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64011"/>
  <mc:AlternateContent xmlns:mc="http://schemas.openxmlformats.org/markup-compatibility/2006">
    <mc:Choice Requires="x15">
      <x15ac:absPath xmlns:x15ac="http://schemas.microsoft.com/office/spreadsheetml/2010/11/ac" url="C:\Users\TAT-DT\OneDrive\Máy tính\TK 22T4 GUI KHOA\"/>
    </mc:Choice>
  </mc:AlternateContent>
  <bookViews>
    <workbookView xWindow="0" yWindow="0" windowWidth="19200" windowHeight="11490" firstSheet="3" activeTab="4"/>
  </bookViews>
  <sheets>
    <sheet name="CHUA TN NGHE-DATNVH (3)" sheetId="5" state="hidden" r:id="rId1"/>
    <sheet name="CHUA TN NGHE-DATNVH (2)" sheetId="4" state="hidden" r:id="rId2"/>
    <sheet name="22T4" sheetId="1" state="hidden" r:id="rId3"/>
    <sheet name="DT" sheetId="2" r:id="rId4"/>
    <sheet name="THONG KE DIEN TU" sheetId="6" r:id="rId5"/>
    <sheet name="TNVH BO SUNG" sheetId="9" r:id="rId6"/>
  </sheets>
  <externalReferences>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s>
  <definedNames>
    <definedName name="\0" localSheetId="1">'[1]PNT-QUOT-#3'!#REF!</definedName>
    <definedName name="\0" localSheetId="0">'[1]PNT-QUOT-#3'!#REF!</definedName>
    <definedName name="\0">'[1]PNT-QUOT-#3'!#REF!</definedName>
    <definedName name="\d" localSheetId="1">'[2]??-BLDG'!#REF!</definedName>
    <definedName name="\d" localSheetId="0">'[2]??-BLDG'!#REF!</definedName>
    <definedName name="\d">'[2]??-BLDG'!#REF!</definedName>
    <definedName name="\e" localSheetId="1">'[2]??-BLDG'!#REF!</definedName>
    <definedName name="\e" localSheetId="0">'[2]??-BLDG'!#REF!</definedName>
    <definedName name="\e">'[2]??-BLDG'!#REF!</definedName>
    <definedName name="\f" localSheetId="1">'[2]??-BLDG'!#REF!</definedName>
    <definedName name="\f" localSheetId="0">'[2]??-BLDG'!#REF!</definedName>
    <definedName name="\f">'[2]??-BLDG'!#REF!</definedName>
    <definedName name="\g" localSheetId="1">'[2]??-BLDG'!#REF!</definedName>
    <definedName name="\g" localSheetId="0">'[2]??-BLDG'!#REF!</definedName>
    <definedName name="\g">'[2]??-BLDG'!#REF!</definedName>
    <definedName name="\h" localSheetId="1">'[2]??-BLDG'!#REF!</definedName>
    <definedName name="\h" localSheetId="0">'[2]??-BLDG'!#REF!</definedName>
    <definedName name="\h">'[2]??-BLDG'!#REF!</definedName>
    <definedName name="\i" localSheetId="1">'[2]??-BLDG'!#REF!</definedName>
    <definedName name="\i" localSheetId="0">'[2]??-BLDG'!#REF!</definedName>
    <definedName name="\i">'[2]??-BLDG'!#REF!</definedName>
    <definedName name="\j" localSheetId="1">'[2]??-BLDG'!#REF!</definedName>
    <definedName name="\j" localSheetId="0">'[2]??-BLDG'!#REF!</definedName>
    <definedName name="\j">'[2]??-BLDG'!#REF!</definedName>
    <definedName name="\k" localSheetId="1">'[2]??-BLDG'!#REF!</definedName>
    <definedName name="\k" localSheetId="0">'[2]??-BLDG'!#REF!</definedName>
    <definedName name="\k">'[2]??-BLDG'!#REF!</definedName>
    <definedName name="\l" localSheetId="1">'[2]??-BLDG'!#REF!</definedName>
    <definedName name="\l" localSheetId="0">'[2]??-BLDG'!#REF!</definedName>
    <definedName name="\l">'[2]??-BLDG'!#REF!</definedName>
    <definedName name="\m" localSheetId="1">'[2]??-BLDG'!#REF!</definedName>
    <definedName name="\m" localSheetId="0">'[2]??-BLDG'!#REF!</definedName>
    <definedName name="\m">'[2]??-BLDG'!#REF!</definedName>
    <definedName name="\n" localSheetId="1">'[2]??-BLDG'!#REF!</definedName>
    <definedName name="\n" localSheetId="0">'[2]??-BLDG'!#REF!</definedName>
    <definedName name="\n">'[2]??-BLDG'!#REF!</definedName>
    <definedName name="\o" localSheetId="1">'[2]??-BLDG'!#REF!</definedName>
    <definedName name="\o" localSheetId="0">'[2]??-BLDG'!#REF!</definedName>
    <definedName name="\o">'[2]??-BLDG'!#REF!</definedName>
    <definedName name="\z" localSheetId="1">'[1]COAT&amp;WRAP-QIOT-#3'!#REF!</definedName>
    <definedName name="\z" localSheetId="0">'[1]COAT&amp;WRAP-QIOT-#3'!#REF!</definedName>
    <definedName name="\z">'[1]COAT&amp;WRAP-QIOT-#3'!#REF!</definedName>
    <definedName name="___A85000" localSheetId="0">'[3]MTO REV.2(ARMOR)'!#REF!</definedName>
    <definedName name="___A85000">'[3]MTO REV.2(ARMOR)'!#REF!</definedName>
    <definedName name="__A65700" localSheetId="0">'[3]MTO REV.2(ARMOR)'!#REF!</definedName>
    <definedName name="__A65700">'[3]MTO REV.2(ARMOR)'!#REF!</definedName>
    <definedName name="__A65800" localSheetId="0">'[3]MTO REV.2(ARMOR)'!#REF!</definedName>
    <definedName name="__A65800">'[3]MTO REV.2(ARMOR)'!#REF!</definedName>
    <definedName name="__A66000" localSheetId="0">'[3]MTO REV.2(ARMOR)'!#REF!</definedName>
    <definedName name="__A66000">'[3]MTO REV.2(ARMOR)'!#REF!</definedName>
    <definedName name="__A67000" localSheetId="0">'[3]MTO REV.2(ARMOR)'!#REF!</definedName>
    <definedName name="__A67000">'[3]MTO REV.2(ARMOR)'!#REF!</definedName>
    <definedName name="__A68000" localSheetId="0">'[3]MTO REV.2(ARMOR)'!#REF!</definedName>
    <definedName name="__A68000">'[3]MTO REV.2(ARMOR)'!#REF!</definedName>
    <definedName name="__A70000" localSheetId="0">'[3]MTO REV.2(ARMOR)'!#REF!</definedName>
    <definedName name="__A70000">'[3]MTO REV.2(ARMOR)'!#REF!</definedName>
    <definedName name="__A75000" localSheetId="0">'[3]MTO REV.2(ARMOR)'!#REF!</definedName>
    <definedName name="__A75000">'[3]MTO REV.2(ARMOR)'!#REF!</definedName>
    <definedName name="__A85000" localSheetId="1">'[3]MTO REV.2(ARMOR)'!#REF!</definedName>
    <definedName name="__A85000" localSheetId="0">'[3]MTO REV.2(ARMOR)'!#REF!</definedName>
    <definedName name="__CON1" localSheetId="0">#REF!</definedName>
    <definedName name="__CON1">#REF!</definedName>
    <definedName name="__CON2" localSheetId="0">#REF!</definedName>
    <definedName name="__CON2">#REF!</definedName>
    <definedName name="__NET2" localSheetId="0">#REF!</definedName>
    <definedName name="__NET2">#REF!</definedName>
    <definedName name="_1">#N/A</definedName>
    <definedName name="_1000A01">#N/A</definedName>
    <definedName name="_2">#N/A</definedName>
    <definedName name="_A65700" localSheetId="1">'[3]MTO REV.2(ARMOR)'!#REF!</definedName>
    <definedName name="_A65700" localSheetId="0">'[3]MTO REV.2(ARMOR)'!#REF!</definedName>
    <definedName name="_A65800" localSheetId="1">'[3]MTO REV.2(ARMOR)'!#REF!</definedName>
    <definedName name="_A65800" localSheetId="0">'[3]MTO REV.2(ARMOR)'!#REF!</definedName>
    <definedName name="_A66000" localSheetId="1">'[3]MTO REV.2(ARMOR)'!#REF!</definedName>
    <definedName name="_A66000" localSheetId="0">'[3]MTO REV.2(ARMOR)'!#REF!</definedName>
    <definedName name="_A67000" localSheetId="1">'[3]MTO REV.2(ARMOR)'!#REF!</definedName>
    <definedName name="_A67000" localSheetId="0">'[3]MTO REV.2(ARMOR)'!#REF!</definedName>
    <definedName name="_A68000" localSheetId="1">'[3]MTO REV.2(ARMOR)'!#REF!</definedName>
    <definedName name="_A68000" localSheetId="0">'[3]MTO REV.2(ARMOR)'!#REF!</definedName>
    <definedName name="_A70000" localSheetId="1">'[3]MTO REV.2(ARMOR)'!#REF!</definedName>
    <definedName name="_A70000" localSheetId="0">'[3]MTO REV.2(ARMOR)'!#REF!</definedName>
    <definedName name="_A75000" localSheetId="1">'[3]MTO REV.2(ARMOR)'!#REF!</definedName>
    <definedName name="_A75000" localSheetId="0">'[3]MTO REV.2(ARMOR)'!#REF!</definedName>
    <definedName name="_A85000" localSheetId="1">#REF!</definedName>
    <definedName name="_A85000" localSheetId="0">#REF!</definedName>
    <definedName name="_A85000">#REF!</definedName>
    <definedName name="_CON1">'[2]??-BLDG'!$A$7:$N$325</definedName>
    <definedName name="_CON2">'[2]??-BLDG'!$A$328:$P$393</definedName>
    <definedName name="_Fill" localSheetId="0" hidden="1">#REF!</definedName>
    <definedName name="_Fill" hidden="1">#REF!</definedName>
    <definedName name="_xlnm._FilterDatabase" localSheetId="0" hidden="1">'CHUA TN NGHE-DATNVH (3)'!$A$1:$S$480</definedName>
    <definedName name="_Key1" localSheetId="1" hidden="1">#REF!</definedName>
    <definedName name="_Key1" localSheetId="0" hidden="1">#REF!</definedName>
    <definedName name="_Key1" hidden="1">#REF!</definedName>
    <definedName name="_Key2" localSheetId="1" hidden="1">#REF!</definedName>
    <definedName name="_Key2" localSheetId="0" hidden="1">#REF!</definedName>
    <definedName name="_Key2" hidden="1">#REF!</definedName>
    <definedName name="_NET2">'[4]NEW-PANEL'!$A$1:$N$62</definedName>
    <definedName name="_Order1" hidden="1">255</definedName>
    <definedName name="_Order2" hidden="1">255</definedName>
    <definedName name="_Sort" localSheetId="1" hidden="1">#REF!</definedName>
    <definedName name="_Sort" localSheetId="0" hidden="1">#REF!</definedName>
    <definedName name="_Sort" hidden="1">#REF!</definedName>
    <definedName name="A" localSheetId="1">'[1]PNT-QUOT-#3'!#REF!</definedName>
    <definedName name="A" localSheetId="0">'[1]PNT-QUOT-#3'!#REF!</definedName>
    <definedName name="A">'[1]PNT-QUOT-#3'!#REF!</definedName>
    <definedName name="A01_">#N/A</definedName>
    <definedName name="A01AC">#N/A</definedName>
    <definedName name="A01CAT">#N/A</definedName>
    <definedName name="A01CODE">#N/A</definedName>
    <definedName name="A01DATA">#N/A</definedName>
    <definedName name="A01MI">#N/A</definedName>
    <definedName name="A01TO">#N/A</definedName>
    <definedName name="A60000." localSheetId="1">#REF!</definedName>
    <definedName name="A60000." localSheetId="0">#REF!</definedName>
    <definedName name="A60000.">#REF!</definedName>
    <definedName name="AA" localSheetId="0">#REF!</definedName>
    <definedName name="AA">#REF!</definedName>
    <definedName name="AAA" localSheetId="1">'[5]MTL$-INTER'!#REF!</definedName>
    <definedName name="AAA" localSheetId="0">'[5]MTL$-INTER'!#REF!</definedName>
    <definedName name="AAA">'[5]MTL$-INTER'!#REF!</definedName>
    <definedName name="All_Item" localSheetId="0">#REF!</definedName>
    <definedName name="All_Item">#REF!</definedName>
    <definedName name="ALPIN">#N/A</definedName>
    <definedName name="ALPJYOU">#N/A</definedName>
    <definedName name="ALPTOI">#N/A</definedName>
    <definedName name="B" localSheetId="1">'[1]PNT-QUOT-#3'!#REF!</definedName>
    <definedName name="B" localSheetId="0">'[1]PNT-QUOT-#3'!#REF!</definedName>
    <definedName name="B">'[1]PNT-QUOT-#3'!#REF!</definedName>
    <definedName name="BB" localSheetId="0">#REF!</definedName>
    <definedName name="BB">#REF!</definedName>
    <definedName name="BOQ" localSheetId="0">#REF!</definedName>
    <definedName name="BOQ">#REF!</definedName>
    <definedName name="BVCISUMMARY" localSheetId="0">#REF!</definedName>
    <definedName name="BVCISUMMARY">#REF!</definedName>
    <definedName name="CABLE2">'[6]MTO REV.0'!$A$1:$Q$570</definedName>
    <definedName name="Category_All" localSheetId="0">#REF!</definedName>
    <definedName name="Category_All">#REF!</definedName>
    <definedName name="CATIN">#N/A</definedName>
    <definedName name="CATJYOU">#N/A</definedName>
    <definedName name="CATREC">#N/A</definedName>
    <definedName name="CATSYU">#N/A</definedName>
    <definedName name="COAT" localSheetId="1">'[1]PNT-QUOT-#3'!#REF!</definedName>
    <definedName name="COAT" localSheetId="0">'[1]PNT-QUOT-#3'!#REF!</definedName>
    <definedName name="COAT">'[1]PNT-QUOT-#3'!#REF!</definedName>
    <definedName name="COMMON" localSheetId="0">#REF!</definedName>
    <definedName name="COMMON">#REF!</definedName>
    <definedName name="CON_EQP_COS" localSheetId="0">#REF!</definedName>
    <definedName name="CON_EQP_COS">#REF!</definedName>
    <definedName name="CON_EQP_COST" localSheetId="0">#REF!</definedName>
    <definedName name="CON_EQP_COST">#REF!</definedName>
    <definedName name="CONST_EQ" localSheetId="0">#REF!</definedName>
    <definedName name="CONST_EQ">#REF!</definedName>
    <definedName name="COVER" localSheetId="0">#REF!</definedName>
    <definedName name="COVER">#REF!</definedName>
    <definedName name="_xlnm.Criteria" localSheetId="1">[7]SILICATE!#REF!</definedName>
    <definedName name="_xlnm.Criteria" localSheetId="0">[7]SILICATE!#REF!</definedName>
    <definedName name="_xlnm.Criteria">[7]SILICATE!#REF!</definedName>
    <definedName name="CRITINST" localSheetId="0">#REF!</definedName>
    <definedName name="CRITINST">#REF!</definedName>
    <definedName name="CRITPURC" localSheetId="0">#REF!</definedName>
    <definedName name="CRITPURC">#REF!</definedName>
    <definedName name="CS_10" localSheetId="0">#REF!</definedName>
    <definedName name="CS_10">#REF!</definedName>
    <definedName name="CS_100" localSheetId="0">#REF!</definedName>
    <definedName name="CS_100">#REF!</definedName>
    <definedName name="CS_10S" localSheetId="0">#REF!</definedName>
    <definedName name="CS_10S">#REF!</definedName>
    <definedName name="CS_120" localSheetId="0">#REF!</definedName>
    <definedName name="CS_120">#REF!</definedName>
    <definedName name="CS_140" localSheetId="0">#REF!</definedName>
    <definedName name="CS_140">#REF!</definedName>
    <definedName name="CS_160" localSheetId="0">#REF!</definedName>
    <definedName name="CS_160">#REF!</definedName>
    <definedName name="CS_20" localSheetId="0">#REF!</definedName>
    <definedName name="CS_20">#REF!</definedName>
    <definedName name="CS_30" localSheetId="0">#REF!</definedName>
    <definedName name="CS_30">#REF!</definedName>
    <definedName name="CS_40" localSheetId="0">#REF!</definedName>
    <definedName name="CS_40">#REF!</definedName>
    <definedName name="CS_40S" localSheetId="0">#REF!</definedName>
    <definedName name="CS_40S">#REF!</definedName>
    <definedName name="CS_5S" localSheetId="0">#REF!</definedName>
    <definedName name="CS_5S">#REF!</definedName>
    <definedName name="CS_60" localSheetId="0">#REF!</definedName>
    <definedName name="CS_60">#REF!</definedName>
    <definedName name="CS_80" localSheetId="0">#REF!</definedName>
    <definedName name="CS_80">#REF!</definedName>
    <definedName name="CS_80S" localSheetId="0">#REF!</definedName>
    <definedName name="CS_80S">#REF!</definedName>
    <definedName name="CS_STD" localSheetId="0">#REF!</definedName>
    <definedName name="CS_STD">#REF!</definedName>
    <definedName name="CS_XS" localSheetId="0">#REF!</definedName>
    <definedName name="CS_XS">#REF!</definedName>
    <definedName name="CS_XXS" localSheetId="0">#REF!</definedName>
    <definedName name="CS_XXS">#REF!</definedName>
    <definedName name="CURRENCY" localSheetId="0">#REF!</definedName>
    <definedName name="CURRENCY">#REF!</definedName>
    <definedName name="D_7101A_B" localSheetId="0">#REF!</definedName>
    <definedName name="D_7101A_B">#REF!</definedName>
    <definedName name="danhsach" localSheetId="0">#REF!</definedName>
    <definedName name="danhsach">#REF!</definedName>
    <definedName name="_xlnm.Database" localSheetId="1">#REF!</definedName>
    <definedName name="_xlnm.Database" localSheetId="0">#REF!</definedName>
    <definedName name="_xlnm.Database">#REF!</definedName>
    <definedName name="DataFilter" localSheetId="1">[8]!DataFilter</definedName>
    <definedName name="DataFilter" localSheetId="0">[8]!DataFilter</definedName>
    <definedName name="DataFilter">[8]!DataFilter</definedName>
    <definedName name="DataSort" localSheetId="1">[8]!DataSort</definedName>
    <definedName name="DataSort" localSheetId="0">[8]!DataSort</definedName>
    <definedName name="DataSort">[8]!DataSort</definedName>
    <definedName name="DSUMDATA" localSheetId="0">#REF!</definedName>
    <definedName name="DSUMDATA">#REF!</definedName>
    <definedName name="End_1" localSheetId="0">#REF!</definedName>
    <definedName name="End_1">#REF!</definedName>
    <definedName name="End_10" localSheetId="0">#REF!</definedName>
    <definedName name="End_10">#REF!</definedName>
    <definedName name="End_11" localSheetId="0">#REF!</definedName>
    <definedName name="End_11">#REF!</definedName>
    <definedName name="End_12" localSheetId="0">#REF!</definedName>
    <definedName name="End_12">#REF!</definedName>
    <definedName name="End_13" localSheetId="0">#REF!</definedName>
    <definedName name="End_13">#REF!</definedName>
    <definedName name="End_2" localSheetId="0">#REF!</definedName>
    <definedName name="End_2">#REF!</definedName>
    <definedName name="End_3" localSheetId="0">#REF!</definedName>
    <definedName name="End_3">#REF!</definedName>
    <definedName name="End_4" localSheetId="0">#REF!</definedName>
    <definedName name="End_4">#REF!</definedName>
    <definedName name="End_5" localSheetId="0">#REF!</definedName>
    <definedName name="End_5">#REF!</definedName>
    <definedName name="End_6" localSheetId="0">#REF!</definedName>
    <definedName name="End_6">#REF!</definedName>
    <definedName name="End_7" localSheetId="0">#REF!</definedName>
    <definedName name="End_7">#REF!</definedName>
    <definedName name="End_8" localSheetId="0">#REF!</definedName>
    <definedName name="End_8">#REF!</definedName>
    <definedName name="End_9" localSheetId="0">#REF!</definedName>
    <definedName name="End_9">#REF!</definedName>
    <definedName name="_xlnm.Extract" localSheetId="1">[7]SILICATE!#REF!</definedName>
    <definedName name="_xlnm.Extract" localSheetId="0">[7]SILICATE!#REF!</definedName>
    <definedName name="_xlnm.Extract">[7]SILICATE!#REF!</definedName>
    <definedName name="FACTOR" localSheetId="0">#REF!</definedName>
    <definedName name="FACTOR">#REF!</definedName>
    <definedName name="FP" localSheetId="1">'[1]COAT&amp;WRAP-QIOT-#3'!#REF!</definedName>
    <definedName name="FP" localSheetId="0">'[1]COAT&amp;WRAP-QIOT-#3'!#REF!</definedName>
    <definedName name="FP">'[1]COAT&amp;WRAP-QIOT-#3'!#REF!</definedName>
    <definedName name="GoBack" localSheetId="1">[8]Sheet1!GoBack</definedName>
    <definedName name="GoBack" localSheetId="0">[8]Sheet1!GoBack</definedName>
    <definedName name="GoBack">[8]Sheet1!GoBack</definedName>
    <definedName name="GPT_GROUNDING_PT" localSheetId="1">'[4]NEW-PANEL'!#REF!</definedName>
    <definedName name="GPT_GROUNDING_PT" localSheetId="0">'[4]NEW-PANEL'!#REF!</definedName>
    <definedName name="GPT_GROUNDING_PT">'[4]NEW-PANEL'!#REF!</definedName>
    <definedName name="HOME_MANP" localSheetId="0">#REF!</definedName>
    <definedName name="HOME_MANP">#REF!</definedName>
    <definedName name="HOMEOFFICE_COST" localSheetId="0">#REF!</definedName>
    <definedName name="HOMEOFFICE_COST">#REF!</definedName>
    <definedName name="HTML_CodePage" hidden="1">950</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IDLAB_COST" localSheetId="0">#REF!</definedName>
    <definedName name="IDLAB_COST">#REF!</definedName>
    <definedName name="IND_LAB" localSheetId="0">#REF!</definedName>
    <definedName name="IND_LAB">#REF!</definedName>
    <definedName name="INDMANP" localSheetId="0">#REF!</definedName>
    <definedName name="INDMANP">#REF!</definedName>
    <definedName name="IO" localSheetId="1">'[1]COAT&amp;WRAP-QIOT-#3'!#REF!</definedName>
    <definedName name="IO" localSheetId="0">'[1]COAT&amp;WRAP-QIOT-#3'!#REF!</definedName>
    <definedName name="IO">'[1]COAT&amp;WRAP-QIOT-#3'!#REF!</definedName>
    <definedName name="MAJ_CON_EQP" localSheetId="0">#REF!</definedName>
    <definedName name="MAJ_CON_EQP">#REF!</definedName>
    <definedName name="MAT" localSheetId="1">'[1]COAT&amp;WRAP-QIOT-#3'!#REF!</definedName>
    <definedName name="MAT" localSheetId="0">'[1]COAT&amp;WRAP-QIOT-#3'!#REF!</definedName>
    <definedName name="MAT">'[1]COAT&amp;WRAP-QIOT-#3'!#REF!</definedName>
    <definedName name="MF" localSheetId="1">'[1]COAT&amp;WRAP-QIOT-#3'!#REF!</definedName>
    <definedName name="MF" localSheetId="0">'[1]COAT&amp;WRAP-QIOT-#3'!#REF!</definedName>
    <definedName name="MF">'[1]COAT&amp;WRAP-QIOT-#3'!#REF!</definedName>
    <definedName name="MG_A" localSheetId="0">#REF!</definedName>
    <definedName name="MG_A">#REF!</definedName>
    <definedName name="NET" localSheetId="0">#REF!</definedName>
    <definedName name="NET">#REF!</definedName>
    <definedName name="NET_1" localSheetId="0">#REF!</definedName>
    <definedName name="NET_1">#REF!</definedName>
    <definedName name="NET_ANA" localSheetId="0">#REF!</definedName>
    <definedName name="NET_ANA">#REF!</definedName>
    <definedName name="NET_ANA_1" localSheetId="0">#REF!</definedName>
    <definedName name="NET_ANA_1">#REF!</definedName>
    <definedName name="NET_ANA_2" localSheetId="0">#REF!</definedName>
    <definedName name="NET_ANA_2">#REF!</definedName>
    <definedName name="OTHER_PANEL" localSheetId="1">'[4]NEW-PANEL'!#REF!</definedName>
    <definedName name="OTHER_PANEL" localSheetId="0">'[4]NEW-PANEL'!#REF!</definedName>
    <definedName name="OTHER_PANEL">'[4]NEW-PANEL'!#REF!</definedName>
    <definedName name="P" localSheetId="1">'[1]PNT-QUOT-#3'!#REF!</definedName>
    <definedName name="P" localSheetId="0">'[1]PNT-QUOT-#3'!#REF!</definedName>
    <definedName name="P">'[1]PNT-QUOT-#3'!#REF!</definedName>
    <definedName name="PEJM" localSheetId="1">'[1]COAT&amp;WRAP-QIOT-#3'!#REF!</definedName>
    <definedName name="PEJM" localSheetId="0">'[1]COAT&amp;WRAP-QIOT-#3'!#REF!</definedName>
    <definedName name="PEJM">'[1]COAT&amp;WRAP-QIOT-#3'!#REF!</definedName>
    <definedName name="PF" localSheetId="1">'[1]PNT-QUOT-#3'!#REF!</definedName>
    <definedName name="PF" localSheetId="0">'[1]PNT-QUOT-#3'!#REF!</definedName>
    <definedName name="PF">'[1]PNT-QUOT-#3'!#REF!</definedName>
    <definedName name="PL_指示燈___P.B.___REST_P.B._壓扣開關" localSheetId="1">'[4]NEW-PANEL'!#REF!</definedName>
    <definedName name="PL_指示燈___P.B.___REST_P.B._壓扣開關" localSheetId="0">'[4]NEW-PANEL'!#REF!</definedName>
    <definedName name="PL_指示燈___P.B.___REST_P.B._壓扣開關">'[4]NEW-PANEL'!#REF!</definedName>
    <definedName name="PM">[9]IBASE!$AH$16:$AV$110</definedName>
    <definedName name="PRICE" localSheetId="0">#REF!</definedName>
    <definedName name="PRICE">#REF!</definedName>
    <definedName name="PRICE1" localSheetId="0">#REF!</definedName>
    <definedName name="PRICE1">#REF!</definedName>
    <definedName name="_xlnm.Print_Area" localSheetId="1">#REF!</definedName>
    <definedName name="_xlnm.Print_Area" localSheetId="0">#REF!</definedName>
    <definedName name="_xlnm.Print_Area">#REF!</definedName>
    <definedName name="Print_Area_MI">[10]ESTI.!$A$1:$U$52</definedName>
    <definedName name="_xlnm.Print_Titles" localSheetId="0">#REF!</definedName>
    <definedName name="_xlnm.Print_Titles">#REF!</definedName>
    <definedName name="Print_Titles_MI" localSheetId="0">#REF!</definedName>
    <definedName name="Print_Titles_MI">#REF!</definedName>
    <definedName name="PRINTA" localSheetId="0">#REF!</definedName>
    <definedName name="PRINTA">#REF!</definedName>
    <definedName name="PRINTB" localSheetId="0">#REF!</definedName>
    <definedName name="PRINTB">#REF!</definedName>
    <definedName name="PRINTC" localSheetId="0">#REF!</definedName>
    <definedName name="PRINTC">#REF!</definedName>
    <definedName name="PROPOSAL" localSheetId="0">#REF!</definedName>
    <definedName name="PROPOSAL">#REF!</definedName>
    <definedName name="RECOUT">#N/A</definedName>
    <definedName name="RFP003A" localSheetId="0">#REF!</definedName>
    <definedName name="RFP003A">#REF!</definedName>
    <definedName name="RFP003B" localSheetId="0">#REF!</definedName>
    <definedName name="RFP003B">#REF!</definedName>
    <definedName name="RFP003C" localSheetId="0">#REF!</definedName>
    <definedName name="RFP003C">#REF!</definedName>
    <definedName name="RFP003D" localSheetId="0">#REF!</definedName>
    <definedName name="RFP003D">#REF!</definedName>
    <definedName name="RFP003E" localSheetId="0">#REF!</definedName>
    <definedName name="RFP003E">#REF!</definedName>
    <definedName name="RFP003F" localSheetId="0">#REF!</definedName>
    <definedName name="RFP003F">#REF!</definedName>
    <definedName name="RT" localSheetId="1">'[1]COAT&amp;WRAP-QIOT-#3'!#REF!</definedName>
    <definedName name="RT" localSheetId="0">'[1]COAT&amp;WRAP-QIOT-#3'!#REF!</definedName>
    <definedName name="RT">'[1]COAT&amp;WRAP-QIOT-#3'!#REF!</definedName>
    <definedName name="SB">[9]IBASE!$AH$7:$AL$14</definedName>
    <definedName name="SCH" localSheetId="0">#REF!</definedName>
    <definedName name="SCH">#REF!</definedName>
    <definedName name="SIZE" localSheetId="0">#REF!</definedName>
    <definedName name="SIZE">#REF!</definedName>
    <definedName name="SORT" localSheetId="0">#REF!</definedName>
    <definedName name="SORT">#REF!</definedName>
    <definedName name="SORT_AREA">'[10]DI-ESTI'!$A$8:$R$489</definedName>
    <definedName name="SP" localSheetId="1">'[1]PNT-QUOT-#3'!#REF!</definedName>
    <definedName name="SP" localSheetId="0">'[1]PNT-QUOT-#3'!#REF!</definedName>
    <definedName name="SP">'[1]PNT-QUOT-#3'!#REF!</definedName>
    <definedName name="SPEC" localSheetId="0">#REF!</definedName>
    <definedName name="SPEC">#REF!</definedName>
    <definedName name="SPECSUMMARY" localSheetId="0">#REF!</definedName>
    <definedName name="SPECSUMMARY">#REF!</definedName>
    <definedName name="Start_1" localSheetId="0">#REF!</definedName>
    <definedName name="Start_1">#REF!</definedName>
    <definedName name="Start_10" localSheetId="0">#REF!</definedName>
    <definedName name="Start_10">#REF!</definedName>
    <definedName name="Start_11" localSheetId="0">#REF!</definedName>
    <definedName name="Start_11">#REF!</definedName>
    <definedName name="Start_12" localSheetId="0">#REF!</definedName>
    <definedName name="Start_12">#REF!</definedName>
    <definedName name="Start_13" localSheetId="0">#REF!</definedName>
    <definedName name="Start_13">#REF!</definedName>
    <definedName name="Start_2" localSheetId="0">#REF!</definedName>
    <definedName name="Start_2">#REF!</definedName>
    <definedName name="Start_3" localSheetId="0">#REF!</definedName>
    <definedName name="Start_3">#REF!</definedName>
    <definedName name="Start_4" localSheetId="0">#REF!</definedName>
    <definedName name="Start_4">#REF!</definedName>
    <definedName name="Start_5" localSheetId="0">#REF!</definedName>
    <definedName name="Start_5">#REF!</definedName>
    <definedName name="Start_6" localSheetId="0">#REF!</definedName>
    <definedName name="Start_6">#REF!</definedName>
    <definedName name="Start_7" localSheetId="0">#REF!</definedName>
    <definedName name="Start_7">#REF!</definedName>
    <definedName name="Start_8" localSheetId="0">#REF!</definedName>
    <definedName name="Start_8">#REF!</definedName>
    <definedName name="Start_9" localSheetId="0">#REF!</definedName>
    <definedName name="Start_9">#REF!</definedName>
    <definedName name="SUMMARY" localSheetId="0">#REF!</definedName>
    <definedName name="SUMMARY">#REF!</definedName>
    <definedName name="THI" localSheetId="0">#REF!</definedName>
    <definedName name="THI">#REF!</definedName>
    <definedName name="THK" localSheetId="1">'[1]COAT&amp;WRAP-QIOT-#3'!#REF!</definedName>
    <definedName name="THK" localSheetId="0">'[1]COAT&amp;WRAP-QIOT-#3'!#REF!</definedName>
    <definedName name="THK">'[1]COAT&amp;WRAP-QIOT-#3'!#REF!</definedName>
    <definedName name="TITAN" localSheetId="0">#REF!</definedName>
    <definedName name="TITAN">#REF!</definedName>
    <definedName name="TPLRP" localSheetId="0">#REF!</definedName>
    <definedName name="TPLRP">#REF!</definedName>
    <definedName name="TRADE2" localSheetId="0">#REF!</definedName>
    <definedName name="TRADE2">#REF!</definedName>
    <definedName name="TRANSFORMER" localSheetId="1">'[4]NEW-PANEL'!#REF!</definedName>
    <definedName name="TRANSFORMER" localSheetId="0">'[4]NEW-PANEL'!#REF!</definedName>
    <definedName name="TRANSFORMER">'[4]NEW-PANEL'!#REF!</definedName>
    <definedName name="VARIINST" localSheetId="0">#REF!</definedName>
    <definedName name="VARIINST">#REF!</definedName>
    <definedName name="VARIPURC" localSheetId="0">#REF!</definedName>
    <definedName name="VARIPURC">#REF!</definedName>
    <definedName name="W" localSheetId="0">#REF!</definedName>
    <definedName name="W">#REF!</definedName>
    <definedName name="X" localSheetId="0">#REF!</definedName>
    <definedName name="X">#REF!</definedName>
    <definedName name="ZYX" localSheetId="0">#REF!</definedName>
    <definedName name="ZYX">#REF!</definedName>
    <definedName name="ZZZ" localSheetId="0">#REF!</definedName>
    <definedName name="ZZZ">#REF!</definedName>
  </definedNames>
  <calcPr calcId="162913"/>
</workbook>
</file>

<file path=xl/calcChain.xml><?xml version="1.0" encoding="utf-8"?>
<calcChain xmlns="http://schemas.openxmlformats.org/spreadsheetml/2006/main">
  <c r="J8" i="6" l="1"/>
  <c r="I8" i="6"/>
  <c r="H8" i="6"/>
  <c r="G8" i="6"/>
  <c r="M80" i="2"/>
  <c r="Q81" i="2" l="1"/>
  <c r="S82" i="2"/>
  <c r="R82" i="2"/>
  <c r="Q82" i="2"/>
  <c r="R81" i="2"/>
  <c r="S81" i="2"/>
  <c r="E10" i="6" l="1"/>
  <c r="E27" i="6"/>
  <c r="E14" i="6"/>
  <c r="E26" i="6"/>
  <c r="E31" i="6"/>
  <c r="E35" i="6"/>
  <c r="E39" i="6"/>
  <c r="E38" i="6"/>
  <c r="E34" i="6"/>
  <c r="E30" i="6"/>
  <c r="E23" i="6"/>
  <c r="E40" i="6"/>
  <c r="E37" i="6"/>
  <c r="E32" i="6"/>
  <c r="E29" i="6"/>
  <c r="E24" i="6"/>
  <c r="E41" i="6"/>
  <c r="E36" i="6"/>
  <c r="E33" i="6"/>
  <c r="E28" i="6"/>
  <c r="E25" i="6"/>
  <c r="E3" i="6"/>
  <c r="E18" i="6"/>
  <c r="E12" i="6"/>
  <c r="E9" i="6"/>
  <c r="E4" i="6"/>
  <c r="E20" i="6"/>
  <c r="E22" i="6"/>
  <c r="E21" i="6"/>
  <c r="E19" i="6"/>
  <c r="E17" i="6"/>
  <c r="E16" i="6"/>
  <c r="E15" i="6"/>
  <c r="E13" i="6"/>
  <c r="E11" i="6"/>
  <c r="E8" i="6"/>
  <c r="E7" i="6"/>
  <c r="E6" i="6"/>
  <c r="E5" i="6"/>
  <c r="M81" i="2"/>
  <c r="M82" i="2"/>
</calcChain>
</file>

<file path=xl/sharedStrings.xml><?xml version="1.0" encoding="utf-8"?>
<sst xmlns="http://schemas.openxmlformats.org/spreadsheetml/2006/main" count="44225" uniqueCount="10688">
  <si>
    <t>Id</t>
  </si>
  <si>
    <t>MaSinhVien</t>
  </si>
  <si>
    <t>HoDem</t>
  </si>
  <si>
    <t>Ten</t>
  </si>
  <si>
    <t>GioiTinh</t>
  </si>
  <si>
    <t>NgaySinh2</t>
  </si>
  <si>
    <t>SoDienThoai</t>
  </si>
  <si>
    <t>SoDienThoaiPhuHuynh</t>
  </si>
  <si>
    <t>SoDienThoai2</t>
  </si>
  <si>
    <t>SoDienThoai3</t>
  </si>
  <si>
    <t>TenLop</t>
  </si>
  <si>
    <t>TenNghe</t>
  </si>
  <si>
    <t>TenNganh</t>
  </si>
  <si>
    <t>TenTrangThai</t>
  </si>
  <si>
    <t>TenKhoa</t>
  </si>
  <si>
    <t>21000657</t>
  </si>
  <si>
    <t>Đào Thành</t>
  </si>
  <si>
    <t>Đạt</t>
  </si>
  <si>
    <t>Nam</t>
  </si>
  <si>
    <t>30/12/2006</t>
  </si>
  <si>
    <t>0919195169</t>
  </si>
  <si>
    <t>0919193649</t>
  </si>
  <si>
    <t>0789518593</t>
  </si>
  <si>
    <t>22T4-TKĐ2</t>
  </si>
  <si>
    <t>Thiết kế đồ họa</t>
  </si>
  <si>
    <t>Đang học</t>
  </si>
  <si>
    <t>Khoa Công nghệ Thông tin</t>
  </si>
  <si>
    <t>21004682</t>
  </si>
  <si>
    <t>Nguyễn Hoàng</t>
  </si>
  <si>
    <t>24/02/2006</t>
  </si>
  <si>
    <t>0907369344</t>
  </si>
  <si>
    <t>0938046519</t>
  </si>
  <si>
    <t/>
  </si>
  <si>
    <t>22T4-ĐCN1</t>
  </si>
  <si>
    <t>Điện công nghiệp</t>
  </si>
  <si>
    <t>Đã tốt nghiệp</t>
  </si>
  <si>
    <t>Khoa Điện - Điện tử</t>
  </si>
  <si>
    <t>22000484</t>
  </si>
  <si>
    <t>Nguyễn Huy</t>
  </si>
  <si>
    <t>Minh</t>
  </si>
  <si>
    <t>28/05/1999</t>
  </si>
  <si>
    <t>0347667106</t>
  </si>
  <si>
    <t>0915742684</t>
  </si>
  <si>
    <t>22T4-KXD1</t>
  </si>
  <si>
    <t>Kỹ thuật Xây dựng</t>
  </si>
  <si>
    <t>Thôi học</t>
  </si>
  <si>
    <t>Khoa Xây dựng - Nhiệt lạnh</t>
  </si>
  <si>
    <t>22000488</t>
  </si>
  <si>
    <t>Chu Nữ Quỳnh</t>
  </si>
  <si>
    <t>Chi</t>
  </si>
  <si>
    <t>Nữ</t>
  </si>
  <si>
    <t>28/05/2004</t>
  </si>
  <si>
    <t>0902411285</t>
  </si>
  <si>
    <t>0903416715</t>
  </si>
  <si>
    <t>09034438946</t>
  </si>
  <si>
    <t>22T4-NNA1</t>
  </si>
  <si>
    <t>Tiếng Anh</t>
  </si>
  <si>
    <t>Khoa Giáo dục đại cương</t>
  </si>
  <si>
    <t>22000490</t>
  </si>
  <si>
    <t>Lê Tấn</t>
  </si>
  <si>
    <t>Lộc</t>
  </si>
  <si>
    <t>29/10/2007</t>
  </si>
  <si>
    <t>0901478310</t>
  </si>
  <si>
    <t>0908822916</t>
  </si>
  <si>
    <t>0886812810</t>
  </si>
  <si>
    <t>22T4-CMT1</t>
  </si>
  <si>
    <t>Công nghệ kỹ thuật phần cứng máy tính</t>
  </si>
  <si>
    <t>22000496</t>
  </si>
  <si>
    <t>Nguyễn Duy</t>
  </si>
  <si>
    <t>Khang</t>
  </si>
  <si>
    <t>06/11/2003</t>
  </si>
  <si>
    <t>0903660152</t>
  </si>
  <si>
    <t>22T4-CNÔ1</t>
  </si>
  <si>
    <t>Công nghệ ô tô</t>
  </si>
  <si>
    <t>Tạm ngưng học</t>
  </si>
  <si>
    <t>Khoa Động lực</t>
  </si>
  <si>
    <t>22000498</t>
  </si>
  <si>
    <t>Hoàng Ngọc</t>
  </si>
  <si>
    <t>Duy</t>
  </si>
  <si>
    <t>26/12/2007</t>
  </si>
  <si>
    <t>0584001226</t>
  </si>
  <si>
    <t>0938917556</t>
  </si>
  <si>
    <t>0976591536</t>
  </si>
  <si>
    <t>22T4-KML1</t>
  </si>
  <si>
    <t>Kỹ thuật máy lạnh và điều hòa không khí</t>
  </si>
  <si>
    <t>Khoa Nhiệt – Lạnh</t>
  </si>
  <si>
    <t>22000502</t>
  </si>
  <si>
    <t>Phan Thảo</t>
  </si>
  <si>
    <t>Vy</t>
  </si>
  <si>
    <t>16/05/2007</t>
  </si>
  <si>
    <t>0779363955</t>
  </si>
  <si>
    <t>0779163955</t>
  </si>
  <si>
    <t>0908351975</t>
  </si>
  <si>
    <t>22T4-NNA2</t>
  </si>
  <si>
    <t>22000503</t>
  </si>
  <si>
    <t>Lại Võ Kim</t>
  </si>
  <si>
    <t>Lân</t>
  </si>
  <si>
    <t>13/11/2007</t>
  </si>
  <si>
    <t>0932700456</t>
  </si>
  <si>
    <t>0903249448</t>
  </si>
  <si>
    <t>0932622270</t>
  </si>
  <si>
    <t>22000505</t>
  </si>
  <si>
    <t>Phan Ngọc Quế</t>
  </si>
  <si>
    <t>22/10/2007</t>
  </si>
  <si>
    <t>0903160465</t>
  </si>
  <si>
    <t>22T4-QTD1</t>
  </si>
  <si>
    <t>Quản trị doanh nghiệp vừa và nhỏ</t>
  </si>
  <si>
    <t>Khoa Kinh tế</t>
  </si>
  <si>
    <t>22000508</t>
  </si>
  <si>
    <t>Nguyễn Thành</t>
  </si>
  <si>
    <t>Trí</t>
  </si>
  <si>
    <t>07/03/2007</t>
  </si>
  <si>
    <t>0528600748</t>
  </si>
  <si>
    <t>22000510</t>
  </si>
  <si>
    <t>Nguyễn Huỳnh Việt</t>
  </si>
  <si>
    <t>11/12/2007</t>
  </si>
  <si>
    <t>0901412605</t>
  </si>
  <si>
    <t>0903290348</t>
  </si>
  <si>
    <t>0908258467</t>
  </si>
  <si>
    <t>0776709742</t>
  </si>
  <si>
    <t>22T4-CĐT1</t>
  </si>
  <si>
    <t>Cơ điện tử</t>
  </si>
  <si>
    <t>22000512</t>
  </si>
  <si>
    <t>Huỳnh Thanh</t>
  </si>
  <si>
    <t>Lai</t>
  </si>
  <si>
    <t>21/06/2007</t>
  </si>
  <si>
    <t>0982059763</t>
  </si>
  <si>
    <t>22000513</t>
  </si>
  <si>
    <t>Đặng Trí</t>
  </si>
  <si>
    <t>Dũng</t>
  </si>
  <si>
    <t>10/08/1979</t>
  </si>
  <si>
    <t>0363838038</t>
  </si>
  <si>
    <t>22000515</t>
  </si>
  <si>
    <t>15/04/2005</t>
  </si>
  <si>
    <t>0352040073</t>
  </si>
  <si>
    <t>0986559611</t>
  </si>
  <si>
    <t>22000516</t>
  </si>
  <si>
    <t>Nguyễn Nhật</t>
  </si>
  <si>
    <t>25/11/2006</t>
  </si>
  <si>
    <t>0364205381</t>
  </si>
  <si>
    <t>0908380219</t>
  </si>
  <si>
    <t>22T4-TKĐ1</t>
  </si>
  <si>
    <t>Rút học phí</t>
  </si>
  <si>
    <t>22000517</t>
  </si>
  <si>
    <t>Nguyễn Phú Quỳnh</t>
  </si>
  <si>
    <t>Hoa</t>
  </si>
  <si>
    <t>14/07/2007</t>
  </si>
  <si>
    <t>0886536046</t>
  </si>
  <si>
    <t>0708733108</t>
  </si>
  <si>
    <t>0382826049</t>
  </si>
  <si>
    <t>22000518</t>
  </si>
  <si>
    <t>Nguyễn Hồng</t>
  </si>
  <si>
    <t>Tiền</t>
  </si>
  <si>
    <t>12/02/2006</t>
  </si>
  <si>
    <t>0909774878</t>
  </si>
  <si>
    <t>22000519</t>
  </si>
  <si>
    <t>Nguyễn Phạm Hạ</t>
  </si>
  <si>
    <t>Kiều</t>
  </si>
  <si>
    <t>12/06/2007</t>
  </si>
  <si>
    <t>0918500204</t>
  </si>
  <si>
    <t>0708196814</t>
  </si>
  <si>
    <t>22T4-KTD1</t>
  </si>
  <si>
    <t>Kế toán doanh nghiệp</t>
  </si>
  <si>
    <t>22000521</t>
  </si>
  <si>
    <t>Thông</t>
  </si>
  <si>
    <t>21/04/2007</t>
  </si>
  <si>
    <t>0939102851</t>
  </si>
  <si>
    <t>0907768808</t>
  </si>
  <si>
    <t>Bảo lưu</t>
  </si>
  <si>
    <t>22000523</t>
  </si>
  <si>
    <t>Nguyễn Tấn</t>
  </si>
  <si>
    <t>Nguyên</t>
  </si>
  <si>
    <t>12/05/2007</t>
  </si>
  <si>
    <t>0794315207</t>
  </si>
  <si>
    <t>0908449285</t>
  </si>
  <si>
    <t>0906849624</t>
  </si>
  <si>
    <t>22000524</t>
  </si>
  <si>
    <t>Trần Nguyễn Hoàng</t>
  </si>
  <si>
    <t>Phi</t>
  </si>
  <si>
    <t>07/02/2007</t>
  </si>
  <si>
    <t>0814798414</t>
  </si>
  <si>
    <t>0913570476</t>
  </si>
  <si>
    <t>22T4-ANM1</t>
  </si>
  <si>
    <t>An ninh mạng</t>
  </si>
  <si>
    <t>22000526</t>
  </si>
  <si>
    <t>Lê</t>
  </si>
  <si>
    <t>Huy</t>
  </si>
  <si>
    <t>25/10/2006</t>
  </si>
  <si>
    <t>0388014239</t>
  </si>
  <si>
    <t>22000528</t>
  </si>
  <si>
    <t>Trần Hoàng</t>
  </si>
  <si>
    <t>19/11/2007</t>
  </si>
  <si>
    <t>0903773410</t>
  </si>
  <si>
    <t>0907391920</t>
  </si>
  <si>
    <t>0906313255</t>
  </si>
  <si>
    <t>22T4-LTM1</t>
  </si>
  <si>
    <t>Lập trình máy tính</t>
  </si>
  <si>
    <t>22000529</t>
  </si>
  <si>
    <t>Phùng Hữu</t>
  </si>
  <si>
    <t>11/11/2007</t>
  </si>
  <si>
    <t>0903829297</t>
  </si>
  <si>
    <t>0982829297</t>
  </si>
  <si>
    <t>0352339273</t>
  </si>
  <si>
    <t>22000532</t>
  </si>
  <si>
    <t>Nguyễn Thiện</t>
  </si>
  <si>
    <t>Phúc</t>
  </si>
  <si>
    <t>22/05/2007</t>
  </si>
  <si>
    <t>0938424698</t>
  </si>
  <si>
    <t>0909246875</t>
  </si>
  <si>
    <t>0938399773</t>
  </si>
  <si>
    <t>22000533</t>
  </si>
  <si>
    <t>Nguyễn Hoàng Gia</t>
  </si>
  <si>
    <t>Bảo</t>
  </si>
  <si>
    <t>29/04/2007</t>
  </si>
  <si>
    <t>0981188311</t>
  </si>
  <si>
    <t>0931234538</t>
  </si>
  <si>
    <t>0838888836</t>
  </si>
  <si>
    <t>22T4-QNH1</t>
  </si>
  <si>
    <t>Nghiệp vụ nhà hàng</t>
  </si>
  <si>
    <t>22000534</t>
  </si>
  <si>
    <t>Nguyễn Kiều Tấn</t>
  </si>
  <si>
    <t>Phong</t>
  </si>
  <si>
    <t>24/12/2007</t>
  </si>
  <si>
    <t>0902729556</t>
  </si>
  <si>
    <t>0334692176</t>
  </si>
  <si>
    <t>0902528191</t>
  </si>
  <si>
    <t>22000535</t>
  </si>
  <si>
    <t>Long</t>
  </si>
  <si>
    <t>14/07/2006</t>
  </si>
  <si>
    <t>0968227715</t>
  </si>
  <si>
    <t>0986066595</t>
  </si>
  <si>
    <t>0973614864</t>
  </si>
  <si>
    <t>22000536</t>
  </si>
  <si>
    <t>Lê Đình Bảo</t>
  </si>
  <si>
    <t>Uy</t>
  </si>
  <si>
    <t>25/09/2007</t>
  </si>
  <si>
    <t>0774488047</t>
  </si>
  <si>
    <t>0902665888</t>
  </si>
  <si>
    <t>22000537</t>
  </si>
  <si>
    <t>Nguyễn Minh</t>
  </si>
  <si>
    <t>11/06/2007</t>
  </si>
  <si>
    <t>0367081027</t>
  </si>
  <si>
    <t>0903393167</t>
  </si>
  <si>
    <t>0764106048</t>
  </si>
  <si>
    <t>22T4-TKW1</t>
  </si>
  <si>
    <t>Thiết kế trang Web</t>
  </si>
  <si>
    <t>22000538</t>
  </si>
  <si>
    <t>Nhân</t>
  </si>
  <si>
    <t>24/05/2004</t>
  </si>
  <si>
    <t>0869165430</t>
  </si>
  <si>
    <t>0985027877</t>
  </si>
  <si>
    <t>0379540455</t>
  </si>
  <si>
    <t>22000539</t>
  </si>
  <si>
    <t>Trần Quang Thanh</t>
  </si>
  <si>
    <t>Việt</t>
  </si>
  <si>
    <t>02/12/2007</t>
  </si>
  <si>
    <t>0796077328</t>
  </si>
  <si>
    <t>0908432989</t>
  </si>
  <si>
    <t>0936435675</t>
  </si>
  <si>
    <t>0779017464</t>
  </si>
  <si>
    <t>22000540</t>
  </si>
  <si>
    <t>Lê Tiến</t>
  </si>
  <si>
    <t>14/11/2007</t>
  </si>
  <si>
    <t>0344328880</t>
  </si>
  <si>
    <t>0937669619</t>
  </si>
  <si>
    <t>0902754449</t>
  </si>
  <si>
    <t>22000541</t>
  </si>
  <si>
    <t>Phạm Hữu</t>
  </si>
  <si>
    <t>Thắng</t>
  </si>
  <si>
    <t>23/07/2006</t>
  </si>
  <si>
    <t>0906671443</t>
  </si>
  <si>
    <t>22000542</t>
  </si>
  <si>
    <t>Trương Gia</t>
  </si>
  <si>
    <t>23/10/2006</t>
  </si>
  <si>
    <t>0387681591</t>
  </si>
  <si>
    <t>0783296653</t>
  </si>
  <si>
    <t>22000543</t>
  </si>
  <si>
    <t>Lê Ngọc Minh</t>
  </si>
  <si>
    <t>Anh</t>
  </si>
  <si>
    <t>28/11/2007</t>
  </si>
  <si>
    <t>0903869408</t>
  </si>
  <si>
    <t>0784370609</t>
  </si>
  <si>
    <t>22000544</t>
  </si>
  <si>
    <t>Thịnh</t>
  </si>
  <si>
    <t>13/10/2004</t>
  </si>
  <si>
    <t>0931771632</t>
  </si>
  <si>
    <t>0913749804</t>
  </si>
  <si>
    <t>22000545</t>
  </si>
  <si>
    <t>Hoàng Minh</t>
  </si>
  <si>
    <t>0976101238</t>
  </si>
  <si>
    <t>0988547110</t>
  </si>
  <si>
    <t>0972491236</t>
  </si>
  <si>
    <t>22000547</t>
  </si>
  <si>
    <t>22/11/2004</t>
  </si>
  <si>
    <t>0334565588</t>
  </si>
  <si>
    <t>0903137375</t>
  </si>
  <si>
    <t>0898998541</t>
  </si>
  <si>
    <t>22000548</t>
  </si>
  <si>
    <t>Tăng Huỳnh Gia</t>
  </si>
  <si>
    <t>24/02/2007</t>
  </si>
  <si>
    <t>0934140351</t>
  </si>
  <si>
    <t>0359730533</t>
  </si>
  <si>
    <t>0938612429</t>
  </si>
  <si>
    <t>22000549</t>
  </si>
  <si>
    <t>Nguyễn Thanh Trí</t>
  </si>
  <si>
    <t>Luân</t>
  </si>
  <si>
    <t>18/10/2007</t>
  </si>
  <si>
    <t>0368686312</t>
  </si>
  <si>
    <t>0382157957</t>
  </si>
  <si>
    <t>0353070574</t>
  </si>
  <si>
    <t>22000550</t>
  </si>
  <si>
    <t>04/12/2007</t>
  </si>
  <si>
    <t>0333785747</t>
  </si>
  <si>
    <t>0979749530</t>
  </si>
  <si>
    <t>0973324553</t>
  </si>
  <si>
    <t>22000551</t>
  </si>
  <si>
    <t>Trương Hoàng Minh</t>
  </si>
  <si>
    <t>30/11/2007</t>
  </si>
  <si>
    <t>0916335388</t>
  </si>
  <si>
    <t>22T4-QTM1</t>
  </si>
  <si>
    <t>Quản trị mạng máy tính</t>
  </si>
  <si>
    <t>22000553</t>
  </si>
  <si>
    <t>Trần Văn</t>
  </si>
  <si>
    <t>Hiễu</t>
  </si>
  <si>
    <t>31/07/2006</t>
  </si>
  <si>
    <t>0789953841</t>
  </si>
  <si>
    <t>0976226347</t>
  </si>
  <si>
    <t>0909491742</t>
  </si>
  <si>
    <t>22000554</t>
  </si>
  <si>
    <t>Trần Ngọc Minh</t>
  </si>
  <si>
    <t>29/11/2007</t>
  </si>
  <si>
    <t>0909431613</t>
  </si>
  <si>
    <t>0908876377</t>
  </si>
  <si>
    <t>0913796377</t>
  </si>
  <si>
    <t>22T4-TĐH1</t>
  </si>
  <si>
    <t>Công nghệ kỹ thuật điều khiển tự động</t>
  </si>
  <si>
    <t>22000555</t>
  </si>
  <si>
    <t>Hồ Duy</t>
  </si>
  <si>
    <t>Tân</t>
  </si>
  <si>
    <t>18/09/2007</t>
  </si>
  <si>
    <t>0779729685</t>
  </si>
  <si>
    <t>0938104791</t>
  </si>
  <si>
    <t>0357673019</t>
  </si>
  <si>
    <t>22000556</t>
  </si>
  <si>
    <t>Trịnh Văn</t>
  </si>
  <si>
    <t>Toàn</t>
  </si>
  <si>
    <t>30/09/2007</t>
  </si>
  <si>
    <t>0375611067</t>
  </si>
  <si>
    <t>0981364825</t>
  </si>
  <si>
    <t>22000557</t>
  </si>
  <si>
    <t>Phạm Gia</t>
  </si>
  <si>
    <t>Hưng</t>
  </si>
  <si>
    <t>19/09/2007</t>
  </si>
  <si>
    <t>0901408761</t>
  </si>
  <si>
    <t>0347814871</t>
  </si>
  <si>
    <t>0767224140</t>
  </si>
  <si>
    <t>22000558</t>
  </si>
  <si>
    <t>Trần Thị Thanh</t>
  </si>
  <si>
    <t>Trúc</t>
  </si>
  <si>
    <t>0908186209</t>
  </si>
  <si>
    <t>0933126093</t>
  </si>
  <si>
    <t>22000559</t>
  </si>
  <si>
    <t>Tài</t>
  </si>
  <si>
    <t>28/03/2007</t>
  </si>
  <si>
    <t>0785910682</t>
  </si>
  <si>
    <t>0902697479</t>
  </si>
  <si>
    <t>0918878032</t>
  </si>
  <si>
    <t>22000561</t>
  </si>
  <si>
    <t>TSằn Thông</t>
  </si>
  <si>
    <t>Phát</t>
  </si>
  <si>
    <t>16/09/2006</t>
  </si>
  <si>
    <t>0708376386</t>
  </si>
  <si>
    <t>0778718399</t>
  </si>
  <si>
    <t>22000563</t>
  </si>
  <si>
    <t>Phạm Huy</t>
  </si>
  <si>
    <t>Hoàng</t>
  </si>
  <si>
    <t>19/04/2007</t>
  </si>
  <si>
    <t>0368313227</t>
  </si>
  <si>
    <t>0976507491</t>
  </si>
  <si>
    <t>0982731813</t>
  </si>
  <si>
    <t>0342769741</t>
  </si>
  <si>
    <t>22000564</t>
  </si>
  <si>
    <t>Khổng Thị Thanh</t>
  </si>
  <si>
    <t>Ngọc</t>
  </si>
  <si>
    <t>29/06/2007</t>
  </si>
  <si>
    <t>0964494119</t>
  </si>
  <si>
    <t>0966033557</t>
  </si>
  <si>
    <t>0987739234</t>
  </si>
  <si>
    <t>22000565</t>
  </si>
  <si>
    <t>Nguyễn Bảo</t>
  </si>
  <si>
    <t>0818041771</t>
  </si>
  <si>
    <t>0985334414</t>
  </si>
  <si>
    <t>0986537335</t>
  </si>
  <si>
    <t>22000566</t>
  </si>
  <si>
    <t>Nguyễn Lâm Đức</t>
  </si>
  <si>
    <t>04/10/2005</t>
  </si>
  <si>
    <t>0908341714</t>
  </si>
  <si>
    <t>0903601971</t>
  </si>
  <si>
    <t>22T4-KLB1</t>
  </si>
  <si>
    <t>Kỹ thuật làm bánh</t>
  </si>
  <si>
    <t>22000568</t>
  </si>
  <si>
    <t>Nguyễn Quang</t>
  </si>
  <si>
    <t>06/05/2006</t>
  </si>
  <si>
    <t>0773132870</t>
  </si>
  <si>
    <t>0907202285</t>
  </si>
  <si>
    <t>0909408798</t>
  </si>
  <si>
    <t>22000569</t>
  </si>
  <si>
    <t>Huỳnh Trọng</t>
  </si>
  <si>
    <t>Hiếu</t>
  </si>
  <si>
    <t>17/06/2007</t>
  </si>
  <si>
    <t>0908532557</t>
  </si>
  <si>
    <t>0903979264</t>
  </si>
  <si>
    <t>22000570</t>
  </si>
  <si>
    <t>Nguyễn Ngọc Đường</t>
  </si>
  <si>
    <t>Khuyên</t>
  </si>
  <si>
    <t>09/08/2007</t>
  </si>
  <si>
    <t>0778141279</t>
  </si>
  <si>
    <t>0708998367</t>
  </si>
  <si>
    <t>0369979397</t>
  </si>
  <si>
    <t>22T4-ĐHĐ1</t>
  </si>
  <si>
    <t>Đồ họa đa phương tiện</t>
  </si>
  <si>
    <t>22000571</t>
  </si>
  <si>
    <t>Trần Nguyễn Quế</t>
  </si>
  <si>
    <t>Trân</t>
  </si>
  <si>
    <t>20/09/2007</t>
  </si>
  <si>
    <t>0905209139</t>
  </si>
  <si>
    <t>0786777168</t>
  </si>
  <si>
    <t>22000572</t>
  </si>
  <si>
    <t>Đinh Minh</t>
  </si>
  <si>
    <t>Quân</t>
  </si>
  <si>
    <t>0901678100</t>
  </si>
  <si>
    <t>0932705299</t>
  </si>
  <si>
    <t>0392919785</t>
  </si>
  <si>
    <t>22000573</t>
  </si>
  <si>
    <t>Dương Hoàng</t>
  </si>
  <si>
    <t>12/02/2007</t>
  </si>
  <si>
    <t>0938161930</t>
  </si>
  <si>
    <t>0898674779</t>
  </si>
  <si>
    <t>0903817124</t>
  </si>
  <si>
    <t>22000574</t>
  </si>
  <si>
    <t>Phạm Võ Đình</t>
  </si>
  <si>
    <t>Kha</t>
  </si>
  <si>
    <t>29/05/2005</t>
  </si>
  <si>
    <t>0387077935</t>
  </si>
  <si>
    <t>0364040308</t>
  </si>
  <si>
    <t>0375508001</t>
  </si>
  <si>
    <t>22000575</t>
  </si>
  <si>
    <t>Nguyễn Trương Gia</t>
  </si>
  <si>
    <t>18/12/2007</t>
  </si>
  <si>
    <t>0898305633</t>
  </si>
  <si>
    <t>0934037298</t>
  </si>
  <si>
    <t>0773787829</t>
  </si>
  <si>
    <t>22000578</t>
  </si>
  <si>
    <t>Nguyễn Kỳ</t>
  </si>
  <si>
    <t>Duyên</t>
  </si>
  <si>
    <t>01/02/1994</t>
  </si>
  <si>
    <t>0769612233</t>
  </si>
  <si>
    <t>0933998109</t>
  </si>
  <si>
    <t>22T4-LGT1</t>
  </si>
  <si>
    <t>Logistics</t>
  </si>
  <si>
    <t>22000580</t>
  </si>
  <si>
    <t>Nguyễn Trí</t>
  </si>
  <si>
    <t>05/01/2007</t>
  </si>
  <si>
    <t>0769836210</t>
  </si>
  <si>
    <t>0908949459</t>
  </si>
  <si>
    <t>22000582</t>
  </si>
  <si>
    <t>Nguyễn Ngọc Minh</t>
  </si>
  <si>
    <t>Phú</t>
  </si>
  <si>
    <t>30/03/2007</t>
  </si>
  <si>
    <t>0335917979</t>
  </si>
  <si>
    <t>0933268235</t>
  </si>
  <si>
    <t>22T4-THU1</t>
  </si>
  <si>
    <t>Tin học ứng dụng</t>
  </si>
  <si>
    <t>22000583</t>
  </si>
  <si>
    <t>Đỗ Duy</t>
  </si>
  <si>
    <t>Nghĩa</t>
  </si>
  <si>
    <t>17/04/2007</t>
  </si>
  <si>
    <t>0337873051</t>
  </si>
  <si>
    <t>0366658278</t>
  </si>
  <si>
    <t>22000584</t>
  </si>
  <si>
    <t>Bùi Trọng</t>
  </si>
  <si>
    <t>06/12/2006</t>
  </si>
  <si>
    <t>0879500271</t>
  </si>
  <si>
    <t>22000585</t>
  </si>
  <si>
    <t>Thái Bảo</t>
  </si>
  <si>
    <t>01/02/2006</t>
  </si>
  <si>
    <t>0901877283</t>
  </si>
  <si>
    <t>0949148839</t>
  </si>
  <si>
    <t>0944391639</t>
  </si>
  <si>
    <t>0914108105</t>
  </si>
  <si>
    <t>22000586</t>
  </si>
  <si>
    <t>Nguyễn Lê Nhật</t>
  </si>
  <si>
    <t>04/03/1999</t>
  </si>
  <si>
    <t>0326929660</t>
  </si>
  <si>
    <t>0376763627</t>
  </si>
  <si>
    <t>0393973887</t>
  </si>
  <si>
    <t>0358051480</t>
  </si>
  <si>
    <t>22T4-QDL1</t>
  </si>
  <si>
    <t>Quản trị du lịch MICE</t>
  </si>
  <si>
    <t>22000587</t>
  </si>
  <si>
    <t>Nguyễn Phan Thiên</t>
  </si>
  <si>
    <t>Phước</t>
  </si>
  <si>
    <t>09/10/2007</t>
  </si>
  <si>
    <t>0906997159</t>
  </si>
  <si>
    <t>0907282070</t>
  </si>
  <si>
    <t>0907303337</t>
  </si>
  <si>
    <t>22000588</t>
  </si>
  <si>
    <t>Bùi Trần Tuyết</t>
  </si>
  <si>
    <t>15/06/2007</t>
  </si>
  <si>
    <t>0338729887</t>
  </si>
  <si>
    <t>0938793625</t>
  </si>
  <si>
    <t>0869909651</t>
  </si>
  <si>
    <t>22000589</t>
  </si>
  <si>
    <t>Mai Ngọc Yến</t>
  </si>
  <si>
    <t>Linh</t>
  </si>
  <si>
    <t>05/10/2007</t>
  </si>
  <si>
    <t>0964164957</t>
  </si>
  <si>
    <t>0389846133</t>
  </si>
  <si>
    <t>0937226106</t>
  </si>
  <si>
    <t>22000591</t>
  </si>
  <si>
    <t>Trần Khánh Minh</t>
  </si>
  <si>
    <t>06/07/2006</t>
  </si>
  <si>
    <t>0906316314</t>
  </si>
  <si>
    <t>0976903941</t>
  </si>
  <si>
    <t>0772764374</t>
  </si>
  <si>
    <t>22000592</t>
  </si>
  <si>
    <t>Trần Trường</t>
  </si>
  <si>
    <t>22/08/2007</t>
  </si>
  <si>
    <t>0702077542</t>
  </si>
  <si>
    <t>0906357831</t>
  </si>
  <si>
    <t>22000593</t>
  </si>
  <si>
    <t>Hoàng Đình</t>
  </si>
  <si>
    <t>Kiên</t>
  </si>
  <si>
    <t>05/11/2007</t>
  </si>
  <si>
    <t>0348552708</t>
  </si>
  <si>
    <t>0918677116</t>
  </si>
  <si>
    <t>22000594</t>
  </si>
  <si>
    <t>Ngô Văn Trường</t>
  </si>
  <si>
    <t>Vũ</t>
  </si>
  <si>
    <t>03/07/2007</t>
  </si>
  <si>
    <t>0767787237</t>
  </si>
  <si>
    <t>0795179883</t>
  </si>
  <si>
    <t>0938114038</t>
  </si>
  <si>
    <t>0333387469</t>
  </si>
  <si>
    <t>22000595</t>
  </si>
  <si>
    <t>Huỳnh Nguyễn Quốc</t>
  </si>
  <si>
    <t>Luận</t>
  </si>
  <si>
    <t>15/11/2006</t>
  </si>
  <si>
    <t>0797486458</t>
  </si>
  <si>
    <t>0908919580</t>
  </si>
  <si>
    <t>22000596</t>
  </si>
  <si>
    <t>Trần Nguyễn Phi</t>
  </si>
  <si>
    <t>Phụng</t>
  </si>
  <si>
    <t>0907295273</t>
  </si>
  <si>
    <t>0907845253</t>
  </si>
  <si>
    <t>0907273105</t>
  </si>
  <si>
    <t>22000597</t>
  </si>
  <si>
    <t>Dương Bích</t>
  </si>
  <si>
    <t>Hồng</t>
  </si>
  <si>
    <t>08/09/2005</t>
  </si>
  <si>
    <t>0367942583</t>
  </si>
  <si>
    <t>0986280273</t>
  </si>
  <si>
    <t>22000598</t>
  </si>
  <si>
    <t>Trần Đăng</t>
  </si>
  <si>
    <t>Khoa</t>
  </si>
  <si>
    <t>02/06/1997</t>
  </si>
  <si>
    <t>0767701316</t>
  </si>
  <si>
    <t>22000599</t>
  </si>
  <si>
    <t>Phan Hoàng Quốc</t>
  </si>
  <si>
    <t>Khánh</t>
  </si>
  <si>
    <t>26/08/2007</t>
  </si>
  <si>
    <t>0339030232</t>
  </si>
  <si>
    <t>0983696809</t>
  </si>
  <si>
    <t>0937429995</t>
  </si>
  <si>
    <t>22000600</t>
  </si>
  <si>
    <t>Trần Quang</t>
  </si>
  <si>
    <t>Sang</t>
  </si>
  <si>
    <t>08/05/2007</t>
  </si>
  <si>
    <t>0368275399</t>
  </si>
  <si>
    <t>0766717591</t>
  </si>
  <si>
    <t>22000601</t>
  </si>
  <si>
    <t>Võ Minh</t>
  </si>
  <si>
    <t>Khôi</t>
  </si>
  <si>
    <t>02/04/2006</t>
  </si>
  <si>
    <t>0768673350</t>
  </si>
  <si>
    <t>0903908223</t>
  </si>
  <si>
    <t>0937625318</t>
  </si>
  <si>
    <t>22000602</t>
  </si>
  <si>
    <t>Lê Bảo</t>
  </si>
  <si>
    <t>0908863214</t>
  </si>
  <si>
    <t>0909339292</t>
  </si>
  <si>
    <t>0898536992</t>
  </si>
  <si>
    <t>22000603</t>
  </si>
  <si>
    <t>Phạm Duy</t>
  </si>
  <si>
    <t>Quốc</t>
  </si>
  <si>
    <t>16/07/2007</t>
  </si>
  <si>
    <t>0789306314</t>
  </si>
  <si>
    <t>0783480235</t>
  </si>
  <si>
    <t>0899597283</t>
  </si>
  <si>
    <t>22T4-LTM2</t>
  </si>
  <si>
    <t>22000604</t>
  </si>
  <si>
    <t>Phan Hữu</t>
  </si>
  <si>
    <t>Tuấn</t>
  </si>
  <si>
    <t>03/04/2006</t>
  </si>
  <si>
    <t>0903484791</t>
  </si>
  <si>
    <t>0784174494</t>
  </si>
  <si>
    <t>0907868691</t>
  </si>
  <si>
    <t>22000606</t>
  </si>
  <si>
    <t>24/10/2007</t>
  </si>
  <si>
    <t>0909479179</t>
  </si>
  <si>
    <t>0909825016</t>
  </si>
  <si>
    <t>22000607</t>
  </si>
  <si>
    <t>Dương Hữu Khánh</t>
  </si>
  <si>
    <t>18/05/2007</t>
  </si>
  <si>
    <t>0941235460</t>
  </si>
  <si>
    <t>0937107645</t>
  </si>
  <si>
    <t>0912070776</t>
  </si>
  <si>
    <t>22T4-TMĐ1</t>
  </si>
  <si>
    <t>Thương mại điện tử</t>
  </si>
  <si>
    <t>22000609</t>
  </si>
  <si>
    <t>Trần Bỉnh</t>
  </si>
  <si>
    <t>07/10/2003</t>
  </si>
  <si>
    <t>0793333668</t>
  </si>
  <si>
    <t>22T2-CNÔ1</t>
  </si>
  <si>
    <t>22000611</t>
  </si>
  <si>
    <t>Nguyễn Đỗ Minh</t>
  </si>
  <si>
    <t>Quang</t>
  </si>
  <si>
    <t>0938863028</t>
  </si>
  <si>
    <t>0917328083</t>
  </si>
  <si>
    <t>0916098085</t>
  </si>
  <si>
    <t>22000612</t>
  </si>
  <si>
    <t>Khải Huân</t>
  </si>
  <si>
    <t>Kumar</t>
  </si>
  <si>
    <t>0975609345</t>
  </si>
  <si>
    <t>0919920953</t>
  </si>
  <si>
    <t>22000613</t>
  </si>
  <si>
    <t>Tống Hoàng Anh</t>
  </si>
  <si>
    <t>23/12/2007</t>
  </si>
  <si>
    <t>0862634667</t>
  </si>
  <si>
    <t>0336827075</t>
  </si>
  <si>
    <t>0967142566</t>
  </si>
  <si>
    <t>22000614</t>
  </si>
  <si>
    <t>Đoàn Thị Thanh</t>
  </si>
  <si>
    <t>26/04/2007</t>
  </si>
  <si>
    <t>0943457846</t>
  </si>
  <si>
    <t>0919512908</t>
  </si>
  <si>
    <t>22T4-CNM1</t>
  </si>
  <si>
    <t>Công nghệ may</t>
  </si>
  <si>
    <t>Khoa May - Thời trang</t>
  </si>
  <si>
    <t>22000615</t>
  </si>
  <si>
    <t>Trần Minh</t>
  </si>
  <si>
    <t>25/05/2007</t>
  </si>
  <si>
    <t>0902811826</t>
  </si>
  <si>
    <t>22000616</t>
  </si>
  <si>
    <t>Trần Tuấn</t>
  </si>
  <si>
    <t>Kiệt</t>
  </si>
  <si>
    <t>09/06/2007</t>
  </si>
  <si>
    <t>0906977982</t>
  </si>
  <si>
    <t>0906101112</t>
  </si>
  <si>
    <t>0908921192</t>
  </si>
  <si>
    <t>22000617</t>
  </si>
  <si>
    <t>Huỳnh Lê Công</t>
  </si>
  <si>
    <t>Danh</t>
  </si>
  <si>
    <t>04/12/2005</t>
  </si>
  <si>
    <t>0903155460</t>
  </si>
  <si>
    <t>0933847864</t>
  </si>
  <si>
    <t>22000618</t>
  </si>
  <si>
    <t>Vương Kim</t>
  </si>
  <si>
    <t>Phượng</t>
  </si>
  <si>
    <t>25/03/2006</t>
  </si>
  <si>
    <t>0939157029</t>
  </si>
  <si>
    <t>0777592934</t>
  </si>
  <si>
    <t>22000619</t>
  </si>
  <si>
    <t>Lương Trần Trung</t>
  </si>
  <si>
    <t>Hậu</t>
  </si>
  <si>
    <t>01/11/2007</t>
  </si>
  <si>
    <t>0867683240</t>
  </si>
  <si>
    <t>0784831752</t>
  </si>
  <si>
    <t>0334465236</t>
  </si>
  <si>
    <t>22T4-ĐĐT1</t>
  </si>
  <si>
    <t>Công nghệ kỹ thuật điện, điện tử</t>
  </si>
  <si>
    <t>22000620</t>
  </si>
  <si>
    <t>24/09/2007</t>
  </si>
  <si>
    <t>0923860659</t>
  </si>
  <si>
    <t>0913660039</t>
  </si>
  <si>
    <t>22000621</t>
  </si>
  <si>
    <t>Lê Sơn</t>
  </si>
  <si>
    <t>0964847225</t>
  </si>
  <si>
    <t>0937873916</t>
  </si>
  <si>
    <t>0969439207</t>
  </si>
  <si>
    <t>22000623</t>
  </si>
  <si>
    <t>Đỗ Minh</t>
  </si>
  <si>
    <t>08/03/2007</t>
  </si>
  <si>
    <t>0983394819</t>
  </si>
  <si>
    <t>0916787786</t>
  </si>
  <si>
    <t>22000624</t>
  </si>
  <si>
    <t>Trần Anh</t>
  </si>
  <si>
    <t>10/09/2006</t>
  </si>
  <si>
    <t>0365687062</t>
  </si>
  <si>
    <t>0907262758</t>
  </si>
  <si>
    <t>0936226540</t>
  </si>
  <si>
    <t>22000625</t>
  </si>
  <si>
    <t>Ngô Thanh</t>
  </si>
  <si>
    <t>Tùng</t>
  </si>
  <si>
    <t>13/06/2007</t>
  </si>
  <si>
    <t>0908359844</t>
  </si>
  <si>
    <t>0903168789</t>
  </si>
  <si>
    <t>0909127241</t>
  </si>
  <si>
    <t>22000626</t>
  </si>
  <si>
    <t>Phạm Nguyễn Đăng</t>
  </si>
  <si>
    <t>0934449006</t>
  </si>
  <si>
    <t>0908215789</t>
  </si>
  <si>
    <t>0989513037</t>
  </si>
  <si>
    <t>22000627</t>
  </si>
  <si>
    <t>Hoàng Trần Anh</t>
  </si>
  <si>
    <t>0909720307</t>
  </si>
  <si>
    <t>22000628</t>
  </si>
  <si>
    <t>13/12/2007</t>
  </si>
  <si>
    <t>0333185044</t>
  </si>
  <si>
    <t>0908290726</t>
  </si>
  <si>
    <t>0909220873</t>
  </si>
  <si>
    <t>22000629</t>
  </si>
  <si>
    <t>Trung</t>
  </si>
  <si>
    <t>0926706292</t>
  </si>
  <si>
    <t>0938985541</t>
  </si>
  <si>
    <t>0704621541</t>
  </si>
  <si>
    <t>22000630</t>
  </si>
  <si>
    <t>Lê Xuân</t>
  </si>
  <si>
    <t>Cao</t>
  </si>
  <si>
    <t>29/01/2007</t>
  </si>
  <si>
    <t>0961453036</t>
  </si>
  <si>
    <t>0384516256</t>
  </si>
  <si>
    <t>0978395096</t>
  </si>
  <si>
    <t>22000631</t>
  </si>
  <si>
    <t>An</t>
  </si>
  <si>
    <t>20/11/2007</t>
  </si>
  <si>
    <t>0903825832</t>
  </si>
  <si>
    <t>22000632</t>
  </si>
  <si>
    <t>Ngô Nguyễn Hiền</t>
  </si>
  <si>
    <t>02/05/2005</t>
  </si>
  <si>
    <t>0763702614</t>
  </si>
  <si>
    <t>0377186419</t>
  </si>
  <si>
    <t>22000633</t>
  </si>
  <si>
    <t>25/12/2007</t>
  </si>
  <si>
    <t>0375095587</t>
  </si>
  <si>
    <t>0345037813</t>
  </si>
  <si>
    <t>0328006830</t>
  </si>
  <si>
    <t>22T4-VSL1</t>
  </si>
  <si>
    <t>Vận hành, sửa chữa thiết bị lạnh</t>
  </si>
  <si>
    <t>22000634</t>
  </si>
  <si>
    <t>Nhã</t>
  </si>
  <si>
    <t>26/10/2003</t>
  </si>
  <si>
    <t>0766952340</t>
  </si>
  <si>
    <t>0377758009</t>
  </si>
  <si>
    <t>22000635</t>
  </si>
  <si>
    <t>Lê Thị Kim</t>
  </si>
  <si>
    <t>Ngân</t>
  </si>
  <si>
    <t>18/07/2007</t>
  </si>
  <si>
    <t>0338670749</t>
  </si>
  <si>
    <t>0568493966</t>
  </si>
  <si>
    <t>0366027443</t>
  </si>
  <si>
    <t>0338675749</t>
  </si>
  <si>
    <t>Đình chỉ</t>
  </si>
  <si>
    <t>22000636</t>
  </si>
  <si>
    <t>Nguyễn Ngọc Bảo</t>
  </si>
  <si>
    <t>Quỳnh</t>
  </si>
  <si>
    <t>08/04/2007</t>
  </si>
  <si>
    <t>0936426837</t>
  </si>
  <si>
    <t>0937810923</t>
  </si>
  <si>
    <t>0938296186</t>
  </si>
  <si>
    <t>22000638</t>
  </si>
  <si>
    <t>15/12/2006</t>
  </si>
  <si>
    <t>0938324656</t>
  </si>
  <si>
    <t>0903615334</t>
  </si>
  <si>
    <t>22000641</t>
  </si>
  <si>
    <t>Trần Đức</t>
  </si>
  <si>
    <t>Vinh</t>
  </si>
  <si>
    <t>10/09/2004</t>
  </si>
  <si>
    <t>0789591211</t>
  </si>
  <si>
    <t>0903251363</t>
  </si>
  <si>
    <t>0972219963</t>
  </si>
  <si>
    <t>22000642</t>
  </si>
  <si>
    <t>Hải</t>
  </si>
  <si>
    <t>08/06/2003</t>
  </si>
  <si>
    <t>0786841885</t>
  </si>
  <si>
    <t>22000643</t>
  </si>
  <si>
    <t>Lê Huỳnh</t>
  </si>
  <si>
    <t>22/07/2007</t>
  </si>
  <si>
    <t>0936878215</t>
  </si>
  <si>
    <t>0964395909</t>
  </si>
  <si>
    <t>0982313675</t>
  </si>
  <si>
    <t>22000644</t>
  </si>
  <si>
    <t>Hà Minh</t>
  </si>
  <si>
    <t>04/10/2007</t>
  </si>
  <si>
    <t>0862007177</t>
  </si>
  <si>
    <t>0385673939</t>
  </si>
  <si>
    <t>0383216000</t>
  </si>
  <si>
    <t>22000645</t>
  </si>
  <si>
    <t>Huỳnh Chí</t>
  </si>
  <si>
    <t>Vỹ</t>
  </si>
  <si>
    <t>04/06/2007</t>
  </si>
  <si>
    <t>0971984620</t>
  </si>
  <si>
    <t>0972790046</t>
  </si>
  <si>
    <t>0983027469</t>
  </si>
  <si>
    <t>22000646</t>
  </si>
  <si>
    <t>Lê Hoàng Bảo</t>
  </si>
  <si>
    <t>20/12/2007</t>
  </si>
  <si>
    <t>0932124633</t>
  </si>
  <si>
    <t>0938318133</t>
  </si>
  <si>
    <t>0935320600</t>
  </si>
  <si>
    <t>22000647</t>
  </si>
  <si>
    <t>Trương Thành</t>
  </si>
  <si>
    <t>16/12/2004</t>
  </si>
  <si>
    <t>0799361835</t>
  </si>
  <si>
    <t>0792613478</t>
  </si>
  <si>
    <t>0932690673</t>
  </si>
  <si>
    <t>22000650</t>
  </si>
  <si>
    <t>Châu Nguyễn Thanh</t>
  </si>
  <si>
    <t>17/05/2007</t>
  </si>
  <si>
    <t>0908245695</t>
  </si>
  <si>
    <t>0909454451</t>
  </si>
  <si>
    <t>22000651</t>
  </si>
  <si>
    <t>Văn Nguyễn Quang</t>
  </si>
  <si>
    <t>Tiến</t>
  </si>
  <si>
    <t>17/10/2007</t>
  </si>
  <si>
    <t>0938195449</t>
  </si>
  <si>
    <t>0328577459</t>
  </si>
  <si>
    <t>22000653</t>
  </si>
  <si>
    <t>Huỳnh Hữu</t>
  </si>
  <si>
    <t>0971372949</t>
  </si>
  <si>
    <t>0908517695</t>
  </si>
  <si>
    <t>0333073461</t>
  </si>
  <si>
    <t>22000654</t>
  </si>
  <si>
    <t>Đoàn Trần Quang</t>
  </si>
  <si>
    <t>06/04/2005</t>
  </si>
  <si>
    <t>0979313864</t>
  </si>
  <si>
    <t>0978029051</t>
  </si>
  <si>
    <t>22000655</t>
  </si>
  <si>
    <t>Phan Trung</t>
  </si>
  <si>
    <t>04/08/2007</t>
  </si>
  <si>
    <t>0988422012</t>
  </si>
  <si>
    <t>22000656</t>
  </si>
  <si>
    <t>Nguyễn Diệp Thuận</t>
  </si>
  <si>
    <t>Thành</t>
  </si>
  <si>
    <t>08/06/2006</t>
  </si>
  <si>
    <t>0974414956</t>
  </si>
  <si>
    <t>0908657281</t>
  </si>
  <si>
    <t>22000657</t>
  </si>
  <si>
    <t>Đào Ngọc</t>
  </si>
  <si>
    <t>03/09/2007</t>
  </si>
  <si>
    <t>0368134804</t>
  </si>
  <si>
    <t>0775991611</t>
  </si>
  <si>
    <t>0937453554</t>
  </si>
  <si>
    <t>22000659</t>
  </si>
  <si>
    <t>Bùi Võ Minh</t>
  </si>
  <si>
    <t>15/04/2006</t>
  </si>
  <si>
    <t>0977767788</t>
  </si>
  <si>
    <t>0326496851</t>
  </si>
  <si>
    <t>22000660</t>
  </si>
  <si>
    <t>Nguyễn Huỳnh Ngọc</t>
  </si>
  <si>
    <t>Hân</t>
  </si>
  <si>
    <t>29/05/2007</t>
  </si>
  <si>
    <t>0909625542</t>
  </si>
  <si>
    <t>0903123352</t>
  </si>
  <si>
    <t>22000661</t>
  </si>
  <si>
    <t>27/01/2007</t>
  </si>
  <si>
    <t>0929422852</t>
  </si>
  <si>
    <t>0908819480</t>
  </si>
  <si>
    <t>0935239935</t>
  </si>
  <si>
    <t>22000662</t>
  </si>
  <si>
    <t>Lương Nguyễn Anh</t>
  </si>
  <si>
    <t>20/04/2007</t>
  </si>
  <si>
    <t>0983443075</t>
  </si>
  <si>
    <t>0983795792</t>
  </si>
  <si>
    <t>22000663</t>
  </si>
  <si>
    <t>Võ Đức</t>
  </si>
  <si>
    <t>05/09/2006</t>
  </si>
  <si>
    <t>0793133931</t>
  </si>
  <si>
    <t>0792177153</t>
  </si>
  <si>
    <t>22000664</t>
  </si>
  <si>
    <t>Phạm Minh</t>
  </si>
  <si>
    <t>22/12/2007</t>
  </si>
  <si>
    <t>0385811397</t>
  </si>
  <si>
    <t>0979138678</t>
  </si>
  <si>
    <t>0377018099</t>
  </si>
  <si>
    <t>22000665</t>
  </si>
  <si>
    <t>Lềnh Phúc</t>
  </si>
  <si>
    <t>Mẫn</t>
  </si>
  <si>
    <t>31/12/2004</t>
  </si>
  <si>
    <t>0907873653</t>
  </si>
  <si>
    <t>0937791648</t>
  </si>
  <si>
    <t>0909384081</t>
  </si>
  <si>
    <t>22000667</t>
  </si>
  <si>
    <t>Ông Gia</t>
  </si>
  <si>
    <t>Tuệ</t>
  </si>
  <si>
    <t>26/11/2007</t>
  </si>
  <si>
    <t>0898448838</t>
  </si>
  <si>
    <t>22000668</t>
  </si>
  <si>
    <t>Thái Trường</t>
  </si>
  <si>
    <t>20/02/2007</t>
  </si>
  <si>
    <t>0705792596</t>
  </si>
  <si>
    <t>0901433362</t>
  </si>
  <si>
    <t>0937091550</t>
  </si>
  <si>
    <t>22000670</t>
  </si>
  <si>
    <t>Ông Ngọc Kỳ</t>
  </si>
  <si>
    <t>Văn</t>
  </si>
  <si>
    <t>26/03/2007</t>
  </si>
  <si>
    <t>0362015147</t>
  </si>
  <si>
    <t>0936039385</t>
  </si>
  <si>
    <t>0365220454</t>
  </si>
  <si>
    <t>22000671</t>
  </si>
  <si>
    <t>Nguyễn Văn</t>
  </si>
  <si>
    <t>23/08/2006</t>
  </si>
  <si>
    <t>0565230039</t>
  </si>
  <si>
    <t>0913935939</t>
  </si>
  <si>
    <t>0976681879</t>
  </si>
  <si>
    <t>22000672</t>
  </si>
  <si>
    <t>Trần Công</t>
  </si>
  <si>
    <t>10/10/2001</t>
  </si>
  <si>
    <t>0849702526</t>
  </si>
  <si>
    <t>0359526294</t>
  </si>
  <si>
    <t>0974554205</t>
  </si>
  <si>
    <t>22000673</t>
  </si>
  <si>
    <t>10/03/2007</t>
  </si>
  <si>
    <t>0938511177</t>
  </si>
  <si>
    <t>0903667817</t>
  </si>
  <si>
    <t>22000676</t>
  </si>
  <si>
    <t>Sơn Thị Thúy</t>
  </si>
  <si>
    <t>19/11/2006</t>
  </si>
  <si>
    <t>0904048370</t>
  </si>
  <si>
    <t>0932168005</t>
  </si>
  <si>
    <t>0908549871</t>
  </si>
  <si>
    <t>22000677</t>
  </si>
  <si>
    <t>Huỳnh Đan Phương</t>
  </si>
  <si>
    <t>Thùy</t>
  </si>
  <si>
    <t>02/08/2007</t>
  </si>
  <si>
    <t>0782395779</t>
  </si>
  <si>
    <t>0772677439</t>
  </si>
  <si>
    <t>22000678</t>
  </si>
  <si>
    <t>Bùi Đăng</t>
  </si>
  <si>
    <t>20/05/2005</t>
  </si>
  <si>
    <t>0906336879</t>
  </si>
  <si>
    <t>22000679</t>
  </si>
  <si>
    <t>Lê Đình</t>
  </si>
  <si>
    <t>15/08/2006</t>
  </si>
  <si>
    <t>0938103451</t>
  </si>
  <si>
    <t>0903108798</t>
  </si>
  <si>
    <t>0908367796</t>
  </si>
  <si>
    <t>22T4-CCK1</t>
  </si>
  <si>
    <t>Công nghệ kỹ thuật cơ khí</t>
  </si>
  <si>
    <t>Khoa Cơ khí</t>
  </si>
  <si>
    <t>22000680</t>
  </si>
  <si>
    <t>Trần Sinh</t>
  </si>
  <si>
    <t>0967998459</t>
  </si>
  <si>
    <t>22000682</t>
  </si>
  <si>
    <t>Trầm Vũ Thành</t>
  </si>
  <si>
    <t>04/01/2007</t>
  </si>
  <si>
    <t>0925002641</t>
  </si>
  <si>
    <t>0906007563</t>
  </si>
  <si>
    <t>22000683</t>
  </si>
  <si>
    <t>Trương Quang</t>
  </si>
  <si>
    <t>0774562792</t>
  </si>
  <si>
    <t>0901946763</t>
  </si>
  <si>
    <t>0904658342</t>
  </si>
  <si>
    <t>22000684</t>
  </si>
  <si>
    <t>Võ Nguyễn Văn</t>
  </si>
  <si>
    <t>15/08/2007</t>
  </si>
  <si>
    <t>0766559133</t>
  </si>
  <si>
    <t>0975191829</t>
  </si>
  <si>
    <t>0909217552</t>
  </si>
  <si>
    <t>22000685</t>
  </si>
  <si>
    <t>Trần Đỗ Cao</t>
  </si>
  <si>
    <t>20/07/2007</t>
  </si>
  <si>
    <t>0987422384</t>
  </si>
  <si>
    <t>0982349049</t>
  </si>
  <si>
    <t>22000689</t>
  </si>
  <si>
    <t>05/08/2006</t>
  </si>
  <si>
    <t>0933485175</t>
  </si>
  <si>
    <t>0979378750</t>
  </si>
  <si>
    <t>0847719776</t>
  </si>
  <si>
    <t>22000690</t>
  </si>
  <si>
    <t>Tạ Hữu</t>
  </si>
  <si>
    <t>10/10/2007</t>
  </si>
  <si>
    <t>0879114727</t>
  </si>
  <si>
    <t>0937929149</t>
  </si>
  <si>
    <t>0907988409</t>
  </si>
  <si>
    <t>22000692</t>
  </si>
  <si>
    <t>Lữ Bảo</t>
  </si>
  <si>
    <t>16/08/2002</t>
  </si>
  <si>
    <t>0931177283</t>
  </si>
  <si>
    <t>0937375909</t>
  </si>
  <si>
    <t>0937273909</t>
  </si>
  <si>
    <t>22T4-NTN1</t>
  </si>
  <si>
    <t>Tiếng Nhật</t>
  </si>
  <si>
    <t>22000693</t>
  </si>
  <si>
    <t>Nguyễn Thái</t>
  </si>
  <si>
    <t>0909399152</t>
  </si>
  <si>
    <t>0772469592</t>
  </si>
  <si>
    <t>22000695</t>
  </si>
  <si>
    <t>Nguyễn Đình</t>
  </si>
  <si>
    <t>27/08/2007</t>
  </si>
  <si>
    <t>0373092679</t>
  </si>
  <si>
    <t>0703501321</t>
  </si>
  <si>
    <t>0932735389</t>
  </si>
  <si>
    <t>22000696</t>
  </si>
  <si>
    <t>Trương Thanh</t>
  </si>
  <si>
    <t>Thiên</t>
  </si>
  <si>
    <t>22/11/2007</t>
  </si>
  <si>
    <t>0342307103</t>
  </si>
  <si>
    <t>0934966620</t>
  </si>
  <si>
    <t>0984459366</t>
  </si>
  <si>
    <t>0768823235</t>
  </si>
  <si>
    <t>22000697</t>
  </si>
  <si>
    <t>Dương Huỳnh Thanh</t>
  </si>
  <si>
    <t>Hiền</t>
  </si>
  <si>
    <t>0964457376</t>
  </si>
  <si>
    <t>0968125257</t>
  </si>
  <si>
    <t>0968314135</t>
  </si>
  <si>
    <t>0988496332</t>
  </si>
  <si>
    <t>22000699</t>
  </si>
  <si>
    <t>Phan Hải</t>
  </si>
  <si>
    <t>Dương</t>
  </si>
  <si>
    <t>02/10/2006</t>
  </si>
  <si>
    <t>0987688554</t>
  </si>
  <si>
    <t>0902687636</t>
  </si>
  <si>
    <t>0836767041</t>
  </si>
  <si>
    <t>22000700</t>
  </si>
  <si>
    <t>Hoàng Thái</t>
  </si>
  <si>
    <t>17/02/2007</t>
  </si>
  <si>
    <t>0364192193</t>
  </si>
  <si>
    <t>22000701</t>
  </si>
  <si>
    <t>Trần Thành</t>
  </si>
  <si>
    <t>08/08/2007</t>
  </si>
  <si>
    <t>0906962452</t>
  </si>
  <si>
    <t>0916369609</t>
  </si>
  <si>
    <t>0918912255</t>
  </si>
  <si>
    <t>22000702</t>
  </si>
  <si>
    <t>Nguyễn Ngọc Thủy</t>
  </si>
  <si>
    <t>Tiên</t>
  </si>
  <si>
    <t>26/02/2007</t>
  </si>
  <si>
    <t>0358593516</t>
  </si>
  <si>
    <t>0343373832</t>
  </si>
  <si>
    <t>0908363174</t>
  </si>
  <si>
    <t>22000703</t>
  </si>
  <si>
    <t>Nguyễn Thanh</t>
  </si>
  <si>
    <t>22/09/2007</t>
  </si>
  <si>
    <t>0703659745</t>
  </si>
  <si>
    <t>0907018259</t>
  </si>
  <si>
    <t>0914039635</t>
  </si>
  <si>
    <t>22000704</t>
  </si>
  <si>
    <t>Hoàng Phước</t>
  </si>
  <si>
    <t>Thiện</t>
  </si>
  <si>
    <t>07/12/2006</t>
  </si>
  <si>
    <t>0799835973</t>
  </si>
  <si>
    <t>0935159797</t>
  </si>
  <si>
    <t>0903640759</t>
  </si>
  <si>
    <t>22000705</t>
  </si>
  <si>
    <t>Tô Huỳnh Tấn</t>
  </si>
  <si>
    <t>0908660186</t>
  </si>
  <si>
    <t>22000706</t>
  </si>
  <si>
    <t>Lâm</t>
  </si>
  <si>
    <t>30/05/2005</t>
  </si>
  <si>
    <t>0358597765</t>
  </si>
  <si>
    <t>0386300374</t>
  </si>
  <si>
    <t>0973531624</t>
  </si>
  <si>
    <t>22000707</t>
  </si>
  <si>
    <t>Vũ Anh</t>
  </si>
  <si>
    <t>0971497304</t>
  </si>
  <si>
    <t>0936731060</t>
  </si>
  <si>
    <t>0775789175</t>
  </si>
  <si>
    <t>22000708</t>
  </si>
  <si>
    <t>Hoàng Thiên</t>
  </si>
  <si>
    <t>09/05/2007</t>
  </si>
  <si>
    <t>0906277895</t>
  </si>
  <si>
    <t>0931943768</t>
  </si>
  <si>
    <t>22000709</t>
  </si>
  <si>
    <t>Nguyễn Hoàng Thiên</t>
  </si>
  <si>
    <t>Ân</t>
  </si>
  <si>
    <t>10/10/2006</t>
  </si>
  <si>
    <t>0969643529</t>
  </si>
  <si>
    <t>0969627398</t>
  </si>
  <si>
    <t>22000711</t>
  </si>
  <si>
    <t>29/08/2007</t>
  </si>
  <si>
    <t>0923918560</t>
  </si>
  <si>
    <t>0902173677</t>
  </si>
  <si>
    <t>22000712</t>
  </si>
  <si>
    <t>Đan Phạm Song</t>
  </si>
  <si>
    <t>Nhi</t>
  </si>
  <si>
    <t>22/01/2007</t>
  </si>
  <si>
    <t>0705312562</t>
  </si>
  <si>
    <t>0938551674</t>
  </si>
  <si>
    <t>0909439135</t>
  </si>
  <si>
    <t>22000713</t>
  </si>
  <si>
    <t>Nguyễn Đắc</t>
  </si>
  <si>
    <t>19/11/2004</t>
  </si>
  <si>
    <t>0378716139</t>
  </si>
  <si>
    <t>0918026533</t>
  </si>
  <si>
    <t>22000714</t>
  </si>
  <si>
    <t>Nguyễn Hữu</t>
  </si>
  <si>
    <t>13/01/2007</t>
  </si>
  <si>
    <t>0961235827</t>
  </si>
  <si>
    <t>0968637378</t>
  </si>
  <si>
    <t>0766969993</t>
  </si>
  <si>
    <t>22000715</t>
  </si>
  <si>
    <t>Đào Như</t>
  </si>
  <si>
    <t>Lợi</t>
  </si>
  <si>
    <t>0334890718</t>
  </si>
  <si>
    <t>0982092218</t>
  </si>
  <si>
    <t>0387407218</t>
  </si>
  <si>
    <t>22000716</t>
  </si>
  <si>
    <t>Phan Châu Minh</t>
  </si>
  <si>
    <t>0911053773</t>
  </si>
  <si>
    <t>0906965096</t>
  </si>
  <si>
    <t>0931263177</t>
  </si>
  <si>
    <t>22000717</t>
  </si>
  <si>
    <t>Pham Duy</t>
  </si>
  <si>
    <t>01/03/2007</t>
  </si>
  <si>
    <t>0779129299</t>
  </si>
  <si>
    <t>0797539450</t>
  </si>
  <si>
    <t>0922176217</t>
  </si>
  <si>
    <t>22000718</t>
  </si>
  <si>
    <t>0919389194</t>
  </si>
  <si>
    <t>0918183331</t>
  </si>
  <si>
    <t>0933813331</t>
  </si>
  <si>
    <t>22000719</t>
  </si>
  <si>
    <t>Huỳnh Duy</t>
  </si>
  <si>
    <t>0784163787</t>
  </si>
  <si>
    <t>0938436673</t>
  </si>
  <si>
    <t>0939323348</t>
  </si>
  <si>
    <t>22000720</t>
  </si>
  <si>
    <t>Nguyễn Phi</t>
  </si>
  <si>
    <t>Hùng</t>
  </si>
  <si>
    <t>22/04/2006</t>
  </si>
  <si>
    <t>0909090725</t>
  </si>
  <si>
    <t>0902505011</t>
  </si>
  <si>
    <t>0909099504</t>
  </si>
  <si>
    <t>22000722</t>
  </si>
  <si>
    <t>Nguyễn Phạm Tiến</t>
  </si>
  <si>
    <t>02/06/2007</t>
  </si>
  <si>
    <t>0388567964</t>
  </si>
  <si>
    <t>0909537506</t>
  </si>
  <si>
    <t>0703377088</t>
  </si>
  <si>
    <t>22000723</t>
  </si>
  <si>
    <t>Lê Thanh</t>
  </si>
  <si>
    <t>Hoàn</t>
  </si>
  <si>
    <t>04/03/2006</t>
  </si>
  <si>
    <t>0359827936</t>
  </si>
  <si>
    <t>0966785748</t>
  </si>
  <si>
    <t>0987378332</t>
  </si>
  <si>
    <t>22000724</t>
  </si>
  <si>
    <t>Hồ Quang</t>
  </si>
  <si>
    <t>08/10/2007</t>
  </si>
  <si>
    <t>0582547779</t>
  </si>
  <si>
    <t>0379160882</t>
  </si>
  <si>
    <t>0383220481</t>
  </si>
  <si>
    <t>22000725</t>
  </si>
  <si>
    <t>Nguyễn Gia</t>
  </si>
  <si>
    <t>0903992106</t>
  </si>
  <si>
    <t>0908447100</t>
  </si>
  <si>
    <t>0909794680</t>
  </si>
  <si>
    <t>0779627115</t>
  </si>
  <si>
    <t>22000726</t>
  </si>
  <si>
    <t>Lê Đắc Minh</t>
  </si>
  <si>
    <t>13/05/2006</t>
  </si>
  <si>
    <t>0928372194</t>
  </si>
  <si>
    <t>09092246140</t>
  </si>
  <si>
    <t>22000727</t>
  </si>
  <si>
    <t>Nguyễn Phi Quốc</t>
  </si>
  <si>
    <t>Vương</t>
  </si>
  <si>
    <t>0937870639</t>
  </si>
  <si>
    <t>0984165321</t>
  </si>
  <si>
    <t>0326134725</t>
  </si>
  <si>
    <t>22000728</t>
  </si>
  <si>
    <t>Huỳnh Lê Gia</t>
  </si>
  <si>
    <t>Bảo</t>
  </si>
  <si>
    <t>07/05/2007</t>
  </si>
  <si>
    <t>0906992118</t>
  </si>
  <si>
    <t>0909307001</t>
  </si>
  <si>
    <t>22000729</t>
  </si>
  <si>
    <t>Trần Tường</t>
  </si>
  <si>
    <t>25/11/2003</t>
  </si>
  <si>
    <t>0937077812</t>
  </si>
  <si>
    <t>0907450373</t>
  </si>
  <si>
    <t>22000731</t>
  </si>
  <si>
    <t>Đỗ Hùng</t>
  </si>
  <si>
    <t>01/02/2007</t>
  </si>
  <si>
    <t>0924331076</t>
  </si>
  <si>
    <t>0909328199</t>
  </si>
  <si>
    <t>0909364199</t>
  </si>
  <si>
    <t>22000733</t>
  </si>
  <si>
    <t>Đặng Thị Vinh</t>
  </si>
  <si>
    <t>0904823484</t>
  </si>
  <si>
    <t>0903347558</t>
  </si>
  <si>
    <t>22000734</t>
  </si>
  <si>
    <t>Lai Phú</t>
  </si>
  <si>
    <t>Trường</t>
  </si>
  <si>
    <t>17/07/2007</t>
  </si>
  <si>
    <t>0963621948</t>
  </si>
  <si>
    <t>0973406412</t>
  </si>
  <si>
    <t>0387199593</t>
  </si>
  <si>
    <t>22T4-CTM1</t>
  </si>
  <si>
    <t>Công nghệ chế tạo máy</t>
  </si>
  <si>
    <t>22000735</t>
  </si>
  <si>
    <t>Đỗ Quốc</t>
  </si>
  <si>
    <t>25/08/2000</t>
  </si>
  <si>
    <t>0392405994</t>
  </si>
  <si>
    <t>22000736</t>
  </si>
  <si>
    <t>Hồ Trọng</t>
  </si>
  <si>
    <t>0901663590</t>
  </si>
  <si>
    <t>0707678209</t>
  </si>
  <si>
    <t>22T4-CNÔ2</t>
  </si>
  <si>
    <t>22000737</t>
  </si>
  <si>
    <t>Nguyễn Trầm Phi</t>
  </si>
  <si>
    <t>07/07/2005</t>
  </si>
  <si>
    <t>0938178044</t>
  </si>
  <si>
    <t>22000738</t>
  </si>
  <si>
    <t>03/02/2007</t>
  </si>
  <si>
    <t>0933621825</t>
  </si>
  <si>
    <t>0908459327</t>
  </si>
  <si>
    <t>0587346895</t>
  </si>
  <si>
    <t>22000739</t>
  </si>
  <si>
    <t>0977376592</t>
  </si>
  <si>
    <t>0778766966</t>
  </si>
  <si>
    <t>0867727561</t>
  </si>
  <si>
    <t>22000740</t>
  </si>
  <si>
    <t>Trần Điền</t>
  </si>
  <si>
    <t>27/07/1999</t>
  </si>
  <si>
    <t>0778547813</t>
  </si>
  <si>
    <t>0335807137</t>
  </si>
  <si>
    <t>0375278288</t>
  </si>
  <si>
    <t>22000741</t>
  </si>
  <si>
    <t>Vũ Nguyễn Anh</t>
  </si>
  <si>
    <t>28/10/2004</t>
  </si>
  <si>
    <t>0774751478</t>
  </si>
  <si>
    <t>0909646939</t>
  </si>
  <si>
    <t>0937906557</t>
  </si>
  <si>
    <t>22000742</t>
  </si>
  <si>
    <t>Tsần Bội</t>
  </si>
  <si>
    <t>Bội</t>
  </si>
  <si>
    <t>05/07/2006</t>
  </si>
  <si>
    <t>0795993585</t>
  </si>
  <si>
    <t>0906281378</t>
  </si>
  <si>
    <t>0908066928</t>
  </si>
  <si>
    <t>22000743</t>
  </si>
  <si>
    <t>16/10/2007</t>
  </si>
  <si>
    <t>0961375641</t>
  </si>
  <si>
    <t>096111689</t>
  </si>
  <si>
    <t>0979924023</t>
  </si>
  <si>
    <t>22000744</t>
  </si>
  <si>
    <t>Đặng Minh</t>
  </si>
  <si>
    <t>23/07/2007</t>
  </si>
  <si>
    <t>0923367110</t>
  </si>
  <si>
    <t>0368595324</t>
  </si>
  <si>
    <t>22000747</t>
  </si>
  <si>
    <t>24/01/2006</t>
  </si>
  <si>
    <t>0901160411</t>
  </si>
  <si>
    <t>0935983783</t>
  </si>
  <si>
    <t>0905348821</t>
  </si>
  <si>
    <t>22000748</t>
  </si>
  <si>
    <t>Phạm Phát</t>
  </si>
  <si>
    <t>19/05/2004</t>
  </si>
  <si>
    <t>0965720947</t>
  </si>
  <si>
    <t>0373323126</t>
  </si>
  <si>
    <t>22000749</t>
  </si>
  <si>
    <t>Đặng Nguyễn Anh</t>
  </si>
  <si>
    <t>Tấn</t>
  </si>
  <si>
    <t>25/02/2007</t>
  </si>
  <si>
    <t>0764822376</t>
  </si>
  <si>
    <t>0907326755</t>
  </si>
  <si>
    <t>0798942629</t>
  </si>
  <si>
    <t>22000750</t>
  </si>
  <si>
    <t>Lê Duy</t>
  </si>
  <si>
    <t>0346492942</t>
  </si>
  <si>
    <t>0963455278</t>
  </si>
  <si>
    <t>22000752</t>
  </si>
  <si>
    <t>18/10/2006</t>
  </si>
  <si>
    <t>0335319505</t>
  </si>
  <si>
    <t>0379860423</t>
  </si>
  <si>
    <t>0375260186</t>
  </si>
  <si>
    <t>22000753</t>
  </si>
  <si>
    <t>16/04/2003</t>
  </si>
  <si>
    <t>0974826949</t>
  </si>
  <si>
    <t>22000754</t>
  </si>
  <si>
    <t>Phan Nguyễn Bá</t>
  </si>
  <si>
    <t>16/03/2006</t>
  </si>
  <si>
    <t>0903944792</t>
  </si>
  <si>
    <t>0903114137</t>
  </si>
  <si>
    <t>22000755</t>
  </si>
  <si>
    <t>Trịnh Quốc</t>
  </si>
  <si>
    <t>30/09/2006</t>
  </si>
  <si>
    <t>0528144585</t>
  </si>
  <si>
    <t>0984228202</t>
  </si>
  <si>
    <t>0902356455</t>
  </si>
  <si>
    <t>22000756</t>
  </si>
  <si>
    <t>Nguyễn Ngọc Xuân</t>
  </si>
  <si>
    <t>Trinh</t>
  </si>
  <si>
    <t>28/07/2007</t>
  </si>
  <si>
    <t>0767751679</t>
  </si>
  <si>
    <t>0903011388</t>
  </si>
  <si>
    <t>22000757</t>
  </si>
  <si>
    <t>Ngô Quốc</t>
  </si>
  <si>
    <t>09/02/2007</t>
  </si>
  <si>
    <t>0978142749</t>
  </si>
  <si>
    <t>0972070729</t>
  </si>
  <si>
    <t>0703612547</t>
  </si>
  <si>
    <t>0794076540</t>
  </si>
  <si>
    <t>22000758</t>
  </si>
  <si>
    <t>17/01/2005</t>
  </si>
  <si>
    <t>0908717768</t>
  </si>
  <si>
    <t>0869108860</t>
  </si>
  <si>
    <t>0368087177</t>
  </si>
  <si>
    <t>22000760</t>
  </si>
  <si>
    <t>Phạm Khôi</t>
  </si>
  <si>
    <t>20/05/2007</t>
  </si>
  <si>
    <t>0909914363</t>
  </si>
  <si>
    <t>0918880497</t>
  </si>
  <si>
    <t>22000761</t>
  </si>
  <si>
    <t>Nguyễn Phước</t>
  </si>
  <si>
    <t>0704937749</t>
  </si>
  <si>
    <t>0762528945</t>
  </si>
  <si>
    <t>0989629121</t>
  </si>
  <si>
    <t>22000762</t>
  </si>
  <si>
    <t>Nguyễn Quốc</t>
  </si>
  <si>
    <t>10/11/2005</t>
  </si>
  <si>
    <t>0704949722</t>
  </si>
  <si>
    <t>0931587666</t>
  </si>
  <si>
    <t>0984007618</t>
  </si>
  <si>
    <t>22000763</t>
  </si>
  <si>
    <t>16/12/2007</t>
  </si>
  <si>
    <t>0934011612</t>
  </si>
  <si>
    <t>0934096946</t>
  </si>
  <si>
    <t>22000764</t>
  </si>
  <si>
    <t>Dương Nhật</t>
  </si>
  <si>
    <t>02/03/2007</t>
  </si>
  <si>
    <t>0906634039</t>
  </si>
  <si>
    <t>0903787117</t>
  </si>
  <si>
    <t>22000765</t>
  </si>
  <si>
    <t>Đoàn Minh</t>
  </si>
  <si>
    <t>27/06/2007</t>
  </si>
  <si>
    <t>0937366767</t>
  </si>
  <si>
    <t>0903151128</t>
  </si>
  <si>
    <t>0932605639</t>
  </si>
  <si>
    <t>22000766</t>
  </si>
  <si>
    <t>Nguyễn Đặng Minh</t>
  </si>
  <si>
    <t>0705911565</t>
  </si>
  <si>
    <t>0918318132</t>
  </si>
  <si>
    <t>0345363445</t>
  </si>
  <si>
    <t>0776678022</t>
  </si>
  <si>
    <t>22000770</t>
  </si>
  <si>
    <t>Nguyễn Hoàng Thảo</t>
  </si>
  <si>
    <t>08/11/2007</t>
  </si>
  <si>
    <t>0931160184</t>
  </si>
  <si>
    <t>0938752475</t>
  </si>
  <si>
    <t>0931555297</t>
  </si>
  <si>
    <t>22000771</t>
  </si>
  <si>
    <t>Nguyễn Thị Quỳnh</t>
  </si>
  <si>
    <t>Như</t>
  </si>
  <si>
    <t>01/12/2006</t>
  </si>
  <si>
    <t>0342389978</t>
  </si>
  <si>
    <t>0904506418</t>
  </si>
  <si>
    <t>0352355316</t>
  </si>
  <si>
    <t>22000774</t>
  </si>
  <si>
    <t>Lý Chí</t>
  </si>
  <si>
    <t>18/08/2005</t>
  </si>
  <si>
    <t>0919599573</t>
  </si>
  <si>
    <t>0948737665</t>
  </si>
  <si>
    <t>0834274546</t>
  </si>
  <si>
    <t>22000775</t>
  </si>
  <si>
    <t>Nguyễn Ngọc Nghi</t>
  </si>
  <si>
    <t>14/08/2007</t>
  </si>
  <si>
    <t>0339211728</t>
  </si>
  <si>
    <t>0902472485</t>
  </si>
  <si>
    <t>0909297234</t>
  </si>
  <si>
    <t>22000778</t>
  </si>
  <si>
    <t>Trần Xuân</t>
  </si>
  <si>
    <t>Thái</t>
  </si>
  <si>
    <t>22/02/2007</t>
  </si>
  <si>
    <t>0906836104</t>
  </si>
  <si>
    <t>0937760708</t>
  </si>
  <si>
    <t>0913945566</t>
  </si>
  <si>
    <t>22000779</t>
  </si>
  <si>
    <t>05/12/2007</t>
  </si>
  <si>
    <t>0988109765</t>
  </si>
  <si>
    <t>0984510947</t>
  </si>
  <si>
    <t>0974068779</t>
  </si>
  <si>
    <t>22T4-ĐHĐ2</t>
  </si>
  <si>
    <t>22000781</t>
  </si>
  <si>
    <t>Huỳnh Mẫn</t>
  </si>
  <si>
    <t>20/08/2007</t>
  </si>
  <si>
    <t>0936302034</t>
  </si>
  <si>
    <t>0974590372</t>
  </si>
  <si>
    <t>0903925452</t>
  </si>
  <si>
    <t>22000782</t>
  </si>
  <si>
    <t>Võ Nguyễn Tuấn</t>
  </si>
  <si>
    <t>23/01/2007</t>
  </si>
  <si>
    <t>0925201898</t>
  </si>
  <si>
    <t>0764718444</t>
  </si>
  <si>
    <t>0784299689</t>
  </si>
  <si>
    <t>22000783</t>
  </si>
  <si>
    <t>Đào Nguyễn Nhất</t>
  </si>
  <si>
    <t>13/09/2007</t>
  </si>
  <si>
    <t>0931320122</t>
  </si>
  <si>
    <t>0778945889</t>
  </si>
  <si>
    <t>22000784</t>
  </si>
  <si>
    <t>Đoàn Ngọc</t>
  </si>
  <si>
    <t>05/09/2007</t>
  </si>
  <si>
    <t>0938123160</t>
  </si>
  <si>
    <t>0908237330</t>
  </si>
  <si>
    <t>0938230472</t>
  </si>
  <si>
    <t>22000786</t>
  </si>
  <si>
    <t>0937682114</t>
  </si>
  <si>
    <t>0936765051</t>
  </si>
  <si>
    <t>0906840123</t>
  </si>
  <si>
    <t>22000787</t>
  </si>
  <si>
    <t>Nguyễn Hữu Trọng</t>
  </si>
  <si>
    <t>31/05/2006</t>
  </si>
  <si>
    <t>0778444975</t>
  </si>
  <si>
    <t>0896441660</t>
  </si>
  <si>
    <t>0936320403</t>
  </si>
  <si>
    <t>22000788</t>
  </si>
  <si>
    <t>Phạm Hồng</t>
  </si>
  <si>
    <t>Đức</t>
  </si>
  <si>
    <t>27/02/2006</t>
  </si>
  <si>
    <t>0774800641</t>
  </si>
  <si>
    <t>0796989509</t>
  </si>
  <si>
    <t>0902631232</t>
  </si>
  <si>
    <t>22000790</t>
  </si>
  <si>
    <t>Nguyễn Trang Duy</t>
  </si>
  <si>
    <t>20/10/2007</t>
  </si>
  <si>
    <t>0339198689</t>
  </si>
  <si>
    <t>0989858699</t>
  </si>
  <si>
    <t>0933620429</t>
  </si>
  <si>
    <t>22000792</t>
  </si>
  <si>
    <t>11/11/2006</t>
  </si>
  <si>
    <t>0836372153</t>
  </si>
  <si>
    <t>0707320333</t>
  </si>
  <si>
    <t>0332638804</t>
  </si>
  <si>
    <t>22000793</t>
  </si>
  <si>
    <t>Tô Đình</t>
  </si>
  <si>
    <t>27/10/2006</t>
  </si>
  <si>
    <t>0345594681</t>
  </si>
  <si>
    <t>22000794</t>
  </si>
  <si>
    <t>0904590428</t>
  </si>
  <si>
    <t>0938188701</t>
  </si>
  <si>
    <t>0901330733</t>
  </si>
  <si>
    <t>22000795</t>
  </si>
  <si>
    <t>14/04/2005</t>
  </si>
  <si>
    <t>0769960331</t>
  </si>
  <si>
    <t>0906768456</t>
  </si>
  <si>
    <t>22000796</t>
  </si>
  <si>
    <t>30/12/2007</t>
  </si>
  <si>
    <t>0901480157</t>
  </si>
  <si>
    <t>0934730792</t>
  </si>
  <si>
    <t>0903732554</t>
  </si>
  <si>
    <t>22000798</t>
  </si>
  <si>
    <t>Nguyễn Hưng</t>
  </si>
  <si>
    <t>0869185207</t>
  </si>
  <si>
    <t>0909308879</t>
  </si>
  <si>
    <t>0775038879</t>
  </si>
  <si>
    <t>22000799</t>
  </si>
  <si>
    <t>06/02/2007</t>
  </si>
  <si>
    <t>0931438019</t>
  </si>
  <si>
    <t>0913823812</t>
  </si>
  <si>
    <t>22000800</t>
  </si>
  <si>
    <t>Võ Phạm Đức</t>
  </si>
  <si>
    <t>Thọ</t>
  </si>
  <si>
    <t>11/07/2007</t>
  </si>
  <si>
    <t>0385272320</t>
  </si>
  <si>
    <t>0343822301</t>
  </si>
  <si>
    <t>0977535061</t>
  </si>
  <si>
    <t>22000801</t>
  </si>
  <si>
    <t>Huỳnh Quốc</t>
  </si>
  <si>
    <t>Thanh</t>
  </si>
  <si>
    <t>30/10/2007</t>
  </si>
  <si>
    <t>0905473525</t>
  </si>
  <si>
    <t>0908272986</t>
  </si>
  <si>
    <t>22000802</t>
  </si>
  <si>
    <t>0979747674</t>
  </si>
  <si>
    <t>0938682345</t>
  </si>
  <si>
    <t>22000803</t>
  </si>
  <si>
    <t>Trần Ngọc Cát</t>
  </si>
  <si>
    <t>Tường</t>
  </si>
  <si>
    <t>20/04/2006</t>
  </si>
  <si>
    <t>0356102967</t>
  </si>
  <si>
    <t>0977002148</t>
  </si>
  <si>
    <t>0903394050</t>
  </si>
  <si>
    <t>22000804</t>
  </si>
  <si>
    <t>Trần Ngọc</t>
  </si>
  <si>
    <t>0908663214</t>
  </si>
  <si>
    <t>0906906833</t>
  </si>
  <si>
    <t>0908004487</t>
  </si>
  <si>
    <t>22000805</t>
  </si>
  <si>
    <t>Trần Lê Minh</t>
  </si>
  <si>
    <t>Tú</t>
  </si>
  <si>
    <t>0347463597</t>
  </si>
  <si>
    <t>0374566475</t>
  </si>
  <si>
    <t>22000806</t>
  </si>
  <si>
    <t>Phạm Anh</t>
  </si>
  <si>
    <t>04/09/2007</t>
  </si>
  <si>
    <t>0908556679</t>
  </si>
  <si>
    <t>22000807</t>
  </si>
  <si>
    <t>30/05/2006</t>
  </si>
  <si>
    <t>22000808</t>
  </si>
  <si>
    <t>Lê Hoàng</t>
  </si>
  <si>
    <t>26/07/2007</t>
  </si>
  <si>
    <t>0931495247</t>
  </si>
  <si>
    <t>0937031649</t>
  </si>
  <si>
    <t>22T4-QKS1</t>
  </si>
  <si>
    <t>Quản trị khách sạn</t>
  </si>
  <si>
    <t>22000809</t>
  </si>
  <si>
    <t>Nguyễn Trần Mạch</t>
  </si>
  <si>
    <t>17/12/2007</t>
  </si>
  <si>
    <t>0901859695</t>
  </si>
  <si>
    <t>0903777270</t>
  </si>
  <si>
    <t>0938124678</t>
  </si>
  <si>
    <t>22000810</t>
  </si>
  <si>
    <t>0938373106</t>
  </si>
  <si>
    <t>0902902531</t>
  </si>
  <si>
    <t>0938208486</t>
  </si>
  <si>
    <t>22000811</t>
  </si>
  <si>
    <t>Phạm Trung</t>
  </si>
  <si>
    <t>Trực</t>
  </si>
  <si>
    <t>0968971364</t>
  </si>
  <si>
    <t>0932181944</t>
  </si>
  <si>
    <t>0903007933</t>
  </si>
  <si>
    <t>22000812</t>
  </si>
  <si>
    <t>Nguyễn Phạm Trung</t>
  </si>
  <si>
    <t>Tín</t>
  </si>
  <si>
    <t>0931828905</t>
  </si>
  <si>
    <t>0907866457</t>
  </si>
  <si>
    <t>22000813</t>
  </si>
  <si>
    <t>Phạm Phú Bảo</t>
  </si>
  <si>
    <t>0931349360</t>
  </si>
  <si>
    <t>0902339003</t>
  </si>
  <si>
    <t>0704450479</t>
  </si>
  <si>
    <t>0906778701</t>
  </si>
  <si>
    <t>22000814</t>
  </si>
  <si>
    <t>0773991531</t>
  </si>
  <si>
    <t>0908046451</t>
  </si>
  <si>
    <t>22000815</t>
  </si>
  <si>
    <t>Lê Ngọc Tuyết</t>
  </si>
  <si>
    <t>21/12/2007</t>
  </si>
  <si>
    <t>0376832763</t>
  </si>
  <si>
    <t>0397715484</t>
  </si>
  <si>
    <t>22000817</t>
  </si>
  <si>
    <t>0762561048</t>
  </si>
  <si>
    <t>0983996505</t>
  </si>
  <si>
    <t>0937258818</t>
  </si>
  <si>
    <t>22000819</t>
  </si>
  <si>
    <t>08/12/2007</t>
  </si>
  <si>
    <t>0902694216</t>
  </si>
  <si>
    <t>0934459067</t>
  </si>
  <si>
    <t>0918484319</t>
  </si>
  <si>
    <t>0908243847</t>
  </si>
  <si>
    <t>22000820</t>
  </si>
  <si>
    <t>Hồ Quỳnh</t>
  </si>
  <si>
    <t>28/10/2007</t>
  </si>
  <si>
    <t>0902780337</t>
  </si>
  <si>
    <t>0904614644</t>
  </si>
  <si>
    <t>0907308099</t>
  </si>
  <si>
    <t>0902770819</t>
  </si>
  <si>
    <t>22000821</t>
  </si>
  <si>
    <t>Nguyễn Cao</t>
  </si>
  <si>
    <t>0969179709</t>
  </si>
  <si>
    <t>0976981715</t>
  </si>
  <si>
    <t>22000822</t>
  </si>
  <si>
    <t>Nguyễn Văn Quốc</t>
  </si>
  <si>
    <t>0906921506</t>
  </si>
  <si>
    <t>0343374188</t>
  </si>
  <si>
    <t>0934816579</t>
  </si>
  <si>
    <t>0762387219</t>
  </si>
  <si>
    <t>22000823</t>
  </si>
  <si>
    <t>Lê Ngọc Quỳnh</t>
  </si>
  <si>
    <t>Trâm</t>
  </si>
  <si>
    <t>0932542338</t>
  </si>
  <si>
    <t>22000824</t>
  </si>
  <si>
    <t>Huỳnh Cao Bích</t>
  </si>
  <si>
    <t>Yến</t>
  </si>
  <si>
    <t>0773450522</t>
  </si>
  <si>
    <t>0903761788</t>
  </si>
  <si>
    <t>0903657428</t>
  </si>
  <si>
    <t>22000825</t>
  </si>
  <si>
    <t>Trần Gia</t>
  </si>
  <si>
    <t>Lạc</t>
  </si>
  <si>
    <t>22/11/2000</t>
  </si>
  <si>
    <t>0844429601</t>
  </si>
  <si>
    <t>0837683496</t>
  </si>
  <si>
    <t>0906813916</t>
  </si>
  <si>
    <t>22000827</t>
  </si>
  <si>
    <t>21/01/2007</t>
  </si>
  <si>
    <t>0977090027</t>
  </si>
  <si>
    <t>0378099319</t>
  </si>
  <si>
    <t>0862166762</t>
  </si>
  <si>
    <t>22000829</t>
  </si>
  <si>
    <t>0908291630</t>
  </si>
  <si>
    <t>22000831</t>
  </si>
  <si>
    <t>Nguyễn Tuấn Anh</t>
  </si>
  <si>
    <t>0859854915</t>
  </si>
  <si>
    <t>0918928913</t>
  </si>
  <si>
    <t>0355882649</t>
  </si>
  <si>
    <t>22000832</t>
  </si>
  <si>
    <t>Đỗ Thảo</t>
  </si>
  <si>
    <t>Trang</t>
  </si>
  <si>
    <t>09/11/2007</t>
  </si>
  <si>
    <t>0974898407</t>
  </si>
  <si>
    <t>0983799515</t>
  </si>
  <si>
    <t>0965731612</t>
  </si>
  <si>
    <t>22000833</t>
  </si>
  <si>
    <t>Huỳnh Văn</t>
  </si>
  <si>
    <t>Thuận</t>
  </si>
  <si>
    <t>24/01/2007</t>
  </si>
  <si>
    <t>0902641132</t>
  </si>
  <si>
    <t>22000834</t>
  </si>
  <si>
    <t>Lâm Minh</t>
  </si>
  <si>
    <t>14/01/2007</t>
  </si>
  <si>
    <t>0931406308</t>
  </si>
  <si>
    <t>0356480553</t>
  </si>
  <si>
    <t>22000835</t>
  </si>
  <si>
    <t>Nguyễn Quốc Gia</t>
  </si>
  <si>
    <t>19/05/2007</t>
  </si>
  <si>
    <t>0906667117</t>
  </si>
  <si>
    <t>0944353393</t>
  </si>
  <si>
    <t>0888457978</t>
  </si>
  <si>
    <t>22000836</t>
  </si>
  <si>
    <t>16/11/2007</t>
  </si>
  <si>
    <t>0902989066</t>
  </si>
  <si>
    <t>0327150272</t>
  </si>
  <si>
    <t>22000838</t>
  </si>
  <si>
    <t>Đỗ Trung</t>
  </si>
  <si>
    <t>22/10/2005</t>
  </si>
  <si>
    <t>0907729172</t>
  </si>
  <si>
    <t>0937534976</t>
  </si>
  <si>
    <t>0909228597</t>
  </si>
  <si>
    <t>22000839</t>
  </si>
  <si>
    <t>23/05/2007</t>
  </si>
  <si>
    <t>0368088576</t>
  </si>
  <si>
    <t>22000840</t>
  </si>
  <si>
    <t>Phạm Ngọc Thùy</t>
  </si>
  <si>
    <t>0347351519</t>
  </si>
  <si>
    <t>0977399207</t>
  </si>
  <si>
    <t>0707851564</t>
  </si>
  <si>
    <t>22000841</t>
  </si>
  <si>
    <t>Ung Gia</t>
  </si>
  <si>
    <t>02/10/2007</t>
  </si>
  <si>
    <t>0969892746</t>
  </si>
  <si>
    <t>0398772746</t>
  </si>
  <si>
    <t>22000843</t>
  </si>
  <si>
    <t>Phan Quang</t>
  </si>
  <si>
    <t>18/01/2006</t>
  </si>
  <si>
    <t>0782946023</t>
  </si>
  <si>
    <t>0903317679</t>
  </si>
  <si>
    <t>22T4-TCD1</t>
  </si>
  <si>
    <t>Tài chính doanh nghiệp</t>
  </si>
  <si>
    <t>22000844</t>
  </si>
  <si>
    <t>Nguyễn Thị Yến</t>
  </si>
  <si>
    <t>26/01/2007</t>
  </si>
  <si>
    <t>0382590516</t>
  </si>
  <si>
    <t>0392052184</t>
  </si>
  <si>
    <t>0387314152</t>
  </si>
  <si>
    <t>22000846</t>
  </si>
  <si>
    <t>Trần Trung</t>
  </si>
  <si>
    <t>07/04/2002</t>
  </si>
  <si>
    <t>0327218564</t>
  </si>
  <si>
    <t>0388946264</t>
  </si>
  <si>
    <t>0373342068</t>
  </si>
  <si>
    <t>22000847</t>
  </si>
  <si>
    <t>Lê Chí</t>
  </si>
  <si>
    <t>01/10/2007</t>
  </si>
  <si>
    <t>0902289137</t>
  </si>
  <si>
    <t>0789981268</t>
  </si>
  <si>
    <t>0908459238</t>
  </si>
  <si>
    <t>22000848</t>
  </si>
  <si>
    <t>Quyền</t>
  </si>
  <si>
    <t>07/03/2006</t>
  </si>
  <si>
    <t>0937588732</t>
  </si>
  <si>
    <t>22000849</t>
  </si>
  <si>
    <t>Trần Thị Thúy</t>
  </si>
  <si>
    <t>Nga</t>
  </si>
  <si>
    <t>23/11/2007</t>
  </si>
  <si>
    <t>0909491741</t>
  </si>
  <si>
    <t>0976326341</t>
  </si>
  <si>
    <t>0779442922</t>
  </si>
  <si>
    <t>22000850</t>
  </si>
  <si>
    <t>Nguyễn Lê Minh</t>
  </si>
  <si>
    <t>0966981057</t>
  </si>
  <si>
    <t>0986748948</t>
  </si>
  <si>
    <t>0903940996</t>
  </si>
  <si>
    <t>22000851</t>
  </si>
  <si>
    <t>Tỷ</t>
  </si>
  <si>
    <t>20/06/2006</t>
  </si>
  <si>
    <t>0916432475</t>
  </si>
  <si>
    <t>22000854</t>
  </si>
  <si>
    <t>Nguyễn Ngọc Long</t>
  </si>
  <si>
    <t>09/12/2005</t>
  </si>
  <si>
    <t>0936467609</t>
  </si>
  <si>
    <t>0903964085</t>
  </si>
  <si>
    <t>0938989042</t>
  </si>
  <si>
    <t>0779793419</t>
  </si>
  <si>
    <t>22000855</t>
  </si>
  <si>
    <t>31/08/2005</t>
  </si>
  <si>
    <t>0836003177</t>
  </si>
  <si>
    <t>0373330297</t>
  </si>
  <si>
    <t>0961372385</t>
  </si>
  <si>
    <t>22000856</t>
  </si>
  <si>
    <t>Đoàn Duy</t>
  </si>
  <si>
    <t>24/11/2007</t>
  </si>
  <si>
    <t>0981584312</t>
  </si>
  <si>
    <t>0973555376</t>
  </si>
  <si>
    <t>0989035038</t>
  </si>
  <si>
    <t>22000857</t>
  </si>
  <si>
    <t>Lưu Gia</t>
  </si>
  <si>
    <t>0937772900</t>
  </si>
  <si>
    <t>22000860</t>
  </si>
  <si>
    <t>Nguyễn Đức</t>
  </si>
  <si>
    <t>16/08/2007</t>
  </si>
  <si>
    <t>0934040183</t>
  </si>
  <si>
    <t>0903689724</t>
  </si>
  <si>
    <t>22000862</t>
  </si>
  <si>
    <t>Nguyễn Đăng</t>
  </si>
  <si>
    <t>11/09/2006</t>
  </si>
  <si>
    <t>0931435945</t>
  </si>
  <si>
    <t>0937673649</t>
  </si>
  <si>
    <t>0902699998</t>
  </si>
  <si>
    <t>22000863</t>
  </si>
  <si>
    <t>Nguyễn Phan Minh</t>
  </si>
  <si>
    <t>0764756990</t>
  </si>
  <si>
    <t>0907772565</t>
  </si>
  <si>
    <t>0708651445</t>
  </si>
  <si>
    <t>22T4-KLB2</t>
  </si>
  <si>
    <t>22000864</t>
  </si>
  <si>
    <t>Lê Trịnh Hoàng</t>
  </si>
  <si>
    <t>02/02/2007</t>
  </si>
  <si>
    <t>0978545494</t>
  </si>
  <si>
    <t>22000865</t>
  </si>
  <si>
    <t>Phạm Thành Anh</t>
  </si>
  <si>
    <t>25/07/2007</t>
  </si>
  <si>
    <t>0902716051</t>
  </si>
  <si>
    <t>0919095661</t>
  </si>
  <si>
    <t>22000867</t>
  </si>
  <si>
    <t>Trương Quốc</t>
  </si>
  <si>
    <t>0395517391</t>
  </si>
  <si>
    <t>0708605414</t>
  </si>
  <si>
    <t>22000868</t>
  </si>
  <si>
    <t>Lê Vạn</t>
  </si>
  <si>
    <t>0559552672</t>
  </si>
  <si>
    <t>0903837250</t>
  </si>
  <si>
    <t>0904131934</t>
  </si>
  <si>
    <t>22000869</t>
  </si>
  <si>
    <t>Võ Thành</t>
  </si>
  <si>
    <t>12/01/2007</t>
  </si>
  <si>
    <t>0522476235</t>
  </si>
  <si>
    <t>0702277261</t>
  </si>
  <si>
    <t>0767104387</t>
  </si>
  <si>
    <t>22000870</t>
  </si>
  <si>
    <t>Võ Hữu Minh</t>
  </si>
  <si>
    <t>15/03/2003</t>
  </si>
  <si>
    <t>0896469215</t>
  </si>
  <si>
    <t>0903967612</t>
  </si>
  <si>
    <t>0879412705</t>
  </si>
  <si>
    <t>0933752100</t>
  </si>
  <si>
    <t>22000871</t>
  </si>
  <si>
    <t>Vũ Giáng</t>
  </si>
  <si>
    <t>My</t>
  </si>
  <si>
    <t>29/07/2007</t>
  </si>
  <si>
    <t>0937692997</t>
  </si>
  <si>
    <t>0354606540</t>
  </si>
  <si>
    <t>0843230602</t>
  </si>
  <si>
    <t>22000872</t>
  </si>
  <si>
    <t>23/04/2007</t>
  </si>
  <si>
    <t>0342284257</t>
  </si>
  <si>
    <t>0382995525</t>
  </si>
  <si>
    <t>22000873</t>
  </si>
  <si>
    <t>Trịnh Phan Mỹ</t>
  </si>
  <si>
    <t>Tuyết</t>
  </si>
  <si>
    <t>0934110116</t>
  </si>
  <si>
    <t>0969892409</t>
  </si>
  <si>
    <t>0353416983</t>
  </si>
  <si>
    <t>22000875</t>
  </si>
  <si>
    <t>Phạm Đình</t>
  </si>
  <si>
    <t>Cường</t>
  </si>
  <si>
    <t>15/05/2007</t>
  </si>
  <si>
    <t>0905680559</t>
  </si>
  <si>
    <t>0917317168</t>
  </si>
  <si>
    <t>0332246784</t>
  </si>
  <si>
    <t>22T4-NHQ1</t>
  </si>
  <si>
    <t>Tiếng Hàn Quốc</t>
  </si>
  <si>
    <t>22000876</t>
  </si>
  <si>
    <t>Dương Gia</t>
  </si>
  <si>
    <t>0902689524</t>
  </si>
  <si>
    <t>0982708052</t>
  </si>
  <si>
    <t>0358188572</t>
  </si>
  <si>
    <t>22T4-CNÔ4</t>
  </si>
  <si>
    <t>22000877</t>
  </si>
  <si>
    <t>0967800164</t>
  </si>
  <si>
    <t>0902342981</t>
  </si>
  <si>
    <t>0904574933</t>
  </si>
  <si>
    <t>22000878</t>
  </si>
  <si>
    <t>Nguyễn Ngọc Khánh</t>
  </si>
  <si>
    <t>21/07/2007</t>
  </si>
  <si>
    <t>0932601214</t>
  </si>
  <si>
    <t>22000879</t>
  </si>
  <si>
    <t>Bùi Phạm Quốc</t>
  </si>
  <si>
    <t>09/11/2006</t>
  </si>
  <si>
    <t>0937406799</t>
  </si>
  <si>
    <t>0966196369</t>
  </si>
  <si>
    <t>22000880</t>
  </si>
  <si>
    <t>Đinh Trần Thế</t>
  </si>
  <si>
    <t>10/06/2007</t>
  </si>
  <si>
    <t>0774766115</t>
  </si>
  <si>
    <t>0337243533</t>
  </si>
  <si>
    <t>0365524350</t>
  </si>
  <si>
    <t>22000882</t>
  </si>
  <si>
    <t>Lê Anh</t>
  </si>
  <si>
    <t>23/10/2007</t>
  </si>
  <si>
    <t>0773634248</t>
  </si>
  <si>
    <t>0773979389</t>
  </si>
  <si>
    <t>0938456015</t>
  </si>
  <si>
    <t>22000883</t>
  </si>
  <si>
    <t>Vũ Đình Viết</t>
  </si>
  <si>
    <t>31/03/2006</t>
  </si>
  <si>
    <t>0914963836</t>
  </si>
  <si>
    <t>0397551119</t>
  </si>
  <si>
    <t>0911963836</t>
  </si>
  <si>
    <t>22000884</t>
  </si>
  <si>
    <t>Lưu Quảng</t>
  </si>
  <si>
    <t>Đông</t>
  </si>
  <si>
    <t>11/01/2007</t>
  </si>
  <si>
    <t>0702069680</t>
  </si>
  <si>
    <t>0984822689</t>
  </si>
  <si>
    <t>0977683313</t>
  </si>
  <si>
    <t>22000885</t>
  </si>
  <si>
    <t>Huỳnh Thị Minh</t>
  </si>
  <si>
    <t>25/12/2006</t>
  </si>
  <si>
    <t>0522432595</t>
  </si>
  <si>
    <t>0372826506</t>
  </si>
  <si>
    <t>0705122321</t>
  </si>
  <si>
    <t>22000886</t>
  </si>
  <si>
    <t>Nguyễn Chí</t>
  </si>
  <si>
    <t>01/09/2007</t>
  </si>
  <si>
    <t>0703850225</t>
  </si>
  <si>
    <t>0904413955</t>
  </si>
  <si>
    <t>22000887</t>
  </si>
  <si>
    <t>Nguyễn Năng</t>
  </si>
  <si>
    <t>10/11/2006</t>
  </si>
  <si>
    <t>0932780542</t>
  </si>
  <si>
    <t>0903320208</t>
  </si>
  <si>
    <t>0703438206</t>
  </si>
  <si>
    <t>22000889</t>
  </si>
  <si>
    <t>Trần Thanh</t>
  </si>
  <si>
    <t>0569107573</t>
  </si>
  <si>
    <t>0859679581</t>
  </si>
  <si>
    <t>0981783947</t>
  </si>
  <si>
    <t>0909248870</t>
  </si>
  <si>
    <t>22000890</t>
  </si>
  <si>
    <t>Trần Thùy</t>
  </si>
  <si>
    <t>15/12/2007</t>
  </si>
  <si>
    <t>0777488108</t>
  </si>
  <si>
    <t>0937220572</t>
  </si>
  <si>
    <t>0938299141</t>
  </si>
  <si>
    <t>22000891</t>
  </si>
  <si>
    <t>Trương Trọng</t>
  </si>
  <si>
    <t>0708270520</t>
  </si>
  <si>
    <t>0901479107</t>
  </si>
  <si>
    <t>0382918536</t>
  </si>
  <si>
    <t>22000892</t>
  </si>
  <si>
    <t>0908424920</t>
  </si>
  <si>
    <t>22000893</t>
  </si>
  <si>
    <t>29/02/2004</t>
  </si>
  <si>
    <t>0938533290</t>
  </si>
  <si>
    <t>0938454943</t>
  </si>
  <si>
    <t>22000894</t>
  </si>
  <si>
    <t>27/07/2007</t>
  </si>
  <si>
    <t>0707820351</t>
  </si>
  <si>
    <t>0902507902</t>
  </si>
  <si>
    <t>0977004455</t>
  </si>
  <si>
    <t>22000895</t>
  </si>
  <si>
    <t>Nguyễn Thị Ngọc</t>
  </si>
  <si>
    <t>Ánh</t>
  </si>
  <si>
    <t>0586211583</t>
  </si>
  <si>
    <t>0903831415</t>
  </si>
  <si>
    <t>0903955382</t>
  </si>
  <si>
    <t>22000896</t>
  </si>
  <si>
    <t>Lê Thành</t>
  </si>
  <si>
    <t>0564071956</t>
  </si>
  <si>
    <t>0928759968</t>
  </si>
  <si>
    <t>22000897</t>
  </si>
  <si>
    <t>Du</t>
  </si>
  <si>
    <t>0984049923</t>
  </si>
  <si>
    <t>0987400657</t>
  </si>
  <si>
    <t>22000898</t>
  </si>
  <si>
    <t>0904138153</t>
  </si>
  <si>
    <t>0937072213</t>
  </si>
  <si>
    <t>22000899</t>
  </si>
  <si>
    <t>Huỳnh Hoàng</t>
  </si>
  <si>
    <t>21/11/2007</t>
  </si>
  <si>
    <t>0907061286</t>
  </si>
  <si>
    <t>0926633333</t>
  </si>
  <si>
    <t>22000900</t>
  </si>
  <si>
    <t>Nguyễn Thanh Lan</t>
  </si>
  <si>
    <t>22/03/2007</t>
  </si>
  <si>
    <t>0586369812</t>
  </si>
  <si>
    <t>0797974345</t>
  </si>
  <si>
    <t>0906668070</t>
  </si>
  <si>
    <t>0779039441</t>
  </si>
  <si>
    <t>22000901</t>
  </si>
  <si>
    <t>Lê Quang</t>
  </si>
  <si>
    <t>0348827884</t>
  </si>
  <si>
    <t>0937728376</t>
  </si>
  <si>
    <t>0975729638</t>
  </si>
  <si>
    <t>22000902</t>
  </si>
  <si>
    <t>0383584603</t>
  </si>
  <si>
    <t>0799453942</t>
  </si>
  <si>
    <t>22000903</t>
  </si>
  <si>
    <t>Mỹ</t>
  </si>
  <si>
    <t>28/12/2007</t>
  </si>
  <si>
    <t>0932149488</t>
  </si>
  <si>
    <t>0939474594</t>
  </si>
  <si>
    <t>0869284783</t>
  </si>
  <si>
    <t>22000904</t>
  </si>
  <si>
    <t>Nguyễn Trần Bích</t>
  </si>
  <si>
    <t>Thùy</t>
  </si>
  <si>
    <t>22/04/2007</t>
  </si>
  <si>
    <t>0392183840</t>
  </si>
  <si>
    <t>0399003531</t>
  </si>
  <si>
    <t>0386884788</t>
  </si>
  <si>
    <t>22000905</t>
  </si>
  <si>
    <t>Cao Đức</t>
  </si>
  <si>
    <t>0907491088</t>
  </si>
  <si>
    <t>0964978735</t>
  </si>
  <si>
    <t>22000906</t>
  </si>
  <si>
    <t>Nguyễn Ngọc Trúc</t>
  </si>
  <si>
    <t>02/04/2007</t>
  </si>
  <si>
    <t>0902889134</t>
  </si>
  <si>
    <t>0903310658</t>
  </si>
  <si>
    <t>22000907</t>
  </si>
  <si>
    <t>Phan Duy</t>
  </si>
  <si>
    <t>07/04/2006</t>
  </si>
  <si>
    <t>0375967019</t>
  </si>
  <si>
    <t>0357799974</t>
  </si>
  <si>
    <t>0909903057</t>
  </si>
  <si>
    <t>22000908</t>
  </si>
  <si>
    <t>0763638122</t>
  </si>
  <si>
    <t>22000909</t>
  </si>
  <si>
    <t>24/06/2007</t>
  </si>
  <si>
    <t>0566831589</t>
  </si>
  <si>
    <t>0765490086</t>
  </si>
  <si>
    <t>0765443209</t>
  </si>
  <si>
    <t>22000910</t>
  </si>
  <si>
    <t>Đặng Trần Phi</t>
  </si>
  <si>
    <t>30/07/2007</t>
  </si>
  <si>
    <t>0933055897</t>
  </si>
  <si>
    <t>0397992197</t>
  </si>
  <si>
    <t>22000911</t>
  </si>
  <si>
    <t>Dương Văn Thành</t>
  </si>
  <si>
    <t>0934694093</t>
  </si>
  <si>
    <t>0816559289</t>
  </si>
  <si>
    <t>0327004499</t>
  </si>
  <si>
    <t>22000912</t>
  </si>
  <si>
    <t>Lâm Thanh</t>
  </si>
  <si>
    <t>17/09/2007</t>
  </si>
  <si>
    <t>0347996078</t>
  </si>
  <si>
    <t>0939638681</t>
  </si>
  <si>
    <t>0909860670</t>
  </si>
  <si>
    <t>22000913</t>
  </si>
  <si>
    <t>08/09/2006</t>
  </si>
  <si>
    <t>0937853165</t>
  </si>
  <si>
    <t>0978304304</t>
  </si>
  <si>
    <t>0988510169</t>
  </si>
  <si>
    <t>22000914</t>
  </si>
  <si>
    <t>Nguyễn Hoàng An</t>
  </si>
  <si>
    <t>Thư</t>
  </si>
  <si>
    <t>0785824601</t>
  </si>
  <si>
    <t>0903038335</t>
  </si>
  <si>
    <t>0972938323</t>
  </si>
  <si>
    <t>22000915</t>
  </si>
  <si>
    <t>Lương Gia</t>
  </si>
  <si>
    <t>06/05/2007</t>
  </si>
  <si>
    <t>0878342532</t>
  </si>
  <si>
    <t>0908383007</t>
  </si>
  <si>
    <t>0768767280</t>
  </si>
  <si>
    <t>22000916</t>
  </si>
  <si>
    <t>Nguyễn Ngọc</t>
  </si>
  <si>
    <t>30/08/2007</t>
  </si>
  <si>
    <t>0934300853</t>
  </si>
  <si>
    <t>0903161620</t>
  </si>
  <si>
    <t>0938563975</t>
  </si>
  <si>
    <t>0762146960</t>
  </si>
  <si>
    <t>22000918</t>
  </si>
  <si>
    <t>Trần Nguyễn Trọng</t>
  </si>
  <si>
    <t>17/01/2007</t>
  </si>
  <si>
    <t>0934707773</t>
  </si>
  <si>
    <t>0906656662</t>
  </si>
  <si>
    <t>22000919</t>
  </si>
  <si>
    <t>Đặng Đình</t>
  </si>
  <si>
    <t>08/11/2004</t>
  </si>
  <si>
    <t>0912875637</t>
  </si>
  <si>
    <t>0905852668</t>
  </si>
  <si>
    <t>0906592292</t>
  </si>
  <si>
    <t>22000921</t>
  </si>
  <si>
    <t>Hồ Hải</t>
  </si>
  <si>
    <t>10/03/2006</t>
  </si>
  <si>
    <t>0935714606</t>
  </si>
  <si>
    <t>22000922</t>
  </si>
  <si>
    <t>Vũ Đức</t>
  </si>
  <si>
    <t>0908819184</t>
  </si>
  <si>
    <t>0902620883</t>
  </si>
  <si>
    <t>22000923</t>
  </si>
  <si>
    <t>Trần Hoàn</t>
  </si>
  <si>
    <t>0869290607</t>
  </si>
  <si>
    <t>0979068080</t>
  </si>
  <si>
    <t>22000924</t>
  </si>
  <si>
    <t>Lê Minh</t>
  </si>
  <si>
    <t>25/04/2007</t>
  </si>
  <si>
    <t>0908950291</t>
  </si>
  <si>
    <t>22000925</t>
  </si>
  <si>
    <t>Nguyễn Ngọc Hoài</t>
  </si>
  <si>
    <t>27/12/2007</t>
  </si>
  <si>
    <t>0767086614</t>
  </si>
  <si>
    <t>0389730216</t>
  </si>
  <si>
    <t>0346071249</t>
  </si>
  <si>
    <t>22000926</t>
  </si>
  <si>
    <t>08/09/2007</t>
  </si>
  <si>
    <t>0918864549</t>
  </si>
  <si>
    <t>22000927</t>
  </si>
  <si>
    <t>Nguyễn Ngọc Huyền</t>
  </si>
  <si>
    <t>0355897936</t>
  </si>
  <si>
    <t>0978001979</t>
  </si>
  <si>
    <t>0987929269</t>
  </si>
  <si>
    <t>22000929</t>
  </si>
  <si>
    <t>079307008541</t>
  </si>
  <si>
    <t>0908923747</t>
  </si>
  <si>
    <t>0902704574</t>
  </si>
  <si>
    <t>22000930</t>
  </si>
  <si>
    <t>Võ Hiếu Kiên</t>
  </si>
  <si>
    <t>21/12/2006</t>
  </si>
  <si>
    <t>0342877633</t>
  </si>
  <si>
    <t>22000931</t>
  </si>
  <si>
    <t>Giang Quý</t>
  </si>
  <si>
    <t>07/01/2007</t>
  </si>
  <si>
    <t>0779618059</t>
  </si>
  <si>
    <t>0986950648</t>
  </si>
  <si>
    <t>0908266882</t>
  </si>
  <si>
    <t>0962812415</t>
  </si>
  <si>
    <t>22000932</t>
  </si>
  <si>
    <t>Đỗ Hữu</t>
  </si>
  <si>
    <t>03/06/2007</t>
  </si>
  <si>
    <t>0585722966</t>
  </si>
  <si>
    <t>0938447567</t>
  </si>
  <si>
    <t>0902548231</t>
  </si>
  <si>
    <t>22000933</t>
  </si>
  <si>
    <t>Đặng Kim</t>
  </si>
  <si>
    <t>29/12/2007</t>
  </si>
  <si>
    <t>0918971030</t>
  </si>
  <si>
    <t>0908498181</t>
  </si>
  <si>
    <t>22000934</t>
  </si>
  <si>
    <t>Đặng Hoàng</t>
  </si>
  <si>
    <t>24/07/2005</t>
  </si>
  <si>
    <t>22000936</t>
  </si>
  <si>
    <t>Lê Phan Nhật</t>
  </si>
  <si>
    <t>04/03/2003</t>
  </si>
  <si>
    <t>0931497809</t>
  </si>
  <si>
    <t>0902380212</t>
  </si>
  <si>
    <t>22000938</t>
  </si>
  <si>
    <t>Võ Hoàng Thái</t>
  </si>
  <si>
    <t>0567018523</t>
  </si>
  <si>
    <t>0898862773</t>
  </si>
  <si>
    <t>0908863362</t>
  </si>
  <si>
    <t>22000939</t>
  </si>
  <si>
    <t>Phạm Trương Tùng</t>
  </si>
  <si>
    <t>09/06/2006</t>
  </si>
  <si>
    <t>0767541886</t>
  </si>
  <si>
    <t>0903783577</t>
  </si>
  <si>
    <t>0902931593</t>
  </si>
  <si>
    <t>22000940</t>
  </si>
  <si>
    <t>Mạch Điêu</t>
  </si>
  <si>
    <t>Thiền</t>
  </si>
  <si>
    <t>28/09/2006</t>
  </si>
  <si>
    <t>0337890356</t>
  </si>
  <si>
    <t>0976838127</t>
  </si>
  <si>
    <t>22000941</t>
  </si>
  <si>
    <t>Phan Phong</t>
  </si>
  <si>
    <t>09/12/2007</t>
  </si>
  <si>
    <t>0902460244</t>
  </si>
  <si>
    <t>0971295547</t>
  </si>
  <si>
    <t>22000943</t>
  </si>
  <si>
    <t>Nguyễn Phạm Tường</t>
  </si>
  <si>
    <t>07/09/2007</t>
  </si>
  <si>
    <t>0975518276</t>
  </si>
  <si>
    <t>0908022401</t>
  </si>
  <si>
    <t>0779522401</t>
  </si>
  <si>
    <t>22000944</t>
  </si>
  <si>
    <t>Võ Thụy Thái</t>
  </si>
  <si>
    <t>Hòa</t>
  </si>
  <si>
    <t>18/02/2007</t>
  </si>
  <si>
    <t>0913749008</t>
  </si>
  <si>
    <t>0815939228</t>
  </si>
  <si>
    <t>0918755517</t>
  </si>
  <si>
    <t>22000945</t>
  </si>
  <si>
    <t>Lư Di</t>
  </si>
  <si>
    <t>15/01/2007</t>
  </si>
  <si>
    <t>0769988776</t>
  </si>
  <si>
    <t>0765057507</t>
  </si>
  <si>
    <t>0902334648</t>
  </si>
  <si>
    <t>22000946</t>
  </si>
  <si>
    <t>Trần Phong</t>
  </si>
  <si>
    <t>Hào</t>
  </si>
  <si>
    <t>03/11/2007</t>
  </si>
  <si>
    <t>0906350121</t>
  </si>
  <si>
    <t>090396195</t>
  </si>
  <si>
    <t>0906350101</t>
  </si>
  <si>
    <t>22000947</t>
  </si>
  <si>
    <t>27/02/2007</t>
  </si>
  <si>
    <t>0799189055</t>
  </si>
  <si>
    <t>0933242942</t>
  </si>
  <si>
    <t>0937435080</t>
  </si>
  <si>
    <t>22000948</t>
  </si>
  <si>
    <t>0907955773</t>
  </si>
  <si>
    <t>0977997111</t>
  </si>
  <si>
    <t>22000949</t>
  </si>
  <si>
    <t>Trương Anh</t>
  </si>
  <si>
    <t>0976311661</t>
  </si>
  <si>
    <t>0906052832</t>
  </si>
  <si>
    <t>22000950</t>
  </si>
  <si>
    <t>Trần Nhật Trí</t>
  </si>
  <si>
    <t>Hạo</t>
  </si>
  <si>
    <t>10/04/2006</t>
  </si>
  <si>
    <t>0982313778</t>
  </si>
  <si>
    <t>0382118278</t>
  </si>
  <si>
    <t>22000951</t>
  </si>
  <si>
    <t>Võ Thuỳ</t>
  </si>
  <si>
    <t>25/02/2006</t>
  </si>
  <si>
    <t>0794288771</t>
  </si>
  <si>
    <t>0903053668</t>
  </si>
  <si>
    <t>0984529709</t>
  </si>
  <si>
    <t>22000952</t>
  </si>
  <si>
    <t>Đào Nguyên</t>
  </si>
  <si>
    <t>02/03/2006</t>
  </si>
  <si>
    <t>0387669470</t>
  </si>
  <si>
    <t>0989035968</t>
  </si>
  <si>
    <t>0387669471</t>
  </si>
  <si>
    <t>22000953</t>
  </si>
  <si>
    <t>Vũ Tiến Bảo</t>
  </si>
  <si>
    <t>01/06/2007</t>
  </si>
  <si>
    <t>0889663109</t>
  </si>
  <si>
    <t>0767020439</t>
  </si>
  <si>
    <t>22000955</t>
  </si>
  <si>
    <t>Tằng Ngọc Quỳnh</t>
  </si>
  <si>
    <t>09/09/2007</t>
  </si>
  <si>
    <t>0909131488</t>
  </si>
  <si>
    <t>22000956</t>
  </si>
  <si>
    <t>Võ Phan Anh</t>
  </si>
  <si>
    <t>24/07/2004</t>
  </si>
  <si>
    <t>0707903383</t>
  </si>
  <si>
    <t>0907949862</t>
  </si>
  <si>
    <t>0938855980</t>
  </si>
  <si>
    <t>22000958</t>
  </si>
  <si>
    <t>Vương Ngọc Diễm</t>
  </si>
  <si>
    <t>Phương</t>
  </si>
  <si>
    <t>07020481711</t>
  </si>
  <si>
    <t>0934138233</t>
  </si>
  <si>
    <t>0939559218</t>
  </si>
  <si>
    <t>22000959</t>
  </si>
  <si>
    <t>Phạm Nguyễn Bảo</t>
  </si>
  <si>
    <t>0365161405</t>
  </si>
  <si>
    <t>0909992095</t>
  </si>
  <si>
    <t>0354848349</t>
  </si>
  <si>
    <t>22000960</t>
  </si>
  <si>
    <t>0255696829</t>
  </si>
  <si>
    <t>0908019749</t>
  </si>
  <si>
    <t>0963485347</t>
  </si>
  <si>
    <t>22000962</t>
  </si>
  <si>
    <t>14/10/2007</t>
  </si>
  <si>
    <t>0964040775</t>
  </si>
  <si>
    <t>0366815975</t>
  </si>
  <si>
    <t>22T4-CNÔ6</t>
  </si>
  <si>
    <t>22000963</t>
  </si>
  <si>
    <t>Trương Huỳnh Thanh</t>
  </si>
  <si>
    <t>0794848890</t>
  </si>
  <si>
    <t>0846999953</t>
  </si>
  <si>
    <t>0899722622</t>
  </si>
  <si>
    <t>22000964</t>
  </si>
  <si>
    <t>Trương Huỳnh Linh</t>
  </si>
  <si>
    <t>0896933733</t>
  </si>
  <si>
    <t>0776791317</t>
  </si>
  <si>
    <t>22000965</t>
  </si>
  <si>
    <t>Phạm Đăng</t>
  </si>
  <si>
    <t>10/02/2007</t>
  </si>
  <si>
    <t>0777454491</t>
  </si>
  <si>
    <t>0708898383</t>
  </si>
  <si>
    <t>22000966</t>
  </si>
  <si>
    <t>Lê Nguyễn Minh</t>
  </si>
  <si>
    <t>0938960842</t>
  </si>
  <si>
    <t>0918747567</t>
  </si>
  <si>
    <t>22000968</t>
  </si>
  <si>
    <t>Nguyễn Anh</t>
  </si>
  <si>
    <t>27/10/2001</t>
  </si>
  <si>
    <t>0787521506</t>
  </si>
  <si>
    <t>0903689162</t>
  </si>
  <si>
    <t>22000969</t>
  </si>
  <si>
    <t>Nhật</t>
  </si>
  <si>
    <t>03/01/2007</t>
  </si>
  <si>
    <t>0774924679</t>
  </si>
  <si>
    <t>0967127466</t>
  </si>
  <si>
    <t>0938035326</t>
  </si>
  <si>
    <t>22000970</t>
  </si>
  <si>
    <t>Nguyễn Trương Hữu</t>
  </si>
  <si>
    <t>Thi</t>
  </si>
  <si>
    <t>13/04/1999</t>
  </si>
  <si>
    <t>0855728997</t>
  </si>
  <si>
    <t>22T4-CNÔ3</t>
  </si>
  <si>
    <t>22000971</t>
  </si>
  <si>
    <t>Nông Ngọc Quốc</t>
  </si>
  <si>
    <t>01/12/2005</t>
  </si>
  <si>
    <t>0918765581</t>
  </si>
  <si>
    <t>0936666774</t>
  </si>
  <si>
    <t>22000972</t>
  </si>
  <si>
    <t>Võ Lê Thế</t>
  </si>
  <si>
    <t>0909781931</t>
  </si>
  <si>
    <t>0902233631</t>
  </si>
  <si>
    <t>0962227094</t>
  </si>
  <si>
    <t>22000973</t>
  </si>
  <si>
    <t>Phan Thị Thu</t>
  </si>
  <si>
    <t>03/04/2007</t>
  </si>
  <si>
    <t>0349935091</t>
  </si>
  <si>
    <t>0776893274</t>
  </si>
  <si>
    <t>0776468512</t>
  </si>
  <si>
    <t>22000974</t>
  </si>
  <si>
    <t>Trịnh Hải Khải</t>
  </si>
  <si>
    <t>22/06/2006</t>
  </si>
  <si>
    <t>0857154926</t>
  </si>
  <si>
    <t>0949360925</t>
  </si>
  <si>
    <t>0886647261</t>
  </si>
  <si>
    <t>22000975</t>
  </si>
  <si>
    <t>Châu Thịnh</t>
  </si>
  <si>
    <t>0798384644</t>
  </si>
  <si>
    <t>0918389418</t>
  </si>
  <si>
    <t>22000976</t>
  </si>
  <si>
    <t>14/03/2007</t>
  </si>
  <si>
    <t>0382899756</t>
  </si>
  <si>
    <t>0902471783</t>
  </si>
  <si>
    <t>22000977</t>
  </si>
  <si>
    <t>Trần Trọng</t>
  </si>
  <si>
    <t>24/06/2005</t>
  </si>
  <si>
    <t>0948009890</t>
  </si>
  <si>
    <t>22000978</t>
  </si>
  <si>
    <t>05/05/2007</t>
  </si>
  <si>
    <t>0971687340</t>
  </si>
  <si>
    <t>0908516507</t>
  </si>
  <si>
    <t>0383978553</t>
  </si>
  <si>
    <t>22000979</t>
  </si>
  <si>
    <t>16/09/2007</t>
  </si>
  <si>
    <t>0378450273</t>
  </si>
  <si>
    <t>0899765033</t>
  </si>
  <si>
    <t>22000980</t>
  </si>
  <si>
    <t>Đỗ An</t>
  </si>
  <si>
    <t>14/09/2007</t>
  </si>
  <si>
    <t>0562755692</t>
  </si>
  <si>
    <t>0938449659</t>
  </si>
  <si>
    <t>22000981</t>
  </si>
  <si>
    <t>Hồ Thanh</t>
  </si>
  <si>
    <t>01/10/2006</t>
  </si>
  <si>
    <t>0938057709</t>
  </si>
  <si>
    <t>0987039924</t>
  </si>
  <si>
    <t>0776589712</t>
  </si>
  <si>
    <t>22000982</t>
  </si>
  <si>
    <t>Nguyễn Thị Tường</t>
  </si>
  <si>
    <t>Vi</t>
  </si>
  <si>
    <t>24/07/2007</t>
  </si>
  <si>
    <t>0974768330</t>
  </si>
  <si>
    <t>0901363619</t>
  </si>
  <si>
    <t>22000983</t>
  </si>
  <si>
    <t>30/06/2005</t>
  </si>
  <si>
    <t>0703368284</t>
  </si>
  <si>
    <t>0933950571</t>
  </si>
  <si>
    <t>0937894597</t>
  </si>
  <si>
    <t>22000984</t>
  </si>
  <si>
    <t>Nguyễn Hoàng Thế</t>
  </si>
  <si>
    <t>Khương</t>
  </si>
  <si>
    <t>19/07/2007</t>
  </si>
  <si>
    <t>0945994161</t>
  </si>
  <si>
    <t>0924224428</t>
  </si>
  <si>
    <t>0899531045</t>
  </si>
  <si>
    <t>22000985</t>
  </si>
  <si>
    <t>0938376541</t>
  </si>
  <si>
    <t>0907440614</t>
  </si>
  <si>
    <t>22000987</t>
  </si>
  <si>
    <t>Trần Duy Quốc</t>
  </si>
  <si>
    <t>Mạnh</t>
  </si>
  <si>
    <t>15/07/2002</t>
  </si>
  <si>
    <t>0394611926</t>
  </si>
  <si>
    <t>0907847268</t>
  </si>
  <si>
    <t>0343005750</t>
  </si>
  <si>
    <t>22000988</t>
  </si>
  <si>
    <t>Phạm Thiên</t>
  </si>
  <si>
    <t>06/09/2007</t>
  </si>
  <si>
    <t>0865974700</t>
  </si>
  <si>
    <t>0934183477</t>
  </si>
  <si>
    <t>22000989</t>
  </si>
  <si>
    <t>Trần Thị Mai</t>
  </si>
  <si>
    <t>03/11/2005</t>
  </si>
  <si>
    <t>0931318941</t>
  </si>
  <si>
    <t>0364376507</t>
  </si>
  <si>
    <t>0908152963</t>
  </si>
  <si>
    <t>22000990</t>
  </si>
  <si>
    <t>0924862148</t>
  </si>
  <si>
    <t>22T4-CKC1</t>
  </si>
  <si>
    <t>Cơ khí chế tạo</t>
  </si>
  <si>
    <t>22000991</t>
  </si>
  <si>
    <t>Đặng Phạm Mỹ</t>
  </si>
  <si>
    <t>Vân</t>
  </si>
  <si>
    <t>21/05/2007</t>
  </si>
  <si>
    <t>0907673974</t>
  </si>
  <si>
    <t>0909054110</t>
  </si>
  <si>
    <t>22000992</t>
  </si>
  <si>
    <t>Nguyễn Sơn Ngọc</t>
  </si>
  <si>
    <t>Quý</t>
  </si>
  <si>
    <t>0825875508</t>
  </si>
  <si>
    <t>0865557433</t>
  </si>
  <si>
    <t>0763220799</t>
  </si>
  <si>
    <t>0528957405</t>
  </si>
  <si>
    <t>22000994</t>
  </si>
  <si>
    <t>0978181218</t>
  </si>
  <si>
    <t>0939095849</t>
  </si>
  <si>
    <t>0989893608</t>
  </si>
  <si>
    <t>0988229937</t>
  </si>
  <si>
    <t>22000995</t>
  </si>
  <si>
    <t>Từ Anh</t>
  </si>
  <si>
    <t>24/03/2007</t>
  </si>
  <si>
    <t>0342882128</t>
  </si>
  <si>
    <t>0913700733</t>
  </si>
  <si>
    <t>0585134948</t>
  </si>
  <si>
    <t>22000996</t>
  </si>
  <si>
    <t>Phan Đăng</t>
  </si>
  <si>
    <t>0888348328</t>
  </si>
  <si>
    <t>0915446784</t>
  </si>
  <si>
    <t>0938742536</t>
  </si>
  <si>
    <t>22000997</t>
  </si>
  <si>
    <t>Lê Phương</t>
  </si>
  <si>
    <t>28/04/2006</t>
  </si>
  <si>
    <t>0346275947</t>
  </si>
  <si>
    <t>0933625949</t>
  </si>
  <si>
    <t>0938277803</t>
  </si>
  <si>
    <t>22000998</t>
  </si>
  <si>
    <t>Vũ Phạm Duy</t>
  </si>
  <si>
    <t>0383038333</t>
  </si>
  <si>
    <t>0909397991</t>
  </si>
  <si>
    <t>22000999</t>
  </si>
  <si>
    <t>Nguyễn Thị Như</t>
  </si>
  <si>
    <t>11/01/2004</t>
  </si>
  <si>
    <t>0582173320</t>
  </si>
  <si>
    <t>0946761323</t>
  </si>
  <si>
    <t>22001000</t>
  </si>
  <si>
    <t>Đinh Võ Thành</t>
  </si>
  <si>
    <t>04/08/2004</t>
  </si>
  <si>
    <t>0938716811</t>
  </si>
  <si>
    <t>22001001</t>
  </si>
  <si>
    <t>Tô Thanh</t>
  </si>
  <si>
    <t>20/06/2007</t>
  </si>
  <si>
    <t>0938419225</t>
  </si>
  <si>
    <t>22001002</t>
  </si>
  <si>
    <t>Phạm Công</t>
  </si>
  <si>
    <t>Khanh</t>
  </si>
  <si>
    <t>0353403898</t>
  </si>
  <si>
    <t>0387263225</t>
  </si>
  <si>
    <t>0775818317</t>
  </si>
  <si>
    <t>22001003</t>
  </si>
  <si>
    <t>Võ Minh Thiên</t>
  </si>
  <si>
    <t>10/09/2007</t>
  </si>
  <si>
    <t>0908103801</t>
  </si>
  <si>
    <t>0908299704</t>
  </si>
  <si>
    <t>0909735805</t>
  </si>
  <si>
    <t>22001004</t>
  </si>
  <si>
    <t>Huỳnh Trí</t>
  </si>
  <si>
    <t>0899349628</t>
  </si>
  <si>
    <t>0779034289</t>
  </si>
  <si>
    <t>0937409771</t>
  </si>
  <si>
    <t>22001005</t>
  </si>
  <si>
    <t>Nguyễn</t>
  </si>
  <si>
    <t>0923950558</t>
  </si>
  <si>
    <t>0905555212</t>
  </si>
  <si>
    <t>22001006</t>
  </si>
  <si>
    <t>Đào Lê Phương</t>
  </si>
  <si>
    <t>0902194005</t>
  </si>
  <si>
    <t>09494962105</t>
  </si>
  <si>
    <t>22001007</t>
  </si>
  <si>
    <t>Lê Đào Quang</t>
  </si>
  <si>
    <t>0906696212</t>
  </si>
  <si>
    <t>0898884413</t>
  </si>
  <si>
    <t>22001009</t>
  </si>
  <si>
    <t>Nguyễn Ngọc Duy</t>
  </si>
  <si>
    <t>28/09/2007</t>
  </si>
  <si>
    <t>0365305842</t>
  </si>
  <si>
    <t>0795056676</t>
  </si>
  <si>
    <t>0348865918</t>
  </si>
  <si>
    <t>22001010</t>
  </si>
  <si>
    <t>29/10/2006</t>
  </si>
  <si>
    <t>0966116168</t>
  </si>
  <si>
    <t>0933895902</t>
  </si>
  <si>
    <t>0936946446</t>
  </si>
  <si>
    <t>22001011</t>
  </si>
  <si>
    <t>Nguyễn Võ Minh</t>
  </si>
  <si>
    <t>Đan</t>
  </si>
  <si>
    <t>15/03/2007</t>
  </si>
  <si>
    <t>0896555442</t>
  </si>
  <si>
    <t>0909973765</t>
  </si>
  <si>
    <t>0933112009</t>
  </si>
  <si>
    <t>22001012</t>
  </si>
  <si>
    <t>Trần Nguyễn Tuấn</t>
  </si>
  <si>
    <t>0383506781</t>
  </si>
  <si>
    <t>0385883165</t>
  </si>
  <si>
    <t>0764038655</t>
  </si>
  <si>
    <t>22001013</t>
  </si>
  <si>
    <t>Trắng Trí</t>
  </si>
  <si>
    <t>0933654524</t>
  </si>
  <si>
    <t>0906994397</t>
  </si>
  <si>
    <t>22001014</t>
  </si>
  <si>
    <t>Vũ Nguyễn Hoàng</t>
  </si>
  <si>
    <t>20/11/2006</t>
  </si>
  <si>
    <t>0767630019</t>
  </si>
  <si>
    <t>0937391058</t>
  </si>
  <si>
    <t>0906700338</t>
  </si>
  <si>
    <t>22001015</t>
  </si>
  <si>
    <t>Dương Thanh</t>
  </si>
  <si>
    <t>09/03/2006</t>
  </si>
  <si>
    <t>0866860375</t>
  </si>
  <si>
    <t>0903977315</t>
  </si>
  <si>
    <t>0983934273</t>
  </si>
  <si>
    <t>22001016</t>
  </si>
  <si>
    <t>Hà Kim</t>
  </si>
  <si>
    <t>06/01/2007</t>
  </si>
  <si>
    <t>0928286883</t>
  </si>
  <si>
    <t>0982246320</t>
  </si>
  <si>
    <t>0399985253</t>
  </si>
  <si>
    <t>22001017</t>
  </si>
  <si>
    <t>Từ Nguyễn Hải</t>
  </si>
  <si>
    <t>18/08/2007</t>
  </si>
  <si>
    <t>0779186407</t>
  </si>
  <si>
    <t>0823949701</t>
  </si>
  <si>
    <t>0913629107</t>
  </si>
  <si>
    <t>22001018</t>
  </si>
  <si>
    <t>Phạm Quang</t>
  </si>
  <si>
    <t>Bắc</t>
  </si>
  <si>
    <t>0328202742</t>
  </si>
  <si>
    <t>0906806652</t>
  </si>
  <si>
    <t>0906940246</t>
  </si>
  <si>
    <t>22001019</t>
  </si>
  <si>
    <t>12/11/2007</t>
  </si>
  <si>
    <t>0909664150</t>
  </si>
  <si>
    <t>0918183189</t>
  </si>
  <si>
    <t>0937852001</t>
  </si>
  <si>
    <t>22001020</t>
  </si>
  <si>
    <t>Trương Vĩnh</t>
  </si>
  <si>
    <t>23/08/2004</t>
  </si>
  <si>
    <t>0867613034</t>
  </si>
  <si>
    <t>0363401932</t>
  </si>
  <si>
    <t>0792622101</t>
  </si>
  <si>
    <t>22001021</t>
  </si>
  <si>
    <t>Nguyễn Ngọc Như</t>
  </si>
  <si>
    <t>0909923751</t>
  </si>
  <si>
    <t>0792091299</t>
  </si>
  <si>
    <t>0931405506</t>
  </si>
  <si>
    <t>22001023</t>
  </si>
  <si>
    <t>Dương Minh Nhật</t>
  </si>
  <si>
    <t>29/09/2007</t>
  </si>
  <si>
    <t>0393284854</t>
  </si>
  <si>
    <t>0396164503</t>
  </si>
  <si>
    <t>0329636843</t>
  </si>
  <si>
    <t>22001024</t>
  </si>
  <si>
    <t>Nguyễn Hoàng Hải</t>
  </si>
  <si>
    <t>Đăng</t>
  </si>
  <si>
    <t>0774799468</t>
  </si>
  <si>
    <t>0702253946</t>
  </si>
  <si>
    <t>22001025</t>
  </si>
  <si>
    <t>Đỗ Thành</t>
  </si>
  <si>
    <t>12/10/2001</t>
  </si>
  <si>
    <t>0789219187</t>
  </si>
  <si>
    <t>0938416206</t>
  </si>
  <si>
    <t>22001026</t>
  </si>
  <si>
    <t>0932076137</t>
  </si>
  <si>
    <t>0899451288</t>
  </si>
  <si>
    <t>22001027</t>
  </si>
  <si>
    <t>Nguyễn Ngọc Thanh</t>
  </si>
  <si>
    <t>0906929443</t>
  </si>
  <si>
    <t>0904931066</t>
  </si>
  <si>
    <t>0906893572</t>
  </si>
  <si>
    <t>22001028</t>
  </si>
  <si>
    <t>Cao Phước Huy</t>
  </si>
  <si>
    <t>09/07/2007</t>
  </si>
  <si>
    <t>0972643834</t>
  </si>
  <si>
    <t>0937167166</t>
  </si>
  <si>
    <t>22001029</t>
  </si>
  <si>
    <t>Nguyễn Văn Chí</t>
  </si>
  <si>
    <t>0968671844</t>
  </si>
  <si>
    <t>0902750039</t>
  </si>
  <si>
    <t>22001032</t>
  </si>
  <si>
    <t>Nguyễn Viết Anh</t>
  </si>
  <si>
    <t>0908281391</t>
  </si>
  <si>
    <t>0909945584</t>
  </si>
  <si>
    <t>0909644984</t>
  </si>
  <si>
    <t>22001033</t>
  </si>
  <si>
    <t>21/10/2006</t>
  </si>
  <si>
    <t>0915656461</t>
  </si>
  <si>
    <t>0906731079</t>
  </si>
  <si>
    <t>22001034</t>
  </si>
  <si>
    <t>0908360315</t>
  </si>
  <si>
    <t>0909754739</t>
  </si>
  <si>
    <t>0932637519</t>
  </si>
  <si>
    <t>22001035</t>
  </si>
  <si>
    <t>0792589753</t>
  </si>
  <si>
    <t>0907255779</t>
  </si>
  <si>
    <t>22001036</t>
  </si>
  <si>
    <t>Nguyễn Tiến</t>
  </si>
  <si>
    <t>0941974538</t>
  </si>
  <si>
    <t>0918473506</t>
  </si>
  <si>
    <t>22001037</t>
  </si>
  <si>
    <t>Gịp Kiến</t>
  </si>
  <si>
    <t>Trụ</t>
  </si>
  <si>
    <t>0907339144</t>
  </si>
  <si>
    <t>22001038</t>
  </si>
  <si>
    <t>Nguyễn Thành Tô</t>
  </si>
  <si>
    <t>Châu</t>
  </si>
  <si>
    <t>0982999930</t>
  </si>
  <si>
    <t>0985171618</t>
  </si>
  <si>
    <t>22001039</t>
  </si>
  <si>
    <t>Đoàn Nhật</t>
  </si>
  <si>
    <t>0703897844</t>
  </si>
  <si>
    <t>0907369057</t>
  </si>
  <si>
    <t>0903147364</t>
  </si>
  <si>
    <t>22001040</t>
  </si>
  <si>
    <t>Hồng Ái</t>
  </si>
  <si>
    <t>25/10/2007</t>
  </si>
  <si>
    <t>0796751815</t>
  </si>
  <si>
    <t>0822304012</t>
  </si>
  <si>
    <t>0938679361</t>
  </si>
  <si>
    <t>07966751815</t>
  </si>
  <si>
    <t>22001041</t>
  </si>
  <si>
    <t>Hà Tri</t>
  </si>
  <si>
    <t>Tâm</t>
  </si>
  <si>
    <t>11/05/2006</t>
  </si>
  <si>
    <t>0906711354</t>
  </si>
  <si>
    <t>0924157881</t>
  </si>
  <si>
    <t>22001043</t>
  </si>
  <si>
    <t>Hồ Sĩ</t>
  </si>
  <si>
    <t>Sơn</t>
  </si>
  <si>
    <t>01/11/2004</t>
  </si>
  <si>
    <t>0969846321</t>
  </si>
  <si>
    <t>0961856531</t>
  </si>
  <si>
    <t>0852567788</t>
  </si>
  <si>
    <t>22001044</t>
  </si>
  <si>
    <t>10/06/2004</t>
  </si>
  <si>
    <t>0388332013</t>
  </si>
  <si>
    <t>0347501531</t>
  </si>
  <si>
    <t>0368124573</t>
  </si>
  <si>
    <t>22001045</t>
  </si>
  <si>
    <t>12/10/2006</t>
  </si>
  <si>
    <t>0528304763</t>
  </si>
  <si>
    <t>0969770288</t>
  </si>
  <si>
    <t>0909454257</t>
  </si>
  <si>
    <t>22001046</t>
  </si>
  <si>
    <t>Lê Thanh Hoàng</t>
  </si>
  <si>
    <t>26/02/2004</t>
  </si>
  <si>
    <t>0397139194</t>
  </si>
  <si>
    <t>0917311647</t>
  </si>
  <si>
    <t>22T2-NNA1</t>
  </si>
  <si>
    <t>22001048</t>
  </si>
  <si>
    <t>Hồ Thị Thanh</t>
  </si>
  <si>
    <t>Mai</t>
  </si>
  <si>
    <t>04/01/2006</t>
  </si>
  <si>
    <t>0908522675</t>
  </si>
  <si>
    <t>0867953056</t>
  </si>
  <si>
    <t>22001049</t>
  </si>
  <si>
    <t>Phùng Ngọc Duy</t>
  </si>
  <si>
    <t>0774223207</t>
  </si>
  <si>
    <t>0764135160</t>
  </si>
  <si>
    <t>22001050</t>
  </si>
  <si>
    <t>Lê Phùng Minh</t>
  </si>
  <si>
    <t>Triết</t>
  </si>
  <si>
    <t>0906310668</t>
  </si>
  <si>
    <t>0909378666</t>
  </si>
  <si>
    <t>0908960688</t>
  </si>
  <si>
    <t>22001051</t>
  </si>
  <si>
    <t>Huỳnh Hồ Mai</t>
  </si>
  <si>
    <t>23/11/2004</t>
  </si>
  <si>
    <t>0815053425</t>
  </si>
  <si>
    <t>0357932339</t>
  </si>
  <si>
    <t>0392701449</t>
  </si>
  <si>
    <t>22001053</t>
  </si>
  <si>
    <t>Bùi Tấn</t>
  </si>
  <si>
    <t>0813811114</t>
  </si>
  <si>
    <t>0377083728</t>
  </si>
  <si>
    <t>0762527379</t>
  </si>
  <si>
    <t>22001054</t>
  </si>
  <si>
    <t>Nguyễn Hùng</t>
  </si>
  <si>
    <t>0987149908</t>
  </si>
  <si>
    <t>0982554168</t>
  </si>
  <si>
    <t>22001055</t>
  </si>
  <si>
    <t>Cổ Nguyễn Thanh</t>
  </si>
  <si>
    <t>Đồng</t>
  </si>
  <si>
    <t>0767500641</t>
  </si>
  <si>
    <t>0772941235</t>
  </si>
  <si>
    <t>0904633431</t>
  </si>
  <si>
    <t>22001056</t>
  </si>
  <si>
    <t>0393923034</t>
  </si>
  <si>
    <t>0915480683</t>
  </si>
  <si>
    <t>0908426462</t>
  </si>
  <si>
    <t>22001057</t>
  </si>
  <si>
    <t>Tô Tuấn</t>
  </si>
  <si>
    <t>0763332060</t>
  </si>
  <si>
    <t>0903319769</t>
  </si>
  <si>
    <t>0987555060</t>
  </si>
  <si>
    <t>22001058</t>
  </si>
  <si>
    <t>Trần Đỗ Bảo</t>
  </si>
  <si>
    <t>06/11/2006</t>
  </si>
  <si>
    <t>0772091808</t>
  </si>
  <si>
    <t>0902317565</t>
  </si>
  <si>
    <t>0902576689</t>
  </si>
  <si>
    <t>22001059</t>
  </si>
  <si>
    <t>Phan Trấn</t>
  </si>
  <si>
    <t>Hy</t>
  </si>
  <si>
    <t>04/11/2007</t>
  </si>
  <si>
    <t>0921660213</t>
  </si>
  <si>
    <t>0979797078</t>
  </si>
  <si>
    <t>0976424996</t>
  </si>
  <si>
    <t>22001061</t>
  </si>
  <si>
    <t>13/03/2007</t>
  </si>
  <si>
    <t>0564783539</t>
  </si>
  <si>
    <t>0913884687</t>
  </si>
  <si>
    <t>0337185822</t>
  </si>
  <si>
    <t>0359718874</t>
  </si>
  <si>
    <t>22001062</t>
  </si>
  <si>
    <t>10/11/2007</t>
  </si>
  <si>
    <t>0903060479</t>
  </si>
  <si>
    <t>22001063</t>
  </si>
  <si>
    <t>Nguyễn Hoàng Anh</t>
  </si>
  <si>
    <t>24/09/2004</t>
  </si>
  <si>
    <t>0778938861</t>
  </si>
  <si>
    <t>0784930031</t>
  </si>
  <si>
    <t>22001064</t>
  </si>
  <si>
    <t>04/09/2005</t>
  </si>
  <si>
    <t>0909283701</t>
  </si>
  <si>
    <t>22001065</t>
  </si>
  <si>
    <t>Nguyễn Châu Xuân</t>
  </si>
  <si>
    <t>0373720198</t>
  </si>
  <si>
    <t>0937456179</t>
  </si>
  <si>
    <t>0902403874</t>
  </si>
  <si>
    <t>22001066</t>
  </si>
  <si>
    <t>Nguyễn Mạnh</t>
  </si>
  <si>
    <t>0706233147</t>
  </si>
  <si>
    <t>22001067</t>
  </si>
  <si>
    <t>0989880476</t>
  </si>
  <si>
    <t>0982340029</t>
  </si>
  <si>
    <t>22001068</t>
  </si>
  <si>
    <t>Văn Thị Phương</t>
  </si>
  <si>
    <t>Thảo</t>
  </si>
  <si>
    <t>31/10/2002</t>
  </si>
  <si>
    <t>0705164508</t>
  </si>
  <si>
    <t>0935518968</t>
  </si>
  <si>
    <t>0909946589</t>
  </si>
  <si>
    <t>22001070</t>
  </si>
  <si>
    <t>0848039980</t>
  </si>
  <si>
    <t>0849051027</t>
  </si>
  <si>
    <t>0334694207</t>
  </si>
  <si>
    <t>22001071</t>
  </si>
  <si>
    <t>Đặng Lê Yến</t>
  </si>
  <si>
    <t>30/10/2006</t>
  </si>
  <si>
    <t>0931730227</t>
  </si>
  <si>
    <t>22001072</t>
  </si>
  <si>
    <t>Cao Khánh</t>
  </si>
  <si>
    <t>03/10/2007</t>
  </si>
  <si>
    <t>0363362005</t>
  </si>
  <si>
    <t>0903104756</t>
  </si>
  <si>
    <t>22001073</t>
  </si>
  <si>
    <t>0909281701</t>
  </si>
  <si>
    <t>22001074</t>
  </si>
  <si>
    <t>Trần Việt</t>
  </si>
  <si>
    <t>29/08/2006</t>
  </si>
  <si>
    <t>0937178078</t>
  </si>
  <si>
    <t>0908996255</t>
  </si>
  <si>
    <t>0936332250</t>
  </si>
  <si>
    <t>22001075</t>
  </si>
  <si>
    <t>Vũ Thị</t>
  </si>
  <si>
    <t>0785650672</t>
  </si>
  <si>
    <t>22001076</t>
  </si>
  <si>
    <t>Nguyễn Hải</t>
  </si>
  <si>
    <t>06/10/2007</t>
  </si>
  <si>
    <t>0901189797</t>
  </si>
  <si>
    <t>0989510639</t>
  </si>
  <si>
    <t>22001077</t>
  </si>
  <si>
    <t>Nguyễn Võ Hoàng</t>
  </si>
  <si>
    <t>27/10/2007</t>
  </si>
  <si>
    <t>0988308477</t>
  </si>
  <si>
    <t>0946460848</t>
  </si>
  <si>
    <t>0338741443</t>
  </si>
  <si>
    <t>22001078</t>
  </si>
  <si>
    <t>Đặng Vỹ</t>
  </si>
  <si>
    <t>06/02/2004</t>
  </si>
  <si>
    <t>0896439637</t>
  </si>
  <si>
    <t>0908537247</t>
  </si>
  <si>
    <t>0909246518</t>
  </si>
  <si>
    <t>0817506371</t>
  </si>
  <si>
    <t>22001079</t>
  </si>
  <si>
    <t>Ngạn</t>
  </si>
  <si>
    <t>09/04/2007</t>
  </si>
  <si>
    <t>0909670364</t>
  </si>
  <si>
    <t>0907811805</t>
  </si>
  <si>
    <t>0798715764</t>
  </si>
  <si>
    <t>0931044924</t>
  </si>
  <si>
    <t>22001080</t>
  </si>
  <si>
    <t>Nguyễn Võ Bảo</t>
  </si>
  <si>
    <t>16/06/2007</t>
  </si>
  <si>
    <t>0902255845</t>
  </si>
  <si>
    <t>0398117121</t>
  </si>
  <si>
    <t>0773913339</t>
  </si>
  <si>
    <t>22001081</t>
  </si>
  <si>
    <t>Lê Đoàn Minh</t>
  </si>
  <si>
    <t>23/09/2007</t>
  </si>
  <si>
    <t>0777615647</t>
  </si>
  <si>
    <t>0934088901</t>
  </si>
  <si>
    <t>22001082</t>
  </si>
  <si>
    <t>Nguyễn Thị Nhật</t>
  </si>
  <si>
    <t>Bình</t>
  </si>
  <si>
    <t>12/07/2004</t>
  </si>
  <si>
    <t>0376628913</t>
  </si>
  <si>
    <t>0339999105</t>
  </si>
  <si>
    <t>0983933795</t>
  </si>
  <si>
    <t>22001083</t>
  </si>
  <si>
    <t>Huỳnh Minh</t>
  </si>
  <si>
    <t>0932620910</t>
  </si>
  <si>
    <t>0908383411</t>
  </si>
  <si>
    <t>22001084</t>
  </si>
  <si>
    <t>0938246447</t>
  </si>
  <si>
    <t>0907606607</t>
  </si>
  <si>
    <t>0767581347</t>
  </si>
  <si>
    <t>22001085</t>
  </si>
  <si>
    <t>Trần Hà Quang</t>
  </si>
  <si>
    <t>12/03/2007</t>
  </si>
  <si>
    <t>0903383271</t>
  </si>
  <si>
    <t>0909442216</t>
  </si>
  <si>
    <t>0903296487</t>
  </si>
  <si>
    <t>22001086</t>
  </si>
  <si>
    <t>09/01/2007</t>
  </si>
  <si>
    <t>0976033724</t>
  </si>
  <si>
    <t>0984150117</t>
  </si>
  <si>
    <t>0375326476</t>
  </si>
  <si>
    <t>22001088</t>
  </si>
  <si>
    <t>Thái Hoàng</t>
  </si>
  <si>
    <t>0766599634</t>
  </si>
  <si>
    <t>0394020838</t>
  </si>
  <si>
    <t>22001089</t>
  </si>
  <si>
    <t>27/06/2006</t>
  </si>
  <si>
    <t>0832334099</t>
  </si>
  <si>
    <t>0908554146</t>
  </si>
  <si>
    <t>22T4-TKĐ3</t>
  </si>
  <si>
    <t>22001090</t>
  </si>
  <si>
    <t>Nguyễn Quỳnh</t>
  </si>
  <si>
    <t>0789720230</t>
  </si>
  <si>
    <t>0964280741</t>
  </si>
  <si>
    <t>0972880222</t>
  </si>
  <si>
    <t>22001091</t>
  </si>
  <si>
    <t>Võ Đình</t>
  </si>
  <si>
    <t>Cương</t>
  </si>
  <si>
    <t>0978233716</t>
  </si>
  <si>
    <t>0978452740</t>
  </si>
  <si>
    <t>22001092</t>
  </si>
  <si>
    <t>Đỗ Trần Khánh</t>
  </si>
  <si>
    <t>0387610742</t>
  </si>
  <si>
    <t>0778698499</t>
  </si>
  <si>
    <t>22001094</t>
  </si>
  <si>
    <t>Bùi Trâm</t>
  </si>
  <si>
    <t>18/01/2007</t>
  </si>
  <si>
    <t>0927724114</t>
  </si>
  <si>
    <t>22001095</t>
  </si>
  <si>
    <t>Nông Bình</t>
  </si>
  <si>
    <t>0969451318</t>
  </si>
  <si>
    <t>0981203461</t>
  </si>
  <si>
    <t>22001096</t>
  </si>
  <si>
    <t>04/04/2007</t>
  </si>
  <si>
    <t>0334149606</t>
  </si>
  <si>
    <t>0982169496</t>
  </si>
  <si>
    <t>0976352125</t>
  </si>
  <si>
    <t>22001098</t>
  </si>
  <si>
    <t>Trần Nguyễn Tiến</t>
  </si>
  <si>
    <t>12/12/2005</t>
  </si>
  <si>
    <t>0985410749</t>
  </si>
  <si>
    <t>0346071149</t>
  </si>
  <si>
    <t>22001099</t>
  </si>
  <si>
    <t>Lê Thái Gia</t>
  </si>
  <si>
    <t>29/11/2006</t>
  </si>
  <si>
    <t>0921978119</t>
  </si>
  <si>
    <t>0907230946</t>
  </si>
  <si>
    <t>22001100</t>
  </si>
  <si>
    <t>Trần Nguyễn Nhật</t>
  </si>
  <si>
    <t>12/12/2007</t>
  </si>
  <si>
    <t>0938563523</t>
  </si>
  <si>
    <t>0582490734</t>
  </si>
  <si>
    <t>22001101</t>
  </si>
  <si>
    <t>0933766201</t>
  </si>
  <si>
    <t>0969809215</t>
  </si>
  <si>
    <t>22001102</t>
  </si>
  <si>
    <t>Trọng</t>
  </si>
  <si>
    <t>15/02/2007</t>
  </si>
  <si>
    <t>0931159348</t>
  </si>
  <si>
    <t>0918187863</t>
  </si>
  <si>
    <t>0937723428</t>
  </si>
  <si>
    <t>22001103</t>
  </si>
  <si>
    <t>0917915566</t>
  </si>
  <si>
    <t>0907136526</t>
  </si>
  <si>
    <t>0933503011</t>
  </si>
  <si>
    <t>22001104</t>
  </si>
  <si>
    <t>Phan Văn</t>
  </si>
  <si>
    <t>0339526805</t>
  </si>
  <si>
    <t>0974457611</t>
  </si>
  <si>
    <t>22001105</t>
  </si>
  <si>
    <t>Lê Hoàng Triệu</t>
  </si>
  <si>
    <t>31/03/2007</t>
  </si>
  <si>
    <t>0896687607</t>
  </si>
  <si>
    <t>0906702078</t>
  </si>
  <si>
    <t>22001106</t>
  </si>
  <si>
    <t>Lê Hoàng Minh</t>
  </si>
  <si>
    <t>0347140533</t>
  </si>
  <si>
    <t>0374659511</t>
  </si>
  <si>
    <t>0869077128</t>
  </si>
  <si>
    <t>22001107</t>
  </si>
  <si>
    <t>0583903257</t>
  </si>
  <si>
    <t>0362015820</t>
  </si>
  <si>
    <t>22001108</t>
  </si>
  <si>
    <t>Đỗ Nguyễn Thiên</t>
  </si>
  <si>
    <t>0938647562</t>
  </si>
  <si>
    <t>0908193189</t>
  </si>
  <si>
    <t>22001109</t>
  </si>
  <si>
    <t>27/11/2007</t>
  </si>
  <si>
    <t>0933196315</t>
  </si>
  <si>
    <t>0905407588</t>
  </si>
  <si>
    <t>0708239631</t>
  </si>
  <si>
    <t>22001110</t>
  </si>
  <si>
    <t>Nguyễn Thị Mỹ</t>
  </si>
  <si>
    <t>24/04/2007</t>
  </si>
  <si>
    <t>0908705884</t>
  </si>
  <si>
    <t>0978961317</t>
  </si>
  <si>
    <t>0902545950</t>
  </si>
  <si>
    <t>22001111</t>
  </si>
  <si>
    <t>Huỳnh Cẩm</t>
  </si>
  <si>
    <t>0762039753</t>
  </si>
  <si>
    <t>0973752583</t>
  </si>
  <si>
    <t>0937545909</t>
  </si>
  <si>
    <t>0347638421</t>
  </si>
  <si>
    <t>22001112</t>
  </si>
  <si>
    <t>Đặng Hồ Hải</t>
  </si>
  <si>
    <t>04/09/2006</t>
  </si>
  <si>
    <t>0325872537</t>
  </si>
  <si>
    <t>0906649372</t>
  </si>
  <si>
    <t>0354051252</t>
  </si>
  <si>
    <t>22001113</t>
  </si>
  <si>
    <t>Nguyễn Phan Nhật</t>
  </si>
  <si>
    <t>0333832627</t>
  </si>
  <si>
    <t>0832517368</t>
  </si>
  <si>
    <t>22001116</t>
  </si>
  <si>
    <t>Đỗ Thiên</t>
  </si>
  <si>
    <t>0966746084</t>
  </si>
  <si>
    <t>0779603688</t>
  </si>
  <si>
    <t>22001117</t>
  </si>
  <si>
    <t>Đinh Hải</t>
  </si>
  <si>
    <t>0903398259</t>
  </si>
  <si>
    <t>22001118</t>
  </si>
  <si>
    <t>Trần Nguyễn Gia</t>
  </si>
  <si>
    <t>0389515358</t>
  </si>
  <si>
    <t>0977504530</t>
  </si>
  <si>
    <t>22001119</t>
  </si>
  <si>
    <t>19/01/2006</t>
  </si>
  <si>
    <t>0969529201</t>
  </si>
  <si>
    <t>0333954331</t>
  </si>
  <si>
    <t>0834251858</t>
  </si>
  <si>
    <t>22001121</t>
  </si>
  <si>
    <t>Lại Minh</t>
  </si>
  <si>
    <t>30/01/2007</t>
  </si>
  <si>
    <t>0981016420</t>
  </si>
  <si>
    <t>0971778028</t>
  </si>
  <si>
    <t>0986688805</t>
  </si>
  <si>
    <t>22001122</t>
  </si>
  <si>
    <t>Lâm Ngọc Bích</t>
  </si>
  <si>
    <t>0369214738</t>
  </si>
  <si>
    <t>0906957168</t>
  </si>
  <si>
    <t>0909064186</t>
  </si>
  <si>
    <t>22001123</t>
  </si>
  <si>
    <t>Lê Hải</t>
  </si>
  <si>
    <t>12/10/2003</t>
  </si>
  <si>
    <t>0777822263</t>
  </si>
  <si>
    <t>0919030595</t>
  </si>
  <si>
    <t>0982763763</t>
  </si>
  <si>
    <t>22001124</t>
  </si>
  <si>
    <t>Cao Thành</t>
  </si>
  <si>
    <t>16/12/2006</t>
  </si>
  <si>
    <t>0902332414</t>
  </si>
  <si>
    <t>0902897458</t>
  </si>
  <si>
    <t>22001126</t>
  </si>
  <si>
    <t>Võ Vĩnh</t>
  </si>
  <si>
    <t>Nghi</t>
  </si>
  <si>
    <t>0777480389</t>
  </si>
  <si>
    <t>0903920063</t>
  </si>
  <si>
    <t>0902986812</t>
  </si>
  <si>
    <t>22001127</t>
  </si>
  <si>
    <t>Trần Cao Nhật</t>
  </si>
  <si>
    <t>20/11/2001</t>
  </si>
  <si>
    <t>0947591611</t>
  </si>
  <si>
    <t>0772611288</t>
  </si>
  <si>
    <t>22001128</t>
  </si>
  <si>
    <t>Lê Bảo Phương</t>
  </si>
  <si>
    <t>0901434380</t>
  </si>
  <si>
    <t>0906072760</t>
  </si>
  <si>
    <t>22001129</t>
  </si>
  <si>
    <t>0793064215</t>
  </si>
  <si>
    <t>0937945761</t>
  </si>
  <si>
    <t>0964603727</t>
  </si>
  <si>
    <t>22001130</t>
  </si>
  <si>
    <t>Đào Thị Thu</t>
  </si>
  <si>
    <t>06/10/2006</t>
  </si>
  <si>
    <t>0907299499</t>
  </si>
  <si>
    <t>0398910841</t>
  </si>
  <si>
    <t>0327598104</t>
  </si>
  <si>
    <t>22001131</t>
  </si>
  <si>
    <t>Biện Xuân</t>
  </si>
  <si>
    <t>11/01/2006</t>
  </si>
  <si>
    <t>0978817877</t>
  </si>
  <si>
    <t>22001133</t>
  </si>
  <si>
    <t>Dương Quốc</t>
  </si>
  <si>
    <t>0906611686</t>
  </si>
  <si>
    <t>0903031686</t>
  </si>
  <si>
    <t>22001134</t>
  </si>
  <si>
    <t>0354865690</t>
  </si>
  <si>
    <t>0378505404</t>
  </si>
  <si>
    <t>0978221420</t>
  </si>
  <si>
    <t>0985297176</t>
  </si>
  <si>
    <t>22001135</t>
  </si>
  <si>
    <t>Lại Anh</t>
  </si>
  <si>
    <t>0916898039</t>
  </si>
  <si>
    <t>22001136</t>
  </si>
  <si>
    <t>Thái Anh</t>
  </si>
  <si>
    <t>17/11/2007</t>
  </si>
  <si>
    <t>0935169519</t>
  </si>
  <si>
    <t>0908260139</t>
  </si>
  <si>
    <t>22001137</t>
  </si>
  <si>
    <t>Vũ Gia</t>
  </si>
  <si>
    <t>26/09/2007</t>
  </si>
  <si>
    <t>0789859897</t>
  </si>
  <si>
    <t>0936727471</t>
  </si>
  <si>
    <t>0908018191</t>
  </si>
  <si>
    <t>22001138</t>
  </si>
  <si>
    <t>11/05/2007</t>
  </si>
  <si>
    <t>0908537295</t>
  </si>
  <si>
    <t>0703598953</t>
  </si>
  <si>
    <t>0964572273</t>
  </si>
  <si>
    <t>22001139</t>
  </si>
  <si>
    <t>Võ Nguyễn Đức</t>
  </si>
  <si>
    <t>01/05/2007</t>
  </si>
  <si>
    <t>0938690105</t>
  </si>
  <si>
    <t>0908668169</t>
  </si>
  <si>
    <t>22001140</t>
  </si>
  <si>
    <t>Đổng Tấn</t>
  </si>
  <si>
    <t>11/09/2007</t>
  </si>
  <si>
    <t>0975279615</t>
  </si>
  <si>
    <t>0329078232</t>
  </si>
  <si>
    <t>22001141</t>
  </si>
  <si>
    <t>Bùi Phạm Trung</t>
  </si>
  <si>
    <t>11/04/2007</t>
  </si>
  <si>
    <t>0967562214</t>
  </si>
  <si>
    <t>0987054188</t>
  </si>
  <si>
    <t>22001142</t>
  </si>
  <si>
    <t>Lê Thị Thanh</t>
  </si>
  <si>
    <t>0902459010</t>
  </si>
  <si>
    <t>0902459015</t>
  </si>
  <si>
    <t>0765666614</t>
  </si>
  <si>
    <t>22001143</t>
  </si>
  <si>
    <t>Nguyễn Trọng</t>
  </si>
  <si>
    <t>0977364711</t>
  </si>
  <si>
    <t>0987600762</t>
  </si>
  <si>
    <t>22001144</t>
  </si>
  <si>
    <t>Ngô Tuấn</t>
  </si>
  <si>
    <t>Phông</t>
  </si>
  <si>
    <t>0362126418</t>
  </si>
  <si>
    <t>0335751369</t>
  </si>
  <si>
    <t>22001145</t>
  </si>
  <si>
    <t>Cao Lê Hoàng Tuấn</t>
  </si>
  <si>
    <t>05/06/2007</t>
  </si>
  <si>
    <t>0327204306</t>
  </si>
  <si>
    <t>0987919755</t>
  </si>
  <si>
    <t>0901423373</t>
  </si>
  <si>
    <t>22001146</t>
  </si>
  <si>
    <t>Tăng Quốc</t>
  </si>
  <si>
    <t>Thương</t>
  </si>
  <si>
    <t>17/03/2007</t>
  </si>
  <si>
    <t>0903137679</t>
  </si>
  <si>
    <t>0934697937</t>
  </si>
  <si>
    <t>22001147</t>
  </si>
  <si>
    <t>Phan Quốc</t>
  </si>
  <si>
    <t>0932838642</t>
  </si>
  <si>
    <t>0779476353</t>
  </si>
  <si>
    <t>0939049863</t>
  </si>
  <si>
    <t>22001148</t>
  </si>
  <si>
    <t>Trần Nam</t>
  </si>
  <si>
    <t>28/01/2007</t>
  </si>
  <si>
    <t>0908718236</t>
  </si>
  <si>
    <t>0989046150</t>
  </si>
  <si>
    <t>0902417681</t>
  </si>
  <si>
    <t>22001150</t>
  </si>
  <si>
    <t>0377661468</t>
  </si>
  <si>
    <t>0963979928</t>
  </si>
  <si>
    <t>0909103702</t>
  </si>
  <si>
    <t>22001151</t>
  </si>
  <si>
    <t>0706555330</t>
  </si>
  <si>
    <t>0933474789</t>
  </si>
  <si>
    <t>0962947338</t>
  </si>
  <si>
    <t>22001152</t>
  </si>
  <si>
    <t>0903348667</t>
  </si>
  <si>
    <t>0903767344</t>
  </si>
  <si>
    <t>22001153</t>
  </si>
  <si>
    <t>Hồ Thiên</t>
  </si>
  <si>
    <t>30/11/2006</t>
  </si>
  <si>
    <t>0908595014</t>
  </si>
  <si>
    <t>0908657282</t>
  </si>
  <si>
    <t>0907288821</t>
  </si>
  <si>
    <t>22001154</t>
  </si>
  <si>
    <t>Viên Đức</t>
  </si>
  <si>
    <t>18/03/2007</t>
  </si>
  <si>
    <t>0819159538</t>
  </si>
  <si>
    <t>0907093699</t>
  </si>
  <si>
    <t>0908491797</t>
  </si>
  <si>
    <t>22001155</t>
  </si>
  <si>
    <t>0826967837</t>
  </si>
  <si>
    <t>0908337673</t>
  </si>
  <si>
    <t>0933895453</t>
  </si>
  <si>
    <t>22001156</t>
  </si>
  <si>
    <t>Lê Hoài</t>
  </si>
  <si>
    <t>30/04/2006</t>
  </si>
  <si>
    <t>0909646154</t>
  </si>
  <si>
    <t>0934031912</t>
  </si>
  <si>
    <t>22001157</t>
  </si>
  <si>
    <t>13/02/2007</t>
  </si>
  <si>
    <t>0354874837</t>
  </si>
  <si>
    <t>22001158</t>
  </si>
  <si>
    <t>Ngô Văn</t>
  </si>
  <si>
    <t>Hợi</t>
  </si>
  <si>
    <t>01/01/2007</t>
  </si>
  <si>
    <t>0921839972</t>
  </si>
  <si>
    <t>0779942639</t>
  </si>
  <si>
    <t>22001159</t>
  </si>
  <si>
    <t>0394195912</t>
  </si>
  <si>
    <t>0974072168</t>
  </si>
  <si>
    <t>22001160</t>
  </si>
  <si>
    <t>Phạm Nguyễn Gia</t>
  </si>
  <si>
    <t>0944059280</t>
  </si>
  <si>
    <t>0913745748</t>
  </si>
  <si>
    <t>22001161</t>
  </si>
  <si>
    <t>Trương Đức</t>
  </si>
  <si>
    <t>03/09/2006</t>
  </si>
  <si>
    <t>0901839914</t>
  </si>
  <si>
    <t>0909841059</t>
  </si>
  <si>
    <t>0706710173</t>
  </si>
  <si>
    <t>22001162</t>
  </si>
  <si>
    <t>Nguyễn Viết</t>
  </si>
  <si>
    <t>11/08/2007</t>
  </si>
  <si>
    <t>0394694887</t>
  </si>
  <si>
    <t>0988857691</t>
  </si>
  <si>
    <t>0902647201</t>
  </si>
  <si>
    <t>22001163</t>
  </si>
  <si>
    <t>Dương Phạm Anh</t>
  </si>
  <si>
    <t>0929390912</t>
  </si>
  <si>
    <t>0908103313</t>
  </si>
  <si>
    <t>22001165</t>
  </si>
  <si>
    <t>Trần Đỗ Phương</t>
  </si>
  <si>
    <t>Uyên</t>
  </si>
  <si>
    <t>0703049062</t>
  </si>
  <si>
    <t>0909674248</t>
  </si>
  <si>
    <t>0908668931</t>
  </si>
  <si>
    <t>22001166</t>
  </si>
  <si>
    <t>Bùi Hoàng Bính</t>
  </si>
  <si>
    <t>31/12/2007</t>
  </si>
  <si>
    <t>0908568576</t>
  </si>
  <si>
    <t>0917565899</t>
  </si>
  <si>
    <t>0906134561</t>
  </si>
  <si>
    <t>22001167</t>
  </si>
  <si>
    <t>Mai Thế</t>
  </si>
  <si>
    <t>Khải</t>
  </si>
  <si>
    <t>0976522624</t>
  </si>
  <si>
    <t>0976871832</t>
  </si>
  <si>
    <t>0981725371</t>
  </si>
  <si>
    <t>22001168</t>
  </si>
  <si>
    <t>Diệp Ngọc</t>
  </si>
  <si>
    <t>18/11/2007</t>
  </si>
  <si>
    <t>0703036627</t>
  </si>
  <si>
    <t>0829291483</t>
  </si>
  <si>
    <t>22001169</t>
  </si>
  <si>
    <t>Đào Quốc</t>
  </si>
  <si>
    <t>11/10/2007</t>
  </si>
  <si>
    <t>0354687419</t>
  </si>
  <si>
    <t>0984290709</t>
  </si>
  <si>
    <t>22001170</t>
  </si>
  <si>
    <t>Nù Thế</t>
  </si>
  <si>
    <t>24/09/2005</t>
  </si>
  <si>
    <t>0902737954</t>
  </si>
  <si>
    <t>22001171</t>
  </si>
  <si>
    <t>VỏThanh</t>
  </si>
  <si>
    <t>Thuyền</t>
  </si>
  <si>
    <t>16/09/2005</t>
  </si>
  <si>
    <t>0397505885</t>
  </si>
  <si>
    <t>22001172</t>
  </si>
  <si>
    <t>Huỳnh Tấn</t>
  </si>
  <si>
    <t>14/02/2006</t>
  </si>
  <si>
    <t>0569099243</t>
  </si>
  <si>
    <t>0966088999</t>
  </si>
  <si>
    <t>0918801210</t>
  </si>
  <si>
    <t>22001173</t>
  </si>
  <si>
    <t>31/10/2005</t>
  </si>
  <si>
    <t>0564219342</t>
  </si>
  <si>
    <t>096608899</t>
  </si>
  <si>
    <t>0563827883</t>
  </si>
  <si>
    <t>22001174</t>
  </si>
  <si>
    <t>02/01/2007</t>
  </si>
  <si>
    <t>0339441126</t>
  </si>
  <si>
    <t>0357676954</t>
  </si>
  <si>
    <t>0395035897</t>
  </si>
  <si>
    <t>22001175</t>
  </si>
  <si>
    <t>Phạm Nhất</t>
  </si>
  <si>
    <t>01/08/2007</t>
  </si>
  <si>
    <t>0396221102</t>
  </si>
  <si>
    <t>0382970818</t>
  </si>
  <si>
    <t>22001176</t>
  </si>
  <si>
    <t>Liêm</t>
  </si>
  <si>
    <t>0358653174</t>
  </si>
  <si>
    <t>0985650244</t>
  </si>
  <si>
    <t>0346550324</t>
  </si>
  <si>
    <t>22001177</t>
  </si>
  <si>
    <t>Tăng Huỳnh Chí</t>
  </si>
  <si>
    <t>0762247472</t>
  </si>
  <si>
    <t>0909897052</t>
  </si>
  <si>
    <t>22001178</t>
  </si>
  <si>
    <t>04/04/2006</t>
  </si>
  <si>
    <t>0908796687</t>
  </si>
  <si>
    <t>0702634706</t>
  </si>
  <si>
    <t>0939830761</t>
  </si>
  <si>
    <t>22001179</t>
  </si>
  <si>
    <t>28/04/2007</t>
  </si>
  <si>
    <t>0798308671</t>
  </si>
  <si>
    <t>0904480039</t>
  </si>
  <si>
    <t>0852803928</t>
  </si>
  <si>
    <t>22001180</t>
  </si>
  <si>
    <t>0938550618</t>
  </si>
  <si>
    <t>0962128839</t>
  </si>
  <si>
    <t>0902087873</t>
  </si>
  <si>
    <t>0906634356</t>
  </si>
  <si>
    <t>22001181</t>
  </si>
  <si>
    <t>05/09/2005</t>
  </si>
  <si>
    <t>0388116980</t>
  </si>
  <si>
    <t>0988450839</t>
  </si>
  <si>
    <t>0982172483</t>
  </si>
  <si>
    <t>22001182</t>
  </si>
  <si>
    <t>0585685954</t>
  </si>
  <si>
    <t>0774949899</t>
  </si>
  <si>
    <t>0789519695</t>
  </si>
  <si>
    <t>22001186</t>
  </si>
  <si>
    <t>Đỗ Phúc</t>
  </si>
  <si>
    <t>15/08/2003</t>
  </si>
  <si>
    <t>0938901143</t>
  </si>
  <si>
    <t>0703938819</t>
  </si>
  <si>
    <t>0938999819</t>
  </si>
  <si>
    <t>22001187</t>
  </si>
  <si>
    <t>Huỳnh Thiên</t>
  </si>
  <si>
    <t>28/05/2007</t>
  </si>
  <si>
    <t>0768663285</t>
  </si>
  <si>
    <t>22001188</t>
  </si>
  <si>
    <t>Mai Thanh</t>
  </si>
  <si>
    <t>28/11/2006</t>
  </si>
  <si>
    <t>0377641365</t>
  </si>
  <si>
    <t>0902349003</t>
  </si>
  <si>
    <t>22001190</t>
  </si>
  <si>
    <t>Hứa Kỳ</t>
  </si>
  <si>
    <t>31/05/2007</t>
  </si>
  <si>
    <t>0779792366</t>
  </si>
  <si>
    <t>0907477461</t>
  </si>
  <si>
    <t>0396277419</t>
  </si>
  <si>
    <t>0921934374</t>
  </si>
  <si>
    <t>22001191</t>
  </si>
  <si>
    <t>Trần Diệp</t>
  </si>
  <si>
    <t>0982223695</t>
  </si>
  <si>
    <t>0969023840</t>
  </si>
  <si>
    <t>22001192</t>
  </si>
  <si>
    <t>10/05/2006</t>
  </si>
  <si>
    <t>0937766980</t>
  </si>
  <si>
    <t>0909461679</t>
  </si>
  <si>
    <t>22001194</t>
  </si>
  <si>
    <t>Nguyễn Khánh</t>
  </si>
  <si>
    <t>24/05/2007</t>
  </si>
  <si>
    <t>0939368573</t>
  </si>
  <si>
    <t>0375429154</t>
  </si>
  <si>
    <t>22001195</t>
  </si>
  <si>
    <t>Mai Trí</t>
  </si>
  <si>
    <t>0346394774</t>
  </si>
  <si>
    <t>0938102210</t>
  </si>
  <si>
    <t>0902770344</t>
  </si>
  <si>
    <t>22001196</t>
  </si>
  <si>
    <t>Trần Hải</t>
  </si>
  <si>
    <t>26/05/2007</t>
  </si>
  <si>
    <t>0366198892</t>
  </si>
  <si>
    <t>0342799187</t>
  </si>
  <si>
    <t>0902802548</t>
  </si>
  <si>
    <t>22001197</t>
  </si>
  <si>
    <t>Huỳnh Ngọc Bảo</t>
  </si>
  <si>
    <t>0902858237</t>
  </si>
  <si>
    <t>0909934377</t>
  </si>
  <si>
    <t>0933773629</t>
  </si>
  <si>
    <t>22001198</t>
  </si>
  <si>
    <t>Đỗ Xuân</t>
  </si>
  <si>
    <t>0788978297</t>
  </si>
  <si>
    <t>0908905597</t>
  </si>
  <si>
    <t>0931271161</t>
  </si>
  <si>
    <t>22001199</t>
  </si>
  <si>
    <t>Nguyễn Xuân</t>
  </si>
  <si>
    <t>0932746137</t>
  </si>
  <si>
    <t>0932746177</t>
  </si>
  <si>
    <t>0908132150</t>
  </si>
  <si>
    <t>22001200</t>
  </si>
  <si>
    <t>Đỗ Đức</t>
  </si>
  <si>
    <t>31/10/2007</t>
  </si>
  <si>
    <t>0349361329</t>
  </si>
  <si>
    <t>0918656782</t>
  </si>
  <si>
    <t>0934759729</t>
  </si>
  <si>
    <t>22001201</t>
  </si>
  <si>
    <t>0589180041</t>
  </si>
  <si>
    <t>0785234579</t>
  </si>
  <si>
    <t>0777126591</t>
  </si>
  <si>
    <t>0569693001</t>
  </si>
  <si>
    <t>22001202</t>
  </si>
  <si>
    <t>23/03/2006</t>
  </si>
  <si>
    <t>0937805684</t>
  </si>
  <si>
    <t>22001204</t>
  </si>
  <si>
    <t>Bùi Ngọc Mai</t>
  </si>
  <si>
    <t>0886027443</t>
  </si>
  <si>
    <t>0918741339</t>
  </si>
  <si>
    <t>22001205</t>
  </si>
  <si>
    <t>30/06/2002</t>
  </si>
  <si>
    <t>0344061101</t>
  </si>
  <si>
    <t>22001206</t>
  </si>
  <si>
    <t>Huỳnh Đức</t>
  </si>
  <si>
    <t>0931028107</t>
  </si>
  <si>
    <t>0906709099</t>
  </si>
  <si>
    <t>0908180775</t>
  </si>
  <si>
    <t>22001207</t>
  </si>
  <si>
    <t>Nguyễn Bá Hoàng</t>
  </si>
  <si>
    <t>0903346207</t>
  </si>
  <si>
    <t>0906751570</t>
  </si>
  <si>
    <t>0705656505</t>
  </si>
  <si>
    <t>22001208</t>
  </si>
  <si>
    <t>Huỳnh Trần Ngọc</t>
  </si>
  <si>
    <t>17/06/2006</t>
  </si>
  <si>
    <t>0343212986</t>
  </si>
  <si>
    <t>0978960493</t>
  </si>
  <si>
    <t>0336477232</t>
  </si>
  <si>
    <t>22001211</t>
  </si>
  <si>
    <t>0768771744</t>
  </si>
  <si>
    <t>0918204937</t>
  </si>
  <si>
    <t>22001212</t>
  </si>
  <si>
    <t>Phạm Nguyễn Hoàng Thanh</t>
  </si>
  <si>
    <t>Thuý</t>
  </si>
  <si>
    <t>19/12/2006</t>
  </si>
  <si>
    <t>0877504198</t>
  </si>
  <si>
    <t>0878598867</t>
  </si>
  <si>
    <t>0919415273</t>
  </si>
  <si>
    <t>22001213</t>
  </si>
  <si>
    <t>Ngô Nguyễn Đăng</t>
  </si>
  <si>
    <t>0904194031</t>
  </si>
  <si>
    <t>0378261471</t>
  </si>
  <si>
    <t>22001214</t>
  </si>
  <si>
    <t>Trịnh Hoài</t>
  </si>
  <si>
    <t>11/03/2007</t>
  </si>
  <si>
    <t>0706280378</t>
  </si>
  <si>
    <t>0907658648</t>
  </si>
  <si>
    <t>0362217187</t>
  </si>
  <si>
    <t>22001215</t>
  </si>
  <si>
    <t>Ngô Hoàng Quang</t>
  </si>
  <si>
    <t>0708762271</t>
  </si>
  <si>
    <t>0961345507</t>
  </si>
  <si>
    <t>0794929704</t>
  </si>
  <si>
    <t>22001218</t>
  </si>
  <si>
    <t>Bạch Chí</t>
  </si>
  <si>
    <t>0963497513</t>
  </si>
  <si>
    <t>0984167496</t>
  </si>
  <si>
    <t>0866733416</t>
  </si>
  <si>
    <t>22001219</t>
  </si>
  <si>
    <t>10/07/2006</t>
  </si>
  <si>
    <t>0582092957</t>
  </si>
  <si>
    <t>0363728434</t>
  </si>
  <si>
    <t>078424829</t>
  </si>
  <si>
    <t>22001220</t>
  </si>
  <si>
    <t>0397967657</t>
  </si>
  <si>
    <t>0908600173</t>
  </si>
  <si>
    <t>0908385330</t>
  </si>
  <si>
    <t>22001221</t>
  </si>
  <si>
    <t>Nguyễn Đỗ Hoàng</t>
  </si>
  <si>
    <t>0796520464</t>
  </si>
  <si>
    <t>22001222</t>
  </si>
  <si>
    <t>Võ Lê Chí</t>
  </si>
  <si>
    <t>0703607358</t>
  </si>
  <si>
    <t>0903631811</t>
  </si>
  <si>
    <t>22001223</t>
  </si>
  <si>
    <t>0968948903</t>
  </si>
  <si>
    <t>0909039212</t>
  </si>
  <si>
    <t>0395221400</t>
  </si>
  <si>
    <t>22001224</t>
  </si>
  <si>
    <t>Vũ Hồng</t>
  </si>
  <si>
    <t>27/05/2006</t>
  </si>
  <si>
    <t>0389716846</t>
  </si>
  <si>
    <t>22001225</t>
  </si>
  <si>
    <t>0931552883</t>
  </si>
  <si>
    <t>0901136603</t>
  </si>
  <si>
    <t>22001226</t>
  </si>
  <si>
    <t>Nguyễn Đức Minh</t>
  </si>
  <si>
    <t>0779833611</t>
  </si>
  <si>
    <t>0933974998</t>
  </si>
  <si>
    <t>0899954271</t>
  </si>
  <si>
    <t>22001227</t>
  </si>
  <si>
    <t>07/06/2007</t>
  </si>
  <si>
    <t>0378584660</t>
  </si>
  <si>
    <t>0965223495</t>
  </si>
  <si>
    <t>0907144379</t>
  </si>
  <si>
    <t>22001228</t>
  </si>
  <si>
    <t>Nguyễn Trần Gia</t>
  </si>
  <si>
    <t>0867574393</t>
  </si>
  <si>
    <t>0869651243</t>
  </si>
  <si>
    <t>0968951237</t>
  </si>
  <si>
    <t>22001229</t>
  </si>
  <si>
    <t>Trần Quốc</t>
  </si>
  <si>
    <t>15/11/2007</t>
  </si>
  <si>
    <t>0564187393</t>
  </si>
  <si>
    <t>0397617163</t>
  </si>
  <si>
    <t>0934996211</t>
  </si>
  <si>
    <t>0934996311</t>
  </si>
  <si>
    <t>22001230</t>
  </si>
  <si>
    <t>Trần Thị Thủy</t>
  </si>
  <si>
    <t>25/11/2007</t>
  </si>
  <si>
    <t>0706857702</t>
  </si>
  <si>
    <t>0906578117</t>
  </si>
  <si>
    <t>0906669225</t>
  </si>
  <si>
    <t>22001231</t>
  </si>
  <si>
    <t>Hà Chí</t>
  </si>
  <si>
    <t>Vĩ</t>
  </si>
  <si>
    <t>0827122910</t>
  </si>
  <si>
    <t>0854642710</t>
  </si>
  <si>
    <t>0919445910</t>
  </si>
  <si>
    <t>22001232</t>
  </si>
  <si>
    <t>0377729129</t>
  </si>
  <si>
    <t>0984657920</t>
  </si>
  <si>
    <t>22001233</t>
  </si>
  <si>
    <t>04/11/2006</t>
  </si>
  <si>
    <t>0944280287</t>
  </si>
  <si>
    <t>0902808015</t>
  </si>
  <si>
    <t>0944440025</t>
  </si>
  <si>
    <t>22001234</t>
  </si>
  <si>
    <t>Tuyền</t>
  </si>
  <si>
    <t>0865651270</t>
  </si>
  <si>
    <t>0937383077</t>
  </si>
  <si>
    <t>0385637188</t>
  </si>
  <si>
    <t>22001236</t>
  </si>
  <si>
    <t>Dương Việt</t>
  </si>
  <si>
    <t>Hà</t>
  </si>
  <si>
    <t>21/03/2007</t>
  </si>
  <si>
    <t>0813616749</t>
  </si>
  <si>
    <t>0918510789</t>
  </si>
  <si>
    <t>0908058180</t>
  </si>
  <si>
    <t>22001237</t>
  </si>
  <si>
    <t>0938062123</t>
  </si>
  <si>
    <t>0778853585</t>
  </si>
  <si>
    <t>22001239</t>
  </si>
  <si>
    <t>Nguyễn Trần Tuấn</t>
  </si>
  <si>
    <t>0903723574</t>
  </si>
  <si>
    <t>0906055878</t>
  </si>
  <si>
    <t>0908007400</t>
  </si>
  <si>
    <t>22001241</t>
  </si>
  <si>
    <t>13/09/2005</t>
  </si>
  <si>
    <t>0909679179</t>
  </si>
  <si>
    <t>22001242</t>
  </si>
  <si>
    <t>Hoàng Huỳnh Anh</t>
  </si>
  <si>
    <t>0704616067</t>
  </si>
  <si>
    <t>0908903244</t>
  </si>
  <si>
    <t>0909191297</t>
  </si>
  <si>
    <t>22001243</t>
  </si>
  <si>
    <t>0843302839</t>
  </si>
  <si>
    <t>0918718373</t>
  </si>
  <si>
    <t>0776964586</t>
  </si>
  <si>
    <t>22001244</t>
  </si>
  <si>
    <t>Tiết Gia</t>
  </si>
  <si>
    <t>12/07/2007</t>
  </si>
  <si>
    <t>0868565569</t>
  </si>
  <si>
    <t>0899735799</t>
  </si>
  <si>
    <t>0904457092</t>
  </si>
  <si>
    <t>22001245</t>
  </si>
  <si>
    <t>0984651912</t>
  </si>
  <si>
    <t>0333416348</t>
  </si>
  <si>
    <t>0989427212</t>
  </si>
  <si>
    <t>22001246</t>
  </si>
  <si>
    <t>Đinh Vũ Đức</t>
  </si>
  <si>
    <t>0908129674</t>
  </si>
  <si>
    <t>0775751714</t>
  </si>
  <si>
    <t>22001247</t>
  </si>
  <si>
    <t>Lâm Vĩnh</t>
  </si>
  <si>
    <t>27/07/2005</t>
  </si>
  <si>
    <t>0938888166</t>
  </si>
  <si>
    <t>0799739967</t>
  </si>
  <si>
    <t>22001250</t>
  </si>
  <si>
    <t>Trần Khánh</t>
  </si>
  <si>
    <t>03/11/2002</t>
  </si>
  <si>
    <t>0787942745</t>
  </si>
  <si>
    <t>0977136384</t>
  </si>
  <si>
    <t>22001251</t>
  </si>
  <si>
    <t>23/11/2005</t>
  </si>
  <si>
    <t>0389678984</t>
  </si>
  <si>
    <t>0879193794</t>
  </si>
  <si>
    <t>22001252</t>
  </si>
  <si>
    <t>Tôn Ngọc</t>
  </si>
  <si>
    <t>0816939086</t>
  </si>
  <si>
    <t>0818855549</t>
  </si>
  <si>
    <t>0913892739</t>
  </si>
  <si>
    <t>22001253</t>
  </si>
  <si>
    <t>Đinh Đức</t>
  </si>
  <si>
    <t>0367363758</t>
  </si>
  <si>
    <t>0973287466</t>
  </si>
  <si>
    <t>22001254</t>
  </si>
  <si>
    <t>0938598409</t>
  </si>
  <si>
    <t>0982123414</t>
  </si>
  <si>
    <t>22001255</t>
  </si>
  <si>
    <t>Vũ Ngọc Ngân</t>
  </si>
  <si>
    <t>0939476229</t>
  </si>
  <si>
    <t>0777762348</t>
  </si>
  <si>
    <t>0941796565</t>
  </si>
  <si>
    <t>22001256</t>
  </si>
  <si>
    <t>Châu Đỗ Minh</t>
  </si>
  <si>
    <t>Thy</t>
  </si>
  <si>
    <t>0865897438</t>
  </si>
  <si>
    <t>0983933808</t>
  </si>
  <si>
    <t>0335959368</t>
  </si>
  <si>
    <t>22001257</t>
  </si>
  <si>
    <t>Nguyễn Thiên</t>
  </si>
  <si>
    <t>22/10/2006</t>
  </si>
  <si>
    <t>0939998323</t>
  </si>
  <si>
    <t>0917888722</t>
  </si>
  <si>
    <t>0938443922</t>
  </si>
  <si>
    <t>22001258</t>
  </si>
  <si>
    <t>Nguyễn Trung</t>
  </si>
  <si>
    <t>0932929136</t>
  </si>
  <si>
    <t>0908785727</t>
  </si>
  <si>
    <t>22001259</t>
  </si>
  <si>
    <t>Trần Phúc</t>
  </si>
  <si>
    <t>0938674294</t>
  </si>
  <si>
    <t>0908411043</t>
  </si>
  <si>
    <t>0907145662</t>
  </si>
  <si>
    <t>22001260</t>
  </si>
  <si>
    <t>0328344209</t>
  </si>
  <si>
    <t>0773086906</t>
  </si>
  <si>
    <t>22001261</t>
  </si>
  <si>
    <t>Phan Minh</t>
  </si>
  <si>
    <t>13/11/2006</t>
  </si>
  <si>
    <t>0707765741</t>
  </si>
  <si>
    <t>0918444773</t>
  </si>
  <si>
    <t>0707015560</t>
  </si>
  <si>
    <t>22001262</t>
  </si>
  <si>
    <t>Lê Thị Thu</t>
  </si>
  <si>
    <t>0777752466</t>
  </si>
  <si>
    <t>0904264431</t>
  </si>
  <si>
    <t>0793711767</t>
  </si>
  <si>
    <t>22001263</t>
  </si>
  <si>
    <t>0923866970</t>
  </si>
  <si>
    <t>0907576998</t>
  </si>
  <si>
    <t>0838576998</t>
  </si>
  <si>
    <t>22001264</t>
  </si>
  <si>
    <t>Võ Hồng Ánh</t>
  </si>
  <si>
    <t>0773603793</t>
  </si>
  <si>
    <t>0776910381</t>
  </si>
  <si>
    <t>22001265</t>
  </si>
  <si>
    <t>Trương Chí</t>
  </si>
  <si>
    <t>0565238099</t>
  </si>
  <si>
    <t>0923007723</t>
  </si>
  <si>
    <t>0339760371</t>
  </si>
  <si>
    <t>22001266</t>
  </si>
  <si>
    <t>10/08/2007</t>
  </si>
  <si>
    <t>0985238554</t>
  </si>
  <si>
    <t>0918540793</t>
  </si>
  <si>
    <t>22001267</t>
  </si>
  <si>
    <t>Đinh Lâm</t>
  </si>
  <si>
    <t>0935673124</t>
  </si>
  <si>
    <t>0918171085</t>
  </si>
  <si>
    <t>0906668127</t>
  </si>
  <si>
    <t>22001268</t>
  </si>
  <si>
    <t>06/04/2007</t>
  </si>
  <si>
    <t>0567092615</t>
  </si>
  <si>
    <t>0378095969</t>
  </si>
  <si>
    <t>0918535060</t>
  </si>
  <si>
    <t>22001270</t>
  </si>
  <si>
    <t>0933771029</t>
  </si>
  <si>
    <t>0983314717</t>
  </si>
  <si>
    <t>0779898190</t>
  </si>
  <si>
    <t>22001271</t>
  </si>
  <si>
    <t>Đậu Hoàng Thái</t>
  </si>
  <si>
    <t>15/06/2005</t>
  </si>
  <si>
    <t>0935526588</t>
  </si>
  <si>
    <t>22001272</t>
  </si>
  <si>
    <t>Phùng Thanh</t>
  </si>
  <si>
    <t>04/03/2007</t>
  </si>
  <si>
    <t>0896482728</t>
  </si>
  <si>
    <t>0965046560</t>
  </si>
  <si>
    <t>0901449066</t>
  </si>
  <si>
    <t>22001273</t>
  </si>
  <si>
    <t>Nguyễn Diệp Trí</t>
  </si>
  <si>
    <t>0906107788</t>
  </si>
  <si>
    <t>0906979585</t>
  </si>
  <si>
    <t>0789979585</t>
  </si>
  <si>
    <t>22001274</t>
  </si>
  <si>
    <t>14/10/2006</t>
  </si>
  <si>
    <t>0902568416</t>
  </si>
  <si>
    <t>0936043801</t>
  </si>
  <si>
    <t>22001275</t>
  </si>
  <si>
    <t>Chiến</t>
  </si>
  <si>
    <t>0782333973</t>
  </si>
  <si>
    <t>0913161819</t>
  </si>
  <si>
    <t>22001276</t>
  </si>
  <si>
    <t>Phạm Trọng</t>
  </si>
  <si>
    <t>0366623502</t>
  </si>
  <si>
    <t>0986326896</t>
  </si>
  <si>
    <t>0976726119</t>
  </si>
  <si>
    <t>0374274032</t>
  </si>
  <si>
    <t>22001278</t>
  </si>
  <si>
    <t>Đỗ Thanh</t>
  </si>
  <si>
    <t>14/12/2007</t>
  </si>
  <si>
    <t>0913141729</t>
  </si>
  <si>
    <t>22001280</t>
  </si>
  <si>
    <t>Trịnh Trần Ái</t>
  </si>
  <si>
    <t>0914655591</t>
  </si>
  <si>
    <t>0902801993</t>
  </si>
  <si>
    <t>0913818675</t>
  </si>
  <si>
    <t>22001281</t>
  </si>
  <si>
    <t>0965312463</t>
  </si>
  <si>
    <t>0909202662</t>
  </si>
  <si>
    <t>0929046902</t>
  </si>
  <si>
    <t>22001282</t>
  </si>
  <si>
    <t>Trần Ngọc Thảo</t>
  </si>
  <si>
    <t>06/09/2004</t>
  </si>
  <si>
    <t>0901416042</t>
  </si>
  <si>
    <t>22001283</t>
  </si>
  <si>
    <t>Ngô Gia</t>
  </si>
  <si>
    <t>0385665419</t>
  </si>
  <si>
    <t>0378905526</t>
  </si>
  <si>
    <t>22001284</t>
  </si>
  <si>
    <t>0901308980</t>
  </si>
  <si>
    <t>0932759817</t>
  </si>
  <si>
    <t>0934004200</t>
  </si>
  <si>
    <t>0702885140</t>
  </si>
  <si>
    <t>22001285</t>
  </si>
  <si>
    <t>Chu Văn</t>
  </si>
  <si>
    <t>0344835779</t>
  </si>
  <si>
    <t>22001286</t>
  </si>
  <si>
    <t>Hà Nguyễn Trung</t>
  </si>
  <si>
    <t>08/01/2001</t>
  </si>
  <si>
    <t>0906525235</t>
  </si>
  <si>
    <t>0904474273</t>
  </si>
  <si>
    <t>22001288</t>
  </si>
  <si>
    <t>Tạ Lý Minh</t>
  </si>
  <si>
    <t>0868587596</t>
  </si>
  <si>
    <t>0903809727</t>
  </si>
  <si>
    <t>0983604168</t>
  </si>
  <si>
    <t>22001289</t>
  </si>
  <si>
    <t>0904374279</t>
  </si>
  <si>
    <t>0974389969</t>
  </si>
  <si>
    <t>0325831722</t>
  </si>
  <si>
    <t>22001290</t>
  </si>
  <si>
    <t>0908113511</t>
  </si>
  <si>
    <t>0902113511</t>
  </si>
  <si>
    <t>22001291</t>
  </si>
  <si>
    <t>0936604611</t>
  </si>
  <si>
    <t>0969723720</t>
  </si>
  <si>
    <t>0969144035</t>
  </si>
  <si>
    <t>22001293</t>
  </si>
  <si>
    <t>Đỗ Ngọc Ái</t>
  </si>
  <si>
    <t>0937409577</t>
  </si>
  <si>
    <t>22001295</t>
  </si>
  <si>
    <t>25/06/2007</t>
  </si>
  <si>
    <t>0337387114</t>
  </si>
  <si>
    <t>0374558696</t>
  </si>
  <si>
    <t>0983186523</t>
  </si>
  <si>
    <t>22001296</t>
  </si>
  <si>
    <t>Ngô Tấn</t>
  </si>
  <si>
    <t>0389911249</t>
  </si>
  <si>
    <t>0372376282</t>
  </si>
  <si>
    <t>0383426489</t>
  </si>
  <si>
    <t>22001297</t>
  </si>
  <si>
    <t>0902435931</t>
  </si>
  <si>
    <t>22001298</t>
  </si>
  <si>
    <t>10/05/2007</t>
  </si>
  <si>
    <t>0901307565</t>
  </si>
  <si>
    <t>0909343262</t>
  </si>
  <si>
    <t>0908484557</t>
  </si>
  <si>
    <t>22001299</t>
  </si>
  <si>
    <t>Dương Huỳnh Minh</t>
  </si>
  <si>
    <t>0906166832</t>
  </si>
  <si>
    <t>0907273191</t>
  </si>
  <si>
    <t>22001300</t>
  </si>
  <si>
    <t>0878613779</t>
  </si>
  <si>
    <t>0918433006</t>
  </si>
  <si>
    <t>0913127072</t>
  </si>
  <si>
    <t>22001301</t>
  </si>
  <si>
    <t>Trần Phương</t>
  </si>
  <si>
    <t>0918517437</t>
  </si>
  <si>
    <t>0782000900</t>
  </si>
  <si>
    <t>0913849512</t>
  </si>
  <si>
    <t>22001302</t>
  </si>
  <si>
    <t>Lượng Tấn</t>
  </si>
  <si>
    <t>0898 124 281</t>
  </si>
  <si>
    <t>0385220162</t>
  </si>
  <si>
    <t>22001303</t>
  </si>
  <si>
    <t>Trần Phạm Trúc</t>
  </si>
  <si>
    <t>0794747931</t>
  </si>
  <si>
    <t>22001304</t>
  </si>
  <si>
    <t>14/12/2005</t>
  </si>
  <si>
    <t>0783620461</t>
  </si>
  <si>
    <t>0971539978</t>
  </si>
  <si>
    <t>22001305</t>
  </si>
  <si>
    <t>Phạm Chí</t>
  </si>
  <si>
    <t>03/08/2007</t>
  </si>
  <si>
    <t>0708807603</t>
  </si>
  <si>
    <t>0938641374</t>
  </si>
  <si>
    <t>22001306</t>
  </si>
  <si>
    <t>Võ Bảo</t>
  </si>
  <si>
    <t>0345643672</t>
  </si>
  <si>
    <t>0988782561</t>
  </si>
  <si>
    <t>0983807467</t>
  </si>
  <si>
    <t>22001308</t>
  </si>
  <si>
    <t>Vũ Trần Gia</t>
  </si>
  <si>
    <t>0778615381</t>
  </si>
  <si>
    <t>0932672081</t>
  </si>
  <si>
    <t>22001309</t>
  </si>
  <si>
    <t>Phùng Vĩnh</t>
  </si>
  <si>
    <t>23/11/2001</t>
  </si>
  <si>
    <t>0939672146</t>
  </si>
  <si>
    <t>0934288755</t>
  </si>
  <si>
    <t>0988638617</t>
  </si>
  <si>
    <t>22001310</t>
  </si>
  <si>
    <t>Trịnh Thế</t>
  </si>
  <si>
    <t>0708049283</t>
  </si>
  <si>
    <t>0397883648</t>
  </si>
  <si>
    <t>0913156639</t>
  </si>
  <si>
    <t>22001311</t>
  </si>
  <si>
    <t>Nguyễn Hoài Minh</t>
  </si>
  <si>
    <t>19/10/2006</t>
  </si>
  <si>
    <t>0938348146</t>
  </si>
  <si>
    <t>0785541833</t>
  </si>
  <si>
    <t>0764238029</t>
  </si>
  <si>
    <t>22001312</t>
  </si>
  <si>
    <t>Hoàng Thanh</t>
  </si>
  <si>
    <t>16/05/2004</t>
  </si>
  <si>
    <t>0924037636</t>
  </si>
  <si>
    <t>0868842787</t>
  </si>
  <si>
    <t>0383458698</t>
  </si>
  <si>
    <t>22001313</t>
  </si>
  <si>
    <t>0385000972</t>
  </si>
  <si>
    <t>0386266785</t>
  </si>
  <si>
    <t>0918686785</t>
  </si>
  <si>
    <t>22001314</t>
  </si>
  <si>
    <t>Bùi Nguyễn Hoàng</t>
  </si>
  <si>
    <t>Gia</t>
  </si>
  <si>
    <t>18/04/2007</t>
  </si>
  <si>
    <t>0906675505</t>
  </si>
  <si>
    <t>0901465505</t>
  </si>
  <si>
    <t>0981509869</t>
  </si>
  <si>
    <t>22001315</t>
  </si>
  <si>
    <t>Huỳnh Thiện</t>
  </si>
  <si>
    <t>0921558988</t>
  </si>
  <si>
    <t>22001316</t>
  </si>
  <si>
    <t>0932661293</t>
  </si>
  <si>
    <t>0338461722</t>
  </si>
  <si>
    <t>0922115474</t>
  </si>
  <si>
    <t>0977834211</t>
  </si>
  <si>
    <t>22001317</t>
  </si>
  <si>
    <t>Đinh Trung</t>
  </si>
  <si>
    <t>0763814833</t>
  </si>
  <si>
    <t>0789702676</t>
  </si>
  <si>
    <t>22001318</t>
  </si>
  <si>
    <t>0902734288</t>
  </si>
  <si>
    <t>0765055625</t>
  </si>
  <si>
    <t>22001319</t>
  </si>
  <si>
    <t>Nguyễn Trường</t>
  </si>
  <si>
    <t>09/01/2005</t>
  </si>
  <si>
    <t>0898481616</t>
  </si>
  <si>
    <t>0907600678</t>
  </si>
  <si>
    <t>0769696869</t>
  </si>
  <si>
    <t>22001320</t>
  </si>
  <si>
    <t>Huỳnh Tuấn</t>
  </si>
  <si>
    <t>0387911635</t>
  </si>
  <si>
    <t>0379773481</t>
  </si>
  <si>
    <t>0797905857</t>
  </si>
  <si>
    <t>22001321</t>
  </si>
  <si>
    <t>20/03/2007</t>
  </si>
  <si>
    <t>0388223167</t>
  </si>
  <si>
    <t>0398873929</t>
  </si>
  <si>
    <t>22001322</t>
  </si>
  <si>
    <t>Trần Dương Quốc</t>
  </si>
  <si>
    <t>0908375711</t>
  </si>
  <si>
    <t>0898457937</t>
  </si>
  <si>
    <t>0898313905</t>
  </si>
  <si>
    <t>22001325</t>
  </si>
  <si>
    <t>06/08/2007</t>
  </si>
  <si>
    <t>0909066758</t>
  </si>
  <si>
    <t>0906002305</t>
  </si>
  <si>
    <t>0909910831</t>
  </si>
  <si>
    <t>22001326</t>
  </si>
  <si>
    <t>0763226462</t>
  </si>
  <si>
    <t>0937263547</t>
  </si>
  <si>
    <t>22001327</t>
  </si>
  <si>
    <t>Từ Dục</t>
  </si>
  <si>
    <t>0964906207</t>
  </si>
  <si>
    <t>22001328</t>
  </si>
  <si>
    <t>Hương</t>
  </si>
  <si>
    <t>02839744295</t>
  </si>
  <si>
    <t>0364758319</t>
  </si>
  <si>
    <t>22001329</t>
  </si>
  <si>
    <t>Võ Phạm Quốc</t>
  </si>
  <si>
    <t>22/06/2007</t>
  </si>
  <si>
    <t>0362663375</t>
  </si>
  <si>
    <t>0387066651</t>
  </si>
  <si>
    <t>0987799059</t>
  </si>
  <si>
    <t>22001330</t>
  </si>
  <si>
    <t>Nguyễn Mai Trí</t>
  </si>
  <si>
    <t>23/03/2007</t>
  </si>
  <si>
    <t>0779787969</t>
  </si>
  <si>
    <t>0366477438</t>
  </si>
  <si>
    <t>0362041372</t>
  </si>
  <si>
    <t>22001331</t>
  </si>
  <si>
    <t>Lý Hồng Trinh</t>
  </si>
  <si>
    <t>0908597465</t>
  </si>
  <si>
    <t>22001333</t>
  </si>
  <si>
    <t>0903474834</t>
  </si>
  <si>
    <t>0944151170</t>
  </si>
  <si>
    <t>0773713535</t>
  </si>
  <si>
    <t>22001334</t>
  </si>
  <si>
    <t>Lê Tấn Minh</t>
  </si>
  <si>
    <t>0909296520</t>
  </si>
  <si>
    <t>0938568052</t>
  </si>
  <si>
    <t>0909446065</t>
  </si>
  <si>
    <t>22001335</t>
  </si>
  <si>
    <t>Đặng Công</t>
  </si>
  <si>
    <t>0923971845</t>
  </si>
  <si>
    <t>0973502136</t>
  </si>
  <si>
    <t>0909116685</t>
  </si>
  <si>
    <t>22001337</t>
  </si>
  <si>
    <t>01/12/2007</t>
  </si>
  <si>
    <t>0359724169</t>
  </si>
  <si>
    <t>0933843549</t>
  </si>
  <si>
    <t>0908189498</t>
  </si>
  <si>
    <t>22001338</t>
  </si>
  <si>
    <t>Võ Trần Phước</t>
  </si>
  <si>
    <t>0931404854</t>
  </si>
  <si>
    <t>0903520862</t>
  </si>
  <si>
    <t>0979001052</t>
  </si>
  <si>
    <t>22001341</t>
  </si>
  <si>
    <t>0962149742</t>
  </si>
  <si>
    <t>0354832971</t>
  </si>
  <si>
    <t>0366803275</t>
  </si>
  <si>
    <t>22001342</t>
  </si>
  <si>
    <t>Lương Bảo</t>
  </si>
  <si>
    <t>Thạch</t>
  </si>
  <si>
    <t>27/05/2007</t>
  </si>
  <si>
    <t>0901478275</t>
  </si>
  <si>
    <t>0908423425</t>
  </si>
  <si>
    <t>0909425428</t>
  </si>
  <si>
    <t>22001343</t>
  </si>
  <si>
    <t>25/01/2007</t>
  </si>
  <si>
    <t>0775092356</t>
  </si>
  <si>
    <t>0932676353</t>
  </si>
  <si>
    <t>0906874183</t>
  </si>
  <si>
    <t>22001344</t>
  </si>
  <si>
    <t>0704649477</t>
  </si>
  <si>
    <t>0938535405</t>
  </si>
  <si>
    <t>0934958883</t>
  </si>
  <si>
    <t>22001345</t>
  </si>
  <si>
    <t>0339271610</t>
  </si>
  <si>
    <t>0948728738</t>
  </si>
  <si>
    <t>0834917917</t>
  </si>
  <si>
    <t>22001346</t>
  </si>
  <si>
    <t>Lê Nguyễn Anh</t>
  </si>
  <si>
    <t>0703619824</t>
  </si>
  <si>
    <t>0764444203</t>
  </si>
  <si>
    <t>0907518033</t>
  </si>
  <si>
    <t>22001347</t>
  </si>
  <si>
    <t>Hồ Tiến</t>
  </si>
  <si>
    <t>03/05/2007</t>
  </si>
  <si>
    <t>0773978807</t>
  </si>
  <si>
    <t>0933168886</t>
  </si>
  <si>
    <t>0933778777</t>
  </si>
  <si>
    <t>22001348</t>
  </si>
  <si>
    <t>0908610133</t>
  </si>
  <si>
    <t>22001349</t>
  </si>
  <si>
    <t>Phạm Thị Tuyết</t>
  </si>
  <si>
    <t>0707144727</t>
  </si>
  <si>
    <t>0909705873</t>
  </si>
  <si>
    <t>22001350</t>
  </si>
  <si>
    <t>Nguyễn Tuấn</t>
  </si>
  <si>
    <t>28/05/2006</t>
  </si>
  <si>
    <t>0868371694</t>
  </si>
  <si>
    <t>0386841745</t>
  </si>
  <si>
    <t>0946994000</t>
  </si>
  <si>
    <t>22001351</t>
  </si>
  <si>
    <t>Cao Ngọc Phương</t>
  </si>
  <si>
    <t>0985749840</t>
  </si>
  <si>
    <t>0368320288</t>
  </si>
  <si>
    <t>0394882377</t>
  </si>
  <si>
    <t>22001353</t>
  </si>
  <si>
    <t>15/07/2007</t>
  </si>
  <si>
    <t>0903435807</t>
  </si>
  <si>
    <t>0932073879</t>
  </si>
  <si>
    <t>0903732039</t>
  </si>
  <si>
    <t>22001354</t>
  </si>
  <si>
    <t>Trịnh</t>
  </si>
  <si>
    <t>0833825846</t>
  </si>
  <si>
    <t>0935591216</t>
  </si>
  <si>
    <t>0915147639</t>
  </si>
  <si>
    <t>22001355</t>
  </si>
  <si>
    <t>Trần Vũ Anh</t>
  </si>
  <si>
    <t>21/08/2007</t>
  </si>
  <si>
    <t>0971480560</t>
  </si>
  <si>
    <t>0764468486</t>
  </si>
  <si>
    <t>0961635178</t>
  </si>
  <si>
    <t>0338570560</t>
  </si>
  <si>
    <t>22001357</t>
  </si>
  <si>
    <t>Lý Quang</t>
  </si>
  <si>
    <t>07/11/2007</t>
  </si>
  <si>
    <t>0</t>
  </si>
  <si>
    <t>0908161037</t>
  </si>
  <si>
    <t>0917801352</t>
  </si>
  <si>
    <t>22001358</t>
  </si>
  <si>
    <t>Nguyễn Thị Việt</t>
  </si>
  <si>
    <t>0565356451</t>
  </si>
  <si>
    <t>0847561617</t>
  </si>
  <si>
    <t>0922119529</t>
  </si>
  <si>
    <t>0585473398</t>
  </si>
  <si>
    <t>22001361</t>
  </si>
  <si>
    <t>0968718563</t>
  </si>
  <si>
    <t>0934087860</t>
  </si>
  <si>
    <t>0707999700</t>
  </si>
  <si>
    <t>22001362</t>
  </si>
  <si>
    <t>Đào Quang</t>
  </si>
  <si>
    <t>0903993542</t>
  </si>
  <si>
    <t>0961802280</t>
  </si>
  <si>
    <t>22001363</t>
  </si>
  <si>
    <t>04/04/2005</t>
  </si>
  <si>
    <t>0913363124</t>
  </si>
  <si>
    <t>0784575505</t>
  </si>
  <si>
    <t>22001364</t>
  </si>
  <si>
    <t>Tới</t>
  </si>
  <si>
    <t>0905829903</t>
  </si>
  <si>
    <t>0989535458</t>
  </si>
  <si>
    <t>0932439403</t>
  </si>
  <si>
    <t>0766663836</t>
  </si>
  <si>
    <t>22001365</t>
  </si>
  <si>
    <t>Phạm Quốc</t>
  </si>
  <si>
    <t>10/01/2007</t>
  </si>
  <si>
    <t>0909133439</t>
  </si>
  <si>
    <t>0898900968</t>
  </si>
  <si>
    <t>0898939288</t>
  </si>
  <si>
    <t>22001366</t>
  </si>
  <si>
    <t>Mai Quốc</t>
  </si>
  <si>
    <t>30/11/2004</t>
  </si>
  <si>
    <t>0877680840</t>
  </si>
  <si>
    <t>0908149649</t>
  </si>
  <si>
    <t>0973241273</t>
  </si>
  <si>
    <t>0904510633</t>
  </si>
  <si>
    <t>22001367</t>
  </si>
  <si>
    <t>Phạm Huỳnh</t>
  </si>
  <si>
    <t>0933559054</t>
  </si>
  <si>
    <t>0918132962</t>
  </si>
  <si>
    <t>0908007860</t>
  </si>
  <si>
    <t>22001368</t>
  </si>
  <si>
    <t>10/08/2006</t>
  </si>
  <si>
    <t>0909492107</t>
  </si>
  <si>
    <t>0903375599</t>
  </si>
  <si>
    <t>0938536382</t>
  </si>
  <si>
    <t>0937874831</t>
  </si>
  <si>
    <t>22001369</t>
  </si>
  <si>
    <t>Huỳnh Kiến</t>
  </si>
  <si>
    <t>0327264124</t>
  </si>
  <si>
    <t>0913717759</t>
  </si>
  <si>
    <t>0937019607</t>
  </si>
  <si>
    <t>22001371</t>
  </si>
  <si>
    <t>12/04/2007</t>
  </si>
  <si>
    <t>0921196695</t>
  </si>
  <si>
    <t>0702682492</t>
  </si>
  <si>
    <t>0904872842</t>
  </si>
  <si>
    <t>22001372</t>
  </si>
  <si>
    <t>17/08/2006</t>
  </si>
  <si>
    <t>0703080740</t>
  </si>
  <si>
    <t>0934030663</t>
  </si>
  <si>
    <t>0909705559</t>
  </si>
  <si>
    <t>0708030740</t>
  </si>
  <si>
    <t>22001373</t>
  </si>
  <si>
    <t>Nguyễn Tường</t>
  </si>
  <si>
    <t>0899463962</t>
  </si>
  <si>
    <t>0764127763</t>
  </si>
  <si>
    <t>0985292148</t>
  </si>
  <si>
    <t>22001374</t>
  </si>
  <si>
    <t>Võ Hồ Hồng</t>
  </si>
  <si>
    <t>0352184873</t>
  </si>
  <si>
    <t>0582574916</t>
  </si>
  <si>
    <t>0779922689</t>
  </si>
  <si>
    <t>22001377</t>
  </si>
  <si>
    <t>Hồ Khánh</t>
  </si>
  <si>
    <t>0907551112</t>
  </si>
  <si>
    <t>0906695822</t>
  </si>
  <si>
    <t>0901835609</t>
  </si>
  <si>
    <t>22001378</t>
  </si>
  <si>
    <t>Hoàng Khánh Gia</t>
  </si>
  <si>
    <t>01/05/2006</t>
  </si>
  <si>
    <t>0938867776</t>
  </si>
  <si>
    <t>0862523939</t>
  </si>
  <si>
    <t>22001379</t>
  </si>
  <si>
    <t>Nguyễn Lê Trúc</t>
  </si>
  <si>
    <t>0932088815</t>
  </si>
  <si>
    <t>22001380</t>
  </si>
  <si>
    <t>0342506284</t>
  </si>
  <si>
    <t>0914451477</t>
  </si>
  <si>
    <t>22001381</t>
  </si>
  <si>
    <t>Nguyễn Bá</t>
  </si>
  <si>
    <t>0972748727</t>
  </si>
  <si>
    <t>0964446254</t>
  </si>
  <si>
    <t>0973456819</t>
  </si>
  <si>
    <t>22001382</t>
  </si>
  <si>
    <t>Trương Tường</t>
  </si>
  <si>
    <t>14/04/2007</t>
  </si>
  <si>
    <t>0878069690</t>
  </si>
  <si>
    <t>0909694470</t>
  </si>
  <si>
    <t>0908559665</t>
  </si>
  <si>
    <t>22001383</t>
  </si>
  <si>
    <t>Nguyễn Trương Hải</t>
  </si>
  <si>
    <t>06/08/2006</t>
  </si>
  <si>
    <t>0867853918</t>
  </si>
  <si>
    <t>0938203511</t>
  </si>
  <si>
    <t>0789688857</t>
  </si>
  <si>
    <t>22001384</t>
  </si>
  <si>
    <t>Đào Nguyễn Kim</t>
  </si>
  <si>
    <t>0707167014</t>
  </si>
  <si>
    <t>0902769672</t>
  </si>
  <si>
    <t>0939369636</t>
  </si>
  <si>
    <t>22001386</t>
  </si>
  <si>
    <t>Kiều Ngọc</t>
  </si>
  <si>
    <t>01/05/2005</t>
  </si>
  <si>
    <t>0903667324</t>
  </si>
  <si>
    <t>0938739684</t>
  </si>
  <si>
    <t>0769773559</t>
  </si>
  <si>
    <t>22001388</t>
  </si>
  <si>
    <t>Tống Đình Nhật</t>
  </si>
  <si>
    <t>0388131428</t>
  </si>
  <si>
    <t>0349657445</t>
  </si>
  <si>
    <t>0869302557</t>
  </si>
  <si>
    <t>0837924454</t>
  </si>
  <si>
    <t>22001389</t>
  </si>
  <si>
    <t>Phan Hoàng</t>
  </si>
  <si>
    <t>05/04/2001</t>
  </si>
  <si>
    <t>0334681217</t>
  </si>
  <si>
    <t>0988967395</t>
  </si>
  <si>
    <t>0919323885</t>
  </si>
  <si>
    <t>22001390</t>
  </si>
  <si>
    <t>0797204807</t>
  </si>
  <si>
    <t>0936226347</t>
  </si>
  <si>
    <t>0779623607</t>
  </si>
  <si>
    <t>22001391</t>
  </si>
  <si>
    <t>Trương Minh</t>
  </si>
  <si>
    <t>0772763985</t>
  </si>
  <si>
    <t>0906348186</t>
  </si>
  <si>
    <t>0937213421</t>
  </si>
  <si>
    <t>22001392</t>
  </si>
  <si>
    <t>Nguyễn Hoài Thương</t>
  </si>
  <si>
    <t>07/04/2007</t>
  </si>
  <si>
    <t>0766002635</t>
  </si>
  <si>
    <t>0906149345</t>
  </si>
  <si>
    <t>0935906859</t>
  </si>
  <si>
    <t>22001393</t>
  </si>
  <si>
    <t>Ngô Nguyễn Anh</t>
  </si>
  <si>
    <t>10/02/2006</t>
  </si>
  <si>
    <t>0773904874</t>
  </si>
  <si>
    <t>0938093759</t>
  </si>
  <si>
    <t>0564997132</t>
  </si>
  <si>
    <t>22001394</t>
  </si>
  <si>
    <t>Lưu Ngọc Thùy</t>
  </si>
  <si>
    <t>0786783968</t>
  </si>
  <si>
    <t>0941393878</t>
  </si>
  <si>
    <t>0931891619</t>
  </si>
  <si>
    <t>22001396</t>
  </si>
  <si>
    <t>Phạm Lê Ngọc</t>
  </si>
  <si>
    <t>14/06/2006</t>
  </si>
  <si>
    <t>0968028789</t>
  </si>
  <si>
    <t>22001397</t>
  </si>
  <si>
    <t>Lương Phạm Việt</t>
  </si>
  <si>
    <t>02/12/2006</t>
  </si>
  <si>
    <t>0962420838</t>
  </si>
  <si>
    <t>0968812388</t>
  </si>
  <si>
    <t>22001398</t>
  </si>
  <si>
    <t>Phùng Nguyễn Phương</t>
  </si>
  <si>
    <t>0779345619</t>
  </si>
  <si>
    <t>0946466045</t>
  </si>
  <si>
    <t>0344048105</t>
  </si>
  <si>
    <t>22001400</t>
  </si>
  <si>
    <t>0354045731</t>
  </si>
  <si>
    <t>0918023371</t>
  </si>
  <si>
    <t>0868727168</t>
  </si>
  <si>
    <t>22001403</t>
  </si>
  <si>
    <t>Trần Tấn</t>
  </si>
  <si>
    <t>03/12/2006</t>
  </si>
  <si>
    <t>0395648152</t>
  </si>
  <si>
    <t>0325640829</t>
  </si>
  <si>
    <t>0938916320</t>
  </si>
  <si>
    <t>22001404</t>
  </si>
  <si>
    <t>Tô Nguyễn Hoàng</t>
  </si>
  <si>
    <t>0901409317</t>
  </si>
  <si>
    <t>0905930615</t>
  </si>
  <si>
    <t>22001405</t>
  </si>
  <si>
    <t>Lê Sinh</t>
  </si>
  <si>
    <t>10/07/2007</t>
  </si>
  <si>
    <t>0339810208</t>
  </si>
  <si>
    <t>0979721514</t>
  </si>
  <si>
    <t>0383019788</t>
  </si>
  <si>
    <t>22001406</t>
  </si>
  <si>
    <t>Nguyễn Lê</t>
  </si>
  <si>
    <t>0708729003</t>
  </si>
  <si>
    <t>0795681910</t>
  </si>
  <si>
    <t>0903901836</t>
  </si>
  <si>
    <t>22001407</t>
  </si>
  <si>
    <t>01/04/2007</t>
  </si>
  <si>
    <t>0909345194</t>
  </si>
  <si>
    <t>22001409</t>
  </si>
  <si>
    <t>Ngô Trí</t>
  </si>
  <si>
    <t>0898495206</t>
  </si>
  <si>
    <t>0908233439</t>
  </si>
  <si>
    <t>0906740724</t>
  </si>
  <si>
    <t>22001410</t>
  </si>
  <si>
    <t>0981972041</t>
  </si>
  <si>
    <t>0983357989</t>
  </si>
  <si>
    <t>22001411</t>
  </si>
  <si>
    <t>Huỳnh Anh</t>
  </si>
  <si>
    <t>Công</t>
  </si>
  <si>
    <t>05/01/2005</t>
  </si>
  <si>
    <t>0385632540</t>
  </si>
  <si>
    <t>0707788159</t>
  </si>
  <si>
    <t>22001412</t>
  </si>
  <si>
    <t>01/07/2007</t>
  </si>
  <si>
    <t>0392910260</t>
  </si>
  <si>
    <t>0917974716</t>
  </si>
  <si>
    <t>22001413</t>
  </si>
  <si>
    <t>Trương Bảo</t>
  </si>
  <si>
    <t>Di</t>
  </si>
  <si>
    <t>19/03/2007</t>
  </si>
  <si>
    <t>0366332027</t>
  </si>
  <si>
    <t>22001414</t>
  </si>
  <si>
    <t>08/07/2007</t>
  </si>
  <si>
    <t>09032577087</t>
  </si>
  <si>
    <t>0909992614</t>
  </si>
  <si>
    <t>0906826599</t>
  </si>
  <si>
    <t>09322577087</t>
  </si>
  <si>
    <t>22001415</t>
  </si>
  <si>
    <t>Lại Thị Kim</t>
  </si>
  <si>
    <t>0906760349</t>
  </si>
  <si>
    <t>0769399773</t>
  </si>
  <si>
    <t>0797219332</t>
  </si>
  <si>
    <t>22001416</t>
  </si>
  <si>
    <t>02/03/2004</t>
  </si>
  <si>
    <t>0793108935</t>
  </si>
  <si>
    <t>0966980426</t>
  </si>
  <si>
    <t>22001417</t>
  </si>
  <si>
    <t>Học</t>
  </si>
  <si>
    <t>0385037334</t>
  </si>
  <si>
    <t>0969609889</t>
  </si>
  <si>
    <t>0938102822</t>
  </si>
  <si>
    <t>22001418</t>
  </si>
  <si>
    <t>17/03/2006</t>
  </si>
  <si>
    <t>0937217875</t>
  </si>
  <si>
    <t>0906454376</t>
  </si>
  <si>
    <t>0909633080</t>
  </si>
  <si>
    <t>22001419</t>
  </si>
  <si>
    <t>0812262640</t>
  </si>
  <si>
    <t>0911937573</t>
  </si>
  <si>
    <t>0779455317</t>
  </si>
  <si>
    <t>22001420</t>
  </si>
  <si>
    <t>Lê Nguyễn Thành</t>
  </si>
  <si>
    <t>21/02/2007</t>
  </si>
  <si>
    <t>0945343156</t>
  </si>
  <si>
    <t>22T4-LTM3</t>
  </si>
  <si>
    <t>22001421</t>
  </si>
  <si>
    <t>Nhựt</t>
  </si>
  <si>
    <t>19/10/2007</t>
  </si>
  <si>
    <t>0385661619</t>
  </si>
  <si>
    <t>0933349745</t>
  </si>
  <si>
    <t>22001422</t>
  </si>
  <si>
    <t>Lê Nhựt</t>
  </si>
  <si>
    <t>26/07/2003</t>
  </si>
  <si>
    <t>0934026544</t>
  </si>
  <si>
    <t>22001423</t>
  </si>
  <si>
    <t>Hồ Lê Phương</t>
  </si>
  <si>
    <t>0398881302</t>
  </si>
  <si>
    <t>22001426</t>
  </si>
  <si>
    <t>Nguyễn Dương Anh</t>
  </si>
  <si>
    <t>0937981587</t>
  </si>
  <si>
    <t>0964657725</t>
  </si>
  <si>
    <t>22001427</t>
  </si>
  <si>
    <t>Phùng Minh</t>
  </si>
  <si>
    <t>0346375099</t>
  </si>
  <si>
    <t>0909546486</t>
  </si>
  <si>
    <t>0353832549</t>
  </si>
  <si>
    <t>0978786037</t>
  </si>
  <si>
    <t>22001428</t>
  </si>
  <si>
    <t>Mạch Nguyễn Bảo</t>
  </si>
  <si>
    <t>0878833870</t>
  </si>
  <si>
    <t>0902410240</t>
  </si>
  <si>
    <t>0937225810</t>
  </si>
  <si>
    <t>22001429</t>
  </si>
  <si>
    <t>Mã Thị Như</t>
  </si>
  <si>
    <t>0706433079</t>
  </si>
  <si>
    <t>0903972125</t>
  </si>
  <si>
    <t>0766920767</t>
  </si>
  <si>
    <t>22001430</t>
  </si>
  <si>
    <t>Tưởng Đức</t>
  </si>
  <si>
    <t>0369386635</t>
  </si>
  <si>
    <t>0937449246</t>
  </si>
  <si>
    <t>0866853935</t>
  </si>
  <si>
    <t>22001431</t>
  </si>
  <si>
    <t>Nguyễn Phạm Bảo</t>
  </si>
  <si>
    <t>0767196557</t>
  </si>
  <si>
    <t>22001432</t>
  </si>
  <si>
    <t>0772629052</t>
  </si>
  <si>
    <t>0938914665</t>
  </si>
  <si>
    <t>0703921025</t>
  </si>
  <si>
    <t>22001433</t>
  </si>
  <si>
    <t>Trần Phú</t>
  </si>
  <si>
    <t>0931438573</t>
  </si>
  <si>
    <t>0909332799</t>
  </si>
  <si>
    <t>0905983879</t>
  </si>
  <si>
    <t>22001435</t>
  </si>
  <si>
    <t>Phạm Nguyễn Quỳnh</t>
  </si>
  <si>
    <t>0765476653</t>
  </si>
  <si>
    <t>0764143304</t>
  </si>
  <si>
    <t>0986159042</t>
  </si>
  <si>
    <t>22001436</t>
  </si>
  <si>
    <t>Võ Ngọc Quỳnh</t>
  </si>
  <si>
    <t>0921625429</t>
  </si>
  <si>
    <t>0777683128</t>
  </si>
  <si>
    <t>0354442919</t>
  </si>
  <si>
    <t>22001437</t>
  </si>
  <si>
    <t>23/06/2007</t>
  </si>
  <si>
    <t>0337764408</t>
  </si>
  <si>
    <t>0908066562</t>
  </si>
  <si>
    <t>0906226217</t>
  </si>
  <si>
    <t>0798697440</t>
  </si>
  <si>
    <t>22001438</t>
  </si>
  <si>
    <t>0908708078</t>
  </si>
  <si>
    <t>0898943982</t>
  </si>
  <si>
    <t>22001439</t>
  </si>
  <si>
    <t>Trương Vũ Huyền</t>
  </si>
  <si>
    <t>21/02/2002</t>
  </si>
  <si>
    <t>0986664525</t>
  </si>
  <si>
    <t>22001440</t>
  </si>
  <si>
    <t>Phạm Thanh</t>
  </si>
  <si>
    <t>0376566958</t>
  </si>
  <si>
    <t>0909536155</t>
  </si>
  <si>
    <t>0902802033</t>
  </si>
  <si>
    <t>22001441</t>
  </si>
  <si>
    <t>Lê Văn</t>
  </si>
  <si>
    <t>0345634979</t>
  </si>
  <si>
    <t>0395185771</t>
  </si>
  <si>
    <t>22001442</t>
  </si>
  <si>
    <t>Huỳnh Đăng</t>
  </si>
  <si>
    <t>0905133166</t>
  </si>
  <si>
    <t>0905877568</t>
  </si>
  <si>
    <t>0984901288</t>
  </si>
  <si>
    <t>22001443</t>
  </si>
  <si>
    <t>0906833801</t>
  </si>
  <si>
    <t>0772677445</t>
  </si>
  <si>
    <t>22001444</t>
  </si>
  <si>
    <t>Hoàng Đại</t>
  </si>
  <si>
    <t>0908779654</t>
  </si>
  <si>
    <t>0961274534</t>
  </si>
  <si>
    <t>0966679745</t>
  </si>
  <si>
    <t>22001445</t>
  </si>
  <si>
    <t>Lương Thiện</t>
  </si>
  <si>
    <t>28/02/2007</t>
  </si>
  <si>
    <t>0931156540</t>
  </si>
  <si>
    <t>0814149551</t>
  </si>
  <si>
    <t>0799367886</t>
  </si>
  <si>
    <t>0909325815</t>
  </si>
  <si>
    <t>22001446</t>
  </si>
  <si>
    <t>Nguyễn Thị Thu</t>
  </si>
  <si>
    <t>0906165414</t>
  </si>
  <si>
    <t>0901330021</t>
  </si>
  <si>
    <t>22001447</t>
  </si>
  <si>
    <t>08/04/2006</t>
  </si>
  <si>
    <t>0908012107</t>
  </si>
  <si>
    <t>0903849202</t>
  </si>
  <si>
    <t>0902940560</t>
  </si>
  <si>
    <t>22001448</t>
  </si>
  <si>
    <t>12/08/2006</t>
  </si>
  <si>
    <t>0347381283</t>
  </si>
  <si>
    <t>0345151126</t>
  </si>
  <si>
    <t>0347381238</t>
  </si>
  <si>
    <t>22001449</t>
  </si>
  <si>
    <t>Nguyễn Hòa</t>
  </si>
  <si>
    <t>0933526649</t>
  </si>
  <si>
    <t>0918633120</t>
  </si>
  <si>
    <t>22001450</t>
  </si>
  <si>
    <t>Nguyễn Vũ Quốc</t>
  </si>
  <si>
    <t>0902753800</t>
  </si>
  <si>
    <t>0915664566</t>
  </si>
  <si>
    <t>22001451</t>
  </si>
  <si>
    <t>Ngô Đức</t>
  </si>
  <si>
    <t>0348512779</t>
  </si>
  <si>
    <t>0934109481</t>
  </si>
  <si>
    <t>0908335161</t>
  </si>
  <si>
    <t>22001453</t>
  </si>
  <si>
    <t>Trần Hoàng Phương</t>
  </si>
  <si>
    <t>0868403008</t>
  </si>
  <si>
    <t>0395333534</t>
  </si>
  <si>
    <t>22001454</t>
  </si>
  <si>
    <t>Lê Gia</t>
  </si>
  <si>
    <t>0798666375</t>
  </si>
  <si>
    <t>0931419446</t>
  </si>
  <si>
    <t>22001455</t>
  </si>
  <si>
    <t>Châu Kiến</t>
  </si>
  <si>
    <t>04/07/2006</t>
  </si>
  <si>
    <t>0926438321</t>
  </si>
  <si>
    <t>0909795919</t>
  </si>
  <si>
    <t>0913773035</t>
  </si>
  <si>
    <t>22001456</t>
  </si>
  <si>
    <t>Phan Thiện</t>
  </si>
  <si>
    <t>19/02/2007</t>
  </si>
  <si>
    <t>0706321383</t>
  </si>
  <si>
    <t>0707093323</t>
  </si>
  <si>
    <t>0898409383</t>
  </si>
  <si>
    <t>22001459</t>
  </si>
  <si>
    <t>Hà Mai</t>
  </si>
  <si>
    <t>26/01/2006</t>
  </si>
  <si>
    <t>0779167085</t>
  </si>
  <si>
    <t>0909180464</t>
  </si>
  <si>
    <t>02835924706</t>
  </si>
  <si>
    <t>22001461</t>
  </si>
  <si>
    <t>Trần Uyển</t>
  </si>
  <si>
    <t>0327352440</t>
  </si>
  <si>
    <t>22001462</t>
  </si>
  <si>
    <t>Trần Nguyễn Hồng</t>
  </si>
  <si>
    <t>0775049083</t>
  </si>
  <si>
    <t>0902422089</t>
  </si>
  <si>
    <t>0932073140</t>
  </si>
  <si>
    <t>22001463</t>
  </si>
  <si>
    <t>Trần Hữu</t>
  </si>
  <si>
    <t>0929166476</t>
  </si>
  <si>
    <t>0986772359</t>
  </si>
  <si>
    <t>0986603759</t>
  </si>
  <si>
    <t>22001464</t>
  </si>
  <si>
    <t>Đinh Thế Chí</t>
  </si>
  <si>
    <t>0985670805</t>
  </si>
  <si>
    <t>0908822460</t>
  </si>
  <si>
    <t>22001465</t>
  </si>
  <si>
    <t>Nguyễn Hà Hoàng</t>
  </si>
  <si>
    <t>0936803374</t>
  </si>
  <si>
    <t>0902494433</t>
  </si>
  <si>
    <t>0902957014</t>
  </si>
  <si>
    <t>22001467</t>
  </si>
  <si>
    <t>Nguyễn Thị Hoàng</t>
  </si>
  <si>
    <t>0931859443</t>
  </si>
  <si>
    <t>0905459771</t>
  </si>
  <si>
    <t>0905459443</t>
  </si>
  <si>
    <t>22001468</t>
  </si>
  <si>
    <t>0862191772</t>
  </si>
  <si>
    <t>0908839451</t>
  </si>
  <si>
    <t>0973442089</t>
  </si>
  <si>
    <t>22001469</t>
  </si>
  <si>
    <t>Hà Ngọc Trung</t>
  </si>
  <si>
    <t>0903085117</t>
  </si>
  <si>
    <t>0903309517</t>
  </si>
  <si>
    <t>22001470</t>
  </si>
  <si>
    <t>27/04/2007</t>
  </si>
  <si>
    <t>0566427175</t>
  </si>
  <si>
    <t>0908365142</t>
  </si>
  <si>
    <t>0906730024</t>
  </si>
  <si>
    <t>22001471</t>
  </si>
  <si>
    <t>Đặng Tiến</t>
  </si>
  <si>
    <t>19/06/2007</t>
  </si>
  <si>
    <t>0942219407</t>
  </si>
  <si>
    <t>0919030938</t>
  </si>
  <si>
    <t>22001473</t>
  </si>
  <si>
    <t>0903954447</t>
  </si>
  <si>
    <t>22001474</t>
  </si>
  <si>
    <t>Nguyễn Phạm Gia</t>
  </si>
  <si>
    <t>0703165798</t>
  </si>
  <si>
    <t>0356176910</t>
  </si>
  <si>
    <t>0395032608</t>
  </si>
  <si>
    <t>22001476</t>
  </si>
  <si>
    <t>Nguyễn Hoài Nhật</t>
  </si>
  <si>
    <t>0903814686</t>
  </si>
  <si>
    <t>0904814686</t>
  </si>
  <si>
    <t>22001477</t>
  </si>
  <si>
    <t>Vũ Trường</t>
  </si>
  <si>
    <t>12/05/2006</t>
  </si>
  <si>
    <t>0981044773</t>
  </si>
  <si>
    <t>0983488065</t>
  </si>
  <si>
    <t>0934944773</t>
  </si>
  <si>
    <t>09981044773</t>
  </si>
  <si>
    <t>22001478</t>
  </si>
  <si>
    <t>0384489518</t>
  </si>
  <si>
    <t>22001480</t>
  </si>
  <si>
    <t>Phạm Vũ Hoàng</t>
  </si>
  <si>
    <t>0796832686</t>
  </si>
  <si>
    <t>0389545549</t>
  </si>
  <si>
    <t>22001481</t>
  </si>
  <si>
    <t>Lê Bùi Bảo</t>
  </si>
  <si>
    <t>27/09/2007</t>
  </si>
  <si>
    <t>0387453023</t>
  </si>
  <si>
    <t>0907364409</t>
  </si>
  <si>
    <t>0773069011</t>
  </si>
  <si>
    <t>22001482</t>
  </si>
  <si>
    <t>Ngô Anh</t>
  </si>
  <si>
    <t>0326357606</t>
  </si>
  <si>
    <t>0358814226</t>
  </si>
  <si>
    <t>0359798514</t>
  </si>
  <si>
    <t>22001483</t>
  </si>
  <si>
    <t>24/08/2007</t>
  </si>
  <si>
    <t>0368706251</t>
  </si>
  <si>
    <t>0354363117</t>
  </si>
  <si>
    <t>0327337896</t>
  </si>
  <si>
    <t>22001484</t>
  </si>
  <si>
    <t>Nguyễn Quan</t>
  </si>
  <si>
    <t>Luật</t>
  </si>
  <si>
    <t>16/03/2007</t>
  </si>
  <si>
    <t>0585854557</t>
  </si>
  <si>
    <t>0775657236</t>
  </si>
  <si>
    <t>0936234407</t>
  </si>
  <si>
    <t>22001485</t>
  </si>
  <si>
    <t>Đào Thụy Khôi</t>
  </si>
  <si>
    <t>0979215876</t>
  </si>
  <si>
    <t>0912098919</t>
  </si>
  <si>
    <t>0989779568</t>
  </si>
  <si>
    <t>22001486</t>
  </si>
  <si>
    <t>Nguyễn Trương Hoàng</t>
  </si>
  <si>
    <t>0866899740</t>
  </si>
  <si>
    <t>0783593359</t>
  </si>
  <si>
    <t>0383020303</t>
  </si>
  <si>
    <t>22001487</t>
  </si>
  <si>
    <t>Nguyễn Lâm Yến</t>
  </si>
  <si>
    <t>30/05/2007</t>
  </si>
  <si>
    <t>0773048842</t>
  </si>
  <si>
    <t>0909237824</t>
  </si>
  <si>
    <t>0704455724</t>
  </si>
  <si>
    <t>22001488</t>
  </si>
  <si>
    <t>15/10/2007</t>
  </si>
  <si>
    <t>0584487702</t>
  </si>
  <si>
    <t>0918736815</t>
  </si>
  <si>
    <t>22001489</t>
  </si>
  <si>
    <t>Nguyễn Phạm Thái</t>
  </si>
  <si>
    <t>25/07/2006</t>
  </si>
  <si>
    <t>0909298308</t>
  </si>
  <si>
    <t>0909264481</t>
  </si>
  <si>
    <t>0907166947</t>
  </si>
  <si>
    <t>22001490</t>
  </si>
  <si>
    <t>Phạm Võ Tường</t>
  </si>
  <si>
    <t>0938873319</t>
  </si>
  <si>
    <t>0779185006</t>
  </si>
  <si>
    <t>22001491</t>
  </si>
  <si>
    <t>Châu Nhật</t>
  </si>
  <si>
    <t>02/05/2007</t>
  </si>
  <si>
    <t>0923999044</t>
  </si>
  <si>
    <t>0906613507</t>
  </si>
  <si>
    <t>0938257094</t>
  </si>
  <si>
    <t>22001492</t>
  </si>
  <si>
    <t>Bùi Quang</t>
  </si>
  <si>
    <t>0981379548</t>
  </si>
  <si>
    <t>0366270654</t>
  </si>
  <si>
    <t>0973587604</t>
  </si>
  <si>
    <t>0973511842</t>
  </si>
  <si>
    <t>22001493</t>
  </si>
  <si>
    <t>Đỗ Thị Ánh</t>
  </si>
  <si>
    <t>0703392102</t>
  </si>
  <si>
    <t>0776620182</t>
  </si>
  <si>
    <t>0901627031</t>
  </si>
  <si>
    <t>22001494</t>
  </si>
  <si>
    <t>Lại Thanh</t>
  </si>
  <si>
    <t>0933406922</t>
  </si>
  <si>
    <t>0906614881</t>
  </si>
  <si>
    <t>22T4-CNÔ5</t>
  </si>
  <si>
    <t>22001495</t>
  </si>
  <si>
    <t>Nguyễn Hoàng Kim</t>
  </si>
  <si>
    <t>24/05/2005</t>
  </si>
  <si>
    <t>0825040833</t>
  </si>
  <si>
    <t>0903011172</t>
  </si>
  <si>
    <t>0913878171</t>
  </si>
  <si>
    <t>22001496</t>
  </si>
  <si>
    <t>0923834796</t>
  </si>
  <si>
    <t>0902859407</t>
  </si>
  <si>
    <t>0902357978</t>
  </si>
  <si>
    <t>0708977362</t>
  </si>
  <si>
    <t>22001497</t>
  </si>
  <si>
    <t>Hoàng Mạnh</t>
  </si>
  <si>
    <t>0868578468</t>
  </si>
  <si>
    <t>0967893469</t>
  </si>
  <si>
    <t>22001498</t>
  </si>
  <si>
    <t>0813557445</t>
  </si>
  <si>
    <t>0985353877</t>
  </si>
  <si>
    <t>0987479905</t>
  </si>
  <si>
    <t>22001499</t>
  </si>
  <si>
    <t>0983814281</t>
  </si>
  <si>
    <t>0981971491</t>
  </si>
  <si>
    <t>0923835637</t>
  </si>
  <si>
    <t>22001500</t>
  </si>
  <si>
    <t>0799131332</t>
  </si>
  <si>
    <t>0949533486</t>
  </si>
  <si>
    <t>0906303633</t>
  </si>
  <si>
    <t>22001501</t>
  </si>
  <si>
    <t>07/12/2007</t>
  </si>
  <si>
    <t>0904976157</t>
  </si>
  <si>
    <t>0939399668</t>
  </si>
  <si>
    <t>0772004691</t>
  </si>
  <si>
    <t>22001503</t>
  </si>
  <si>
    <t>03/05/2006</t>
  </si>
  <si>
    <t>0905102971</t>
  </si>
  <si>
    <t>0902601552</t>
  </si>
  <si>
    <t>22001504</t>
  </si>
  <si>
    <t>Hán Dương</t>
  </si>
  <si>
    <t>Viya</t>
  </si>
  <si>
    <t>0569203956</t>
  </si>
  <si>
    <t>0919034604</t>
  </si>
  <si>
    <t>0919032077</t>
  </si>
  <si>
    <t>22001505</t>
  </si>
  <si>
    <t>Nguyễn Huỳnh Thanh</t>
  </si>
  <si>
    <t>14/02/2007</t>
  </si>
  <si>
    <t>0938200732</t>
  </si>
  <si>
    <t>22001507</t>
  </si>
  <si>
    <t>12/09/2007</t>
  </si>
  <si>
    <t>0395233164</t>
  </si>
  <si>
    <t>0903836399</t>
  </si>
  <si>
    <t>0779606731</t>
  </si>
  <si>
    <t>22001508</t>
  </si>
  <si>
    <t>13/03/2005</t>
  </si>
  <si>
    <t>0933380112</t>
  </si>
  <si>
    <t>0935066690</t>
  </si>
  <si>
    <t>0909303519</t>
  </si>
  <si>
    <t>22001509</t>
  </si>
  <si>
    <t>Vũ Ngọc Thiên</t>
  </si>
  <si>
    <t>0906416370</t>
  </si>
  <si>
    <t>0938488497</t>
  </si>
  <si>
    <t>0908249636</t>
  </si>
  <si>
    <t>22001510</t>
  </si>
  <si>
    <t>0934126453</t>
  </si>
  <si>
    <t>0902648445</t>
  </si>
  <si>
    <t>22001511</t>
  </si>
  <si>
    <t>Lý</t>
  </si>
  <si>
    <t>0705127368</t>
  </si>
  <si>
    <t>0907083157</t>
  </si>
  <si>
    <t>0909487355</t>
  </si>
  <si>
    <t>22001512</t>
  </si>
  <si>
    <t>Nguyễn Vân</t>
  </si>
  <si>
    <t>0707953367</t>
  </si>
  <si>
    <t>0932795884</t>
  </si>
  <si>
    <t>0765052882</t>
  </si>
  <si>
    <t>22001513</t>
  </si>
  <si>
    <t>Phạm Châu</t>
  </si>
  <si>
    <t>0346308854</t>
  </si>
  <si>
    <t>0903392795</t>
  </si>
  <si>
    <t>0949638691</t>
  </si>
  <si>
    <t>22001514</t>
  </si>
  <si>
    <t>Huỳnh Hồng Anh</t>
  </si>
  <si>
    <t>0901383081</t>
  </si>
  <si>
    <t>0931441053</t>
  </si>
  <si>
    <t>22001515</t>
  </si>
  <si>
    <t>Hồ Quốc</t>
  </si>
  <si>
    <t>0908315252</t>
  </si>
  <si>
    <t>0919685252</t>
  </si>
  <si>
    <t>22001516</t>
  </si>
  <si>
    <t>0938196393</t>
  </si>
  <si>
    <t>0903386159</t>
  </si>
  <si>
    <t>0913941888</t>
  </si>
  <si>
    <t>22001519</t>
  </si>
  <si>
    <t>Phan Hoàng Văn</t>
  </si>
  <si>
    <t>0932067937</t>
  </si>
  <si>
    <t>0906852596</t>
  </si>
  <si>
    <t>0938297189</t>
  </si>
  <si>
    <t>22001520</t>
  </si>
  <si>
    <t>0785133454</t>
  </si>
  <si>
    <t>0906963790</t>
  </si>
  <si>
    <t>0899029268</t>
  </si>
  <si>
    <t>22001521</t>
  </si>
  <si>
    <t>05/10/2006</t>
  </si>
  <si>
    <t>0964446647</t>
  </si>
  <si>
    <t>0989430179</t>
  </si>
  <si>
    <t>0336622236</t>
  </si>
  <si>
    <t>22001524</t>
  </si>
  <si>
    <t>31/07/2007</t>
  </si>
  <si>
    <t>0932426745</t>
  </si>
  <si>
    <t>0932157076</t>
  </si>
  <si>
    <t>22001525</t>
  </si>
  <si>
    <t>Phan Nhật</t>
  </si>
  <si>
    <t>0902354725</t>
  </si>
  <si>
    <t>0347012268</t>
  </si>
  <si>
    <t>0909676572</t>
  </si>
  <si>
    <t>22001526</t>
  </si>
  <si>
    <t>Nguyễn Hoàng Tâm</t>
  </si>
  <si>
    <t>0865336714</t>
  </si>
  <si>
    <t>0366192466</t>
  </si>
  <si>
    <t>0798710144</t>
  </si>
  <si>
    <t>22001527</t>
  </si>
  <si>
    <t>29/07/2006</t>
  </si>
  <si>
    <t>0907582787</t>
  </si>
  <si>
    <t>22001528</t>
  </si>
  <si>
    <t>19/08/2007</t>
  </si>
  <si>
    <t>0704675283</t>
  </si>
  <si>
    <t>0933903847</t>
  </si>
  <si>
    <t>0909783261</t>
  </si>
  <si>
    <t>0902731426</t>
  </si>
  <si>
    <t>22001529</t>
  </si>
  <si>
    <t>Lê Đỗ Xuân</t>
  </si>
  <si>
    <t>0765896928</t>
  </si>
  <si>
    <t>0938505117</t>
  </si>
  <si>
    <t>0977111238</t>
  </si>
  <si>
    <t>22001530</t>
  </si>
  <si>
    <t>Trần Bảo</t>
  </si>
  <si>
    <t>0813024570</t>
  </si>
  <si>
    <t>0707615649</t>
  </si>
  <si>
    <t>22001531</t>
  </si>
  <si>
    <t>Phan Thị Bích</t>
  </si>
  <si>
    <t>12/11/2006</t>
  </si>
  <si>
    <t>0703175200</t>
  </si>
  <si>
    <t>0707100572</t>
  </si>
  <si>
    <t>22001532</t>
  </si>
  <si>
    <t>28/05/2003</t>
  </si>
  <si>
    <t>0937870149</t>
  </si>
  <si>
    <t>0937255644</t>
  </si>
  <si>
    <t>22001533</t>
  </si>
  <si>
    <t>Quách Anh</t>
  </si>
  <si>
    <t>0966492939</t>
  </si>
  <si>
    <t>0903881699</t>
  </si>
  <si>
    <t>22001535</t>
  </si>
  <si>
    <t>Vi Quốc</t>
  </si>
  <si>
    <t>29/12/2003</t>
  </si>
  <si>
    <t>0392940984</t>
  </si>
  <si>
    <t>0364270276</t>
  </si>
  <si>
    <t>0972971941</t>
  </si>
  <si>
    <t>22001536</t>
  </si>
  <si>
    <t>0939092764</t>
  </si>
  <si>
    <t>22001537</t>
  </si>
  <si>
    <t>Nguyễn Hiếu Thiên</t>
  </si>
  <si>
    <t>0778555255</t>
  </si>
  <si>
    <t>0907577878</t>
  </si>
  <si>
    <t>0907187788</t>
  </si>
  <si>
    <t>22001538</t>
  </si>
  <si>
    <t>Phan Nhật Bảo</t>
  </si>
  <si>
    <t>0902774558</t>
  </si>
  <si>
    <t>22001539</t>
  </si>
  <si>
    <t>0918623221</t>
  </si>
  <si>
    <t>0946963072</t>
  </si>
  <si>
    <t>22001540</t>
  </si>
  <si>
    <t>Lê Trí</t>
  </si>
  <si>
    <t>0932233718</t>
  </si>
  <si>
    <t>0937619089</t>
  </si>
  <si>
    <t>0908136959</t>
  </si>
  <si>
    <t>22001541</t>
  </si>
  <si>
    <t>Mai Chế Quỳnh</t>
  </si>
  <si>
    <t>0358378436</t>
  </si>
  <si>
    <t>0903943564</t>
  </si>
  <si>
    <t>0909244246</t>
  </si>
  <si>
    <t>22001542</t>
  </si>
  <si>
    <t>20/01/2007</t>
  </si>
  <si>
    <t>0379727381</t>
  </si>
  <si>
    <t>0906168210</t>
  </si>
  <si>
    <t>0983861474</t>
  </si>
  <si>
    <t>22001543</t>
  </si>
  <si>
    <t>Dương Thiên</t>
  </si>
  <si>
    <t>0868562607</t>
  </si>
  <si>
    <t>0372996607</t>
  </si>
  <si>
    <t>0974645907</t>
  </si>
  <si>
    <t>22001545</t>
  </si>
  <si>
    <t>Nguyễn Lê Thùy</t>
  </si>
  <si>
    <t>0562707745</t>
  </si>
  <si>
    <t>0906582723</t>
  </si>
  <si>
    <t>0923734202</t>
  </si>
  <si>
    <t>22001546</t>
  </si>
  <si>
    <t>Lưu Nhật</t>
  </si>
  <si>
    <t>0902668195</t>
  </si>
  <si>
    <t>0776123616</t>
  </si>
  <si>
    <t>0902391477</t>
  </si>
  <si>
    <t>22001547</t>
  </si>
  <si>
    <t>0905606015</t>
  </si>
  <si>
    <t>0906671309</t>
  </si>
  <si>
    <t>0779722274</t>
  </si>
  <si>
    <t>22001548</t>
  </si>
  <si>
    <t>Trần Bích</t>
  </si>
  <si>
    <t>0929738624</t>
  </si>
  <si>
    <t>0917430501</t>
  </si>
  <si>
    <t>0909746994</t>
  </si>
  <si>
    <t>22001549</t>
  </si>
  <si>
    <t>Lê Thanh Thành</t>
  </si>
  <si>
    <t>0932792775</t>
  </si>
  <si>
    <t>0938897719</t>
  </si>
  <si>
    <t>0938873575</t>
  </si>
  <si>
    <t>0901335219</t>
  </si>
  <si>
    <t>22001550</t>
  </si>
  <si>
    <t>0777277582</t>
  </si>
  <si>
    <t>0902767086</t>
  </si>
  <si>
    <t>0798210726</t>
  </si>
  <si>
    <t>22001551</t>
  </si>
  <si>
    <t>Trịnh Khắc Tuấn</t>
  </si>
  <si>
    <t>0332231277</t>
  </si>
  <si>
    <t>0775063491</t>
  </si>
  <si>
    <t>0374815133</t>
  </si>
  <si>
    <t>22001553</t>
  </si>
  <si>
    <t>14/05/2007</t>
  </si>
  <si>
    <t>0984857552</t>
  </si>
  <si>
    <t>0971313415</t>
  </si>
  <si>
    <t>0977463852</t>
  </si>
  <si>
    <t>22001554</t>
  </si>
  <si>
    <t>Phạm Văn Trung</t>
  </si>
  <si>
    <t>0834379479</t>
  </si>
  <si>
    <t>0369124924</t>
  </si>
  <si>
    <t>22001556</t>
  </si>
  <si>
    <t>0583131249</t>
  </si>
  <si>
    <t>0366378351</t>
  </si>
  <si>
    <t>0888737357</t>
  </si>
  <si>
    <t>22001557</t>
  </si>
  <si>
    <t>Trương Ngọc</t>
  </si>
  <si>
    <t>23/12/2006</t>
  </si>
  <si>
    <t>0908021722</t>
  </si>
  <si>
    <t>0902553295</t>
  </si>
  <si>
    <t>22001559</t>
  </si>
  <si>
    <t>Tống Quyết</t>
  </si>
  <si>
    <t>0393802599</t>
  </si>
  <si>
    <t>0938665234</t>
  </si>
  <si>
    <t>22001560</t>
  </si>
  <si>
    <t>Liêu Hồ Vương</t>
  </si>
  <si>
    <t>26/04/2006</t>
  </si>
  <si>
    <t>0933967873</t>
  </si>
  <si>
    <t>0909108974</t>
  </si>
  <si>
    <t>0773679631</t>
  </si>
  <si>
    <t>22001561</t>
  </si>
  <si>
    <t>18/06/2007</t>
  </si>
  <si>
    <t>0783466845</t>
  </si>
  <si>
    <t>0909201636</t>
  </si>
  <si>
    <t>22001562</t>
  </si>
  <si>
    <t>Trần Thúy</t>
  </si>
  <si>
    <t>0938572817</t>
  </si>
  <si>
    <t>0909558240</t>
  </si>
  <si>
    <t>0382105079</t>
  </si>
  <si>
    <t>0767886707</t>
  </si>
  <si>
    <t>22001563</t>
  </si>
  <si>
    <t>Nguyễn Thị Gia</t>
  </si>
  <si>
    <t>0708435467</t>
  </si>
  <si>
    <t>0985806809</t>
  </si>
  <si>
    <t>0976726401</t>
  </si>
  <si>
    <t>22001564</t>
  </si>
  <si>
    <t>Bùi Thanh</t>
  </si>
  <si>
    <t>0767153109</t>
  </si>
  <si>
    <t>0987899073</t>
  </si>
  <si>
    <t>22001566</t>
  </si>
  <si>
    <t>0784299021</t>
  </si>
  <si>
    <t>0909661301</t>
  </si>
  <si>
    <t>22001567</t>
  </si>
  <si>
    <t>0938763126</t>
  </si>
  <si>
    <t>22001568</t>
  </si>
  <si>
    <t>Trần Vạn Thiên</t>
  </si>
  <si>
    <t>0394041076</t>
  </si>
  <si>
    <t>0328064478</t>
  </si>
  <si>
    <t>22001569</t>
  </si>
  <si>
    <t>Nguyễn Ảnh</t>
  </si>
  <si>
    <t>0925594626</t>
  </si>
  <si>
    <t>0909367894</t>
  </si>
  <si>
    <t>0773819137</t>
  </si>
  <si>
    <t>22001570</t>
  </si>
  <si>
    <t>0839877439</t>
  </si>
  <si>
    <t>0938749790</t>
  </si>
  <si>
    <t>0945819240</t>
  </si>
  <si>
    <t>22001571</t>
  </si>
  <si>
    <t>0339379313</t>
  </si>
  <si>
    <t>0989373692</t>
  </si>
  <si>
    <t>0886226163</t>
  </si>
  <si>
    <t>22001572</t>
  </si>
  <si>
    <t>Huỳnh Phan</t>
  </si>
  <si>
    <t>0767773511</t>
  </si>
  <si>
    <t>0779620158</t>
  </si>
  <si>
    <t>0902501783</t>
  </si>
  <si>
    <t>22001573</t>
  </si>
  <si>
    <t>04/07/2007</t>
  </si>
  <si>
    <t>0345236073</t>
  </si>
  <si>
    <t>0984007542</t>
  </si>
  <si>
    <t>0985969223</t>
  </si>
  <si>
    <t>22001574</t>
  </si>
  <si>
    <t>Đỗ Trần</t>
  </si>
  <si>
    <t>12/09/2005</t>
  </si>
  <si>
    <t>0984107067</t>
  </si>
  <si>
    <t>0938067099</t>
  </si>
  <si>
    <t>22001575</t>
  </si>
  <si>
    <t>Đặng Lê</t>
  </si>
  <si>
    <t>0911639959</t>
  </si>
  <si>
    <t>0908368187</t>
  </si>
  <si>
    <t>0987940971</t>
  </si>
  <si>
    <t>22001576</t>
  </si>
  <si>
    <t>Lê Hải Trường</t>
  </si>
  <si>
    <t>01/06/2006</t>
  </si>
  <si>
    <t>0703314256</t>
  </si>
  <si>
    <t>0903338156</t>
  </si>
  <si>
    <t>22001577</t>
  </si>
  <si>
    <t>0906327310</t>
  </si>
  <si>
    <t>0909631689</t>
  </si>
  <si>
    <t>0708399302</t>
  </si>
  <si>
    <t>22001578</t>
  </si>
  <si>
    <t>16/11/2005</t>
  </si>
  <si>
    <t>0968253702</t>
  </si>
  <si>
    <t>0352555252</t>
  </si>
  <si>
    <t>0333035252</t>
  </si>
  <si>
    <t>22001579</t>
  </si>
  <si>
    <t>Phạm Mai Hồng</t>
  </si>
  <si>
    <t>15/09/2006</t>
  </si>
  <si>
    <t>0973890606</t>
  </si>
  <si>
    <t>0984205265</t>
  </si>
  <si>
    <t>22001580</t>
  </si>
  <si>
    <t>Trần Ngọc Thùy</t>
  </si>
  <si>
    <t>10/12/2007</t>
  </si>
  <si>
    <t>0901883712</t>
  </si>
  <si>
    <t>0764022452</t>
  </si>
  <si>
    <t>0584138553</t>
  </si>
  <si>
    <t>22001581</t>
  </si>
  <si>
    <t>0342703724</t>
  </si>
  <si>
    <t>0764901538</t>
  </si>
  <si>
    <t>0936999562</t>
  </si>
  <si>
    <t>22001582</t>
  </si>
  <si>
    <t>Trần Hùng</t>
  </si>
  <si>
    <t>0938937648</t>
  </si>
  <si>
    <t>0931873615</t>
  </si>
  <si>
    <t>22001583</t>
  </si>
  <si>
    <t>Cao Hoàng</t>
  </si>
  <si>
    <t>0799016368</t>
  </si>
  <si>
    <t>0706179297</t>
  </si>
  <si>
    <t>0909231069</t>
  </si>
  <si>
    <t>22001584</t>
  </si>
  <si>
    <t>Nguyễn Ngọc Kim</t>
  </si>
  <si>
    <t>0933837871</t>
  </si>
  <si>
    <t>0934117494</t>
  </si>
  <si>
    <t>22001585</t>
  </si>
  <si>
    <t>0964297388</t>
  </si>
  <si>
    <t>0985488196</t>
  </si>
  <si>
    <t>0984297388</t>
  </si>
  <si>
    <t>0367439238</t>
  </si>
  <si>
    <t>22001586</t>
  </si>
  <si>
    <t>Nguyễn Lê Đức</t>
  </si>
  <si>
    <t>0355173626</t>
  </si>
  <si>
    <t>0988244092</t>
  </si>
  <si>
    <t>0377897466</t>
  </si>
  <si>
    <t>22001587</t>
  </si>
  <si>
    <t>01/01/2006</t>
  </si>
  <si>
    <t>0565776534</t>
  </si>
  <si>
    <t>0903960194</t>
  </si>
  <si>
    <t>0908503940</t>
  </si>
  <si>
    <t>22001588</t>
  </si>
  <si>
    <t>Nguyễn Lương</t>
  </si>
  <si>
    <t>08667847426</t>
  </si>
  <si>
    <t>0989014274</t>
  </si>
  <si>
    <t>0982535674</t>
  </si>
  <si>
    <t>0974662276</t>
  </si>
  <si>
    <t>22001589</t>
  </si>
  <si>
    <t>Lê Nguyễn Phương</t>
  </si>
  <si>
    <t>0971479518</t>
  </si>
  <si>
    <t>0917019071</t>
  </si>
  <si>
    <t>22001590</t>
  </si>
  <si>
    <t>Đỗ Tuấn</t>
  </si>
  <si>
    <t>0363962998</t>
  </si>
  <si>
    <t>0936250660</t>
  </si>
  <si>
    <t>0904556224</t>
  </si>
  <si>
    <t>22001592</t>
  </si>
  <si>
    <t>Ji Won</t>
  </si>
  <si>
    <t>Bin</t>
  </si>
  <si>
    <t>11/02/2006</t>
  </si>
  <si>
    <t>0836559796</t>
  </si>
  <si>
    <t>0903841875</t>
  </si>
  <si>
    <t>0374468047</t>
  </si>
  <si>
    <t>22001594</t>
  </si>
  <si>
    <t>Nguyễn Lê Duy</t>
  </si>
  <si>
    <t>0564868312</t>
  </si>
  <si>
    <t>0332534413</t>
  </si>
  <si>
    <t>22001595</t>
  </si>
  <si>
    <t>Tằng Thế</t>
  </si>
  <si>
    <t>0906793418</t>
  </si>
  <si>
    <t>0911319716</t>
  </si>
  <si>
    <t>22001596</t>
  </si>
  <si>
    <t>0971001670</t>
  </si>
  <si>
    <t>0962508810</t>
  </si>
  <si>
    <t>22001597</t>
  </si>
  <si>
    <t>Kỷ Bình Anh</t>
  </si>
  <si>
    <t>0776933186</t>
  </si>
  <si>
    <t>0768745803</t>
  </si>
  <si>
    <t>0938345294</t>
  </si>
  <si>
    <t>22001598</t>
  </si>
  <si>
    <t>Châu Hương</t>
  </si>
  <si>
    <t>Giang</t>
  </si>
  <si>
    <t>0906728744</t>
  </si>
  <si>
    <t>0903024212</t>
  </si>
  <si>
    <t>0906860867</t>
  </si>
  <si>
    <t>22001599</t>
  </si>
  <si>
    <t>Võ Thị Yến</t>
  </si>
  <si>
    <t>0334658117</t>
  </si>
  <si>
    <t>0974421109</t>
  </si>
  <si>
    <t>0937920266</t>
  </si>
  <si>
    <t>22001600</t>
  </si>
  <si>
    <t>Lê Võ Yến</t>
  </si>
  <si>
    <t>0901820687</t>
  </si>
  <si>
    <t>22001601</t>
  </si>
  <si>
    <t>Phan Trần</t>
  </si>
  <si>
    <t>12/03/2006</t>
  </si>
  <si>
    <t>0365876922</t>
  </si>
  <si>
    <t>0934648878</t>
  </si>
  <si>
    <t>0972471674</t>
  </si>
  <si>
    <t>22001602</t>
  </si>
  <si>
    <t>Mã Quốc</t>
  </si>
  <si>
    <t>0938150262</t>
  </si>
  <si>
    <t>0937551696</t>
  </si>
  <si>
    <t>0909242545</t>
  </si>
  <si>
    <t>22001603</t>
  </si>
  <si>
    <t>Bùi Bá</t>
  </si>
  <si>
    <t>0394245351</t>
  </si>
  <si>
    <t>0365482704</t>
  </si>
  <si>
    <t>0982570889</t>
  </si>
  <si>
    <t>22001604</t>
  </si>
  <si>
    <t>Vy Ngọc Quỳnh</t>
  </si>
  <si>
    <t>Giao</t>
  </si>
  <si>
    <t>0708363748</t>
  </si>
  <si>
    <t>0938306506</t>
  </si>
  <si>
    <t>22001605</t>
  </si>
  <si>
    <t>Hồng Nguyễn Phi</t>
  </si>
  <si>
    <t>0933629710</t>
  </si>
  <si>
    <t>0938399732</t>
  </si>
  <si>
    <t>0938488232</t>
  </si>
  <si>
    <t>22001606</t>
  </si>
  <si>
    <t>Trần Thiện</t>
  </si>
  <si>
    <t>0379947169</t>
  </si>
  <si>
    <t>0384804893</t>
  </si>
  <si>
    <t>0397445817</t>
  </si>
  <si>
    <t>22001607</t>
  </si>
  <si>
    <t>Trần Thái Ngọc</t>
  </si>
  <si>
    <t>Giàu</t>
  </si>
  <si>
    <t>0896419878</t>
  </si>
  <si>
    <t>0932040806</t>
  </si>
  <si>
    <t>0902588283</t>
  </si>
  <si>
    <t>22001609</t>
  </si>
  <si>
    <t>Phạm Tường</t>
  </si>
  <si>
    <t>0979808102</t>
  </si>
  <si>
    <t>0964709061</t>
  </si>
  <si>
    <t>22001610</t>
  </si>
  <si>
    <t>Hoàng Lê Minh</t>
  </si>
  <si>
    <t>13/07/2007</t>
  </si>
  <si>
    <t>0908939166</t>
  </si>
  <si>
    <t>0909896366</t>
  </si>
  <si>
    <t>22001611</t>
  </si>
  <si>
    <t>Bùi Hoàng</t>
  </si>
  <si>
    <t>0356760433</t>
  </si>
  <si>
    <t>0907447880</t>
  </si>
  <si>
    <t>0907553944</t>
  </si>
  <si>
    <t>22001612</t>
  </si>
  <si>
    <t>Nguyễn Đình Anh</t>
  </si>
  <si>
    <t>0898653405</t>
  </si>
  <si>
    <t>0905393725</t>
  </si>
  <si>
    <t>22001613</t>
  </si>
  <si>
    <t>0789198910</t>
  </si>
  <si>
    <t>0908917179</t>
  </si>
  <si>
    <t>0932062184</t>
  </si>
  <si>
    <t>22001614</t>
  </si>
  <si>
    <t>Nguyễn Thị Minh</t>
  </si>
  <si>
    <t>0369634092</t>
  </si>
  <si>
    <t>0899317247</t>
  </si>
  <si>
    <t>22001617</t>
  </si>
  <si>
    <t>Nguyễn Lê Hoài</t>
  </si>
  <si>
    <t>0921643326</t>
  </si>
  <si>
    <t>22001618</t>
  </si>
  <si>
    <t>Huỳnh Kim Gia</t>
  </si>
  <si>
    <t>0818949173</t>
  </si>
  <si>
    <t>0795727508</t>
  </si>
  <si>
    <t>0379326622</t>
  </si>
  <si>
    <t>22001619</t>
  </si>
  <si>
    <t>Tạ Quốc</t>
  </si>
  <si>
    <t>034514948</t>
  </si>
  <si>
    <t>0981822036</t>
  </si>
  <si>
    <t>0983666790</t>
  </si>
  <si>
    <t>22001620</t>
  </si>
  <si>
    <t>Nguyễn Văn Thái</t>
  </si>
  <si>
    <t>06/11/2007</t>
  </si>
  <si>
    <t>0792303162</t>
  </si>
  <si>
    <t>0937549619</t>
  </si>
  <si>
    <t>0785918300</t>
  </si>
  <si>
    <t>22001621</t>
  </si>
  <si>
    <t>0702766453</t>
  </si>
  <si>
    <t>0907148379</t>
  </si>
  <si>
    <t>0853110487</t>
  </si>
  <si>
    <t>22001623</t>
  </si>
  <si>
    <t>Hoàng Công</t>
  </si>
  <si>
    <t>25/01/2004</t>
  </si>
  <si>
    <t>0583325103</t>
  </si>
  <si>
    <t>22001625</t>
  </si>
  <si>
    <t>Vũ Quốc</t>
  </si>
  <si>
    <t>0946336468</t>
  </si>
  <si>
    <t>0943270374</t>
  </si>
  <si>
    <t>22001626</t>
  </si>
  <si>
    <t>09763202711</t>
  </si>
  <si>
    <t>0346471863</t>
  </si>
  <si>
    <t>0909845297</t>
  </si>
  <si>
    <t>22001627</t>
  </si>
  <si>
    <t>Tường Phan Lê</t>
  </si>
  <si>
    <t>0903696051</t>
  </si>
  <si>
    <t>0906914520</t>
  </si>
  <si>
    <t>0903660974</t>
  </si>
  <si>
    <t>22001628</t>
  </si>
  <si>
    <t>Nguyễn Bảo Hàn</t>
  </si>
  <si>
    <t>09099695223</t>
  </si>
  <si>
    <t>0703066360</t>
  </si>
  <si>
    <t>0908347037</t>
  </si>
  <si>
    <t>22001632</t>
  </si>
  <si>
    <t>18/08/2004</t>
  </si>
  <si>
    <t>0932897023</t>
  </si>
  <si>
    <t>0973709553</t>
  </si>
  <si>
    <t>22001633</t>
  </si>
  <si>
    <t>Khả Đặng Quang</t>
  </si>
  <si>
    <t>0949105607</t>
  </si>
  <si>
    <t>0919794933</t>
  </si>
  <si>
    <t>0916036670</t>
  </si>
  <si>
    <t>22001635</t>
  </si>
  <si>
    <t>Huỳnh Nguyễn Minh</t>
  </si>
  <si>
    <t>07/12/2005</t>
  </si>
  <si>
    <t>0939865638</t>
  </si>
  <si>
    <t>22001638</t>
  </si>
  <si>
    <t>Nguyễn Hoàng Bảo</t>
  </si>
  <si>
    <t>0933774291</t>
  </si>
  <si>
    <t>0933368963</t>
  </si>
  <si>
    <t>22001639</t>
  </si>
  <si>
    <t>Phan Gia</t>
  </si>
  <si>
    <t>0937861637</t>
  </si>
  <si>
    <t>0937831893</t>
  </si>
  <si>
    <t>0903838236</t>
  </si>
  <si>
    <t>22001640</t>
  </si>
  <si>
    <t>0767006585</t>
  </si>
  <si>
    <t>0908133930</t>
  </si>
  <si>
    <t>0938383560</t>
  </si>
  <si>
    <t>22001641</t>
  </si>
  <si>
    <t>Ngô Nguyễn Phương</t>
  </si>
  <si>
    <t>0985606022</t>
  </si>
  <si>
    <t>0985656366</t>
  </si>
  <si>
    <t>22001642</t>
  </si>
  <si>
    <t>10/04/2007</t>
  </si>
  <si>
    <t>0932976210</t>
  </si>
  <si>
    <t>0907031615</t>
  </si>
  <si>
    <t>0907044416</t>
  </si>
  <si>
    <t>22001643</t>
  </si>
  <si>
    <t>Lưu Ngọc</t>
  </si>
  <si>
    <t>Bang</t>
  </si>
  <si>
    <t>0903753966</t>
  </si>
  <si>
    <t>0901685739</t>
  </si>
  <si>
    <t>22001644</t>
  </si>
  <si>
    <t>Hoàng Đình Đức</t>
  </si>
  <si>
    <t>12/10/2007</t>
  </si>
  <si>
    <t>0901437895</t>
  </si>
  <si>
    <t>0973755433</t>
  </si>
  <si>
    <t>0766033044</t>
  </si>
  <si>
    <t>22001645</t>
  </si>
  <si>
    <t>Huỳnh Đặng Lan</t>
  </si>
  <si>
    <t>0767457109</t>
  </si>
  <si>
    <t>0909791024</t>
  </si>
  <si>
    <t>0986560851</t>
  </si>
  <si>
    <t>22001646</t>
  </si>
  <si>
    <t>Bùi Phạm Kim</t>
  </si>
  <si>
    <t>Lam</t>
  </si>
  <si>
    <t>0788953651</t>
  </si>
  <si>
    <t>22001647</t>
  </si>
  <si>
    <t>Huỳnh Ngọc Phương</t>
  </si>
  <si>
    <t>0388577032</t>
  </si>
  <si>
    <t>0938083637</t>
  </si>
  <si>
    <t>0908784700</t>
  </si>
  <si>
    <t>22001648</t>
  </si>
  <si>
    <t>Nguyễn Hoàng Minh</t>
  </si>
  <si>
    <t>0344623738</t>
  </si>
  <si>
    <t>0902739773</t>
  </si>
  <si>
    <t>22001650</t>
  </si>
  <si>
    <t>Lương Thị Hữu</t>
  </si>
  <si>
    <t>0398326723</t>
  </si>
  <si>
    <t>0393512208</t>
  </si>
  <si>
    <t>22001651</t>
  </si>
  <si>
    <t>Đinh Ngọc</t>
  </si>
  <si>
    <t>06/03/2007</t>
  </si>
  <si>
    <t>0334317031</t>
  </si>
  <si>
    <t>0938698768</t>
  </si>
  <si>
    <t>0905406167</t>
  </si>
  <si>
    <t>22001652</t>
  </si>
  <si>
    <t>02/11/2007</t>
  </si>
  <si>
    <t>0903317611</t>
  </si>
  <si>
    <t>0908319568</t>
  </si>
  <si>
    <t>0934621015</t>
  </si>
  <si>
    <t>22001653</t>
  </si>
  <si>
    <t>Trần Trúc</t>
  </si>
  <si>
    <t>0707868800</t>
  </si>
  <si>
    <t>0796123705</t>
  </si>
  <si>
    <t>22001654</t>
  </si>
  <si>
    <t>Phan Công</t>
  </si>
  <si>
    <t>0909778991</t>
  </si>
  <si>
    <t>0983778991</t>
  </si>
  <si>
    <t>0918778991</t>
  </si>
  <si>
    <t>22001655</t>
  </si>
  <si>
    <t>0903384161</t>
  </si>
  <si>
    <t>0937640661</t>
  </si>
  <si>
    <t>22001656</t>
  </si>
  <si>
    <t>31/10/2006</t>
  </si>
  <si>
    <t>0987301359</t>
  </si>
  <si>
    <t>22001657</t>
  </si>
  <si>
    <t>Trà Hồng Gia</t>
  </si>
  <si>
    <t>0939525845</t>
  </si>
  <si>
    <t>22001658</t>
  </si>
  <si>
    <t>Đỗ Vương Thái</t>
  </si>
  <si>
    <t>0937119484</t>
  </si>
  <si>
    <t>0988512511</t>
  </si>
  <si>
    <t>22001659</t>
  </si>
  <si>
    <t>Cao Hữu</t>
  </si>
  <si>
    <t>26/08/2003</t>
  </si>
  <si>
    <t>0931808563</t>
  </si>
  <si>
    <t>0933247346</t>
  </si>
  <si>
    <t>22001662</t>
  </si>
  <si>
    <t>Vũ Thị Minh</t>
  </si>
  <si>
    <t>0969314325</t>
  </si>
  <si>
    <t>0939315863</t>
  </si>
  <si>
    <t>0388899132</t>
  </si>
  <si>
    <t>22001663</t>
  </si>
  <si>
    <t>0368107541</t>
  </si>
  <si>
    <t>0964479085</t>
  </si>
  <si>
    <t>0919599426</t>
  </si>
  <si>
    <t>22001664</t>
  </si>
  <si>
    <t>0707529872</t>
  </si>
  <si>
    <t>0909579071</t>
  </si>
  <si>
    <t>0934113617</t>
  </si>
  <si>
    <t>22001665</t>
  </si>
  <si>
    <t>Phan Huỳnh Tấn</t>
  </si>
  <si>
    <t>0904290423</t>
  </si>
  <si>
    <t>0902083934</t>
  </si>
  <si>
    <t>22001666</t>
  </si>
  <si>
    <t>Ngô Bá Thuận</t>
  </si>
  <si>
    <t>0326337710</t>
  </si>
  <si>
    <t>0908475874</t>
  </si>
  <si>
    <t>22001667</t>
  </si>
  <si>
    <t>Bùi Nguyễn Anh</t>
  </si>
  <si>
    <t>0795742316</t>
  </si>
  <si>
    <t>0986370826</t>
  </si>
  <si>
    <t>0908322843</t>
  </si>
  <si>
    <t>22001668</t>
  </si>
  <si>
    <t>0937044783</t>
  </si>
  <si>
    <t>0786315700</t>
  </si>
  <si>
    <t>22001670</t>
  </si>
  <si>
    <t>0343358711</t>
  </si>
  <si>
    <t>0904487230</t>
  </si>
  <si>
    <t>0978592114</t>
  </si>
  <si>
    <t>22001671</t>
  </si>
  <si>
    <t>Trần Ngọc Bích</t>
  </si>
  <si>
    <t>Tin</t>
  </si>
  <si>
    <t>0898756327</t>
  </si>
  <si>
    <t>0915330482</t>
  </si>
  <si>
    <t>22001672</t>
  </si>
  <si>
    <t>Nguyễn Ngô Anh</t>
  </si>
  <si>
    <t>0908285183</t>
  </si>
  <si>
    <t>0903924576</t>
  </si>
  <si>
    <t>0866752378</t>
  </si>
  <si>
    <t>22001673</t>
  </si>
  <si>
    <t>Nguyễn Trần Trung</t>
  </si>
  <si>
    <t>16/02/2007</t>
  </si>
  <si>
    <t>09684661044</t>
  </si>
  <si>
    <t>0966385294</t>
  </si>
  <si>
    <t>22001674</t>
  </si>
  <si>
    <t>0933795037</t>
  </si>
  <si>
    <t>0962721317</t>
  </si>
  <si>
    <t>0332852601</t>
  </si>
  <si>
    <t>0909288541</t>
  </si>
  <si>
    <t>22001675</t>
  </si>
  <si>
    <t>Lê Nguyễn Quang</t>
  </si>
  <si>
    <t>0909076401</t>
  </si>
  <si>
    <t>22001676</t>
  </si>
  <si>
    <t>Lâm Gia</t>
  </si>
  <si>
    <t>0903319408</t>
  </si>
  <si>
    <t>0914740148</t>
  </si>
  <si>
    <t>22001677</t>
  </si>
  <si>
    <t>Phan Nguyễn Khải</t>
  </si>
  <si>
    <t>05/07/2007</t>
  </si>
  <si>
    <t>0933962951</t>
  </si>
  <si>
    <t>22001678</t>
  </si>
  <si>
    <t>Trần Gia Thiên</t>
  </si>
  <si>
    <t>0978529747</t>
  </si>
  <si>
    <t>0968734177</t>
  </si>
  <si>
    <t>22001679</t>
  </si>
  <si>
    <t>0925251080</t>
  </si>
  <si>
    <t>0922246746</t>
  </si>
  <si>
    <t>22001680</t>
  </si>
  <si>
    <t>Dương Hoàng Yến</t>
  </si>
  <si>
    <t>0786288806</t>
  </si>
  <si>
    <t>0793493533</t>
  </si>
  <si>
    <t>0352882776</t>
  </si>
  <si>
    <t>22001681</t>
  </si>
  <si>
    <t>Phan Thanh</t>
  </si>
  <si>
    <t>0902482692</t>
  </si>
  <si>
    <t>22001682</t>
  </si>
  <si>
    <t>0979113164</t>
  </si>
  <si>
    <t>22001683</t>
  </si>
  <si>
    <t>0937056752</t>
  </si>
  <si>
    <t>0375995116</t>
  </si>
  <si>
    <t>0385257357</t>
  </si>
  <si>
    <t>22001684</t>
  </si>
  <si>
    <t>0917396025</t>
  </si>
  <si>
    <t>0909675402</t>
  </si>
  <si>
    <t>0354985229</t>
  </si>
  <si>
    <t>22001685</t>
  </si>
  <si>
    <t>Nguyễn Phúc Gia</t>
  </si>
  <si>
    <t>0933351428</t>
  </si>
  <si>
    <t>22001686</t>
  </si>
  <si>
    <t>Võ Hoàng Anh</t>
  </si>
  <si>
    <t>0708737474</t>
  </si>
  <si>
    <t>0345999587</t>
  </si>
  <si>
    <t>0902322664</t>
  </si>
  <si>
    <t>0921510280</t>
  </si>
  <si>
    <t>22001687</t>
  </si>
  <si>
    <t>Kiều Đình Vinh</t>
  </si>
  <si>
    <t>0707908273</t>
  </si>
  <si>
    <t>0786777009</t>
  </si>
  <si>
    <t>0907972696</t>
  </si>
  <si>
    <t>22001688</t>
  </si>
  <si>
    <t>0866117635</t>
  </si>
  <si>
    <t>0903133711</t>
  </si>
  <si>
    <t>0794271765</t>
  </si>
  <si>
    <t>22001689</t>
  </si>
  <si>
    <t>Khương Hồ Hồng</t>
  </si>
  <si>
    <t>0901873207</t>
  </si>
  <si>
    <t>0906545266</t>
  </si>
  <si>
    <t>0932112780</t>
  </si>
  <si>
    <t>22001690</t>
  </si>
  <si>
    <t>0773481311</t>
  </si>
  <si>
    <t>0376909202</t>
  </si>
  <si>
    <t>0908237675</t>
  </si>
  <si>
    <t>22001691</t>
  </si>
  <si>
    <t>23/06/2006</t>
  </si>
  <si>
    <t>0933759373</t>
  </si>
  <si>
    <t>0908170669</t>
  </si>
  <si>
    <t>0933709373</t>
  </si>
  <si>
    <t>22001692</t>
  </si>
  <si>
    <t>Lê Phi</t>
  </si>
  <si>
    <t>0703929837</t>
  </si>
  <si>
    <t>0703499157</t>
  </si>
  <si>
    <t>0704707519</t>
  </si>
  <si>
    <t>22001693</t>
  </si>
  <si>
    <t>Nguyễn Vũ Thái</t>
  </si>
  <si>
    <t>27/10/2005</t>
  </si>
  <si>
    <t>0963735623</t>
  </si>
  <si>
    <t>0938735208</t>
  </si>
  <si>
    <t>0973897728</t>
  </si>
  <si>
    <t>22001694</t>
  </si>
  <si>
    <t>0938411490</t>
  </si>
  <si>
    <t>0349671277</t>
  </si>
  <si>
    <t>22001695</t>
  </si>
  <si>
    <t>Phạm Thảo</t>
  </si>
  <si>
    <t>0907113016</t>
  </si>
  <si>
    <t>0772049620</t>
  </si>
  <si>
    <t>0938197377</t>
  </si>
  <si>
    <t>0939301616</t>
  </si>
  <si>
    <t>22001697</t>
  </si>
  <si>
    <t>0901208277</t>
  </si>
  <si>
    <t>0909058348</t>
  </si>
  <si>
    <t>0931327369</t>
  </si>
  <si>
    <t>22001698</t>
  </si>
  <si>
    <t>Hồ Tạ Minh</t>
  </si>
  <si>
    <t>0938363651</t>
  </si>
  <si>
    <t>0931423060</t>
  </si>
  <si>
    <t>22001699</t>
  </si>
  <si>
    <t>0902880141</t>
  </si>
  <si>
    <t>0902880131</t>
  </si>
  <si>
    <t>22001700</t>
  </si>
  <si>
    <t>Vũ Trọng</t>
  </si>
  <si>
    <t>Triển</t>
  </si>
  <si>
    <t>0979513082</t>
  </si>
  <si>
    <t>0707715723</t>
  </si>
  <si>
    <t>0335928105</t>
  </si>
  <si>
    <t>22001701</t>
  </si>
  <si>
    <t>0869165632</t>
  </si>
  <si>
    <t>0333868432</t>
  </si>
  <si>
    <t>0328821599</t>
  </si>
  <si>
    <t>22001702</t>
  </si>
  <si>
    <t>0772197866</t>
  </si>
  <si>
    <t>0909556826</t>
  </si>
  <si>
    <t>0932066501</t>
  </si>
  <si>
    <t>22001703</t>
  </si>
  <si>
    <t>Phạm Tuấn</t>
  </si>
  <si>
    <t>26/05/2006</t>
  </si>
  <si>
    <t>0912469092</t>
  </si>
  <si>
    <t>0799791975</t>
  </si>
  <si>
    <t>22001704</t>
  </si>
  <si>
    <t>0987418655</t>
  </si>
  <si>
    <t>0868710455</t>
  </si>
  <si>
    <t>22001705</t>
  </si>
  <si>
    <t>Trần Nhật</t>
  </si>
  <si>
    <t>0906806940</t>
  </si>
  <si>
    <t>0908215490</t>
  </si>
  <si>
    <t>0908400265</t>
  </si>
  <si>
    <t>22001706</t>
  </si>
  <si>
    <t>Hoàng Vũ Anh</t>
  </si>
  <si>
    <t>0904832058</t>
  </si>
  <si>
    <t>0938412798</t>
  </si>
  <si>
    <t>0915137988</t>
  </si>
  <si>
    <t>22001707</t>
  </si>
  <si>
    <t>0586038432</t>
  </si>
  <si>
    <t>0938316368</t>
  </si>
  <si>
    <t>0938271164</t>
  </si>
  <si>
    <t>0924709514</t>
  </si>
  <si>
    <t>22001708</t>
  </si>
  <si>
    <t>Nguyễn Ưng Trà</t>
  </si>
  <si>
    <t>0931474465</t>
  </si>
  <si>
    <t>22001709</t>
  </si>
  <si>
    <t>0947220624</t>
  </si>
  <si>
    <t>0901360924</t>
  </si>
  <si>
    <t>0909572791</t>
  </si>
  <si>
    <t>22001710</t>
  </si>
  <si>
    <t>0934180624</t>
  </si>
  <si>
    <t>0919550067</t>
  </si>
  <si>
    <t>22001711</t>
  </si>
  <si>
    <t>05/04/2007</t>
  </si>
  <si>
    <t>0792108159</t>
  </si>
  <si>
    <t>0931828156</t>
  </si>
  <si>
    <t>22001712</t>
  </si>
  <si>
    <t>Trần Thiên Bảo</t>
  </si>
  <si>
    <t>0906777848</t>
  </si>
  <si>
    <t>22001713</t>
  </si>
  <si>
    <t>Nguyễn Đồng Kim</t>
  </si>
  <si>
    <t>0923590103</t>
  </si>
  <si>
    <t>0963669197</t>
  </si>
  <si>
    <t>22001714</t>
  </si>
  <si>
    <t>05/03/2007</t>
  </si>
  <si>
    <t>0787874982</t>
  </si>
  <si>
    <t>22001715</t>
  </si>
  <si>
    <t>Đỗ Mai Thúy</t>
  </si>
  <si>
    <t>23/08/2007</t>
  </si>
  <si>
    <t>0933650537</t>
  </si>
  <si>
    <t>0904003756</t>
  </si>
  <si>
    <t>0938622423</t>
  </si>
  <si>
    <t>22001716</t>
  </si>
  <si>
    <t>Lô Thái</t>
  </si>
  <si>
    <t>0902919212</t>
  </si>
  <si>
    <t>0932526072</t>
  </si>
  <si>
    <t>0779122899</t>
  </si>
  <si>
    <t>22001717</t>
  </si>
  <si>
    <t>0968040167</t>
  </si>
  <si>
    <t>0966363746</t>
  </si>
  <si>
    <t>0981818439</t>
  </si>
  <si>
    <t>22001719</t>
  </si>
  <si>
    <t>Kim</t>
  </si>
  <si>
    <t>0918630655</t>
  </si>
  <si>
    <t>0793923125</t>
  </si>
  <si>
    <t>22001720</t>
  </si>
  <si>
    <t>0903765823</t>
  </si>
  <si>
    <t>0907873028</t>
  </si>
  <si>
    <t>0988589904</t>
  </si>
  <si>
    <t>22001721</t>
  </si>
  <si>
    <t>Nguyễn Phúc</t>
  </si>
  <si>
    <t>0938848730</t>
  </si>
  <si>
    <t>0909797973</t>
  </si>
  <si>
    <t>22001722</t>
  </si>
  <si>
    <t>Nguyễn Vũ Hoàng</t>
  </si>
  <si>
    <t>0903743426</t>
  </si>
  <si>
    <t>0908345854</t>
  </si>
  <si>
    <t>0903071503</t>
  </si>
  <si>
    <t>22001723</t>
  </si>
  <si>
    <t>Võ Phan Khả</t>
  </si>
  <si>
    <t>0898409242</t>
  </si>
  <si>
    <t>0913748697</t>
  </si>
  <si>
    <t>22001724</t>
  </si>
  <si>
    <t>Nguyễn Phi Gia</t>
  </si>
  <si>
    <t>0796641656</t>
  </si>
  <si>
    <t>0934048994</t>
  </si>
  <si>
    <t>22001725</t>
  </si>
  <si>
    <t>Cảnh</t>
  </si>
  <si>
    <t>0703691050</t>
  </si>
  <si>
    <t>0907728308</t>
  </si>
  <si>
    <t>22001727</t>
  </si>
  <si>
    <t>Trần Lê Vân</t>
  </si>
  <si>
    <t>13/08/2007</t>
  </si>
  <si>
    <t>0919733636</t>
  </si>
  <si>
    <t>0908313193</t>
  </si>
  <si>
    <t>0987176799</t>
  </si>
  <si>
    <t>22001729</t>
  </si>
  <si>
    <t>0373016332</t>
  </si>
  <si>
    <t>0933209690</t>
  </si>
  <si>
    <t>0829765956</t>
  </si>
  <si>
    <t>22001730</t>
  </si>
  <si>
    <t>Phạm Nguyễn Mai</t>
  </si>
  <si>
    <t>0906320243</t>
  </si>
  <si>
    <t>0906333915</t>
  </si>
  <si>
    <t>22001731</t>
  </si>
  <si>
    <t>Văn Bá</t>
  </si>
  <si>
    <t>0765699780</t>
  </si>
  <si>
    <t>0908995120</t>
  </si>
  <si>
    <t>0764141540</t>
  </si>
  <si>
    <t>22001732</t>
  </si>
  <si>
    <t>0909550070</t>
  </si>
  <si>
    <t>0909661331</t>
  </si>
  <si>
    <t>0932681813</t>
  </si>
  <si>
    <t>22001733</t>
  </si>
  <si>
    <t>Nguyễn Kim Gia</t>
  </si>
  <si>
    <t>0969956401</t>
  </si>
  <si>
    <t>0962209466</t>
  </si>
  <si>
    <t>0363168027</t>
  </si>
  <si>
    <t>22001734</t>
  </si>
  <si>
    <t>Lại Ngọc Quỳnh</t>
  </si>
  <si>
    <t>0798961490</t>
  </si>
  <si>
    <t>0966777406</t>
  </si>
  <si>
    <t>0373398968</t>
  </si>
  <si>
    <t>0962304717</t>
  </si>
  <si>
    <t>22001735</t>
  </si>
  <si>
    <t>09/03/2007</t>
  </si>
  <si>
    <t>0909770183</t>
  </si>
  <si>
    <t>0932020675</t>
  </si>
  <si>
    <t>090755099</t>
  </si>
  <si>
    <t>22001736</t>
  </si>
  <si>
    <t>Phạm Văn</t>
  </si>
  <si>
    <t>05/08/2007</t>
  </si>
  <si>
    <t>0379127493</t>
  </si>
  <si>
    <t>22001737</t>
  </si>
  <si>
    <t>Võ Ngọc Uyên</t>
  </si>
  <si>
    <t>0937060836</t>
  </si>
  <si>
    <t>0909090043</t>
  </si>
  <si>
    <t>22001738</t>
  </si>
  <si>
    <t>Châu Phạm Vĩnh</t>
  </si>
  <si>
    <t>0834999115</t>
  </si>
  <si>
    <t>0908443044</t>
  </si>
  <si>
    <t>0903353635</t>
  </si>
  <si>
    <t>22001739</t>
  </si>
  <si>
    <t>Nguyễn Huỳnh Hữu</t>
  </si>
  <si>
    <t>0767088787</t>
  </si>
  <si>
    <t>0348529079</t>
  </si>
  <si>
    <t>07667399829</t>
  </si>
  <si>
    <t>22001740</t>
  </si>
  <si>
    <t>04/02/2007</t>
  </si>
  <si>
    <t>0766547049</t>
  </si>
  <si>
    <t>0773837742</t>
  </si>
  <si>
    <t>22001741</t>
  </si>
  <si>
    <t>Phạm Nguyễn Kim</t>
  </si>
  <si>
    <t>0774123559</t>
  </si>
  <si>
    <t>0908144149</t>
  </si>
  <si>
    <t>22001742</t>
  </si>
  <si>
    <t>Đinh Viết</t>
  </si>
  <si>
    <t>0858971591</t>
  </si>
  <si>
    <t>0903857622</t>
  </si>
  <si>
    <t>0938857597</t>
  </si>
  <si>
    <t>0396510287</t>
  </si>
  <si>
    <t>22001743</t>
  </si>
  <si>
    <t>Lương Thành</t>
  </si>
  <si>
    <t>0938758826</t>
  </si>
  <si>
    <t>0918488928</t>
  </si>
  <si>
    <t>22001744</t>
  </si>
  <si>
    <t>02/07/2005</t>
  </si>
  <si>
    <t>0906372898</t>
  </si>
  <si>
    <t>0379641215</t>
  </si>
  <si>
    <t>22001746</t>
  </si>
  <si>
    <t>0968679936</t>
  </si>
  <si>
    <t>0906043615</t>
  </si>
  <si>
    <t>22001747</t>
  </si>
  <si>
    <t>Nguyễn Thị An</t>
  </si>
  <si>
    <t>0937125671</t>
  </si>
  <si>
    <t>0739896358</t>
  </si>
  <si>
    <t>22001748</t>
  </si>
  <si>
    <t>Trương Yến</t>
  </si>
  <si>
    <t>0337860691</t>
  </si>
  <si>
    <t>0989686141</t>
  </si>
  <si>
    <t>0962490889</t>
  </si>
  <si>
    <t>22001749</t>
  </si>
  <si>
    <t>Trương Thị Thủy</t>
  </si>
  <si>
    <t>0383440632</t>
  </si>
  <si>
    <t>0703731647</t>
  </si>
  <si>
    <t>0843875645</t>
  </si>
  <si>
    <t>22001750</t>
  </si>
  <si>
    <t>Nguyễn Ngọc Thùy</t>
  </si>
  <si>
    <t>0814220907</t>
  </si>
  <si>
    <t>0907687633</t>
  </si>
  <si>
    <t>0913895778</t>
  </si>
  <si>
    <t>22001751</t>
  </si>
  <si>
    <t>Nguyễn Quân</t>
  </si>
  <si>
    <t>17/08/2007</t>
  </si>
  <si>
    <t>0901400901</t>
  </si>
  <si>
    <t>0908897082</t>
  </si>
  <si>
    <t>0906796222</t>
  </si>
  <si>
    <t>22001753</t>
  </si>
  <si>
    <t>Đinh Thụy Minh</t>
  </si>
  <si>
    <t>0909582131</t>
  </si>
  <si>
    <t>0902654898</t>
  </si>
  <si>
    <t>22001754</t>
  </si>
  <si>
    <t>0792531643</t>
  </si>
  <si>
    <t>0902336027</t>
  </si>
  <si>
    <t>0934539781</t>
  </si>
  <si>
    <t>22001756</t>
  </si>
  <si>
    <t>Đoàn Gia</t>
  </si>
  <si>
    <t>0902872967</t>
  </si>
  <si>
    <t>0931878226</t>
  </si>
  <si>
    <t>22001757</t>
  </si>
  <si>
    <t>0938825622</t>
  </si>
  <si>
    <t>0909811787</t>
  </si>
  <si>
    <t>22001758</t>
  </si>
  <si>
    <t>Thái Văn</t>
  </si>
  <si>
    <t>22/07/2005</t>
  </si>
  <si>
    <t>0348388251</t>
  </si>
  <si>
    <t>0981933627</t>
  </si>
  <si>
    <t>0979309369</t>
  </si>
  <si>
    <t>22001759</t>
  </si>
  <si>
    <t>Cao Tấn</t>
  </si>
  <si>
    <t>0325373380</t>
  </si>
  <si>
    <t>0934001822</t>
  </si>
  <si>
    <t>0904471197</t>
  </si>
  <si>
    <t>22001760</t>
  </si>
  <si>
    <t>26/10/2007</t>
  </si>
  <si>
    <t>0767798194</t>
  </si>
  <si>
    <t>0909225937</t>
  </si>
  <si>
    <t>0392157884</t>
  </si>
  <si>
    <t>22001762</t>
  </si>
  <si>
    <t>Huỳnh Lạc</t>
  </si>
  <si>
    <t>04/08/2005</t>
  </si>
  <si>
    <t>0939333050</t>
  </si>
  <si>
    <t>0902998690</t>
  </si>
  <si>
    <t>0903702007</t>
  </si>
  <si>
    <t>22001764</t>
  </si>
  <si>
    <t>0903717774</t>
  </si>
  <si>
    <t>0933117349</t>
  </si>
  <si>
    <t>22001765</t>
  </si>
  <si>
    <t>Nguyễn Ngọc Anh</t>
  </si>
  <si>
    <t>0859875012</t>
  </si>
  <si>
    <t>0932027114</t>
  </si>
  <si>
    <t>0918750881</t>
  </si>
  <si>
    <t>22001766</t>
  </si>
  <si>
    <t>Lý Trí</t>
  </si>
  <si>
    <t>0789605894</t>
  </si>
  <si>
    <t>0971512731</t>
  </si>
  <si>
    <t>0915993946</t>
  </si>
  <si>
    <t>22001767</t>
  </si>
  <si>
    <t>Trương Ngô Chí</t>
  </si>
  <si>
    <t>0763865366</t>
  </si>
  <si>
    <t>0909815311</t>
  </si>
  <si>
    <t>0364833359</t>
  </si>
  <si>
    <t>22001768</t>
  </si>
  <si>
    <t>0909556924</t>
  </si>
  <si>
    <t>0379159942</t>
  </si>
  <si>
    <t>22001769</t>
  </si>
  <si>
    <t>Võ Nguyễn Bin</t>
  </si>
  <si>
    <t>Gat</t>
  </si>
  <si>
    <t>0764552507</t>
  </si>
  <si>
    <t>0909645749</t>
  </si>
  <si>
    <t>22001770</t>
  </si>
  <si>
    <t>Võ Phước</t>
  </si>
  <si>
    <t>0907196328</t>
  </si>
  <si>
    <t>0933825372</t>
  </si>
  <si>
    <t>22001771</t>
  </si>
  <si>
    <t>Sầm Thị Hoàng</t>
  </si>
  <si>
    <t>0931841665</t>
  </si>
  <si>
    <t>0772790369</t>
  </si>
  <si>
    <t>22001772</t>
  </si>
  <si>
    <t>Đỗ Dương Bảo</t>
  </si>
  <si>
    <t>0762855707</t>
  </si>
  <si>
    <t>0903810951</t>
  </si>
  <si>
    <t>0705831861</t>
  </si>
  <si>
    <t>22001773</t>
  </si>
  <si>
    <t>0928343090</t>
  </si>
  <si>
    <t>0918343090</t>
  </si>
  <si>
    <t>0903594647</t>
  </si>
  <si>
    <t>22001774</t>
  </si>
  <si>
    <t>Đại Gia</t>
  </si>
  <si>
    <t>0933432956</t>
  </si>
  <si>
    <t>0906846442</t>
  </si>
  <si>
    <t>0936219632</t>
  </si>
  <si>
    <t>22001775</t>
  </si>
  <si>
    <t>0703362256</t>
  </si>
  <si>
    <t>0817148524</t>
  </si>
  <si>
    <t>22001777</t>
  </si>
  <si>
    <t>14/10/2005</t>
  </si>
  <si>
    <t>0399019168</t>
  </si>
  <si>
    <t>0396979796</t>
  </si>
  <si>
    <t>0985356628</t>
  </si>
  <si>
    <t>22001778</t>
  </si>
  <si>
    <t>Trần Khai</t>
  </si>
  <si>
    <t>0938623852</t>
  </si>
  <si>
    <t>0782559152</t>
  </si>
  <si>
    <t>0902927429</t>
  </si>
  <si>
    <t>22001779</t>
  </si>
  <si>
    <t>Đỗ Cao</t>
  </si>
  <si>
    <t>0908877536</t>
  </si>
  <si>
    <t>0907125645</t>
  </si>
  <si>
    <t>0903720434</t>
  </si>
  <si>
    <t>22001780</t>
  </si>
  <si>
    <t>Trần Hồng Như</t>
  </si>
  <si>
    <t>0937106383</t>
  </si>
  <si>
    <t>0933127137</t>
  </si>
  <si>
    <t>0906939621</t>
  </si>
  <si>
    <t>22001781</t>
  </si>
  <si>
    <t>0981674549</t>
  </si>
  <si>
    <t>0907610910</t>
  </si>
  <si>
    <t>22001782</t>
  </si>
  <si>
    <t>Đỗ Ngọc Anh</t>
  </si>
  <si>
    <t>03/12/2007</t>
  </si>
  <si>
    <t>0901809374</t>
  </si>
  <si>
    <t>0903199500</t>
  </si>
  <si>
    <t>0907969127</t>
  </si>
  <si>
    <t>22001783</t>
  </si>
  <si>
    <t>Đặng Trần Tấn</t>
  </si>
  <si>
    <t>22/09/2006</t>
  </si>
  <si>
    <t>0389273071</t>
  </si>
  <si>
    <t>0918224018</t>
  </si>
  <si>
    <t>0869943033</t>
  </si>
  <si>
    <t>22001784</t>
  </si>
  <si>
    <t>Triều</t>
  </si>
  <si>
    <t>0909791034</t>
  </si>
  <si>
    <t>0944333721</t>
  </si>
  <si>
    <t>0934338916</t>
  </si>
  <si>
    <t>0782366826</t>
  </si>
  <si>
    <t>22001785</t>
  </si>
  <si>
    <t>Vũ Thị Mỹ</t>
  </si>
  <si>
    <t>Dung</t>
  </si>
  <si>
    <t>0357773051</t>
  </si>
  <si>
    <t>0898300719</t>
  </si>
  <si>
    <t>0332226606</t>
  </si>
  <si>
    <t>22001786</t>
  </si>
  <si>
    <t>Dương Xuân</t>
  </si>
  <si>
    <t>0388907030</t>
  </si>
  <si>
    <t>22001788</t>
  </si>
  <si>
    <t>Phùng Đạt</t>
  </si>
  <si>
    <t>0972054291</t>
  </si>
  <si>
    <t>0938141575</t>
  </si>
  <si>
    <t>0963303290</t>
  </si>
  <si>
    <t>22001789</t>
  </si>
  <si>
    <t>0934921371</t>
  </si>
  <si>
    <t>22001790</t>
  </si>
  <si>
    <t>Trần Duy</t>
  </si>
  <si>
    <t>0344338225</t>
  </si>
  <si>
    <t>0378553682</t>
  </si>
  <si>
    <t>0368908701</t>
  </si>
  <si>
    <t>22001791</t>
  </si>
  <si>
    <t>Châu Anh</t>
  </si>
  <si>
    <t>0908248433</t>
  </si>
  <si>
    <t>22001792</t>
  </si>
  <si>
    <t>Phan Kim</t>
  </si>
  <si>
    <t>0325979430</t>
  </si>
  <si>
    <t>0372340701</t>
  </si>
  <si>
    <t>0902538904</t>
  </si>
  <si>
    <t>0374453866</t>
  </si>
  <si>
    <t>22001793</t>
  </si>
  <si>
    <t>Phạm Lê Thảo</t>
  </si>
  <si>
    <t>0909114891</t>
  </si>
  <si>
    <t>0935438232</t>
  </si>
  <si>
    <t>0766504087</t>
  </si>
  <si>
    <t>22001794</t>
  </si>
  <si>
    <t>Nguyễn Hồ Diệu</t>
  </si>
  <si>
    <t>28/08/2007</t>
  </si>
  <si>
    <t>0971244718</t>
  </si>
  <si>
    <t>0987552031</t>
  </si>
  <si>
    <t>0974135225</t>
  </si>
  <si>
    <t>22001796</t>
  </si>
  <si>
    <t>0918222761</t>
  </si>
  <si>
    <t>0566070268</t>
  </si>
  <si>
    <t>22001797</t>
  </si>
  <si>
    <t>Võ Hoàng</t>
  </si>
  <si>
    <t>0389312716</t>
  </si>
  <si>
    <t>0389412716</t>
  </si>
  <si>
    <t>0917463534</t>
  </si>
  <si>
    <t>22001798</t>
  </si>
  <si>
    <t>16/11/2003</t>
  </si>
  <si>
    <t>0868291530</t>
  </si>
  <si>
    <t>0924159215</t>
  </si>
  <si>
    <t>0334584415</t>
  </si>
  <si>
    <t>22001799</t>
  </si>
  <si>
    <t>0904813465</t>
  </si>
  <si>
    <t>0937760164</t>
  </si>
  <si>
    <t>0909755594</t>
  </si>
  <si>
    <t>22001801</t>
  </si>
  <si>
    <t>0707923907</t>
  </si>
  <si>
    <t>0344923175</t>
  </si>
  <si>
    <t>0936055946</t>
  </si>
  <si>
    <t>22001802</t>
  </si>
  <si>
    <t>Mai Châu Minh</t>
  </si>
  <si>
    <t>0917389391</t>
  </si>
  <si>
    <t>0903648777</t>
  </si>
  <si>
    <t>0917892353</t>
  </si>
  <si>
    <t>22001803</t>
  </si>
  <si>
    <t>Lê Đoàn Thanh</t>
  </si>
  <si>
    <t>26/03/2006</t>
  </si>
  <si>
    <t>0902784216</t>
  </si>
  <si>
    <t>0903748587</t>
  </si>
  <si>
    <t>0902602681</t>
  </si>
  <si>
    <t>22001806</t>
  </si>
  <si>
    <t>Lê Thành Quốc</t>
  </si>
  <si>
    <t>0799593131</t>
  </si>
  <si>
    <t>0908230808</t>
  </si>
  <si>
    <t>0908106160</t>
  </si>
  <si>
    <t>0938030311</t>
  </si>
  <si>
    <t>22001807</t>
  </si>
  <si>
    <t>Trần</t>
  </si>
  <si>
    <t>07/08/2007</t>
  </si>
  <si>
    <t>0903733100</t>
  </si>
  <si>
    <t>0902733100</t>
  </si>
  <si>
    <t>0985938936</t>
  </si>
  <si>
    <t>22001808</t>
  </si>
  <si>
    <t>Nguyễn Hoàng Toàn</t>
  </si>
  <si>
    <t>0909548719</t>
  </si>
  <si>
    <t>0765730429</t>
  </si>
  <si>
    <t>22001809</t>
  </si>
  <si>
    <t>0901349765</t>
  </si>
  <si>
    <t>0938426673</t>
  </si>
  <si>
    <t>0774111327</t>
  </si>
  <si>
    <t>22001810</t>
  </si>
  <si>
    <t>0912997178</t>
  </si>
  <si>
    <t>0916209094</t>
  </si>
  <si>
    <t>0932655676</t>
  </si>
  <si>
    <t>22001811</t>
  </si>
  <si>
    <t>19/03/2006</t>
  </si>
  <si>
    <t>0338022322</t>
  </si>
  <si>
    <t>0964155116</t>
  </si>
  <si>
    <t>0339296968</t>
  </si>
  <si>
    <t>0961844359</t>
  </si>
  <si>
    <t>22001812</t>
  </si>
  <si>
    <t>0385716841</t>
  </si>
  <si>
    <t>0378756787</t>
  </si>
  <si>
    <t>0385635078</t>
  </si>
  <si>
    <t>22001813</t>
  </si>
  <si>
    <t>0931067473</t>
  </si>
  <si>
    <t>0355205360</t>
  </si>
  <si>
    <t>0962017876</t>
  </si>
  <si>
    <t>22001814</t>
  </si>
  <si>
    <t>0977641159</t>
  </si>
  <si>
    <t>0909936196</t>
  </si>
  <si>
    <t>22001815</t>
  </si>
  <si>
    <t>0909261330</t>
  </si>
  <si>
    <t>0937430571</t>
  </si>
  <si>
    <t>0909546013</t>
  </si>
  <si>
    <t>22001816</t>
  </si>
  <si>
    <t>0918804356</t>
  </si>
  <si>
    <t>22001817</t>
  </si>
  <si>
    <t>Cao Lâm Thành</t>
  </si>
  <si>
    <t>0359451153</t>
  </si>
  <si>
    <t>22001818</t>
  </si>
  <si>
    <t>Võ Hoàng Thành</t>
  </si>
  <si>
    <t>04/05/2006</t>
  </si>
  <si>
    <t>0773643552</t>
  </si>
  <si>
    <t>0902141932</t>
  </si>
  <si>
    <t>0364143462</t>
  </si>
  <si>
    <t>0765080057</t>
  </si>
  <si>
    <t>22001819</t>
  </si>
  <si>
    <t>Tăng Gia</t>
  </si>
  <si>
    <t>0908090199</t>
  </si>
  <si>
    <t>0938755699</t>
  </si>
  <si>
    <t>0784816334</t>
  </si>
  <si>
    <t>22001821</t>
  </si>
  <si>
    <t>0933445473</t>
  </si>
  <si>
    <t>0937814439</t>
  </si>
  <si>
    <t>0938695978</t>
  </si>
  <si>
    <t>22001822</t>
  </si>
  <si>
    <t>Vy Ngọc Hoàng</t>
  </si>
  <si>
    <t>0889686224</t>
  </si>
  <si>
    <t>0988254099</t>
  </si>
  <si>
    <t>0988260511</t>
  </si>
  <si>
    <t>22001824</t>
  </si>
  <si>
    <t>Phạm Thị Như</t>
  </si>
  <si>
    <t>0775646775</t>
  </si>
  <si>
    <t>0908871798</t>
  </si>
  <si>
    <t>0963063479</t>
  </si>
  <si>
    <t>22001826</t>
  </si>
  <si>
    <t>Nguyễn Trần Nguyên</t>
  </si>
  <si>
    <t>0909364928</t>
  </si>
  <si>
    <t>0908642440</t>
  </si>
  <si>
    <t>22001827</t>
  </si>
  <si>
    <t>0363437949</t>
  </si>
  <si>
    <t>0983334678</t>
  </si>
  <si>
    <t>0914113356</t>
  </si>
  <si>
    <t>0916515012</t>
  </si>
  <si>
    <t>22001828</t>
  </si>
  <si>
    <t>06/06/2007</t>
  </si>
  <si>
    <t>0934087484</t>
  </si>
  <si>
    <t>0938933436</t>
  </si>
  <si>
    <t>0365593318</t>
  </si>
  <si>
    <t>22001829</t>
  </si>
  <si>
    <t>Văn Viên Quốc</t>
  </si>
  <si>
    <t>0907885195</t>
  </si>
  <si>
    <t>'0933138600</t>
  </si>
  <si>
    <t>22001831</t>
  </si>
  <si>
    <t>Hoàng Thủy</t>
  </si>
  <si>
    <t>0777212562</t>
  </si>
  <si>
    <t>0938855518</t>
  </si>
  <si>
    <t>22001832</t>
  </si>
  <si>
    <t>Tạ Nguyễn Minh</t>
  </si>
  <si>
    <t>23/02/2007</t>
  </si>
  <si>
    <t>0939014062</t>
  </si>
  <si>
    <t>0909802189</t>
  </si>
  <si>
    <t>0932198725</t>
  </si>
  <si>
    <t>22001833</t>
  </si>
  <si>
    <t>Viên Quốc Tuấn</t>
  </si>
  <si>
    <t>0787982883</t>
  </si>
  <si>
    <t>0902278575</t>
  </si>
  <si>
    <t>22001834</t>
  </si>
  <si>
    <t>Dương Đình Gia</t>
  </si>
  <si>
    <t>0374899372</t>
  </si>
  <si>
    <t>0778933483</t>
  </si>
  <si>
    <t>0989012358</t>
  </si>
  <si>
    <t>0392774113</t>
  </si>
  <si>
    <t>22001835</t>
  </si>
  <si>
    <t>0708953341</t>
  </si>
  <si>
    <t>22001837</t>
  </si>
  <si>
    <t>Hoàng Nguyễn Phi</t>
  </si>
  <si>
    <t>0707256637</t>
  </si>
  <si>
    <t>0767799643</t>
  </si>
  <si>
    <t>0764955572</t>
  </si>
  <si>
    <t>0907270922</t>
  </si>
  <si>
    <t>22001838</t>
  </si>
  <si>
    <t>Lê Trần Thảo</t>
  </si>
  <si>
    <t>0983882149</t>
  </si>
  <si>
    <t>0988302725</t>
  </si>
  <si>
    <t>0932798510</t>
  </si>
  <si>
    <t>22001839</t>
  </si>
  <si>
    <t>0903941773</t>
  </si>
  <si>
    <t>0907605058</t>
  </si>
  <si>
    <t>0933959794</t>
  </si>
  <si>
    <t>22001840</t>
  </si>
  <si>
    <t>0389212210</t>
  </si>
  <si>
    <t>0938305890</t>
  </si>
  <si>
    <t>0903344870</t>
  </si>
  <si>
    <t>22001841</t>
  </si>
  <si>
    <t>28/06/2007</t>
  </si>
  <si>
    <t>0396097533</t>
  </si>
  <si>
    <t>0373133215</t>
  </si>
  <si>
    <t>22001842</t>
  </si>
  <si>
    <t>0702934602</t>
  </si>
  <si>
    <t>0785990284</t>
  </si>
  <si>
    <t>0901370496</t>
  </si>
  <si>
    <t>22001843</t>
  </si>
  <si>
    <t>Nguyễn Huỳnh Đức</t>
  </si>
  <si>
    <t>0779134990</t>
  </si>
  <si>
    <t>0901185602</t>
  </si>
  <si>
    <t>0903141667</t>
  </si>
  <si>
    <t>22001844</t>
  </si>
  <si>
    <t>0902510955</t>
  </si>
  <si>
    <t>0774064878</t>
  </si>
  <si>
    <t>0358248361</t>
  </si>
  <si>
    <t>22001845</t>
  </si>
  <si>
    <t>Lê Nguyễn Việt</t>
  </si>
  <si>
    <t>0335054251</t>
  </si>
  <si>
    <t>0986966409</t>
  </si>
  <si>
    <t>22001847</t>
  </si>
  <si>
    <t>Tất Phương</t>
  </si>
  <si>
    <t>19/12/2007</t>
  </si>
  <si>
    <t>0818090431</t>
  </si>
  <si>
    <t>0934010079</t>
  </si>
  <si>
    <t>22001848</t>
  </si>
  <si>
    <t>07035689111</t>
  </si>
  <si>
    <t>0909728381</t>
  </si>
  <si>
    <t>0938952478</t>
  </si>
  <si>
    <t>22001849</t>
  </si>
  <si>
    <t>0963076063</t>
  </si>
  <si>
    <t>0908809396</t>
  </si>
  <si>
    <t>0933116266</t>
  </si>
  <si>
    <t>22001851</t>
  </si>
  <si>
    <t>Trần Thiên</t>
  </si>
  <si>
    <t>0777225113</t>
  </si>
  <si>
    <t>22001853</t>
  </si>
  <si>
    <t>Mai Minh</t>
  </si>
  <si>
    <t>0335991151</t>
  </si>
  <si>
    <t>0988545566</t>
  </si>
  <si>
    <t>0989297065</t>
  </si>
  <si>
    <t>22001854</t>
  </si>
  <si>
    <t>Hồ Tấn</t>
  </si>
  <si>
    <t>29/10/2004</t>
  </si>
  <si>
    <t>0782393810</t>
  </si>
  <si>
    <t>0934291430</t>
  </si>
  <si>
    <t>22001855</t>
  </si>
  <si>
    <t>Trịnh Minh</t>
  </si>
  <si>
    <t>0325984115</t>
  </si>
  <si>
    <t>0793599419</t>
  </si>
  <si>
    <t>0931486140</t>
  </si>
  <si>
    <t>22001856</t>
  </si>
  <si>
    <t>Nguyễn Diệu</t>
  </si>
  <si>
    <t>0979110740</t>
  </si>
  <si>
    <t>0333896776</t>
  </si>
  <si>
    <t>0933852528</t>
  </si>
  <si>
    <t>22001857</t>
  </si>
  <si>
    <t>Trương Ngọc Nam</t>
  </si>
  <si>
    <t>0933964095</t>
  </si>
  <si>
    <t>0985921370</t>
  </si>
  <si>
    <t>0944281762</t>
  </si>
  <si>
    <t>22001858</t>
  </si>
  <si>
    <t>Nguyễn Phạm Thanh</t>
  </si>
  <si>
    <t>09/10/2006</t>
  </si>
  <si>
    <t>0938332822</t>
  </si>
  <si>
    <t>22001860</t>
  </si>
  <si>
    <t>Phùng Nguyễn Minh</t>
  </si>
  <si>
    <t>0901882307</t>
  </si>
  <si>
    <t>0902792944</t>
  </si>
  <si>
    <t>0909787813</t>
  </si>
  <si>
    <t>22001861</t>
  </si>
  <si>
    <t>0981818352</t>
  </si>
  <si>
    <t>0348121179</t>
  </si>
  <si>
    <t>0396110780</t>
  </si>
  <si>
    <t>22001862</t>
  </si>
  <si>
    <t>0376301065</t>
  </si>
  <si>
    <t>0792752752</t>
  </si>
  <si>
    <t>0964597072</t>
  </si>
  <si>
    <t>22001863</t>
  </si>
  <si>
    <t>Đặng Bảo</t>
  </si>
  <si>
    <t>0783714430</t>
  </si>
  <si>
    <t>0795630851</t>
  </si>
  <si>
    <t>22001864</t>
  </si>
  <si>
    <t>Mai Hoàng Duy</t>
  </si>
  <si>
    <t>0702627200</t>
  </si>
  <si>
    <t>0906480862</t>
  </si>
  <si>
    <t>22001866</t>
  </si>
  <si>
    <t>Đỗ Trần Yến</t>
  </si>
  <si>
    <t>Nhung</t>
  </si>
  <si>
    <t>0938092170</t>
  </si>
  <si>
    <t>0936836432</t>
  </si>
  <si>
    <t>22001867</t>
  </si>
  <si>
    <t>Thái Trọng</t>
  </si>
  <si>
    <t>27/08/2003</t>
  </si>
  <si>
    <t>0703115242</t>
  </si>
  <si>
    <t>0902522261</t>
  </si>
  <si>
    <t>0906341845</t>
  </si>
  <si>
    <t>22001868</t>
  </si>
  <si>
    <t>0338044613</t>
  </si>
  <si>
    <t>0943361266</t>
  </si>
  <si>
    <t>0969047250</t>
  </si>
  <si>
    <t>22001870</t>
  </si>
  <si>
    <t>Dương Anh</t>
  </si>
  <si>
    <t>0779151481</t>
  </si>
  <si>
    <t>0975578732</t>
  </si>
  <si>
    <t>0768451703</t>
  </si>
  <si>
    <t>22001871</t>
  </si>
  <si>
    <t>Hà Huy</t>
  </si>
  <si>
    <t>0921853288</t>
  </si>
  <si>
    <t>22001873</t>
  </si>
  <si>
    <t>Phạm Tuyết</t>
  </si>
  <si>
    <t>0988485685</t>
  </si>
  <si>
    <t>22001874</t>
  </si>
  <si>
    <t>Vũ Khôi</t>
  </si>
  <si>
    <t>0989238235</t>
  </si>
  <si>
    <t>0908980760</t>
  </si>
  <si>
    <t>22001875</t>
  </si>
  <si>
    <t>0764620179</t>
  </si>
  <si>
    <t>0906818655</t>
  </si>
  <si>
    <t>0703715341</t>
  </si>
  <si>
    <t>22001876</t>
  </si>
  <si>
    <t>Lê Triệu</t>
  </si>
  <si>
    <t>0773783879</t>
  </si>
  <si>
    <t>0799389939</t>
  </si>
  <si>
    <t>0903137857</t>
  </si>
  <si>
    <t>22001877</t>
  </si>
  <si>
    <t>Võ Xuân</t>
  </si>
  <si>
    <t>0387616449</t>
  </si>
  <si>
    <t>0978327567</t>
  </si>
  <si>
    <t>0906888008</t>
  </si>
  <si>
    <t>22001878</t>
  </si>
  <si>
    <t>Nguyễn Trần Hoàng</t>
  </si>
  <si>
    <t>20/01/2006</t>
  </si>
  <si>
    <t>0923379107</t>
  </si>
  <si>
    <t>0923165211</t>
  </si>
  <si>
    <t>0903105722</t>
  </si>
  <si>
    <t>22001879</t>
  </si>
  <si>
    <t>Trần Thị Thu</t>
  </si>
  <si>
    <t>0349484741</t>
  </si>
  <si>
    <t>0917768439</t>
  </si>
  <si>
    <t>0934000318</t>
  </si>
  <si>
    <t>22001880</t>
  </si>
  <si>
    <t>Lê Quỳnh</t>
  </si>
  <si>
    <t>0899468175</t>
  </si>
  <si>
    <t>0903683475</t>
  </si>
  <si>
    <t>22001882</t>
  </si>
  <si>
    <t>0938912761</t>
  </si>
  <si>
    <t>0902596759</t>
  </si>
  <si>
    <t>0938596759</t>
  </si>
  <si>
    <t>22001885</t>
  </si>
  <si>
    <t>Phan Anh</t>
  </si>
  <si>
    <t>0778763458</t>
  </si>
  <si>
    <t>0938996566</t>
  </si>
  <si>
    <t>0907719963</t>
  </si>
  <si>
    <t>0337584899</t>
  </si>
  <si>
    <t>22001886</t>
  </si>
  <si>
    <t>Trương Thanh Vân</t>
  </si>
  <si>
    <t>0859042007</t>
  </si>
  <si>
    <t>0914483039</t>
  </si>
  <si>
    <t>0909440065</t>
  </si>
  <si>
    <t>22001887</t>
  </si>
  <si>
    <t>0987158077</t>
  </si>
  <si>
    <t>0385953131</t>
  </si>
  <si>
    <t>22001889</t>
  </si>
  <si>
    <t>Hằng</t>
  </si>
  <si>
    <t>0919397612</t>
  </si>
  <si>
    <t>0326025808</t>
  </si>
  <si>
    <t>22001891</t>
  </si>
  <si>
    <t>0908373784</t>
  </si>
  <si>
    <t>0932420021</t>
  </si>
  <si>
    <t>22001893</t>
  </si>
  <si>
    <t>Hoàng Gia</t>
  </si>
  <si>
    <t>0904478174</t>
  </si>
  <si>
    <t>0931807478</t>
  </si>
  <si>
    <t>0903286475</t>
  </si>
  <si>
    <t>22001894</t>
  </si>
  <si>
    <t>0786124548</t>
  </si>
  <si>
    <t>0353172661</t>
  </si>
  <si>
    <t>22001895</t>
  </si>
  <si>
    <t>Nguyễn Trần Chí</t>
  </si>
  <si>
    <t>08/02/2007</t>
  </si>
  <si>
    <t>0904593753</t>
  </si>
  <si>
    <t>0938270155</t>
  </si>
  <si>
    <t>22001896</t>
  </si>
  <si>
    <t>Ngoan Minh</t>
  </si>
  <si>
    <t>20/07/2006</t>
  </si>
  <si>
    <t>0522833288</t>
  </si>
  <si>
    <t>0924370958</t>
  </si>
  <si>
    <t>0377157362</t>
  </si>
  <si>
    <t>22001898</t>
  </si>
  <si>
    <t>Lê Trần</t>
  </si>
  <si>
    <t>0325302970</t>
  </si>
  <si>
    <t>0918518959</t>
  </si>
  <si>
    <t>0358395939</t>
  </si>
  <si>
    <t>22001899</t>
  </si>
  <si>
    <t>0903624485</t>
  </si>
  <si>
    <t>0908342238</t>
  </si>
  <si>
    <t>22001900</t>
  </si>
  <si>
    <t>0945176639</t>
  </si>
  <si>
    <t>0949103688</t>
  </si>
  <si>
    <t>0908676257</t>
  </si>
  <si>
    <t>22001901</t>
  </si>
  <si>
    <t>Phạm Vũ Khánh</t>
  </si>
  <si>
    <t>0909507387</t>
  </si>
  <si>
    <t>0902404539</t>
  </si>
  <si>
    <t>0933317779</t>
  </si>
  <si>
    <t>22001902</t>
  </si>
  <si>
    <t>Nguyễn Trường Đăng</t>
  </si>
  <si>
    <t>0708478189</t>
  </si>
  <si>
    <t>22001903</t>
  </si>
  <si>
    <t>Nguyễn Công</t>
  </si>
  <si>
    <t>0866791303</t>
  </si>
  <si>
    <t>22001904</t>
  </si>
  <si>
    <t>0768071807</t>
  </si>
  <si>
    <t>0906807286</t>
  </si>
  <si>
    <t>22001905</t>
  </si>
  <si>
    <t>02/09/2007</t>
  </si>
  <si>
    <t>0368779881</t>
  </si>
  <si>
    <t>0903102172</t>
  </si>
  <si>
    <t>0932497090</t>
  </si>
  <si>
    <t>22001906</t>
  </si>
  <si>
    <t>Trần Thị Khánh</t>
  </si>
  <si>
    <t>0901941203</t>
  </si>
  <si>
    <t>0363571022</t>
  </si>
  <si>
    <t>0706254774</t>
  </si>
  <si>
    <t>22001907</t>
  </si>
  <si>
    <t>Nguyễn Đoàn Vân</t>
  </si>
  <si>
    <t>0896874286</t>
  </si>
  <si>
    <t>0916572002</t>
  </si>
  <si>
    <t>22001908</t>
  </si>
  <si>
    <t>Nguyễn Thị Thúy</t>
  </si>
  <si>
    <t>0939609836</t>
  </si>
  <si>
    <t>0937727146</t>
  </si>
  <si>
    <t>0909218679</t>
  </si>
  <si>
    <t>22001909</t>
  </si>
  <si>
    <t>0902697044</t>
  </si>
  <si>
    <t>0909121794</t>
  </si>
  <si>
    <t>0909043761</t>
  </si>
  <si>
    <t>22001912</t>
  </si>
  <si>
    <t>0902649606</t>
  </si>
  <si>
    <t>0903973983</t>
  </si>
  <si>
    <t>22001914</t>
  </si>
  <si>
    <t>0355728409</t>
  </si>
  <si>
    <t>0969807428</t>
  </si>
  <si>
    <t>22001915</t>
  </si>
  <si>
    <t>Vũ Cẩm</t>
  </si>
  <si>
    <t>Huyền</t>
  </si>
  <si>
    <t>0909759733</t>
  </si>
  <si>
    <t>0359251455</t>
  </si>
  <si>
    <t>22001919</t>
  </si>
  <si>
    <t>Trương Thị Thanh</t>
  </si>
  <si>
    <t>0931442257</t>
  </si>
  <si>
    <t>0986952778</t>
  </si>
  <si>
    <t>0937202677</t>
  </si>
  <si>
    <t>22001920</t>
  </si>
  <si>
    <t>0908967038</t>
  </si>
  <si>
    <t>02839753947</t>
  </si>
  <si>
    <t>0937310626</t>
  </si>
  <si>
    <t>22001921</t>
  </si>
  <si>
    <t>Đinh Văn Hoàng</t>
  </si>
  <si>
    <t>0979994205</t>
  </si>
  <si>
    <t>0973506512</t>
  </si>
  <si>
    <t>0373254616</t>
  </si>
  <si>
    <t>22001922</t>
  </si>
  <si>
    <t>0796366308</t>
  </si>
  <si>
    <t>0948369570</t>
  </si>
  <si>
    <t>0919925363</t>
  </si>
  <si>
    <t>22001923</t>
  </si>
  <si>
    <t>0868779207</t>
  </si>
  <si>
    <t>0907443579</t>
  </si>
  <si>
    <t>22001924</t>
  </si>
  <si>
    <t>Nguyễn Lý Minh</t>
  </si>
  <si>
    <t>Khả</t>
  </si>
  <si>
    <t>06/12/2005</t>
  </si>
  <si>
    <t>0904687823</t>
  </si>
  <si>
    <t>0938324365</t>
  </si>
  <si>
    <t>0903820923</t>
  </si>
  <si>
    <t>0798424308</t>
  </si>
  <si>
    <t>22001925</t>
  </si>
  <si>
    <t>0975007948</t>
  </si>
  <si>
    <t>0937591717</t>
  </si>
  <si>
    <t>0909269652</t>
  </si>
  <si>
    <t>22001926</t>
  </si>
  <si>
    <t xml:space="preserve">0338339550 </t>
  </si>
  <si>
    <t>0987473457</t>
  </si>
  <si>
    <t>0909301811</t>
  </si>
  <si>
    <t>22001927</t>
  </si>
  <si>
    <t>Đào Tùng</t>
  </si>
  <si>
    <t>0775591287</t>
  </si>
  <si>
    <t>0938542286</t>
  </si>
  <si>
    <t>0965783334</t>
  </si>
  <si>
    <t>22001928</t>
  </si>
  <si>
    <t>Lâm Tuấn</t>
  </si>
  <si>
    <t>14/05/2005</t>
  </si>
  <si>
    <t>0824233392</t>
  </si>
  <si>
    <t>0918233392</t>
  </si>
  <si>
    <t>0982315415</t>
  </si>
  <si>
    <t>22001931</t>
  </si>
  <si>
    <t>Đặng Trần</t>
  </si>
  <si>
    <t>23/10/2005</t>
  </si>
  <si>
    <t>0981715643</t>
  </si>
  <si>
    <t>0363615405</t>
  </si>
  <si>
    <t>0327679872</t>
  </si>
  <si>
    <t>22001933</t>
  </si>
  <si>
    <t>Phan Bá</t>
  </si>
  <si>
    <t>0865140634</t>
  </si>
  <si>
    <t>0939058618</t>
  </si>
  <si>
    <t>09775726552</t>
  </si>
  <si>
    <t>22001935</t>
  </si>
  <si>
    <t>Triệu Gia</t>
  </si>
  <si>
    <t>0814335206</t>
  </si>
  <si>
    <t>0336597689</t>
  </si>
  <si>
    <t>22001936</t>
  </si>
  <si>
    <t>Nguyễn Ngọc Thành</t>
  </si>
  <si>
    <t>0344050582</t>
  </si>
  <si>
    <t>0708826332</t>
  </si>
  <si>
    <t>0776984495</t>
  </si>
  <si>
    <t>22001937</t>
  </si>
  <si>
    <t>Vũ Bá Xuân</t>
  </si>
  <si>
    <t>Hạo</t>
  </si>
  <si>
    <t>25/10/2004</t>
  </si>
  <si>
    <t>0587669250</t>
  </si>
  <si>
    <t>0918397620</t>
  </si>
  <si>
    <t>0936391825</t>
  </si>
  <si>
    <t>22001939</t>
  </si>
  <si>
    <t>Võ Thị Ngọc</t>
  </si>
  <si>
    <t>0931171219</t>
  </si>
  <si>
    <t>0907953127</t>
  </si>
  <si>
    <t>22001940</t>
  </si>
  <si>
    <t>Nguyễn Đại</t>
  </si>
  <si>
    <t>0337400160</t>
  </si>
  <si>
    <t>0969820860</t>
  </si>
  <si>
    <t>0974708327</t>
  </si>
  <si>
    <t>22001941</t>
  </si>
  <si>
    <t>0797397758</t>
  </si>
  <si>
    <t>0797482624</t>
  </si>
  <si>
    <t>22001942</t>
  </si>
  <si>
    <t>Lê Đức</t>
  </si>
  <si>
    <t>0932789243</t>
  </si>
  <si>
    <t>0909918829</t>
  </si>
  <si>
    <t>22001943</t>
  </si>
  <si>
    <t>Chí</t>
  </si>
  <si>
    <t>0972594957</t>
  </si>
  <si>
    <t>0908623069</t>
  </si>
  <si>
    <t>22001944</t>
  </si>
  <si>
    <t>Hoàng Phúc</t>
  </si>
  <si>
    <t>0909185002</t>
  </si>
  <si>
    <t>0909042030</t>
  </si>
  <si>
    <t>0908232483</t>
  </si>
  <si>
    <t>22001945</t>
  </si>
  <si>
    <t>0933600678</t>
  </si>
  <si>
    <t>22001946</t>
  </si>
  <si>
    <t>Quyết</t>
  </si>
  <si>
    <t>0963652363</t>
  </si>
  <si>
    <t>0966744678</t>
  </si>
  <si>
    <t>22001947</t>
  </si>
  <si>
    <t>Đinh Hữu</t>
  </si>
  <si>
    <t>0707638891</t>
  </si>
  <si>
    <t>0986572779</t>
  </si>
  <si>
    <t>22001948</t>
  </si>
  <si>
    <t>0367812795</t>
  </si>
  <si>
    <t>0987123926</t>
  </si>
  <si>
    <t>0582881114</t>
  </si>
  <si>
    <t>22001950</t>
  </si>
  <si>
    <t>Võ Trọng</t>
  </si>
  <si>
    <t>05/01/2006</t>
  </si>
  <si>
    <t>0834077760</t>
  </si>
  <si>
    <t>22001951</t>
  </si>
  <si>
    <t>Hồ Anh</t>
  </si>
  <si>
    <t>0852617773</t>
  </si>
  <si>
    <t>0704148078</t>
  </si>
  <si>
    <t>22001952</t>
  </si>
  <si>
    <t>0987831579</t>
  </si>
  <si>
    <t>0837979879</t>
  </si>
  <si>
    <t>22001953</t>
  </si>
  <si>
    <t>Tăng Cẩm</t>
  </si>
  <si>
    <t>0934847846</t>
  </si>
  <si>
    <t>0908555428</t>
  </si>
  <si>
    <t>22001954</t>
  </si>
  <si>
    <t>Phan</t>
  </si>
  <si>
    <t>0924248605</t>
  </si>
  <si>
    <t>0766666656</t>
  </si>
  <si>
    <t>22001956</t>
  </si>
  <si>
    <t>0908777294</t>
  </si>
  <si>
    <t>0938846302</t>
  </si>
  <si>
    <t>22001960</t>
  </si>
  <si>
    <t>Trần Phạm Trí</t>
  </si>
  <si>
    <t>0939533452</t>
  </si>
  <si>
    <t>0982110919</t>
  </si>
  <si>
    <t>0907968418</t>
  </si>
  <si>
    <t>22001961</t>
  </si>
  <si>
    <t>03/03/2007</t>
  </si>
  <si>
    <t>0345168337</t>
  </si>
  <si>
    <t>02839874101</t>
  </si>
  <si>
    <t>22001964</t>
  </si>
  <si>
    <t>Nguyễn Đình Đăng</t>
  </si>
  <si>
    <t>0933041482</t>
  </si>
  <si>
    <t>0904024694</t>
  </si>
  <si>
    <t>0935237428</t>
  </si>
  <si>
    <t>22001965</t>
  </si>
  <si>
    <t>Hứa Thanh</t>
  </si>
  <si>
    <t>0902375747</t>
  </si>
  <si>
    <t>0913966850</t>
  </si>
  <si>
    <t>22001966</t>
  </si>
  <si>
    <t>Lưu Phú</t>
  </si>
  <si>
    <t>0903053837</t>
  </si>
  <si>
    <t>0938720928</t>
  </si>
  <si>
    <t>22001967</t>
  </si>
  <si>
    <t>Lê Nguyễn Quốc</t>
  </si>
  <si>
    <t>0901421561</t>
  </si>
  <si>
    <t>22001968</t>
  </si>
  <si>
    <t>0909516398</t>
  </si>
  <si>
    <t>0903613426</t>
  </si>
  <si>
    <t>0705660947</t>
  </si>
  <si>
    <t>0563687282</t>
  </si>
  <si>
    <t>22001969</t>
  </si>
  <si>
    <t>03/10/2003</t>
  </si>
  <si>
    <t>0901925645</t>
  </si>
  <si>
    <t>0934959290</t>
  </si>
  <si>
    <t>0981832657</t>
  </si>
  <si>
    <t>22001970</t>
  </si>
  <si>
    <t>0909213493</t>
  </si>
  <si>
    <t>0902801737</t>
  </si>
  <si>
    <t>0903744715</t>
  </si>
  <si>
    <t>22001971</t>
  </si>
  <si>
    <t>Trần Nguyễn Anh</t>
  </si>
  <si>
    <t>0782974823</t>
  </si>
  <si>
    <t>0964202227</t>
  </si>
  <si>
    <t>0938718899</t>
  </si>
  <si>
    <t>22001974</t>
  </si>
  <si>
    <t>0355602252</t>
  </si>
  <si>
    <t>0973165837</t>
  </si>
  <si>
    <t>0972665556</t>
  </si>
  <si>
    <t>0377910732</t>
  </si>
  <si>
    <t>22001975</t>
  </si>
  <si>
    <t>Bùi Minh</t>
  </si>
  <si>
    <t>0326284516</t>
  </si>
  <si>
    <t>0927613465</t>
  </si>
  <si>
    <t>0703787616</t>
  </si>
  <si>
    <t>22001976</t>
  </si>
  <si>
    <t>Hữu</t>
  </si>
  <si>
    <t>0362645784</t>
  </si>
  <si>
    <t>0906675731</t>
  </si>
  <si>
    <t>0382143790</t>
  </si>
  <si>
    <t>22001977</t>
  </si>
  <si>
    <t>0963640571</t>
  </si>
  <si>
    <t>22001979</t>
  </si>
  <si>
    <t>Đỗ Thị Hồng</t>
  </si>
  <si>
    <t>0705884575</t>
  </si>
  <si>
    <t>0971581198</t>
  </si>
  <si>
    <t>22001980</t>
  </si>
  <si>
    <t>Phan Thị Ngọc</t>
  </si>
  <si>
    <t>0929056414</t>
  </si>
  <si>
    <t>22001981</t>
  </si>
  <si>
    <t>0934945513</t>
  </si>
  <si>
    <t>22001982</t>
  </si>
  <si>
    <t>0937466744</t>
  </si>
  <si>
    <t>22001983</t>
  </si>
  <si>
    <t>0934562047</t>
  </si>
  <si>
    <t>0906697638</t>
  </si>
  <si>
    <t>0899764010</t>
  </si>
  <si>
    <t>22001984</t>
  </si>
  <si>
    <t>27/03/2007</t>
  </si>
  <si>
    <t>0938911122</t>
  </si>
  <si>
    <t>0932191679</t>
  </si>
  <si>
    <t>0909820825</t>
  </si>
  <si>
    <t>22001985</t>
  </si>
  <si>
    <t>Hoàng Đình Anh</t>
  </si>
  <si>
    <t>0907556217</t>
  </si>
  <si>
    <t>0907616069</t>
  </si>
  <si>
    <t>0906378737</t>
  </si>
  <si>
    <t>22001987</t>
  </si>
  <si>
    <t>Võ Nguyễn Hải</t>
  </si>
  <si>
    <t>0346127737</t>
  </si>
  <si>
    <t>0335727641</t>
  </si>
  <si>
    <t>0345941691</t>
  </si>
  <si>
    <t>22001991</t>
  </si>
  <si>
    <t>Trần Tiến</t>
  </si>
  <si>
    <t>0971537044</t>
  </si>
  <si>
    <t>0918915369</t>
  </si>
  <si>
    <t>22001992</t>
  </si>
  <si>
    <t>Lê Tào Khôi</t>
  </si>
  <si>
    <t>0933646557</t>
  </si>
  <si>
    <t>0931155981</t>
  </si>
  <si>
    <t>0395377305</t>
  </si>
  <si>
    <t>22001993</t>
  </si>
  <si>
    <t>Trương Hoài</t>
  </si>
  <si>
    <t>0782376472</t>
  </si>
  <si>
    <t>0903259767</t>
  </si>
  <si>
    <t>0932639661</t>
  </si>
  <si>
    <t>0933814838(số cũ)</t>
  </si>
  <si>
    <t>22001994</t>
  </si>
  <si>
    <t>0908212402</t>
  </si>
  <si>
    <t>0772333299</t>
  </si>
  <si>
    <t>22001996</t>
  </si>
  <si>
    <t>Lê Thị Tự</t>
  </si>
  <si>
    <t>Nguyện</t>
  </si>
  <si>
    <t>16/07/2005</t>
  </si>
  <si>
    <t>0907586367</t>
  </si>
  <si>
    <t>0909559739</t>
  </si>
  <si>
    <t>22001997</t>
  </si>
  <si>
    <t>12/07/2006</t>
  </si>
  <si>
    <t>0338335285</t>
  </si>
  <si>
    <t>032497090</t>
  </si>
  <si>
    <t>22001998</t>
  </si>
  <si>
    <t>0902930962</t>
  </si>
  <si>
    <t>22001999</t>
  </si>
  <si>
    <t>Phan Văn Nhật</t>
  </si>
  <si>
    <t>0938652269</t>
  </si>
  <si>
    <t>22002000</t>
  </si>
  <si>
    <t>Trần Nguyễn Như</t>
  </si>
  <si>
    <t>04/08/2006</t>
  </si>
  <si>
    <t>0914132580</t>
  </si>
  <si>
    <t>0908251168</t>
  </si>
  <si>
    <t>22002001</t>
  </si>
  <si>
    <t>Trần Nguyễn Đình</t>
  </si>
  <si>
    <t>22002003</t>
  </si>
  <si>
    <t>Nguyễn Thị Kim</t>
  </si>
  <si>
    <t>21/09/2007</t>
  </si>
  <si>
    <t>0388741436</t>
  </si>
  <si>
    <t>0908606742</t>
  </si>
  <si>
    <t>22002004</t>
  </si>
  <si>
    <t>0976580320</t>
  </si>
  <si>
    <t>0346903089</t>
  </si>
  <si>
    <t>0328867988</t>
  </si>
  <si>
    <t>22002006</t>
  </si>
  <si>
    <t>0368831398</t>
  </si>
  <si>
    <t>0937293492</t>
  </si>
  <si>
    <t>0768713161</t>
  </si>
  <si>
    <t>22002007</t>
  </si>
  <si>
    <t>0347196968</t>
  </si>
  <si>
    <t>0918400344</t>
  </si>
  <si>
    <t>0918577137</t>
  </si>
  <si>
    <t>22002008</t>
  </si>
  <si>
    <t>Phạm Võ Gia</t>
  </si>
  <si>
    <t>0977446241</t>
  </si>
  <si>
    <t>0968615701</t>
  </si>
  <si>
    <t>0935654237</t>
  </si>
  <si>
    <t>22002010</t>
  </si>
  <si>
    <t>Hoàng Trần Ngọc</t>
  </si>
  <si>
    <t>0375652482</t>
  </si>
  <si>
    <t>0792323693</t>
  </si>
  <si>
    <t>22002011</t>
  </si>
  <si>
    <t>Nguyễn Tăng Minh</t>
  </si>
  <si>
    <t>0926329296</t>
  </si>
  <si>
    <t>0974674289</t>
  </si>
  <si>
    <t>22002013</t>
  </si>
  <si>
    <t>0792828336</t>
  </si>
  <si>
    <t>0903123690</t>
  </si>
  <si>
    <t>0971464399</t>
  </si>
  <si>
    <t>22002014</t>
  </si>
  <si>
    <t>Nguyễn Phùng Tuấn</t>
  </si>
  <si>
    <t>0931482846</t>
  </si>
  <si>
    <t>0937335098</t>
  </si>
  <si>
    <t>0908464713</t>
  </si>
  <si>
    <t>22002015</t>
  </si>
  <si>
    <t>Lương Lực</t>
  </si>
  <si>
    <t>Thăng</t>
  </si>
  <si>
    <t>0901548088</t>
  </si>
  <si>
    <t>0817889788</t>
  </si>
  <si>
    <t>22002016</t>
  </si>
  <si>
    <t>04/06/2006</t>
  </si>
  <si>
    <t>0973652164</t>
  </si>
  <si>
    <t>0972271638</t>
  </si>
  <si>
    <t>0979258639</t>
  </si>
  <si>
    <t>22002017</t>
  </si>
  <si>
    <t>0908480015</t>
  </si>
  <si>
    <t>22002018</t>
  </si>
  <si>
    <t>Nguyễn Phạm Nhựt</t>
  </si>
  <si>
    <t>0703367849</t>
  </si>
  <si>
    <t>0932139760</t>
  </si>
  <si>
    <t>0775781899</t>
  </si>
  <si>
    <t>22002019</t>
  </si>
  <si>
    <t>Võ Quốc</t>
  </si>
  <si>
    <t>0327651494</t>
  </si>
  <si>
    <t>0348568821</t>
  </si>
  <si>
    <t>22002021</t>
  </si>
  <si>
    <t>0923875771</t>
  </si>
  <si>
    <t>0904422800</t>
  </si>
  <si>
    <t>22002022</t>
  </si>
  <si>
    <t>Phạm Thị Hồng</t>
  </si>
  <si>
    <t>0932686378</t>
  </si>
  <si>
    <t>0907109767</t>
  </si>
  <si>
    <t>22002023</t>
  </si>
  <si>
    <t>0937231698</t>
  </si>
  <si>
    <t>0936098656</t>
  </si>
  <si>
    <t>0908374410</t>
  </si>
  <si>
    <t>22002024</t>
  </si>
  <si>
    <t>Cao Chấn</t>
  </si>
  <si>
    <t>0977885997</t>
  </si>
  <si>
    <t>0977885445</t>
  </si>
  <si>
    <t>22002025</t>
  </si>
  <si>
    <t>Thái Nguyễn Mai</t>
  </si>
  <si>
    <t>0904663153</t>
  </si>
  <si>
    <t>0986206410</t>
  </si>
  <si>
    <t>0337790473</t>
  </si>
  <si>
    <t>22002026</t>
  </si>
  <si>
    <t>Hoàng Thị Thu</t>
  </si>
  <si>
    <t>0904577135</t>
  </si>
  <si>
    <t>22002027</t>
  </si>
  <si>
    <t>0908456709</t>
  </si>
  <si>
    <t>0908426799</t>
  </si>
  <si>
    <t>22002028</t>
  </si>
  <si>
    <t>24/07/2006</t>
  </si>
  <si>
    <t>0896495015</t>
  </si>
  <si>
    <t>0974438129</t>
  </si>
  <si>
    <t>0376023135</t>
  </si>
  <si>
    <t>22002031</t>
  </si>
  <si>
    <t>0379958673</t>
  </si>
  <si>
    <t>0968662967</t>
  </si>
  <si>
    <t>0347899767</t>
  </si>
  <si>
    <t>22002032</t>
  </si>
  <si>
    <t>0977461841</t>
  </si>
  <si>
    <t>0933634393</t>
  </si>
  <si>
    <t>0932171011</t>
  </si>
  <si>
    <t>22002033</t>
  </si>
  <si>
    <t>Phạm Lê Phúc</t>
  </si>
  <si>
    <t>0933768040</t>
  </si>
  <si>
    <t>0932067512</t>
  </si>
  <si>
    <t>0938866075</t>
  </si>
  <si>
    <t>22002034</t>
  </si>
  <si>
    <t>Phạm Phú</t>
  </si>
  <si>
    <t>Điền</t>
  </si>
  <si>
    <t>0772942213</t>
  </si>
  <si>
    <t>0909815952</t>
  </si>
  <si>
    <t>0783231228</t>
  </si>
  <si>
    <t>22002035</t>
  </si>
  <si>
    <t>Lê Huỳnh Thanh</t>
  </si>
  <si>
    <t>21/10/2007</t>
  </si>
  <si>
    <t>0338168851</t>
  </si>
  <si>
    <t>0899608278</t>
  </si>
  <si>
    <t>0909435236</t>
  </si>
  <si>
    <t>22002036</t>
  </si>
  <si>
    <t>Ngô Ngọc</t>
  </si>
  <si>
    <t>0906544368</t>
  </si>
  <si>
    <t>0902880019</t>
  </si>
  <si>
    <t>0983217390</t>
  </si>
  <si>
    <t>22002037</t>
  </si>
  <si>
    <t>Nguyễn Phạm Hữu</t>
  </si>
  <si>
    <t>0908235865</t>
  </si>
  <si>
    <t>0975423265</t>
  </si>
  <si>
    <t>0354157260</t>
  </si>
  <si>
    <t>22002038</t>
  </si>
  <si>
    <t>0335318107</t>
  </si>
  <si>
    <t>0398505138</t>
  </si>
  <si>
    <t>0971532715</t>
  </si>
  <si>
    <t>22002039</t>
  </si>
  <si>
    <t>0906681594</t>
  </si>
  <si>
    <t>0909069555</t>
  </si>
  <si>
    <t>0901803908</t>
  </si>
  <si>
    <t>22002041</t>
  </si>
  <si>
    <t>Nguyễn Bảo Anh</t>
  </si>
  <si>
    <t>0969728139</t>
  </si>
  <si>
    <t>0387006034</t>
  </si>
  <si>
    <t>0584418481</t>
  </si>
  <si>
    <t>22002042</t>
  </si>
  <si>
    <t>Xuân</t>
  </si>
  <si>
    <t>0909781327</t>
  </si>
  <si>
    <t>0903197994</t>
  </si>
  <si>
    <t>0903142245</t>
  </si>
  <si>
    <t>0936154673</t>
  </si>
  <si>
    <t>22002043</t>
  </si>
  <si>
    <t>0933432689</t>
  </si>
  <si>
    <t>0902775959</t>
  </si>
  <si>
    <t>0908686554</t>
  </si>
  <si>
    <t>22002044</t>
  </si>
  <si>
    <t>Giang Mỹ</t>
  </si>
  <si>
    <t>0935067649</t>
  </si>
  <si>
    <t>0901985141</t>
  </si>
  <si>
    <t>22002045</t>
  </si>
  <si>
    <t>Thạch Thù Thiết</t>
  </si>
  <si>
    <t>09/04/2006</t>
  </si>
  <si>
    <t>0904610132</t>
  </si>
  <si>
    <t>0936481506</t>
  </si>
  <si>
    <t>0939332692</t>
  </si>
  <si>
    <t>22002046</t>
  </si>
  <si>
    <t>Cao Thị</t>
  </si>
  <si>
    <t>0367774296</t>
  </si>
  <si>
    <t>0339246599</t>
  </si>
  <si>
    <t>22002049</t>
  </si>
  <si>
    <t>0938269454</t>
  </si>
  <si>
    <t>0964736091</t>
  </si>
  <si>
    <t>0903325739</t>
  </si>
  <si>
    <t>22002050</t>
  </si>
  <si>
    <t>Nguyễn Vũ Bảo</t>
  </si>
  <si>
    <t>0972468718</t>
  </si>
  <si>
    <t>0965780654</t>
  </si>
  <si>
    <t>22002051</t>
  </si>
  <si>
    <t>0909004273</t>
  </si>
  <si>
    <t>0768414060</t>
  </si>
  <si>
    <t>22002052</t>
  </si>
  <si>
    <t>Nguyễn Tâm</t>
  </si>
  <si>
    <t>0908155027</t>
  </si>
  <si>
    <t>0908242259</t>
  </si>
  <si>
    <t>22002053</t>
  </si>
  <si>
    <t>20/09/2006</t>
  </si>
  <si>
    <t>0932711379</t>
  </si>
  <si>
    <t>0903157532</t>
  </si>
  <si>
    <t>22002054</t>
  </si>
  <si>
    <t>Hà Văn Hoàng</t>
  </si>
  <si>
    <t>0918183232</t>
  </si>
  <si>
    <t>0796553655</t>
  </si>
  <si>
    <t>0786553665</t>
  </si>
  <si>
    <t>22002055</t>
  </si>
  <si>
    <t>Lê Phan Tùng</t>
  </si>
  <si>
    <t>0972170414</t>
  </si>
  <si>
    <t>0348026110</t>
  </si>
  <si>
    <t>0908773658</t>
  </si>
  <si>
    <t>22002057</t>
  </si>
  <si>
    <t>0703198863</t>
  </si>
  <si>
    <t>0773683227</t>
  </si>
  <si>
    <t>22002058</t>
  </si>
  <si>
    <t>06/04/2006</t>
  </si>
  <si>
    <t>0901386657</t>
  </si>
  <si>
    <t>0703280089</t>
  </si>
  <si>
    <t>0907389936</t>
  </si>
  <si>
    <t>0814916550</t>
  </si>
  <si>
    <t>22002059</t>
  </si>
  <si>
    <t>Tạ Hữu Như</t>
  </si>
  <si>
    <t>Ý</t>
  </si>
  <si>
    <t>0564527207</t>
  </si>
  <si>
    <t>0363614107</t>
  </si>
  <si>
    <t>0906781473</t>
  </si>
  <si>
    <t>22002061</t>
  </si>
  <si>
    <t>Đặng Đức</t>
  </si>
  <si>
    <t>26/03/2005</t>
  </si>
  <si>
    <t>0933215652</t>
  </si>
  <si>
    <t>0909952158</t>
  </si>
  <si>
    <t>22002062</t>
  </si>
  <si>
    <t>0774135609</t>
  </si>
  <si>
    <t>0908707199</t>
  </si>
  <si>
    <t>0918499398</t>
  </si>
  <si>
    <t>22002063</t>
  </si>
  <si>
    <t>Đới Trần Anh</t>
  </si>
  <si>
    <t>0352119020</t>
  </si>
  <si>
    <t>0968429233</t>
  </si>
  <si>
    <t>0973879836</t>
  </si>
  <si>
    <t>22002064</t>
  </si>
  <si>
    <t>0937958007</t>
  </si>
  <si>
    <t>0903191785</t>
  </si>
  <si>
    <t>22002065</t>
  </si>
  <si>
    <t>0907290179</t>
  </si>
  <si>
    <t>0908431231</t>
  </si>
  <si>
    <t>22002066</t>
  </si>
  <si>
    <t>Đoàn Thùy</t>
  </si>
  <si>
    <t>0909076707</t>
  </si>
  <si>
    <t>0933206359</t>
  </si>
  <si>
    <t>0345842953</t>
  </si>
  <si>
    <t>22002067</t>
  </si>
  <si>
    <t>Đặng Lê Xuân</t>
  </si>
  <si>
    <t>0898034026</t>
  </si>
  <si>
    <t>0932092273</t>
  </si>
  <si>
    <t>0909555733</t>
  </si>
  <si>
    <t>22002068</t>
  </si>
  <si>
    <t>Bùi Ngân</t>
  </si>
  <si>
    <t>0903015645</t>
  </si>
  <si>
    <t>0902436525</t>
  </si>
  <si>
    <t>22002069</t>
  </si>
  <si>
    <t>Nguyễn Huỳnh Minh</t>
  </si>
  <si>
    <t>04/05/2007</t>
  </si>
  <si>
    <t>0942917318</t>
  </si>
  <si>
    <t>0914563067</t>
  </si>
  <si>
    <t>22002071</t>
  </si>
  <si>
    <t>Trương Văn Hữu</t>
  </si>
  <si>
    <t>0707161207</t>
  </si>
  <si>
    <t>0778938600</t>
  </si>
  <si>
    <t>0969689861</t>
  </si>
  <si>
    <t>22002072</t>
  </si>
  <si>
    <t>0354443476</t>
  </si>
  <si>
    <t>0382198780</t>
  </si>
  <si>
    <t>0987075787</t>
  </si>
  <si>
    <t>22002073</t>
  </si>
  <si>
    <t>Đỗ Việt</t>
  </si>
  <si>
    <t>0967454303</t>
  </si>
  <si>
    <t>0937215707</t>
  </si>
  <si>
    <t>22002074</t>
  </si>
  <si>
    <t>Đặng Gia</t>
  </si>
  <si>
    <t>0976416303</t>
  </si>
  <si>
    <t>0974358334</t>
  </si>
  <si>
    <t>0938642756</t>
  </si>
  <si>
    <t>22002075</t>
  </si>
  <si>
    <t>0982091115</t>
  </si>
  <si>
    <t>0888538828</t>
  </si>
  <si>
    <t>0916853868</t>
  </si>
  <si>
    <t>22002077</t>
  </si>
  <si>
    <t>Vũ Thị Hoài</t>
  </si>
  <si>
    <t>0979611286</t>
  </si>
  <si>
    <t>0975713506</t>
  </si>
  <si>
    <t>0971798741</t>
  </si>
  <si>
    <t>22002078</t>
  </si>
  <si>
    <t>Huỳnh Thị Kim</t>
  </si>
  <si>
    <t>04/10/2006</t>
  </si>
  <si>
    <t>0908965211</t>
  </si>
  <si>
    <t>0785617328</t>
  </si>
  <si>
    <t>22002079</t>
  </si>
  <si>
    <t>0907729506</t>
  </si>
  <si>
    <t>0902355740</t>
  </si>
  <si>
    <t>0773645218</t>
  </si>
  <si>
    <t>22002081</t>
  </si>
  <si>
    <t>Tạ Nguyễn Trung</t>
  </si>
  <si>
    <t>0981957671</t>
  </si>
  <si>
    <t>0338724523</t>
  </si>
  <si>
    <t>0337340188</t>
  </si>
  <si>
    <t>22002082</t>
  </si>
  <si>
    <t>27/09/2006</t>
  </si>
  <si>
    <t>0862618708</t>
  </si>
  <si>
    <t>0987973506</t>
  </si>
  <si>
    <t>0963744866</t>
  </si>
  <si>
    <t>22002084</t>
  </si>
  <si>
    <t>Nguyễn Gia Bảo</t>
  </si>
  <si>
    <t>0906325850</t>
  </si>
  <si>
    <t>0908939348</t>
  </si>
  <si>
    <t>22002085</t>
  </si>
  <si>
    <t>Trần Quỳnh</t>
  </si>
  <si>
    <t>0973419063</t>
  </si>
  <si>
    <t>0774022314</t>
  </si>
  <si>
    <t>0907769793</t>
  </si>
  <si>
    <t>22002086</t>
  </si>
  <si>
    <t>13/09/2006</t>
  </si>
  <si>
    <t>0933042602</t>
  </si>
  <si>
    <t>0906667811</t>
  </si>
  <si>
    <t>0903122211</t>
  </si>
  <si>
    <t>22002088</t>
  </si>
  <si>
    <t>Nguyễn Phan Chí</t>
  </si>
  <si>
    <t>0357368907</t>
  </si>
  <si>
    <t>0394814103</t>
  </si>
  <si>
    <t>0327091179</t>
  </si>
  <si>
    <t>0986903589</t>
  </si>
  <si>
    <t>22002089</t>
  </si>
  <si>
    <t>Vũ Minh</t>
  </si>
  <si>
    <t>0345642569</t>
  </si>
  <si>
    <t>0907148286</t>
  </si>
  <si>
    <t>0932148169</t>
  </si>
  <si>
    <t>22002090</t>
  </si>
  <si>
    <t>Phan Tuấn</t>
  </si>
  <si>
    <t>0938498860</t>
  </si>
  <si>
    <t>0376350834</t>
  </si>
  <si>
    <t>22002091</t>
  </si>
  <si>
    <t>Nguyễn Đan</t>
  </si>
  <si>
    <t>06/12/2007</t>
  </si>
  <si>
    <t>0932188158</t>
  </si>
  <si>
    <t>22002093</t>
  </si>
  <si>
    <t>Hồ Hoàng Minh</t>
  </si>
  <si>
    <t>0896983596</t>
  </si>
  <si>
    <t>0937094345</t>
  </si>
  <si>
    <t>0938032541</t>
  </si>
  <si>
    <t>0908826531</t>
  </si>
  <si>
    <t>22002095</t>
  </si>
  <si>
    <t>Trần Hà Hải</t>
  </si>
  <si>
    <t>0766606011</t>
  </si>
  <si>
    <t>0349452701</t>
  </si>
  <si>
    <t>0919600294</t>
  </si>
  <si>
    <t>0949547196</t>
  </si>
  <si>
    <t>22002096</t>
  </si>
  <si>
    <t>Nguyễn Xuân Quỳnh</t>
  </si>
  <si>
    <t>22/07/2006</t>
  </si>
  <si>
    <t>0937313909</t>
  </si>
  <si>
    <t>0909409223</t>
  </si>
  <si>
    <t>0335053964</t>
  </si>
  <si>
    <t>22002097</t>
  </si>
  <si>
    <t>0938195173</t>
  </si>
  <si>
    <t>22002098</t>
  </si>
  <si>
    <t>Bùi Ngọc Phương</t>
  </si>
  <si>
    <t>0982322866</t>
  </si>
  <si>
    <t>0966511001</t>
  </si>
  <si>
    <t>0916488728</t>
  </si>
  <si>
    <t>22002099</t>
  </si>
  <si>
    <t>Ngô Nhật</t>
  </si>
  <si>
    <t>0908381764</t>
  </si>
  <si>
    <t>0766653919</t>
  </si>
  <si>
    <t>22002102</t>
  </si>
  <si>
    <t>0763761503</t>
  </si>
  <si>
    <t>0938385027</t>
  </si>
  <si>
    <t>0918871087</t>
  </si>
  <si>
    <t>22002106</t>
  </si>
  <si>
    <t>Phạm Trí</t>
  </si>
  <si>
    <t>0931404192</t>
  </si>
  <si>
    <t>0384807878</t>
  </si>
  <si>
    <t>0906493811</t>
  </si>
  <si>
    <t>22002107</t>
  </si>
  <si>
    <t>Giang Vĩnh</t>
  </si>
  <si>
    <t>15/09/2007</t>
  </si>
  <si>
    <t>0968810475</t>
  </si>
  <si>
    <t>22002109</t>
  </si>
  <si>
    <t>0372144516</t>
  </si>
  <si>
    <t>0908533395</t>
  </si>
  <si>
    <t>0968889914</t>
  </si>
  <si>
    <t>22002110</t>
  </si>
  <si>
    <t>Nguyễn Kim</t>
  </si>
  <si>
    <t>Huệ</t>
  </si>
  <si>
    <t>0704664809</t>
  </si>
  <si>
    <t>0908128171</t>
  </si>
  <si>
    <t>0393160071</t>
  </si>
  <si>
    <t>22002111</t>
  </si>
  <si>
    <t>Vũ Nguyễn Huy</t>
  </si>
  <si>
    <t>0768857050</t>
  </si>
  <si>
    <t>0909079802</t>
  </si>
  <si>
    <t>0765890281</t>
  </si>
  <si>
    <t>0792488068</t>
  </si>
  <si>
    <t>22002112</t>
  </si>
  <si>
    <t>Đinh Thụy Diễm</t>
  </si>
  <si>
    <t>0903046255</t>
  </si>
  <si>
    <t>0907800088</t>
  </si>
  <si>
    <t>0338157703</t>
  </si>
  <si>
    <t>0907286836</t>
  </si>
  <si>
    <t>22002113</t>
  </si>
  <si>
    <t>0367212386</t>
  </si>
  <si>
    <t>0907992856</t>
  </si>
  <si>
    <t>0337268134</t>
  </si>
  <si>
    <t>22002114</t>
  </si>
  <si>
    <t>0843707271</t>
  </si>
  <si>
    <t>0908363649</t>
  </si>
  <si>
    <t>0819707271</t>
  </si>
  <si>
    <t>22002115</t>
  </si>
  <si>
    <t>Phan Huỳnh Xuân</t>
  </si>
  <si>
    <t>0389246252</t>
  </si>
  <si>
    <t>0908415927</t>
  </si>
  <si>
    <t>22002116</t>
  </si>
  <si>
    <t>Võ Văn Anh</t>
  </si>
  <si>
    <t>0901682614</t>
  </si>
  <si>
    <t>0932182862</t>
  </si>
  <si>
    <t>22002117</t>
  </si>
  <si>
    <t>Hà Tấn</t>
  </si>
  <si>
    <t>0903018553</t>
  </si>
  <si>
    <t>0903949553</t>
  </si>
  <si>
    <t>0903391479</t>
  </si>
  <si>
    <t>22002118</t>
  </si>
  <si>
    <t>Trần Đại</t>
  </si>
  <si>
    <t>0943513392</t>
  </si>
  <si>
    <t>0775163541</t>
  </si>
  <si>
    <t>0908467478</t>
  </si>
  <si>
    <t>22002119</t>
  </si>
  <si>
    <t>0896494322</t>
  </si>
  <si>
    <t>0765213972</t>
  </si>
  <si>
    <t>22002120</t>
  </si>
  <si>
    <t>Hồ Bảo</t>
  </si>
  <si>
    <t>0704118576</t>
  </si>
  <si>
    <t>0908807218</t>
  </si>
  <si>
    <t>0913639237</t>
  </si>
  <si>
    <t>22002121</t>
  </si>
  <si>
    <t>Trần Quan Thiên</t>
  </si>
  <si>
    <t>Tính</t>
  </si>
  <si>
    <t>26/06/2007</t>
  </si>
  <si>
    <t>0357652326</t>
  </si>
  <si>
    <t>0984534608</t>
  </si>
  <si>
    <t>0377022985</t>
  </si>
  <si>
    <t>22002123</t>
  </si>
  <si>
    <t>0373360627</t>
  </si>
  <si>
    <t>0906722811</t>
  </si>
  <si>
    <t>0908666813</t>
  </si>
  <si>
    <t>22002124</t>
  </si>
  <si>
    <t>Trương Đinh Minh</t>
  </si>
  <si>
    <t>0344492537</t>
  </si>
  <si>
    <t>0938468647</t>
  </si>
  <si>
    <t>0946052109</t>
  </si>
  <si>
    <t>22002125</t>
  </si>
  <si>
    <t>Trương Hoàng</t>
  </si>
  <si>
    <t>0865583361</t>
  </si>
  <si>
    <t>0363837351</t>
  </si>
  <si>
    <t>22002126</t>
  </si>
  <si>
    <t>0906650570</t>
  </si>
  <si>
    <t>0778838880</t>
  </si>
  <si>
    <t>0789493759</t>
  </si>
  <si>
    <t>22002127</t>
  </si>
  <si>
    <t>0923145225</t>
  </si>
  <si>
    <t>0911720790</t>
  </si>
  <si>
    <t>0918091870</t>
  </si>
  <si>
    <t>0923144424</t>
  </si>
  <si>
    <t>22002128</t>
  </si>
  <si>
    <t>Lê Thị Ngọc</t>
  </si>
  <si>
    <t>0929439074</t>
  </si>
  <si>
    <t>0988410364</t>
  </si>
  <si>
    <t>0938128649</t>
  </si>
  <si>
    <t>22002130</t>
  </si>
  <si>
    <t>0794950334</t>
  </si>
  <si>
    <t>0908699617</t>
  </si>
  <si>
    <t>0903051407</t>
  </si>
  <si>
    <t>0907994785</t>
  </si>
  <si>
    <t>22002132</t>
  </si>
  <si>
    <t>Bùi Cao</t>
  </si>
  <si>
    <t>0906256224</t>
  </si>
  <si>
    <t>0772667238</t>
  </si>
  <si>
    <t>22002134</t>
  </si>
  <si>
    <t>Vũ Hoàng Minh</t>
  </si>
  <si>
    <t>0903329557</t>
  </si>
  <si>
    <t>0909218772</t>
  </si>
  <si>
    <t>0902736495</t>
  </si>
  <si>
    <t>22002135</t>
  </si>
  <si>
    <t>0824211378</t>
  </si>
  <si>
    <t>0913975698</t>
  </si>
  <si>
    <t>0919120873</t>
  </si>
  <si>
    <t>22002136</t>
  </si>
  <si>
    <t>Nguyễn Văn Trọng</t>
  </si>
  <si>
    <t>0934185260</t>
  </si>
  <si>
    <t>0343758193</t>
  </si>
  <si>
    <t>22002137</t>
  </si>
  <si>
    <t>0975713039</t>
  </si>
  <si>
    <t>0938505997</t>
  </si>
  <si>
    <t>22002138</t>
  </si>
  <si>
    <t>Vương Võ Anh</t>
  </si>
  <si>
    <t>16/10/2003</t>
  </si>
  <si>
    <t>0968305680</t>
  </si>
  <si>
    <t>22002139</t>
  </si>
  <si>
    <t>Lương Trung</t>
  </si>
  <si>
    <t>0393433567</t>
  </si>
  <si>
    <t>0385928834</t>
  </si>
  <si>
    <t>0967874166</t>
  </si>
  <si>
    <t>22002141</t>
  </si>
  <si>
    <t>Đoàn Nguyên</t>
  </si>
  <si>
    <t>0838986906</t>
  </si>
  <si>
    <t>0901484973</t>
  </si>
  <si>
    <t>22002142</t>
  </si>
  <si>
    <t>0973477631</t>
  </si>
  <si>
    <t>0908694479</t>
  </si>
  <si>
    <t>0918110528</t>
  </si>
  <si>
    <t>22002143</t>
  </si>
  <si>
    <t>Trương Thế</t>
  </si>
  <si>
    <t>08/06/2007</t>
  </si>
  <si>
    <t>0938461097</t>
  </si>
  <si>
    <t>0906691460</t>
  </si>
  <si>
    <t>0903650510</t>
  </si>
  <si>
    <t>22002144</t>
  </si>
  <si>
    <t>Vũ Chí</t>
  </si>
  <si>
    <t>0965752415</t>
  </si>
  <si>
    <t>0908298578</t>
  </si>
  <si>
    <t>0898287169</t>
  </si>
  <si>
    <t>22002145</t>
  </si>
  <si>
    <t>0934458846</t>
  </si>
  <si>
    <t>0908769490</t>
  </si>
  <si>
    <t>0909285847</t>
  </si>
  <si>
    <t>22002146</t>
  </si>
  <si>
    <t>Thạch Lâm Thành</t>
  </si>
  <si>
    <t>0365793616</t>
  </si>
  <si>
    <t>0907779080</t>
  </si>
  <si>
    <t>22002149</t>
  </si>
  <si>
    <t>21/11/2006</t>
  </si>
  <si>
    <t>0965056415</t>
  </si>
  <si>
    <t>0352895007</t>
  </si>
  <si>
    <t>22002151</t>
  </si>
  <si>
    <t>Đỗ Văn</t>
  </si>
  <si>
    <t>Hội</t>
  </si>
  <si>
    <t>0528224603</t>
  </si>
  <si>
    <t>0986905722</t>
  </si>
  <si>
    <t>0388006395</t>
  </si>
  <si>
    <t>22002152</t>
  </si>
  <si>
    <t>Ngô Thị Thanh</t>
  </si>
  <si>
    <t>0798053909</t>
  </si>
  <si>
    <t>0938452807</t>
  </si>
  <si>
    <t>0913683481</t>
  </si>
  <si>
    <t>0707084476</t>
  </si>
  <si>
    <t>22002153</t>
  </si>
  <si>
    <t>Võ Thái</t>
  </si>
  <si>
    <t>0376459891</t>
  </si>
  <si>
    <t>0764778117</t>
  </si>
  <si>
    <t>22002154</t>
  </si>
  <si>
    <t>0901872257</t>
  </si>
  <si>
    <t>09033237688</t>
  </si>
  <si>
    <t>0906483286</t>
  </si>
  <si>
    <t>22002156</t>
  </si>
  <si>
    <t>Bá</t>
  </si>
  <si>
    <t>17/03/2005</t>
  </si>
  <si>
    <t>0973594726</t>
  </si>
  <si>
    <t>0987017926</t>
  </si>
  <si>
    <t>0964143873</t>
  </si>
  <si>
    <t>22002158</t>
  </si>
  <si>
    <t>Nhàn</t>
  </si>
  <si>
    <t>0763599120</t>
  </si>
  <si>
    <t>0707621590</t>
  </si>
  <si>
    <t>0924302253</t>
  </si>
  <si>
    <t>22002160</t>
  </si>
  <si>
    <t>Phạm Tấn</t>
  </si>
  <si>
    <t>14/09/1998</t>
  </si>
  <si>
    <t>0777736136</t>
  </si>
  <si>
    <t>0988093010</t>
  </si>
  <si>
    <t>0792456053</t>
  </si>
  <si>
    <t>0911733735</t>
  </si>
  <si>
    <t>22002161</t>
  </si>
  <si>
    <t>Lê Trọng</t>
  </si>
  <si>
    <t>0982030147</t>
  </si>
  <si>
    <t>0369137818</t>
  </si>
  <si>
    <t>22002162</t>
  </si>
  <si>
    <t>Tống Thành</t>
  </si>
  <si>
    <t>0907656055</t>
  </si>
  <si>
    <t>0908359434</t>
  </si>
  <si>
    <t>22002163</t>
  </si>
  <si>
    <t>0942957160</t>
  </si>
  <si>
    <t>0909707590</t>
  </si>
  <si>
    <t>0913898858</t>
  </si>
  <si>
    <t>22002164</t>
  </si>
  <si>
    <t>0799507228</t>
  </si>
  <si>
    <t>0909595439</t>
  </si>
  <si>
    <t>0938076980</t>
  </si>
  <si>
    <t>22002166</t>
  </si>
  <si>
    <t>07044771101</t>
  </si>
  <si>
    <t>0908241576</t>
  </si>
  <si>
    <t>0702122818</t>
  </si>
  <si>
    <t>22002168</t>
  </si>
  <si>
    <t>07/07/2007</t>
  </si>
  <si>
    <t>0901896627</t>
  </si>
  <si>
    <t>0909477750</t>
  </si>
  <si>
    <t>0908705747</t>
  </si>
  <si>
    <t>22002169</t>
  </si>
  <si>
    <t>Phạm Ngọc</t>
  </si>
  <si>
    <t>0799023475</t>
  </si>
  <si>
    <t>0967862106</t>
  </si>
  <si>
    <t>0908964451</t>
  </si>
  <si>
    <t>22002171</t>
  </si>
  <si>
    <t>Lê Huỳnh Quốc</t>
  </si>
  <si>
    <t>0585523438</t>
  </si>
  <si>
    <t>0902694191</t>
  </si>
  <si>
    <t>0796928156</t>
  </si>
  <si>
    <t>22002172</t>
  </si>
  <si>
    <t>Dương Hoài</t>
  </si>
  <si>
    <t>0782965292</t>
  </si>
  <si>
    <t>0904749125</t>
  </si>
  <si>
    <t>0528754782</t>
  </si>
  <si>
    <t>22002173</t>
  </si>
  <si>
    <t>0388207816</t>
  </si>
  <si>
    <t>0985706158</t>
  </si>
  <si>
    <t>0906662704</t>
  </si>
  <si>
    <t>22002174</t>
  </si>
  <si>
    <t>Hỷ Kim</t>
  </si>
  <si>
    <t>0784019267</t>
  </si>
  <si>
    <t>0932718176</t>
  </si>
  <si>
    <t>22002175</t>
  </si>
  <si>
    <t>Lê Nguyễn Thủy</t>
  </si>
  <si>
    <t>0346054323</t>
  </si>
  <si>
    <t>0937234481</t>
  </si>
  <si>
    <t>0765027129</t>
  </si>
  <si>
    <t>22002176</t>
  </si>
  <si>
    <t>0834621111</t>
  </si>
  <si>
    <t>0909737968</t>
  </si>
  <si>
    <t>0942751111</t>
  </si>
  <si>
    <t>0833978688</t>
  </si>
  <si>
    <t>22002179</t>
  </si>
  <si>
    <t>Huỳnh Nguyễn Kim</t>
  </si>
  <si>
    <t>0915757941</t>
  </si>
  <si>
    <t>0968339001</t>
  </si>
  <si>
    <t>0918995168</t>
  </si>
  <si>
    <t>22002180</t>
  </si>
  <si>
    <t>Lý Thanh</t>
  </si>
  <si>
    <t>0764252512</t>
  </si>
  <si>
    <t>0903488037</t>
  </si>
  <si>
    <t>0934073924</t>
  </si>
  <si>
    <t>22002181</t>
  </si>
  <si>
    <t>0836447968</t>
  </si>
  <si>
    <t>0989539000</t>
  </si>
  <si>
    <t>22002182</t>
  </si>
  <si>
    <t>Lâm Uyển</t>
  </si>
  <si>
    <t>Kỳ</t>
  </si>
  <si>
    <t>0937312780</t>
  </si>
  <si>
    <t>0907311280</t>
  </si>
  <si>
    <t>22002183</t>
  </si>
  <si>
    <t>Bùi Quỳnh</t>
  </si>
  <si>
    <t>Diễm</t>
  </si>
  <si>
    <t>0397980162</t>
  </si>
  <si>
    <t>0987493893</t>
  </si>
  <si>
    <t>0392068709</t>
  </si>
  <si>
    <t>22002184</t>
  </si>
  <si>
    <t>0768170533</t>
  </si>
  <si>
    <t>0812000582</t>
  </si>
  <si>
    <t>0907109149</t>
  </si>
  <si>
    <t>22002185</t>
  </si>
  <si>
    <t>Đặng Trần Minh</t>
  </si>
  <si>
    <t>0936574461</t>
  </si>
  <si>
    <t>22002186</t>
  </si>
  <si>
    <t>0933405598</t>
  </si>
  <si>
    <t>0906182748</t>
  </si>
  <si>
    <t>22002187</t>
  </si>
  <si>
    <t>Nguyễn Kim Ngọc</t>
  </si>
  <si>
    <t>Quyên</t>
  </si>
  <si>
    <t>25/08/2007</t>
  </si>
  <si>
    <t>0798848434</t>
  </si>
  <si>
    <t>0907944472</t>
  </si>
  <si>
    <t>0903680136</t>
  </si>
  <si>
    <t>22002188</t>
  </si>
  <si>
    <t>Hiệp</t>
  </si>
  <si>
    <t>0773776637</t>
  </si>
  <si>
    <t>0778907523</t>
  </si>
  <si>
    <t>0937625964</t>
  </si>
  <si>
    <t>22002190</t>
  </si>
  <si>
    <t>Bùi Vũ Nguyên</t>
  </si>
  <si>
    <t>Giáp</t>
  </si>
  <si>
    <t>0972750566</t>
  </si>
  <si>
    <t>0352618578</t>
  </si>
  <si>
    <t>22002191</t>
  </si>
  <si>
    <t>Trần Vinh</t>
  </si>
  <si>
    <t>Qúi</t>
  </si>
  <si>
    <t>29/04/2005</t>
  </si>
  <si>
    <t>0704528769</t>
  </si>
  <si>
    <t>0854753307</t>
  </si>
  <si>
    <t>0836448566</t>
  </si>
  <si>
    <t>0878015038</t>
  </si>
  <si>
    <t>22002192</t>
  </si>
  <si>
    <t>19/07/2006</t>
  </si>
  <si>
    <t>0903176167</t>
  </si>
  <si>
    <t>0906798039</t>
  </si>
  <si>
    <t>22002193</t>
  </si>
  <si>
    <t>0768154611</t>
  </si>
  <si>
    <t>0903051656</t>
  </si>
  <si>
    <t>0938207328</t>
  </si>
  <si>
    <t>0932426847</t>
  </si>
  <si>
    <t>22002194</t>
  </si>
  <si>
    <t>Nguyễn Yến</t>
  </si>
  <si>
    <t>0907164419</t>
  </si>
  <si>
    <t>22002195</t>
  </si>
  <si>
    <t>Tôn Nguyễn Hải</t>
  </si>
  <si>
    <t>0919593582</t>
  </si>
  <si>
    <t>0366031814</t>
  </si>
  <si>
    <t>22002198</t>
  </si>
  <si>
    <t>Trương Trí</t>
  </si>
  <si>
    <t>31/08/2007</t>
  </si>
  <si>
    <t>0933403175</t>
  </si>
  <si>
    <t>0987097191</t>
  </si>
  <si>
    <t>0377124762</t>
  </si>
  <si>
    <t>22002199</t>
  </si>
  <si>
    <t>Lê Trần Khải</t>
  </si>
  <si>
    <t>0915463964</t>
  </si>
  <si>
    <t>0919480345</t>
  </si>
  <si>
    <t>22002201</t>
  </si>
  <si>
    <t>0347237847</t>
  </si>
  <si>
    <t>0385637578</t>
  </si>
  <si>
    <t>0918773223</t>
  </si>
  <si>
    <t>22002202</t>
  </si>
  <si>
    <t>0359287053</t>
  </si>
  <si>
    <t>0396519297</t>
  </si>
  <si>
    <t>22002203</t>
  </si>
  <si>
    <t>0907643754</t>
  </si>
  <si>
    <t>0338553684</t>
  </si>
  <si>
    <t>0707042773</t>
  </si>
  <si>
    <t>22002204</t>
  </si>
  <si>
    <t>Nguyễn Lê Hùng</t>
  </si>
  <si>
    <t>0867875365</t>
  </si>
  <si>
    <t>0903729557</t>
  </si>
  <si>
    <t>0979249279</t>
  </si>
  <si>
    <t>22002205</t>
  </si>
  <si>
    <t>Nguyễn Huỳnh Kim</t>
  </si>
  <si>
    <t>0378621207</t>
  </si>
  <si>
    <t>0865995763</t>
  </si>
  <si>
    <t>0983800261</t>
  </si>
  <si>
    <t>22002206</t>
  </si>
  <si>
    <t>Nguyễn Hữu Nhứt</t>
  </si>
  <si>
    <t>0762143623</t>
  </si>
  <si>
    <t>0909845428</t>
  </si>
  <si>
    <t>22002207</t>
  </si>
  <si>
    <t>Lê Hùng</t>
  </si>
  <si>
    <t>0975325574</t>
  </si>
  <si>
    <t>0346482746</t>
  </si>
  <si>
    <t>0343347328</t>
  </si>
  <si>
    <t>0964384643</t>
  </si>
  <si>
    <t>22002208</t>
  </si>
  <si>
    <t>Phạm Mai Thủy</t>
  </si>
  <si>
    <t>14/08/2006</t>
  </si>
  <si>
    <t>0583026696</t>
  </si>
  <si>
    <t>0969286864</t>
  </si>
  <si>
    <t>0877660254</t>
  </si>
  <si>
    <t>22002209</t>
  </si>
  <si>
    <t>0909821191</t>
  </si>
  <si>
    <t>0932190460</t>
  </si>
  <si>
    <t>0785532815</t>
  </si>
  <si>
    <t>22002210</t>
  </si>
  <si>
    <t>0792564043</t>
  </si>
  <si>
    <t>0909975067</t>
  </si>
  <si>
    <t>0855222669</t>
  </si>
  <si>
    <t>22002211</t>
  </si>
  <si>
    <t>0903930508</t>
  </si>
  <si>
    <t>0764402141</t>
  </si>
  <si>
    <t>22002212</t>
  </si>
  <si>
    <t>Phạm Ngọc Anh</t>
  </si>
  <si>
    <t>0908550975</t>
  </si>
  <si>
    <t>0908288173</t>
  </si>
  <si>
    <t>22002213</t>
  </si>
  <si>
    <t>02/06/2002</t>
  </si>
  <si>
    <t>0356503352</t>
  </si>
  <si>
    <t>0378364212</t>
  </si>
  <si>
    <t>22002214</t>
  </si>
  <si>
    <t>0918211297</t>
  </si>
  <si>
    <t>0926905168</t>
  </si>
  <si>
    <t>0938220325</t>
  </si>
  <si>
    <t>0788819576</t>
  </si>
  <si>
    <t>22002215</t>
  </si>
  <si>
    <t>Tạ Tuấn</t>
  </si>
  <si>
    <t>10/12/2005</t>
  </si>
  <si>
    <t>0982757760</t>
  </si>
  <si>
    <t>0364695075</t>
  </si>
  <si>
    <t>0914179818</t>
  </si>
  <si>
    <t>0974329818</t>
  </si>
  <si>
    <t>22002216</t>
  </si>
  <si>
    <t>Hoàng Thị Hiếu</t>
  </si>
  <si>
    <t>20/10/2006</t>
  </si>
  <si>
    <t>0382589131</t>
  </si>
  <si>
    <t>0925344978</t>
  </si>
  <si>
    <t>0328360846</t>
  </si>
  <si>
    <t>0367656572</t>
  </si>
  <si>
    <t>22002217</t>
  </si>
  <si>
    <t>Nguyễn Trần</t>
  </si>
  <si>
    <t>0399190478</t>
  </si>
  <si>
    <t>0912815716</t>
  </si>
  <si>
    <t>0866697732</t>
  </si>
  <si>
    <t>22002220</t>
  </si>
  <si>
    <t>Cao Quốc</t>
  </si>
  <si>
    <t>0944632576</t>
  </si>
  <si>
    <t>0909406004</t>
  </si>
  <si>
    <t>0908009554</t>
  </si>
  <si>
    <t>22002221</t>
  </si>
  <si>
    <t>Trần Cao Dủ</t>
  </si>
  <si>
    <t>01/01/2005</t>
  </si>
  <si>
    <t>0354803830</t>
  </si>
  <si>
    <t>0903728480</t>
  </si>
  <si>
    <t>0987946846</t>
  </si>
  <si>
    <t>0392051681</t>
  </si>
  <si>
    <t>22002222</t>
  </si>
  <si>
    <t>13/04/2007</t>
  </si>
  <si>
    <t>0926005622</t>
  </si>
  <si>
    <t>0898937955</t>
  </si>
  <si>
    <t>22002223</t>
  </si>
  <si>
    <t>Đỗ Thị Xuân</t>
  </si>
  <si>
    <t>0367962239</t>
  </si>
  <si>
    <t>0933283371</t>
  </si>
  <si>
    <t>22002224</t>
  </si>
  <si>
    <t>0909152694</t>
  </si>
  <si>
    <t>0916354347</t>
  </si>
  <si>
    <t>22002225</t>
  </si>
  <si>
    <t>0347160194</t>
  </si>
  <si>
    <t>0862056388</t>
  </si>
  <si>
    <t>0358462696</t>
  </si>
  <si>
    <t>0337377259</t>
  </si>
  <si>
    <t>22002226</t>
  </si>
  <si>
    <t>29/09/2002</t>
  </si>
  <si>
    <t>0389218978</t>
  </si>
  <si>
    <t>0983104399</t>
  </si>
  <si>
    <t>0966078779</t>
  </si>
  <si>
    <t>22002228</t>
  </si>
  <si>
    <t>24/09/2006</t>
  </si>
  <si>
    <t>0782342634</t>
  </si>
  <si>
    <t>22002233</t>
  </si>
  <si>
    <t>13/10/2007</t>
  </si>
  <si>
    <t>0789955577</t>
  </si>
  <si>
    <t>0942369263</t>
  </si>
  <si>
    <t>0919308841</t>
  </si>
  <si>
    <t>22002234</t>
  </si>
  <si>
    <t>Đoàn Ngọc Kim</t>
  </si>
  <si>
    <t>Tuyến</t>
  </si>
  <si>
    <t>0775588018</t>
  </si>
  <si>
    <t>0779797519</t>
  </si>
  <si>
    <t>0785522145</t>
  </si>
  <si>
    <t>22002235</t>
  </si>
  <si>
    <t>Phan Thị Cẩm</t>
  </si>
  <si>
    <t>0909635428</t>
  </si>
  <si>
    <t>0936763505</t>
  </si>
  <si>
    <t>0352909919</t>
  </si>
  <si>
    <t>0909732453</t>
  </si>
  <si>
    <t>22002236</t>
  </si>
  <si>
    <t>Lương Khả</t>
  </si>
  <si>
    <t>0907052421</t>
  </si>
  <si>
    <t>0776901420</t>
  </si>
  <si>
    <t>0906942421</t>
  </si>
  <si>
    <t>0943305939</t>
  </si>
  <si>
    <t>22002237</t>
  </si>
  <si>
    <t>0938176042</t>
  </si>
  <si>
    <t>0964495273</t>
  </si>
  <si>
    <t>22002239</t>
  </si>
  <si>
    <t>0973396194</t>
  </si>
  <si>
    <t>0973217072</t>
  </si>
  <si>
    <t>0769681818</t>
  </si>
  <si>
    <t>22002241</t>
  </si>
  <si>
    <t>Lương Hoàng Yến</t>
  </si>
  <si>
    <t>28/04/2001</t>
  </si>
  <si>
    <t>0357085497</t>
  </si>
  <si>
    <t>0987950739</t>
  </si>
  <si>
    <t>22002243</t>
  </si>
  <si>
    <t>0906895645</t>
  </si>
  <si>
    <t>0934810662</t>
  </si>
  <si>
    <t>0785655256</t>
  </si>
  <si>
    <t>22002245</t>
  </si>
  <si>
    <t>Nguyễn Việt Gia</t>
  </si>
  <si>
    <t>0906195914</t>
  </si>
  <si>
    <t>22002246</t>
  </si>
  <si>
    <t>0352628321</t>
  </si>
  <si>
    <t>0963361126</t>
  </si>
  <si>
    <t>0376737638</t>
  </si>
  <si>
    <t>22002247</t>
  </si>
  <si>
    <t>Vũ Huy</t>
  </si>
  <si>
    <t>0983122715</t>
  </si>
  <si>
    <t>22002248</t>
  </si>
  <si>
    <t>Võ Thanh</t>
  </si>
  <si>
    <t>Vàng</t>
  </si>
  <si>
    <t>0387201692</t>
  </si>
  <si>
    <t>0967462515</t>
  </si>
  <si>
    <t>0346485017</t>
  </si>
  <si>
    <t>22002249</t>
  </si>
  <si>
    <t>0932023412</t>
  </si>
  <si>
    <t>22002250</t>
  </si>
  <si>
    <t>Văn Cảnh</t>
  </si>
  <si>
    <t>0795759837</t>
  </si>
  <si>
    <t>0908231763</t>
  </si>
  <si>
    <t>0909265778</t>
  </si>
  <si>
    <t>22002252</t>
  </si>
  <si>
    <t>Đỗ Vinh</t>
  </si>
  <si>
    <t>0973880493</t>
  </si>
  <si>
    <t>0966773492</t>
  </si>
  <si>
    <t>0977797942</t>
  </si>
  <si>
    <t>22002253</t>
  </si>
  <si>
    <t>05/07/2005</t>
  </si>
  <si>
    <t>0977456708</t>
  </si>
  <si>
    <t>0944930808</t>
  </si>
  <si>
    <t>0988674220</t>
  </si>
  <si>
    <t>22002254</t>
  </si>
  <si>
    <t>Hợp</t>
  </si>
  <si>
    <t>0907178748</t>
  </si>
  <si>
    <t>0903884119</t>
  </si>
  <si>
    <t>0932062150</t>
  </si>
  <si>
    <t>22002255</t>
  </si>
  <si>
    <t>Võ Nhật Minh</t>
  </si>
  <si>
    <t>0981817007</t>
  </si>
  <si>
    <t>0988566711</t>
  </si>
  <si>
    <t>0938370037</t>
  </si>
  <si>
    <t>0982145608</t>
  </si>
  <si>
    <t>22002256</t>
  </si>
  <si>
    <t>Trần Mạnh</t>
  </si>
  <si>
    <t>0785595275</t>
  </si>
  <si>
    <t>0903392339</t>
  </si>
  <si>
    <t>0913897753</t>
  </si>
  <si>
    <t>22002257</t>
  </si>
  <si>
    <t>Thiều Thị Ngọc</t>
  </si>
  <si>
    <t>0356280899</t>
  </si>
  <si>
    <t>0916612211</t>
  </si>
  <si>
    <t>0373864424</t>
  </si>
  <si>
    <t>22002258</t>
  </si>
  <si>
    <t>Hồ Tuấn</t>
  </si>
  <si>
    <t>0329933028</t>
  </si>
  <si>
    <t>22002260</t>
  </si>
  <si>
    <t>08/08/2005</t>
  </si>
  <si>
    <t>0938786533</t>
  </si>
  <si>
    <t>0907704703</t>
  </si>
  <si>
    <t>0923454456</t>
  </si>
  <si>
    <t>22002261</t>
  </si>
  <si>
    <t>Võ Đình Quốc</t>
  </si>
  <si>
    <t>0342201241</t>
  </si>
  <si>
    <t>0989046426</t>
  </si>
  <si>
    <t>0909398382</t>
  </si>
  <si>
    <t>0903311861</t>
  </si>
  <si>
    <t>22002262</t>
  </si>
  <si>
    <t>Phan Nguyễn Hồng</t>
  </si>
  <si>
    <t>Huân</t>
  </si>
  <si>
    <t>0936134120</t>
  </si>
  <si>
    <t>0767819581</t>
  </si>
  <si>
    <t>0938830459</t>
  </si>
  <si>
    <t>22002263</t>
  </si>
  <si>
    <t>0387733928</t>
  </si>
  <si>
    <t>0913726500</t>
  </si>
  <si>
    <t>0932065790</t>
  </si>
  <si>
    <t>22002264</t>
  </si>
  <si>
    <t>Vũ Mạnh</t>
  </si>
  <si>
    <t>0353356035</t>
  </si>
  <si>
    <t>0395170614</t>
  </si>
  <si>
    <t>0346491035</t>
  </si>
  <si>
    <t>22002266</t>
  </si>
  <si>
    <t>Nguyễn Trà</t>
  </si>
  <si>
    <t>0364154606</t>
  </si>
  <si>
    <t>0963641562</t>
  </si>
  <si>
    <t>22002267</t>
  </si>
  <si>
    <t>Lương Bá</t>
  </si>
  <si>
    <t>0965029964</t>
  </si>
  <si>
    <t>0974086898</t>
  </si>
  <si>
    <t>0984381379</t>
  </si>
  <si>
    <t>22002268</t>
  </si>
  <si>
    <t>Ngô Trần Minh</t>
  </si>
  <si>
    <t>0902678041</t>
  </si>
  <si>
    <t>0903269649</t>
  </si>
  <si>
    <t>22002271</t>
  </si>
  <si>
    <t>Dương Lâm Gia</t>
  </si>
  <si>
    <t>0902156723</t>
  </si>
  <si>
    <t>0703157079</t>
  </si>
  <si>
    <t>0937948195</t>
  </si>
  <si>
    <t>22002272</t>
  </si>
  <si>
    <t>0339605960</t>
  </si>
  <si>
    <t>0918396876</t>
  </si>
  <si>
    <t>0793624337</t>
  </si>
  <si>
    <t>22002273</t>
  </si>
  <si>
    <t>Võ Thị Kim</t>
  </si>
  <si>
    <t>0924228315</t>
  </si>
  <si>
    <t>0908429326</t>
  </si>
  <si>
    <t>0795063905</t>
  </si>
  <si>
    <t>22002274</t>
  </si>
  <si>
    <t>Võ Phụng</t>
  </si>
  <si>
    <t>0703784806</t>
  </si>
  <si>
    <t>0903773098</t>
  </si>
  <si>
    <t>0903186162</t>
  </si>
  <si>
    <t>22002275</t>
  </si>
  <si>
    <t>Vũ Lê Hải</t>
  </si>
  <si>
    <t>0962345687</t>
  </si>
  <si>
    <t>0988578978</t>
  </si>
  <si>
    <t>22002276</t>
  </si>
  <si>
    <t>0939763839</t>
  </si>
  <si>
    <t>0909799117</t>
  </si>
  <si>
    <t>22002278</t>
  </si>
  <si>
    <t>Lê Quốc</t>
  </si>
  <si>
    <t>0564459770</t>
  </si>
  <si>
    <t>0909193393</t>
  </si>
  <si>
    <t>22002279</t>
  </si>
  <si>
    <t>Hồ Thị Kim</t>
  </si>
  <si>
    <t>13/05/2007</t>
  </si>
  <si>
    <t>0927550418</t>
  </si>
  <si>
    <t>0984101023</t>
  </si>
  <si>
    <t>22002281</t>
  </si>
  <si>
    <t>0928419149</t>
  </si>
  <si>
    <t>0977614749</t>
  </si>
  <si>
    <t>0867865032</t>
  </si>
  <si>
    <t>22002282</t>
  </si>
  <si>
    <t>0584149687</t>
  </si>
  <si>
    <t>0942031584</t>
  </si>
  <si>
    <t>0908495325</t>
  </si>
  <si>
    <t>22002283</t>
  </si>
  <si>
    <t>0377309412</t>
  </si>
  <si>
    <t>0798696636</t>
  </si>
  <si>
    <t>0909235906</t>
  </si>
  <si>
    <t>22002284</t>
  </si>
  <si>
    <t>Đoàn Quốc</t>
  </si>
  <si>
    <t>25/03/2007</t>
  </si>
  <si>
    <t>0768767414</t>
  </si>
  <si>
    <t>0785886465</t>
  </si>
  <si>
    <t>0903604340</t>
  </si>
  <si>
    <t>22002287</t>
  </si>
  <si>
    <t>Lê Hoàng Vân</t>
  </si>
  <si>
    <t>0765614653</t>
  </si>
  <si>
    <t>0373673877</t>
  </si>
  <si>
    <t>22002288</t>
  </si>
  <si>
    <t>0978993250</t>
  </si>
  <si>
    <t>0818653999</t>
  </si>
  <si>
    <t>0961916046</t>
  </si>
  <si>
    <t>22002290</t>
  </si>
  <si>
    <t>Võ Hoàng Thanh</t>
  </si>
  <si>
    <t>0901772796</t>
  </si>
  <si>
    <t>0903787534</t>
  </si>
  <si>
    <t>0903115188</t>
  </si>
  <si>
    <t>22002292</t>
  </si>
  <si>
    <t>Trần Thị Diễm</t>
  </si>
  <si>
    <t>0384711283</t>
  </si>
  <si>
    <t>22002293</t>
  </si>
  <si>
    <t>Sanauy</t>
  </si>
  <si>
    <t>0917275591</t>
  </si>
  <si>
    <t>0906084221</t>
  </si>
  <si>
    <t>0903807277</t>
  </si>
  <si>
    <t>22002294</t>
  </si>
  <si>
    <t>Trần Hữu Hải</t>
  </si>
  <si>
    <t>0377512843</t>
  </si>
  <si>
    <t>0903375731</t>
  </si>
  <si>
    <t>0987718673</t>
  </si>
  <si>
    <t>22002295</t>
  </si>
  <si>
    <t>Nguyễn Cẩm Khôi</t>
  </si>
  <si>
    <t>0925700091</t>
  </si>
  <si>
    <t>0903804350</t>
  </si>
  <si>
    <t>0937782977</t>
  </si>
  <si>
    <t>22002296</t>
  </si>
  <si>
    <t>0702417554</t>
  </si>
  <si>
    <t>0785751153</t>
  </si>
  <si>
    <t>22002297</t>
  </si>
  <si>
    <t>Phạm Đào Nam</t>
  </si>
  <si>
    <t>0903363251</t>
  </si>
  <si>
    <t>0799420372</t>
  </si>
  <si>
    <t>0972978218</t>
  </si>
  <si>
    <t>0358049335</t>
  </si>
  <si>
    <t>22002300</t>
  </si>
  <si>
    <t>30/04/2007</t>
  </si>
  <si>
    <t>0766262208</t>
  </si>
  <si>
    <t>0933137129</t>
  </si>
  <si>
    <t>0908479001</t>
  </si>
  <si>
    <t>22002301</t>
  </si>
  <si>
    <t>Võ Tấn</t>
  </si>
  <si>
    <t>05/11/2003</t>
  </si>
  <si>
    <t>0339545537</t>
  </si>
  <si>
    <t>22002302</t>
  </si>
  <si>
    <t>15/03/2006</t>
  </si>
  <si>
    <t>0798384747</t>
  </si>
  <si>
    <t>0798686236</t>
  </si>
  <si>
    <t>22002303</t>
  </si>
  <si>
    <t>22002304</t>
  </si>
  <si>
    <t>Lê Nguyễn Thanh</t>
  </si>
  <si>
    <t>12/06/2004</t>
  </si>
  <si>
    <t>0377822755</t>
  </si>
  <si>
    <t>0356483841</t>
  </si>
  <si>
    <t>0399955576</t>
  </si>
  <si>
    <t>22002305</t>
  </si>
  <si>
    <t>0784474172</t>
  </si>
  <si>
    <t>0708976019</t>
  </si>
  <si>
    <t>0785576926</t>
  </si>
  <si>
    <t>22002306</t>
  </si>
  <si>
    <t>Tuyết Mạnh</t>
  </si>
  <si>
    <t>0938294845</t>
  </si>
  <si>
    <t>22002310</t>
  </si>
  <si>
    <t>0329743534</t>
  </si>
  <si>
    <t>0983155330</t>
  </si>
  <si>
    <t>0976746849</t>
  </si>
  <si>
    <t>22002311</t>
  </si>
  <si>
    <t>Hồ Minh</t>
  </si>
  <si>
    <t>16/08/2005</t>
  </si>
  <si>
    <t>0767162367</t>
  </si>
  <si>
    <t>0794239295</t>
  </si>
  <si>
    <t>0909680716</t>
  </si>
  <si>
    <t>22002312</t>
  </si>
  <si>
    <t>Lại Tấn</t>
  </si>
  <si>
    <t>30/06/2007</t>
  </si>
  <si>
    <t>0772799664</t>
  </si>
  <si>
    <t>22002313</t>
  </si>
  <si>
    <t>Hoàng Nguyễn Hải</t>
  </si>
  <si>
    <t>0909267669</t>
  </si>
  <si>
    <t>0948587334</t>
  </si>
  <si>
    <t>22002316</t>
  </si>
  <si>
    <t>Đinh Gia</t>
  </si>
  <si>
    <t>0358772989</t>
  </si>
  <si>
    <t>0868780601</t>
  </si>
  <si>
    <t>22002318</t>
  </si>
  <si>
    <t>0344421340</t>
  </si>
  <si>
    <t>0968836879</t>
  </si>
  <si>
    <t>22002319</t>
  </si>
  <si>
    <t>Định</t>
  </si>
  <si>
    <t>0962271400</t>
  </si>
  <si>
    <t>0987474900</t>
  </si>
  <si>
    <t>22002320</t>
  </si>
  <si>
    <t>0794197670</t>
  </si>
  <si>
    <t>0933319142</t>
  </si>
  <si>
    <t>0896423787</t>
  </si>
  <si>
    <t>22002321</t>
  </si>
  <si>
    <t>Vũ Bảo</t>
  </si>
  <si>
    <t>0347068900</t>
  </si>
  <si>
    <t>0903703591</t>
  </si>
  <si>
    <t>0778666192</t>
  </si>
  <si>
    <t>22002323</t>
  </si>
  <si>
    <t>0967874233</t>
  </si>
  <si>
    <t>0985568800</t>
  </si>
  <si>
    <t>22002327</t>
  </si>
  <si>
    <t>Khổng Tường</t>
  </si>
  <si>
    <t>Kiết</t>
  </si>
  <si>
    <t>0901022423</t>
  </si>
  <si>
    <t>0909009786</t>
  </si>
  <si>
    <t>0919049997</t>
  </si>
  <si>
    <t>22002328</t>
  </si>
  <si>
    <t>0773058903</t>
  </si>
  <si>
    <t>0932665711</t>
  </si>
  <si>
    <t>0909316367</t>
  </si>
  <si>
    <t>22002329</t>
  </si>
  <si>
    <t>Bùi Thị Thảo</t>
  </si>
  <si>
    <t>0375558037</t>
  </si>
  <si>
    <t>0395869121</t>
  </si>
  <si>
    <t>0909514166</t>
  </si>
  <si>
    <t>22002331</t>
  </si>
  <si>
    <t>Hà Nguyễn Khả</t>
  </si>
  <si>
    <t>0902622312</t>
  </si>
  <si>
    <t>0909467898</t>
  </si>
  <si>
    <t>0902162936</t>
  </si>
  <si>
    <t>22002332</t>
  </si>
  <si>
    <t>30/07/2004</t>
  </si>
  <si>
    <t>0908776461</t>
  </si>
  <si>
    <t>22002333</t>
  </si>
  <si>
    <t>Phạm Thị Diệu</t>
  </si>
  <si>
    <t>Mi</t>
  </si>
  <si>
    <t>0935943539</t>
  </si>
  <si>
    <t>0378575259</t>
  </si>
  <si>
    <t>0334033723</t>
  </si>
  <si>
    <t>22002334</t>
  </si>
  <si>
    <t>Phan Dương</t>
  </si>
  <si>
    <t>0987239386</t>
  </si>
  <si>
    <t>0848968969</t>
  </si>
  <si>
    <t>22002335</t>
  </si>
  <si>
    <t>Hà Khánh</t>
  </si>
  <si>
    <t>0847713012</t>
  </si>
  <si>
    <t>0888200009</t>
  </si>
  <si>
    <t>0888153335</t>
  </si>
  <si>
    <t>22002337</t>
  </si>
  <si>
    <t>Đỗ Lê Tuấn</t>
  </si>
  <si>
    <t>0949006242</t>
  </si>
  <si>
    <t>22002338</t>
  </si>
  <si>
    <t>0986159520</t>
  </si>
  <si>
    <t>0986767868</t>
  </si>
  <si>
    <t>0971214812</t>
  </si>
  <si>
    <t>22002339</t>
  </si>
  <si>
    <t>Phan Ngọc</t>
  </si>
  <si>
    <t>0938169210</t>
  </si>
  <si>
    <t>0383968739</t>
  </si>
  <si>
    <t>0937073432</t>
  </si>
  <si>
    <t>22002340</t>
  </si>
  <si>
    <t>Nguyễn Nguyên Bình</t>
  </si>
  <si>
    <t>0352750401</t>
  </si>
  <si>
    <t>22002341</t>
  </si>
  <si>
    <t>22002343</t>
  </si>
  <si>
    <t>Nguyễn Quỳnh Phương</t>
  </si>
  <si>
    <t>0838244552</t>
  </si>
  <si>
    <t>0886883714</t>
  </si>
  <si>
    <t>22002347</t>
  </si>
  <si>
    <t>0846455198</t>
  </si>
  <si>
    <t>0942258144</t>
  </si>
  <si>
    <t>22002349</t>
  </si>
  <si>
    <t>05/02/2007</t>
  </si>
  <si>
    <t>0866673445</t>
  </si>
  <si>
    <t>0334402816</t>
  </si>
  <si>
    <t>0938418534</t>
  </si>
  <si>
    <t>22002350</t>
  </si>
  <si>
    <t>Trần Ngọc Thủy</t>
  </si>
  <si>
    <t>0765756603</t>
  </si>
  <si>
    <t>0986871925</t>
  </si>
  <si>
    <t>22002351</t>
  </si>
  <si>
    <t>Huỳnh Quang</t>
  </si>
  <si>
    <t>0329846467</t>
  </si>
  <si>
    <t>0707683832</t>
  </si>
  <si>
    <t>22002354</t>
  </si>
  <si>
    <t>0364123087</t>
  </si>
  <si>
    <t>0983503954</t>
  </si>
  <si>
    <t>0975041497</t>
  </si>
  <si>
    <t>22002355</t>
  </si>
  <si>
    <t>Hồ Phú</t>
  </si>
  <si>
    <t>16/06/2006</t>
  </si>
  <si>
    <t>039235259</t>
  </si>
  <si>
    <t>0986111795</t>
  </si>
  <si>
    <t>0392352529</t>
  </si>
  <si>
    <t>22002357</t>
  </si>
  <si>
    <t>Vũ Thị Trà</t>
  </si>
  <si>
    <t>0969170105</t>
  </si>
  <si>
    <t>0909170105</t>
  </si>
  <si>
    <t>0345634204</t>
  </si>
  <si>
    <t>22002359</t>
  </si>
  <si>
    <t>Nguyễn Nam</t>
  </si>
  <si>
    <t>0703872105</t>
  </si>
  <si>
    <t>0703872405</t>
  </si>
  <si>
    <t>22002361</t>
  </si>
  <si>
    <t>Trần Hoàng Thảo</t>
  </si>
  <si>
    <t>0367270673</t>
  </si>
  <si>
    <t>0352408157</t>
  </si>
  <si>
    <t>0392031676</t>
  </si>
  <si>
    <t>22002362</t>
  </si>
  <si>
    <t>0981909960</t>
  </si>
  <si>
    <t>0908221956</t>
  </si>
  <si>
    <t>22002363</t>
  </si>
  <si>
    <t>22002365</t>
  </si>
  <si>
    <t>0931414534</t>
  </si>
  <si>
    <t>0935637289</t>
  </si>
  <si>
    <t>0935883493</t>
  </si>
  <si>
    <t>22002366</t>
  </si>
  <si>
    <t>0986903415</t>
  </si>
  <si>
    <t>0766826735</t>
  </si>
  <si>
    <t>0932949071</t>
  </si>
  <si>
    <t>22002367</t>
  </si>
  <si>
    <t>19/05/2006</t>
  </si>
  <si>
    <t>0933180118</t>
  </si>
  <si>
    <t>0913653300</t>
  </si>
  <si>
    <t>22002368</t>
  </si>
  <si>
    <t>Phạm Lê Khánh</t>
  </si>
  <si>
    <t>0909367078</t>
  </si>
  <si>
    <t>0902374986</t>
  </si>
  <si>
    <t>22002369</t>
  </si>
  <si>
    <t>Phạm Thành</t>
  </si>
  <si>
    <t>0362907604</t>
  </si>
  <si>
    <t>0989001162</t>
  </si>
  <si>
    <t>0962353188</t>
  </si>
  <si>
    <t>22002371</t>
  </si>
  <si>
    <t>Đỗ Thị Như</t>
  </si>
  <si>
    <t>Huỳnh</t>
  </si>
  <si>
    <t>0906792955</t>
  </si>
  <si>
    <t>0908856220</t>
  </si>
  <si>
    <t>22002375</t>
  </si>
  <si>
    <t>0904732160</t>
  </si>
  <si>
    <t>0338704988</t>
  </si>
  <si>
    <t>22002376</t>
  </si>
  <si>
    <t>Vũ Đức Anh</t>
  </si>
  <si>
    <t>0364482908</t>
  </si>
  <si>
    <t>0982404031</t>
  </si>
  <si>
    <t>0978181908</t>
  </si>
  <si>
    <t>22002378</t>
  </si>
  <si>
    <t>Võ Văn</t>
  </si>
  <si>
    <t>0983384027</t>
  </si>
  <si>
    <t>0366951847</t>
  </si>
  <si>
    <t>0942626260</t>
  </si>
  <si>
    <t>0373739926</t>
  </si>
  <si>
    <t>22002379</t>
  </si>
  <si>
    <t>0397685681</t>
  </si>
  <si>
    <t>0976586525</t>
  </si>
  <si>
    <t>0925560328</t>
  </si>
  <si>
    <t>22002383</t>
  </si>
  <si>
    <t>0906307129</t>
  </si>
  <si>
    <t>0937317543</t>
  </si>
  <si>
    <t>22002386</t>
  </si>
  <si>
    <t>Đinh Trí Thiên</t>
  </si>
  <si>
    <t>0932501934</t>
  </si>
  <si>
    <t>0931284128</t>
  </si>
  <si>
    <t>0904343428</t>
  </si>
  <si>
    <t>22002388</t>
  </si>
  <si>
    <t>Ma Nguyễn Bảo</t>
  </si>
  <si>
    <t>0354998206</t>
  </si>
  <si>
    <t>0978811858</t>
  </si>
  <si>
    <t>0346078779</t>
  </si>
  <si>
    <t>22002389</t>
  </si>
  <si>
    <t>Lâm Nguyễn Quỳnh</t>
  </si>
  <si>
    <t>19/04/2004</t>
  </si>
  <si>
    <t>0938616415</t>
  </si>
  <si>
    <t>0365178034</t>
  </si>
  <si>
    <t>0769887126</t>
  </si>
  <si>
    <t>22002391</t>
  </si>
  <si>
    <t>Mai Phạm Trường</t>
  </si>
  <si>
    <t>20/10/2005</t>
  </si>
  <si>
    <t>0827157394</t>
  </si>
  <si>
    <t>0981138473</t>
  </si>
  <si>
    <t>0833385328</t>
  </si>
  <si>
    <t>22002392</t>
  </si>
  <si>
    <t>0878621033</t>
  </si>
  <si>
    <t>0946890635</t>
  </si>
  <si>
    <t>0708174592</t>
  </si>
  <si>
    <t>22002393</t>
  </si>
  <si>
    <t>Ngô Lê</t>
  </si>
  <si>
    <t>0906289370</t>
  </si>
  <si>
    <t>0868109373</t>
  </si>
  <si>
    <t>0395716145</t>
  </si>
  <si>
    <t>0785933452</t>
  </si>
  <si>
    <t>22002394</t>
  </si>
  <si>
    <t>18/03/2006</t>
  </si>
  <si>
    <t>0767677919</t>
  </si>
  <si>
    <t>0906767569</t>
  </si>
  <si>
    <t>0564522998</t>
  </si>
  <si>
    <t>22002395</t>
  </si>
  <si>
    <t>0773263273</t>
  </si>
  <si>
    <t>22002396</t>
  </si>
  <si>
    <t>0354841445</t>
  </si>
  <si>
    <t>0902542713</t>
  </si>
  <si>
    <t>0933269745</t>
  </si>
  <si>
    <t>22002397</t>
  </si>
  <si>
    <t>Trịnh Hùng</t>
  </si>
  <si>
    <t>0934122173</t>
  </si>
  <si>
    <t>0902533249</t>
  </si>
  <si>
    <t>0931982676</t>
  </si>
  <si>
    <t>22002398</t>
  </si>
  <si>
    <t>22002399</t>
  </si>
  <si>
    <t>Nguyễn Việt</t>
  </si>
  <si>
    <t>08/06/2004</t>
  </si>
  <si>
    <t>0985712376</t>
  </si>
  <si>
    <t>0909462427</t>
  </si>
  <si>
    <t>22002400</t>
  </si>
  <si>
    <t>0707957531</t>
  </si>
  <si>
    <t>0908823263</t>
  </si>
  <si>
    <t>0334301081</t>
  </si>
  <si>
    <t>076846307</t>
  </si>
  <si>
    <t>22002401</t>
  </si>
  <si>
    <t>Phạm Văn Quốc</t>
  </si>
  <si>
    <t>0903157689</t>
  </si>
  <si>
    <t>0905964600</t>
  </si>
  <si>
    <t>22002402</t>
  </si>
  <si>
    <t>Văn Anh Xuân</t>
  </si>
  <si>
    <t>0789820741</t>
  </si>
  <si>
    <t>22002405</t>
  </si>
  <si>
    <t>Lương</t>
  </si>
  <si>
    <t>28/01/2006</t>
  </si>
  <si>
    <t>0982287338</t>
  </si>
  <si>
    <t>22002407</t>
  </si>
  <si>
    <t>Ừng Hùng</t>
  </si>
  <si>
    <t>Hỷ</t>
  </si>
  <si>
    <t>0766166526</t>
  </si>
  <si>
    <t>0932395819</t>
  </si>
  <si>
    <t>0908608164</t>
  </si>
  <si>
    <t>22002409</t>
  </si>
  <si>
    <t>19/06/2003</t>
  </si>
  <si>
    <t>0865975419</t>
  </si>
  <si>
    <t>0948782086</t>
  </si>
  <si>
    <t>0918387111</t>
  </si>
  <si>
    <t>22002411</t>
  </si>
  <si>
    <t>Trương Duy</t>
  </si>
  <si>
    <t>0794233019</t>
  </si>
  <si>
    <t>0902666135</t>
  </si>
  <si>
    <t>22002412</t>
  </si>
  <si>
    <t>Nguyễn Kiển Thành</t>
  </si>
  <si>
    <t>0902596124</t>
  </si>
  <si>
    <t>0902670533</t>
  </si>
  <si>
    <t>22002413</t>
  </si>
  <si>
    <t>Phan Lý Triệu</t>
  </si>
  <si>
    <t>0939603428</t>
  </si>
  <si>
    <t>0939915427</t>
  </si>
  <si>
    <t>22002414</t>
  </si>
  <si>
    <t>21/03/2002</t>
  </si>
  <si>
    <t>0914384381</t>
  </si>
  <si>
    <t>0909556379</t>
  </si>
  <si>
    <t>0987016929</t>
  </si>
  <si>
    <t>22002416</t>
  </si>
  <si>
    <t>Nguyễn Đỗ Huy</t>
  </si>
  <si>
    <t>0902639549</t>
  </si>
  <si>
    <t>0938773611</t>
  </si>
  <si>
    <t>0902260065</t>
  </si>
  <si>
    <t>22002417</t>
  </si>
  <si>
    <t>0934853015</t>
  </si>
  <si>
    <t>0932691883</t>
  </si>
  <si>
    <t>0364637663</t>
  </si>
  <si>
    <t>22002418</t>
  </si>
  <si>
    <t>Lưu</t>
  </si>
  <si>
    <t>0799637573</t>
  </si>
  <si>
    <t>0931335228</t>
  </si>
  <si>
    <t>0938808328</t>
  </si>
  <si>
    <t>22002420</t>
  </si>
  <si>
    <t>Nguyễn Ngọc Phương</t>
  </si>
  <si>
    <t>0938897138</t>
  </si>
  <si>
    <t>0763231207</t>
  </si>
  <si>
    <t>22002422</t>
  </si>
  <si>
    <t>0928580232</t>
  </si>
  <si>
    <t>0938912210</t>
  </si>
  <si>
    <t>0908962968</t>
  </si>
  <si>
    <t>0905833502</t>
  </si>
  <si>
    <t>22002423</t>
  </si>
  <si>
    <t>0904696815</t>
  </si>
  <si>
    <t>22002424</t>
  </si>
  <si>
    <t>Nguyễn Ngọc Yến</t>
  </si>
  <si>
    <t>0912138821</t>
  </si>
  <si>
    <t>09455555897</t>
  </si>
  <si>
    <t>0918635454</t>
  </si>
  <si>
    <t>22002426</t>
  </si>
  <si>
    <t>Lê Đăng</t>
  </si>
  <si>
    <t>0981702842</t>
  </si>
  <si>
    <t>0903317475</t>
  </si>
  <si>
    <t>0935173137</t>
  </si>
  <si>
    <t>22002428</t>
  </si>
  <si>
    <t>0896441638</t>
  </si>
  <si>
    <t>22002429</t>
  </si>
  <si>
    <t>Trần Hoàng Mạnh</t>
  </si>
  <si>
    <t>0797016507</t>
  </si>
  <si>
    <t>0785253098</t>
  </si>
  <si>
    <t>0983434948</t>
  </si>
  <si>
    <t>22002430</t>
  </si>
  <si>
    <t>0934074011</t>
  </si>
  <si>
    <t>22002435</t>
  </si>
  <si>
    <t>Tô Ngọc</t>
  </si>
  <si>
    <t>0949809711</t>
  </si>
  <si>
    <t>0932675668</t>
  </si>
  <si>
    <t>0932639918</t>
  </si>
  <si>
    <t>22002437</t>
  </si>
  <si>
    <t>0708463155</t>
  </si>
  <si>
    <t>0794437379</t>
  </si>
  <si>
    <t>22002438</t>
  </si>
  <si>
    <t>Mai Nguyễn Minh</t>
  </si>
  <si>
    <t>0929603118</t>
  </si>
  <si>
    <t>0938354828</t>
  </si>
  <si>
    <t>0585824386</t>
  </si>
  <si>
    <t>0762110986</t>
  </si>
  <si>
    <t>22002439</t>
  </si>
  <si>
    <t>Phan Nguyễn Tấn</t>
  </si>
  <si>
    <t>0353417080</t>
  </si>
  <si>
    <t>0903081161</t>
  </si>
  <si>
    <t>22002440</t>
  </si>
  <si>
    <t>Nguyễn Lê Bảo</t>
  </si>
  <si>
    <t>0974031759</t>
  </si>
  <si>
    <t>0778789977</t>
  </si>
  <si>
    <t>0906943849</t>
  </si>
  <si>
    <t>22002441</t>
  </si>
  <si>
    <t>0902579307</t>
  </si>
  <si>
    <t>0969749307</t>
  </si>
  <si>
    <t>22002442</t>
  </si>
  <si>
    <t>0369711278</t>
  </si>
  <si>
    <t>0767312347</t>
  </si>
  <si>
    <t>22002443</t>
  </si>
  <si>
    <t>14/08/2005</t>
  </si>
  <si>
    <t>0964359002</t>
  </si>
  <si>
    <t>0918130195</t>
  </si>
  <si>
    <t>0933387970</t>
  </si>
  <si>
    <t>22002444</t>
  </si>
  <si>
    <t>Đoàn Ngọc Thanh</t>
  </si>
  <si>
    <t>0901654026</t>
  </si>
  <si>
    <t>22002445</t>
  </si>
  <si>
    <t>Thức</t>
  </si>
  <si>
    <t>24/02/2005</t>
  </si>
  <si>
    <t>0903712137</t>
  </si>
  <si>
    <t>22002448</t>
  </si>
  <si>
    <t>Nguyễn Thị</t>
  </si>
  <si>
    <t>0366133918</t>
  </si>
  <si>
    <t>0906279202</t>
  </si>
  <si>
    <t>22002450</t>
  </si>
  <si>
    <t>Phan Thụy Mai</t>
  </si>
  <si>
    <t>0903375937</t>
  </si>
  <si>
    <t>22002451</t>
  </si>
  <si>
    <t>Đỗ Nguyễn Mai Thanh</t>
  </si>
  <si>
    <t>0938765761</t>
  </si>
  <si>
    <t>0938248216</t>
  </si>
  <si>
    <t>22002452</t>
  </si>
  <si>
    <t>0899856956</t>
  </si>
  <si>
    <t>0975760250</t>
  </si>
  <si>
    <t>22002453</t>
  </si>
  <si>
    <t>Vương Chí</t>
  </si>
  <si>
    <t>0901448424</t>
  </si>
  <si>
    <t>22002457</t>
  </si>
  <si>
    <t>Trương Ngọc Bảo</t>
  </si>
  <si>
    <t>0346181540</t>
  </si>
  <si>
    <t>22002458</t>
  </si>
  <si>
    <t>Phạm Nguyễn Xuân</t>
  </si>
  <si>
    <t>Hoà</t>
  </si>
  <si>
    <t>08/10/2005</t>
  </si>
  <si>
    <t>0936468207</t>
  </si>
  <si>
    <t>0908336309</t>
  </si>
  <si>
    <t>0932687189</t>
  </si>
  <si>
    <t>22002462</t>
  </si>
  <si>
    <t>Vũ Nguyễn Bình</t>
  </si>
  <si>
    <t>0765406081</t>
  </si>
  <si>
    <t>22002467</t>
  </si>
  <si>
    <t>0896866873</t>
  </si>
  <si>
    <t>0937028792</t>
  </si>
  <si>
    <t>22002469</t>
  </si>
  <si>
    <t>Nguyễn Ảnh Minh</t>
  </si>
  <si>
    <t>0981162427</t>
  </si>
  <si>
    <t>0906608250</t>
  </si>
  <si>
    <t>0329590701</t>
  </si>
  <si>
    <t>22002470</t>
  </si>
  <si>
    <t>Nguyễn Mai Lê</t>
  </si>
  <si>
    <t>0925268808</t>
  </si>
  <si>
    <t>0947888231</t>
  </si>
  <si>
    <t>0394700920</t>
  </si>
  <si>
    <t>22002472</t>
  </si>
  <si>
    <t>11/02/2007</t>
  </si>
  <si>
    <t>0926678312</t>
  </si>
  <si>
    <t>0934166414</t>
  </si>
  <si>
    <t>0909018193</t>
  </si>
  <si>
    <t>22002475</t>
  </si>
  <si>
    <t>0325880089</t>
  </si>
  <si>
    <t>0908258725</t>
  </si>
  <si>
    <t>0702870334</t>
  </si>
  <si>
    <t>22002478</t>
  </si>
  <si>
    <t>Đinh Thế</t>
  </si>
  <si>
    <t>0973713732</t>
  </si>
  <si>
    <t>0366870004</t>
  </si>
  <si>
    <t>0773007502</t>
  </si>
  <si>
    <t>22002481</t>
  </si>
  <si>
    <t>0914157749</t>
  </si>
  <si>
    <t>0777078890</t>
  </si>
  <si>
    <t>0914157549</t>
  </si>
  <si>
    <t>22002485</t>
  </si>
  <si>
    <t>Hồ Cẩm</t>
  </si>
  <si>
    <t>0909965601</t>
  </si>
  <si>
    <t>22002489</t>
  </si>
  <si>
    <t>25/09/2006</t>
  </si>
  <si>
    <t>0907303278</t>
  </si>
  <si>
    <t>22002502</t>
  </si>
  <si>
    <t>Lư</t>
  </si>
  <si>
    <t>12/11/2004</t>
  </si>
  <si>
    <t>0559987078</t>
  </si>
  <si>
    <t>0348978339</t>
  </si>
  <si>
    <t>0523279341</t>
  </si>
  <si>
    <t>22002503</t>
  </si>
  <si>
    <t>Nghiêm Ngọc</t>
  </si>
  <si>
    <t>17/02/1998</t>
  </si>
  <si>
    <t>0907810856</t>
  </si>
  <si>
    <t>0907230332</t>
  </si>
  <si>
    <t>0789986405</t>
  </si>
  <si>
    <t>22002504</t>
  </si>
  <si>
    <t>Đại</t>
  </si>
  <si>
    <t>26/09/2006</t>
  </si>
  <si>
    <t>0396079323</t>
  </si>
  <si>
    <t>22002506</t>
  </si>
  <si>
    <t>Trần Ngọc Quỳnh</t>
  </si>
  <si>
    <t>0932544317</t>
  </si>
  <si>
    <t>0987287923</t>
  </si>
  <si>
    <t>22002507</t>
  </si>
  <si>
    <t>0907006644</t>
  </si>
  <si>
    <t>22002508</t>
  </si>
  <si>
    <t>Lê Phước Thành</t>
  </si>
  <si>
    <t>0706010722</t>
  </si>
  <si>
    <t>0938266599</t>
  </si>
  <si>
    <t>22002509</t>
  </si>
  <si>
    <t>Đỗ Phương</t>
  </si>
  <si>
    <t>21/07/2006</t>
  </si>
  <si>
    <t>0909274816</t>
  </si>
  <si>
    <t>22002512</t>
  </si>
  <si>
    <t>Văn Châu Thanh</t>
  </si>
  <si>
    <t>26/05/2000</t>
  </si>
  <si>
    <t>0766028341</t>
  </si>
  <si>
    <t>0767799018</t>
  </si>
  <si>
    <t>22002514</t>
  </si>
  <si>
    <t>17/11/2006</t>
  </si>
  <si>
    <t>0528753674</t>
  </si>
  <si>
    <t>0364962902</t>
  </si>
  <si>
    <t>22002516</t>
  </si>
  <si>
    <t>0789802078</t>
  </si>
  <si>
    <t>22002517</t>
  </si>
  <si>
    <t>0909141067</t>
  </si>
  <si>
    <t>0779732321</t>
  </si>
  <si>
    <t>0902064168</t>
  </si>
  <si>
    <t>22002518</t>
  </si>
  <si>
    <t>0703083503</t>
  </si>
  <si>
    <t>0935870889</t>
  </si>
  <si>
    <t>0792430699</t>
  </si>
  <si>
    <t>0983571176</t>
  </si>
  <si>
    <t>22002519</t>
  </si>
  <si>
    <t>0903332802</t>
  </si>
  <si>
    <t>0903747802</t>
  </si>
  <si>
    <t>0903746802</t>
  </si>
  <si>
    <t>22002521</t>
  </si>
  <si>
    <t>Nguyễn Thùy</t>
  </si>
  <si>
    <t>24/10/2006</t>
  </si>
  <si>
    <t>0903740316</t>
  </si>
  <si>
    <t>0937961531</t>
  </si>
  <si>
    <t>22002522</t>
  </si>
  <si>
    <t>Vũ Kim</t>
  </si>
  <si>
    <t>0767950175</t>
  </si>
  <si>
    <t>0902628913</t>
  </si>
  <si>
    <t>22002523</t>
  </si>
  <si>
    <t>Đinh Văn</t>
  </si>
  <si>
    <t>26/12/2006</t>
  </si>
  <si>
    <t>0337233132</t>
  </si>
  <si>
    <t>0347772629</t>
  </si>
  <si>
    <t>0374072997</t>
  </si>
  <si>
    <t>22002526</t>
  </si>
  <si>
    <t>0931275197</t>
  </si>
  <si>
    <t>0964158955</t>
  </si>
  <si>
    <t>0773135199</t>
  </si>
  <si>
    <t>22002527</t>
  </si>
  <si>
    <t>Nguyễn Ngọc Hải</t>
  </si>
  <si>
    <t>0785079311</t>
  </si>
  <si>
    <t>0786380758</t>
  </si>
  <si>
    <t>0764672276</t>
  </si>
  <si>
    <t>22002528</t>
  </si>
  <si>
    <t>Quãng Ngọc</t>
  </si>
  <si>
    <t>0933203868</t>
  </si>
  <si>
    <t>0904469178</t>
  </si>
  <si>
    <t>0902316065</t>
  </si>
  <si>
    <t>22002529</t>
  </si>
  <si>
    <t>Trần Nguyễn Khánh</t>
  </si>
  <si>
    <t>0778160074</t>
  </si>
  <si>
    <t>22002531</t>
  </si>
  <si>
    <t>Phạm Bùi Như</t>
  </si>
  <si>
    <t>0773709349</t>
  </si>
  <si>
    <t>0788767952</t>
  </si>
  <si>
    <t>0963972139</t>
  </si>
  <si>
    <t>0909701502</t>
  </si>
  <si>
    <t>22002532</t>
  </si>
  <si>
    <t>Trần Lê Nhật</t>
  </si>
  <si>
    <t>0813238672</t>
  </si>
  <si>
    <t>0944679519</t>
  </si>
  <si>
    <t>0372813250</t>
  </si>
  <si>
    <t>0978184943</t>
  </si>
  <si>
    <t>22002535</t>
  </si>
  <si>
    <t>0786624533</t>
  </si>
  <si>
    <t>0908350385</t>
  </si>
  <si>
    <t>22002539</t>
  </si>
  <si>
    <t>Đậu Văn</t>
  </si>
  <si>
    <t>15/06/2006</t>
  </si>
  <si>
    <t>0819804142</t>
  </si>
  <si>
    <t>0986035506</t>
  </si>
  <si>
    <t>0961014523</t>
  </si>
  <si>
    <t>22002541</t>
  </si>
  <si>
    <t>0903332852</t>
  </si>
  <si>
    <t>0706012547</t>
  </si>
  <si>
    <t>22002542</t>
  </si>
  <si>
    <t>0367043256</t>
  </si>
  <si>
    <t>0915750302</t>
  </si>
  <si>
    <t>22002548</t>
  </si>
  <si>
    <t>Võ Hữu</t>
  </si>
  <si>
    <t>0374693217</t>
  </si>
  <si>
    <t>0984224437</t>
  </si>
  <si>
    <t>0379711167</t>
  </si>
  <si>
    <t>22002549</t>
  </si>
  <si>
    <t>02/11/2006</t>
  </si>
  <si>
    <t>0337426942</t>
  </si>
  <si>
    <t>0913044280</t>
  </si>
  <si>
    <t>0933103852</t>
  </si>
  <si>
    <t>22002553</t>
  </si>
  <si>
    <t>0924842464</t>
  </si>
  <si>
    <t>0909708691</t>
  </si>
  <si>
    <t>0937784391</t>
  </si>
  <si>
    <t>22002554</t>
  </si>
  <si>
    <t>Lý Anh</t>
  </si>
  <si>
    <t>01/01/2004</t>
  </si>
  <si>
    <t>0766587168</t>
  </si>
  <si>
    <t>0903772861</t>
  </si>
  <si>
    <t>22002563</t>
  </si>
  <si>
    <t>0911721180</t>
  </si>
  <si>
    <t>0853111759</t>
  </si>
  <si>
    <t>0918913420</t>
  </si>
  <si>
    <t>22002569</t>
  </si>
  <si>
    <t>0984937661</t>
  </si>
  <si>
    <t>0961145686</t>
  </si>
  <si>
    <t>0966033222</t>
  </si>
  <si>
    <t>22002570</t>
  </si>
  <si>
    <t>Nguyễn Đoàn Thế</t>
  </si>
  <si>
    <t>0396160124</t>
  </si>
  <si>
    <t>0353367447</t>
  </si>
  <si>
    <t>0964421729</t>
  </si>
  <si>
    <t>22002574</t>
  </si>
  <si>
    <t>0384504124</t>
  </si>
  <si>
    <t>22002577</t>
  </si>
  <si>
    <t>08688344307</t>
  </si>
  <si>
    <t>0358289552</t>
  </si>
  <si>
    <t>0986974480</t>
  </si>
  <si>
    <t>22002580</t>
  </si>
  <si>
    <t>0345354455</t>
  </si>
  <si>
    <t>0369636218</t>
  </si>
  <si>
    <t>0909123715</t>
  </si>
  <si>
    <t>22002581</t>
  </si>
  <si>
    <t>Võ Quang</t>
  </si>
  <si>
    <t>0792327830</t>
  </si>
  <si>
    <t>0908217031</t>
  </si>
  <si>
    <t>22002584</t>
  </si>
  <si>
    <t>Đinh Bảo</t>
  </si>
  <si>
    <t>0937368835</t>
  </si>
  <si>
    <t>0909914178</t>
  </si>
  <si>
    <t>22002586</t>
  </si>
  <si>
    <t>Võ Nghiêm Xuân</t>
  </si>
  <si>
    <t>Quí</t>
  </si>
  <si>
    <t>0896631214</t>
  </si>
  <si>
    <t>0934608084</t>
  </si>
  <si>
    <t>0779015088</t>
  </si>
  <si>
    <t>22002587</t>
  </si>
  <si>
    <t>10/04/2004</t>
  </si>
  <si>
    <t>0937551787</t>
  </si>
  <si>
    <t>0982156753</t>
  </si>
  <si>
    <t>22002590</t>
  </si>
  <si>
    <t>Lữ Phương</t>
  </si>
  <si>
    <t>0707165805</t>
  </si>
  <si>
    <t>0932644209</t>
  </si>
  <si>
    <t>22002594</t>
  </si>
  <si>
    <t>0365016682</t>
  </si>
  <si>
    <t>0392838563</t>
  </si>
  <si>
    <t>0974447725</t>
  </si>
  <si>
    <t>22002597</t>
  </si>
  <si>
    <t>0377221207</t>
  </si>
  <si>
    <t>0335060984</t>
  </si>
  <si>
    <t>0979585943</t>
  </si>
  <si>
    <t>22002599</t>
  </si>
  <si>
    <t>Nguyễn Thị Thanh</t>
  </si>
  <si>
    <t>0765644196</t>
  </si>
  <si>
    <t>22002601</t>
  </si>
  <si>
    <t>0763391665</t>
  </si>
  <si>
    <t>0907219176</t>
  </si>
  <si>
    <t>0938357383</t>
  </si>
  <si>
    <t>22002603</t>
  </si>
  <si>
    <t>Bùi Đức</t>
  </si>
  <si>
    <t>0569060070</t>
  </si>
  <si>
    <t>0932227970</t>
  </si>
  <si>
    <t>22002604</t>
  </si>
  <si>
    <t>Bùi Thủy</t>
  </si>
  <si>
    <t>22002605</t>
  </si>
  <si>
    <t>18/12/2004</t>
  </si>
  <si>
    <t>0904047157</t>
  </si>
  <si>
    <t>0984624284</t>
  </si>
  <si>
    <t>0908813767</t>
  </si>
  <si>
    <t>22002611</t>
  </si>
  <si>
    <t>0352184413</t>
  </si>
  <si>
    <t>0968430978</t>
  </si>
  <si>
    <t>0342340063</t>
  </si>
  <si>
    <t>22002613</t>
  </si>
  <si>
    <t>Nguyễn Vũ Trường</t>
  </si>
  <si>
    <t>0817120177</t>
  </si>
  <si>
    <t>0816961718</t>
  </si>
  <si>
    <t>0977142525</t>
  </si>
  <si>
    <t>0978827827</t>
  </si>
  <si>
    <t>22002614</t>
  </si>
  <si>
    <t>Em</t>
  </si>
  <si>
    <t>10/12/2003</t>
  </si>
  <si>
    <t>0913734632</t>
  </si>
  <si>
    <t>0913180041</t>
  </si>
  <si>
    <t>22002615</t>
  </si>
  <si>
    <t>Lưu Sở</t>
  </si>
  <si>
    <t>0764465132</t>
  </si>
  <si>
    <t>0932167808</t>
  </si>
  <si>
    <t>0938739075</t>
  </si>
  <si>
    <t>22002616</t>
  </si>
  <si>
    <t>Dương Minh Đăng</t>
  </si>
  <si>
    <t>0972027602</t>
  </si>
  <si>
    <t>0903126698</t>
  </si>
  <si>
    <t>22002617</t>
  </si>
  <si>
    <t>0916789609</t>
  </si>
  <si>
    <t>0908955383</t>
  </si>
  <si>
    <t>22002618</t>
  </si>
  <si>
    <t>Huỳnh Phi</t>
  </si>
  <si>
    <t>24/01/2005</t>
  </si>
  <si>
    <t>0934030520</t>
  </si>
  <si>
    <t>22002619</t>
  </si>
  <si>
    <t>Tạ Tiến</t>
  </si>
  <si>
    <t>0902440178</t>
  </si>
  <si>
    <t>22002620</t>
  </si>
  <si>
    <t>0585825529</t>
  </si>
  <si>
    <t>0938167909</t>
  </si>
  <si>
    <t>0342497788</t>
  </si>
  <si>
    <t>22002621</t>
  </si>
  <si>
    <t>Huỳnh Ngọc</t>
  </si>
  <si>
    <t>09/11/2004</t>
  </si>
  <si>
    <t>0983933734</t>
  </si>
  <si>
    <t>0357102064</t>
  </si>
  <si>
    <t>0396041331</t>
  </si>
  <si>
    <t>22002631</t>
  </si>
  <si>
    <t>17/10/2004</t>
  </si>
  <si>
    <t>0396066187</t>
  </si>
  <si>
    <t>0398727479</t>
  </si>
  <si>
    <t>0902633129</t>
  </si>
  <si>
    <t>22002632</t>
  </si>
  <si>
    <t>0975413679</t>
  </si>
  <si>
    <t>0335524519</t>
  </si>
  <si>
    <t>0972167653</t>
  </si>
  <si>
    <t>22002634</t>
  </si>
  <si>
    <t>Lê Ngọc Quốc</t>
  </si>
  <si>
    <t>29/09/2005</t>
  </si>
  <si>
    <t>0704611871</t>
  </si>
  <si>
    <t>0903848871</t>
  </si>
  <si>
    <t>0976990328</t>
  </si>
  <si>
    <t>22002639</t>
  </si>
  <si>
    <t>Huỳnh Ngọc Gia</t>
  </si>
  <si>
    <t>Khiêm</t>
  </si>
  <si>
    <t>0937160120</t>
  </si>
  <si>
    <t>0937166120</t>
  </si>
  <si>
    <t>0937993164</t>
  </si>
  <si>
    <t>22002640</t>
  </si>
  <si>
    <t>19/05/2005</t>
  </si>
  <si>
    <t>0932648720</t>
  </si>
  <si>
    <t>0587076941</t>
  </si>
  <si>
    <t>22002647</t>
  </si>
  <si>
    <t>12/04/2006</t>
  </si>
  <si>
    <t>0338594478</t>
  </si>
  <si>
    <t>0332810319</t>
  </si>
  <si>
    <t>0398898439</t>
  </si>
  <si>
    <t>22002648</t>
  </si>
  <si>
    <t>0903124635</t>
  </si>
  <si>
    <t>0522366326</t>
  </si>
  <si>
    <t>0356721175</t>
  </si>
  <si>
    <t>22002649</t>
  </si>
  <si>
    <t>Trần Lưu Trâm</t>
  </si>
  <si>
    <t>0938358928</t>
  </si>
  <si>
    <t>0909073377</t>
  </si>
  <si>
    <t>22002650</t>
  </si>
  <si>
    <t>Võ Kim Diễm</t>
  </si>
  <si>
    <t>16/02/2006</t>
  </si>
  <si>
    <t>0902855527</t>
  </si>
  <si>
    <t>0903750017</t>
  </si>
  <si>
    <t>0565552228</t>
  </si>
  <si>
    <t>22002655</t>
  </si>
  <si>
    <t>0932432037</t>
  </si>
  <si>
    <t>0974817860</t>
  </si>
  <si>
    <t>0909830642</t>
  </si>
  <si>
    <t>22002662</t>
  </si>
  <si>
    <t>Quan Thiên</t>
  </si>
  <si>
    <t>14/01/2005</t>
  </si>
  <si>
    <t>0387160762</t>
  </si>
  <si>
    <t>0983264452</t>
  </si>
  <si>
    <t>22002663</t>
  </si>
  <si>
    <t>Hoàng Lê Anh</t>
  </si>
  <si>
    <t>0969867379</t>
  </si>
  <si>
    <t>0903093648</t>
  </si>
  <si>
    <t>0966555633</t>
  </si>
  <si>
    <t>22002664</t>
  </si>
  <si>
    <t>Nguyễn Bùi Anh</t>
  </si>
  <si>
    <t>0325225540</t>
  </si>
  <si>
    <t>0773141245</t>
  </si>
  <si>
    <t>0399258465</t>
  </si>
  <si>
    <t>22002665</t>
  </si>
  <si>
    <t>0898012625</t>
  </si>
  <si>
    <t>0899655127</t>
  </si>
  <si>
    <t>0896046038</t>
  </si>
  <si>
    <t>22002667</t>
  </si>
  <si>
    <t>Lại Nguyễn Nhựt</t>
  </si>
  <si>
    <t>0777287637</t>
  </si>
  <si>
    <t>0937349042</t>
  </si>
  <si>
    <t>0938395732</t>
  </si>
  <si>
    <t>22002669</t>
  </si>
  <si>
    <t>Nguyễn Trang</t>
  </si>
  <si>
    <t>0933106167</t>
  </si>
  <si>
    <t>0937279936</t>
  </si>
  <si>
    <t>22002671</t>
  </si>
  <si>
    <t>05/02/2002</t>
  </si>
  <si>
    <t>0362240697</t>
  </si>
  <si>
    <t>22002673</t>
  </si>
  <si>
    <t>22002675</t>
  </si>
  <si>
    <t>Nguyễn Ngọc Tuyết</t>
  </si>
  <si>
    <t>07/02/2006</t>
  </si>
  <si>
    <t>0768089653</t>
  </si>
  <si>
    <t>0919213131</t>
  </si>
  <si>
    <t>0916985233</t>
  </si>
  <si>
    <t>22002680</t>
  </si>
  <si>
    <t>Tô Thị Lan</t>
  </si>
  <si>
    <t>13/06/2006</t>
  </si>
  <si>
    <t>0339687779</t>
  </si>
  <si>
    <t>0382442223</t>
  </si>
  <si>
    <t>0983984877</t>
  </si>
  <si>
    <t>22002681</t>
  </si>
  <si>
    <t>Nguyễn Thị Phương</t>
  </si>
  <si>
    <t>0938586120</t>
  </si>
  <si>
    <t>22002687</t>
  </si>
  <si>
    <t>Trà Nguyễn</t>
  </si>
  <si>
    <t>15/12/2004</t>
  </si>
  <si>
    <t>0812606449</t>
  </si>
  <si>
    <t>22002691</t>
  </si>
  <si>
    <t>Dương Minh</t>
  </si>
  <si>
    <t>0903883742</t>
  </si>
  <si>
    <t>0962692756</t>
  </si>
  <si>
    <t>22002692</t>
  </si>
  <si>
    <t>Đặng Trần Vũ</t>
  </si>
  <si>
    <t>0939611863</t>
  </si>
  <si>
    <t>0935509226</t>
  </si>
  <si>
    <t>22002697</t>
  </si>
  <si>
    <t>Nguyễn Phương</t>
  </si>
  <si>
    <t>0333270683</t>
  </si>
  <si>
    <t>0977688251</t>
  </si>
  <si>
    <t>0967242368</t>
  </si>
  <si>
    <t>22002706</t>
  </si>
  <si>
    <t>Phạm Lê Quốc</t>
  </si>
  <si>
    <t>0917150841</t>
  </si>
  <si>
    <t>0786134321</t>
  </si>
  <si>
    <t>22002707</t>
  </si>
  <si>
    <t>Đặng Việt</t>
  </si>
  <si>
    <t>0778182030</t>
  </si>
  <si>
    <t>0702709895</t>
  </si>
  <si>
    <t>22002711</t>
  </si>
  <si>
    <t>Phạm Hồ Anh</t>
  </si>
  <si>
    <t>0907483694</t>
  </si>
  <si>
    <t>0974817560</t>
  </si>
  <si>
    <t>0979584307</t>
  </si>
  <si>
    <t>22002718</t>
  </si>
  <si>
    <t>Tạ Trung</t>
  </si>
  <si>
    <t>0908315157</t>
  </si>
  <si>
    <t>0937357468</t>
  </si>
  <si>
    <t>22002725</t>
  </si>
  <si>
    <t>29/03/2006</t>
  </si>
  <si>
    <t>0981719722</t>
  </si>
  <si>
    <t>0936954995</t>
  </si>
  <si>
    <t>0932156139</t>
  </si>
  <si>
    <t>22002726</t>
  </si>
  <si>
    <t>Châu Hoàng</t>
  </si>
  <si>
    <t>0912805731</t>
  </si>
  <si>
    <t>22002727</t>
  </si>
  <si>
    <t>0868891532</t>
  </si>
  <si>
    <t>0906371458</t>
  </si>
  <si>
    <t>0932212502</t>
  </si>
  <si>
    <t>22002729</t>
  </si>
  <si>
    <t>Phạm Nguyễn Cao</t>
  </si>
  <si>
    <t>0989790762</t>
  </si>
  <si>
    <t>0777091256</t>
  </si>
  <si>
    <t>0396180248</t>
  </si>
  <si>
    <t>22002730</t>
  </si>
  <si>
    <t>Quách Hải</t>
  </si>
  <si>
    <t>0348484835</t>
  </si>
  <si>
    <t>0901939461</t>
  </si>
  <si>
    <t>22002732</t>
  </si>
  <si>
    <t>0943086632</t>
  </si>
  <si>
    <t>0946519629</t>
  </si>
  <si>
    <t>0813828287</t>
  </si>
  <si>
    <t>22002734</t>
  </si>
  <si>
    <t>0792091007</t>
  </si>
  <si>
    <t>0767877227</t>
  </si>
  <si>
    <t>22002736</t>
  </si>
  <si>
    <t>Đặng Yến</t>
  </si>
  <si>
    <t>0978673101</t>
  </si>
  <si>
    <t>0909630333</t>
  </si>
  <si>
    <t>0933121818</t>
  </si>
  <si>
    <t>22002737</t>
  </si>
  <si>
    <t>0763488616</t>
  </si>
  <si>
    <t>0932143280</t>
  </si>
  <si>
    <t>0931147449</t>
  </si>
  <si>
    <t>22002741</t>
  </si>
  <si>
    <t>0789281288</t>
  </si>
  <si>
    <t>0903885427</t>
  </si>
  <si>
    <t>22002742</t>
  </si>
  <si>
    <t>01/04/2005</t>
  </si>
  <si>
    <t>0981794670</t>
  </si>
  <si>
    <t>0902436522</t>
  </si>
  <si>
    <t>0901177159</t>
  </si>
  <si>
    <t>22002743</t>
  </si>
  <si>
    <t>Lư Hạo</t>
  </si>
  <si>
    <t>04/11/2005</t>
  </si>
  <si>
    <t>0767041125</t>
  </si>
  <si>
    <t>0772999907</t>
  </si>
  <si>
    <t>0903545718</t>
  </si>
  <si>
    <t>0902321882</t>
  </si>
  <si>
    <t>22002747</t>
  </si>
  <si>
    <t>Bùi Quốc</t>
  </si>
  <si>
    <t>0353747436</t>
  </si>
  <si>
    <t>0385800622</t>
  </si>
  <si>
    <t>22002758</t>
  </si>
  <si>
    <t>Bùi Trương Quốc</t>
  </si>
  <si>
    <t>0906954751</t>
  </si>
  <si>
    <t>0945767199</t>
  </si>
  <si>
    <t>0936447673</t>
  </si>
  <si>
    <t>22002767</t>
  </si>
  <si>
    <t>Còn</t>
  </si>
  <si>
    <t>0399845372</t>
  </si>
  <si>
    <t>0379091714</t>
  </si>
  <si>
    <t>0982765427</t>
  </si>
  <si>
    <t>22002771</t>
  </si>
  <si>
    <t>0379926723</t>
  </si>
  <si>
    <t>0973927286</t>
  </si>
  <si>
    <t>0974453363</t>
  </si>
  <si>
    <t>22002782</t>
  </si>
  <si>
    <t>0384153008</t>
  </si>
  <si>
    <t>0388374031</t>
  </si>
  <si>
    <t>0362179729</t>
  </si>
  <si>
    <t>22002786</t>
  </si>
  <si>
    <t>Lâm Vũ Gia</t>
  </si>
  <si>
    <t>03/03/2006</t>
  </si>
  <si>
    <t>0931522997</t>
  </si>
  <si>
    <t>0938995745</t>
  </si>
  <si>
    <t>22002789</t>
  </si>
  <si>
    <t>Trần Đông</t>
  </si>
  <si>
    <t>0903761247</t>
  </si>
  <si>
    <t>0777100207</t>
  </si>
  <si>
    <t>0907778248</t>
  </si>
  <si>
    <t>22002794</t>
  </si>
  <si>
    <t>Lê Nguyễn Hoàng</t>
  </si>
  <si>
    <t>0703621539</t>
  </si>
  <si>
    <t>0933558026</t>
  </si>
  <si>
    <t>22002799</t>
  </si>
  <si>
    <t>Tiết Trần Thuỳ</t>
  </si>
  <si>
    <t>31/05/2004</t>
  </si>
  <si>
    <t>0777797671</t>
  </si>
  <si>
    <t>0364889237</t>
  </si>
  <si>
    <t>0902932180</t>
  </si>
  <si>
    <t>22002800</t>
  </si>
  <si>
    <t>08/08/2006</t>
  </si>
  <si>
    <t>0938110931</t>
  </si>
  <si>
    <t>0902450295</t>
  </si>
  <si>
    <t>22002801</t>
  </si>
  <si>
    <t>0398588237</t>
  </si>
  <si>
    <t>0938740909</t>
  </si>
  <si>
    <t>22002805</t>
  </si>
  <si>
    <t>Đoàn Nguyễn Quế</t>
  </si>
  <si>
    <t>0931481202</t>
  </si>
  <si>
    <t>0918019980</t>
  </si>
  <si>
    <t>0906750108</t>
  </si>
  <si>
    <t>22002812</t>
  </si>
  <si>
    <t>Trương Phạm Quốc</t>
  </si>
  <si>
    <t>0922422368</t>
  </si>
  <si>
    <t>22002816</t>
  </si>
  <si>
    <t>0708843690</t>
  </si>
  <si>
    <t>0909989490</t>
  </si>
  <si>
    <t>0932086756</t>
  </si>
  <si>
    <t>22002829</t>
  </si>
  <si>
    <t>Ngô Phương</t>
  </si>
  <si>
    <t>0362311099</t>
  </si>
  <si>
    <t>22002830</t>
  </si>
  <si>
    <t>28/04/2004</t>
  </si>
  <si>
    <t>0385259184</t>
  </si>
  <si>
    <t>0355931853</t>
  </si>
  <si>
    <t>22002838</t>
  </si>
  <si>
    <t>Khéo</t>
  </si>
  <si>
    <t>0396490130</t>
  </si>
  <si>
    <t>0967553507</t>
  </si>
  <si>
    <t>0977850307</t>
  </si>
  <si>
    <t>22002851</t>
  </si>
  <si>
    <t>Đặng Thị Thanh</t>
  </si>
  <si>
    <t>0913958756</t>
  </si>
  <si>
    <t>0913563516</t>
  </si>
  <si>
    <t>22002864</t>
  </si>
  <si>
    <t>Trương Khả</t>
  </si>
  <si>
    <t>0907039506</t>
  </si>
  <si>
    <t>0785059137</t>
  </si>
  <si>
    <t>0935055092</t>
  </si>
  <si>
    <t>22002871</t>
  </si>
  <si>
    <t>0899991485</t>
  </si>
  <si>
    <t>0366667788</t>
  </si>
  <si>
    <t>22002874</t>
  </si>
  <si>
    <t>Tô Đặng Quang</t>
  </si>
  <si>
    <t>02/09/2004</t>
  </si>
  <si>
    <t>0904963011</t>
  </si>
  <si>
    <t>0937212157</t>
  </si>
  <si>
    <t>0946051078</t>
  </si>
  <si>
    <t>22002879</t>
  </si>
  <si>
    <t>Lê Văn Ngọc</t>
  </si>
  <si>
    <t>0935242781</t>
  </si>
  <si>
    <t>0964557078</t>
  </si>
  <si>
    <t>22002881</t>
  </si>
  <si>
    <t>Tô Đức</t>
  </si>
  <si>
    <t>0906756183</t>
  </si>
  <si>
    <t>0586188321</t>
  </si>
  <si>
    <t>0767626183</t>
  </si>
  <si>
    <t>22002882</t>
  </si>
  <si>
    <t>Nguyễn Hải Đăng</t>
  </si>
  <si>
    <t>Trình</t>
  </si>
  <si>
    <t>0765494647</t>
  </si>
  <si>
    <t>0818899793</t>
  </si>
  <si>
    <t>22002883</t>
  </si>
  <si>
    <t>0937337361</t>
  </si>
  <si>
    <t>0901229027</t>
  </si>
  <si>
    <t>0904760701</t>
  </si>
  <si>
    <t>22002894</t>
  </si>
  <si>
    <t>0702879501</t>
  </si>
  <si>
    <t>0908966796</t>
  </si>
  <si>
    <t>0903724629</t>
  </si>
  <si>
    <t>22002895</t>
  </si>
  <si>
    <t>12/03/2004</t>
  </si>
  <si>
    <t>0937419421</t>
  </si>
  <si>
    <t>0793821997</t>
  </si>
  <si>
    <t>0901639852</t>
  </si>
  <si>
    <t>0902531211</t>
  </si>
  <si>
    <t>22002905</t>
  </si>
  <si>
    <t>0971365406</t>
  </si>
  <si>
    <t>0354882650</t>
  </si>
  <si>
    <t>0918874581</t>
  </si>
  <si>
    <t>22002906</t>
  </si>
  <si>
    <t>16/10/2005</t>
  </si>
  <si>
    <t>0767395935</t>
  </si>
  <si>
    <t>0908451329</t>
  </si>
  <si>
    <t>0903019512</t>
  </si>
  <si>
    <t>22002912</t>
  </si>
  <si>
    <t>0379511060</t>
  </si>
  <si>
    <t>0389599533</t>
  </si>
  <si>
    <t>0988454848</t>
  </si>
  <si>
    <t>0862179475</t>
  </si>
  <si>
    <t>22002917</t>
  </si>
  <si>
    <t>09/10/2005</t>
  </si>
  <si>
    <t>0794945659</t>
  </si>
  <si>
    <t>0938661489</t>
  </si>
  <si>
    <t>22002918</t>
  </si>
  <si>
    <t>Châu Tú</t>
  </si>
  <si>
    <t>0792441376</t>
  </si>
  <si>
    <t>0903860056</t>
  </si>
  <si>
    <t>0704668682</t>
  </si>
  <si>
    <t>22002919</t>
  </si>
  <si>
    <t>Đặng Lê Uyên</t>
  </si>
  <si>
    <t>0903985959</t>
  </si>
  <si>
    <t>22002922</t>
  </si>
  <si>
    <t>01/06/2003</t>
  </si>
  <si>
    <t>0938744028</t>
  </si>
  <si>
    <t>0903172879</t>
  </si>
  <si>
    <t>0908959417</t>
  </si>
  <si>
    <t>22002933</t>
  </si>
  <si>
    <t>Đoàn Bảo</t>
  </si>
  <si>
    <t>0347558042</t>
  </si>
  <si>
    <t>0935202404</t>
  </si>
  <si>
    <t>0708688969</t>
  </si>
  <si>
    <t>22002940</t>
  </si>
  <si>
    <t>Đinh Xuân Hùng</t>
  </si>
  <si>
    <t>15/09/2005</t>
  </si>
  <si>
    <t>0394476339</t>
  </si>
  <si>
    <t>0947662125</t>
  </si>
  <si>
    <t>0976227299</t>
  </si>
  <si>
    <t>22002945</t>
  </si>
  <si>
    <t>Nguyễn Trần Minh</t>
  </si>
  <si>
    <t>0932631549</t>
  </si>
  <si>
    <t>0768110978</t>
  </si>
  <si>
    <t>0773829316</t>
  </si>
  <si>
    <t>22002956</t>
  </si>
  <si>
    <t>07/05/2006</t>
  </si>
  <si>
    <t>0902519336</t>
  </si>
  <si>
    <t>0906784788</t>
  </si>
  <si>
    <t>0906054464</t>
  </si>
  <si>
    <t>22002964</t>
  </si>
  <si>
    <t>0903674972</t>
  </si>
  <si>
    <t>0909458142</t>
  </si>
  <si>
    <t>0909958027</t>
  </si>
  <si>
    <t>22002965</t>
  </si>
  <si>
    <t>Bạch Trần Anh</t>
  </si>
  <si>
    <t>Đô</t>
  </si>
  <si>
    <t>0933991607</t>
  </si>
  <si>
    <t>0901699557</t>
  </si>
  <si>
    <t>22002966</t>
  </si>
  <si>
    <t>0903142062</t>
  </si>
  <si>
    <t>0933179990</t>
  </si>
  <si>
    <t>0908864621</t>
  </si>
  <si>
    <t>22002968</t>
  </si>
  <si>
    <t>Quách Minh</t>
  </si>
  <si>
    <t>22/02/2005</t>
  </si>
  <si>
    <t>0772819312</t>
  </si>
  <si>
    <t>0949112460</t>
  </si>
  <si>
    <t>0563243326</t>
  </si>
  <si>
    <t>22002969</t>
  </si>
  <si>
    <t>0768780494</t>
  </si>
  <si>
    <t>0933531131</t>
  </si>
  <si>
    <t>22002971</t>
  </si>
  <si>
    <t>Nguyễn Đỗ Đức</t>
  </si>
  <si>
    <t>0563569673</t>
  </si>
  <si>
    <t>0938070972</t>
  </si>
  <si>
    <t>22002973</t>
  </si>
  <si>
    <t>Hiển</t>
  </si>
  <si>
    <t>11/09/2003</t>
  </si>
  <si>
    <t>0334647732</t>
  </si>
  <si>
    <t>0374641219</t>
  </si>
  <si>
    <t>0933831950</t>
  </si>
  <si>
    <t>22002985</t>
  </si>
  <si>
    <t>26/09/2004</t>
  </si>
  <si>
    <t>0909158760</t>
  </si>
  <si>
    <t>0909655989</t>
  </si>
  <si>
    <t>0903157393</t>
  </si>
  <si>
    <t>22002986</t>
  </si>
  <si>
    <t>Lê Nguyễn Gia</t>
  </si>
  <si>
    <t>0343863070</t>
  </si>
  <si>
    <t>0374311678</t>
  </si>
  <si>
    <t>22002994</t>
  </si>
  <si>
    <t>0827887232</t>
  </si>
  <si>
    <t>0946265927</t>
  </si>
  <si>
    <t>0918011308</t>
  </si>
  <si>
    <t>0923744211</t>
  </si>
  <si>
    <t>22002995</t>
  </si>
  <si>
    <t>Võ Phúc Khang</t>
  </si>
  <si>
    <t>07/03/2003</t>
  </si>
  <si>
    <t>0834650872</t>
  </si>
  <si>
    <t>0916300008</t>
  </si>
  <si>
    <t>22003003</t>
  </si>
  <si>
    <t>29/07/2003</t>
  </si>
  <si>
    <t>0347861429</t>
  </si>
  <si>
    <t>0989475616</t>
  </si>
  <si>
    <t>0981730171</t>
  </si>
  <si>
    <t>22003004</t>
  </si>
  <si>
    <t>02/06/2001</t>
  </si>
  <si>
    <t>0396468902</t>
  </si>
  <si>
    <t>0975567540</t>
  </si>
  <si>
    <t>0375822801</t>
  </si>
  <si>
    <t>22003005</t>
  </si>
  <si>
    <t>15/03/2005</t>
  </si>
  <si>
    <t>09381461736</t>
  </si>
  <si>
    <t>0906712729</t>
  </si>
  <si>
    <t>0938730960</t>
  </si>
  <si>
    <t>22003024</t>
  </si>
  <si>
    <t>Huỳnh Nguyệt Quế</t>
  </si>
  <si>
    <t>0931334063</t>
  </si>
  <si>
    <t>0916373790</t>
  </si>
  <si>
    <t>22003042</t>
  </si>
  <si>
    <t>Trần Cao Bảo</t>
  </si>
  <si>
    <t>0971558201</t>
  </si>
  <si>
    <t>0982652668</t>
  </si>
  <si>
    <t>22003046</t>
  </si>
  <si>
    <t>27/03/2005</t>
  </si>
  <si>
    <t>0819476763</t>
  </si>
  <si>
    <t>0903652963</t>
  </si>
  <si>
    <t>22003050</t>
  </si>
  <si>
    <t>0969010677</t>
  </si>
  <si>
    <t>0972749408</t>
  </si>
  <si>
    <t>0972984498</t>
  </si>
  <si>
    <t>22003058</t>
  </si>
  <si>
    <t>17/05/2005</t>
  </si>
  <si>
    <t>0931135368</t>
  </si>
  <si>
    <t>0979584447</t>
  </si>
  <si>
    <t>0379798086</t>
  </si>
  <si>
    <t>22003061</t>
  </si>
  <si>
    <t>0912502575</t>
  </si>
  <si>
    <t>0877694757</t>
  </si>
  <si>
    <t>0886265348</t>
  </si>
  <si>
    <t>0942296878</t>
  </si>
  <si>
    <t>22003070</t>
  </si>
  <si>
    <t>0904225416</t>
  </si>
  <si>
    <t>0325671374</t>
  </si>
  <si>
    <t>0373202418</t>
  </si>
  <si>
    <t>22003071</t>
  </si>
  <si>
    <t>0938158677</t>
  </si>
  <si>
    <t>0938192567</t>
  </si>
  <si>
    <t>22003073</t>
  </si>
  <si>
    <t>0903810743</t>
  </si>
  <si>
    <t>0903742479</t>
  </si>
  <si>
    <t>0903776174</t>
  </si>
  <si>
    <t>22003076</t>
  </si>
  <si>
    <t>Huỳnh Minh Sơn</t>
  </si>
  <si>
    <t>02/10/2005</t>
  </si>
  <si>
    <t>0348092198</t>
  </si>
  <si>
    <t>0803606272</t>
  </si>
  <si>
    <t>0904606272</t>
  </si>
  <si>
    <t>22003077</t>
  </si>
  <si>
    <t>11/07/2006</t>
  </si>
  <si>
    <t>0902977381</t>
  </si>
  <si>
    <t>0797165474</t>
  </si>
  <si>
    <t>22003089</t>
  </si>
  <si>
    <t>0352864817</t>
  </si>
  <si>
    <t>0398825722</t>
  </si>
  <si>
    <t>0369949940</t>
  </si>
  <si>
    <t>22003093</t>
  </si>
  <si>
    <t>21/12/2004</t>
  </si>
  <si>
    <t>0385578594</t>
  </si>
  <si>
    <t>0358509574</t>
  </si>
  <si>
    <t>0358305713</t>
  </si>
  <si>
    <t>22003097</t>
  </si>
  <si>
    <t>0877006484</t>
  </si>
  <si>
    <t>0855235831</t>
  </si>
  <si>
    <t>0911612262</t>
  </si>
  <si>
    <t>22003120</t>
  </si>
  <si>
    <t>Đặng Nguyễn Đức</t>
  </si>
  <si>
    <t>0869082152</t>
  </si>
  <si>
    <t>0377265983</t>
  </si>
  <si>
    <t>0973279768</t>
  </si>
  <si>
    <t>22003123</t>
  </si>
  <si>
    <t>Đỗ Đăng</t>
  </si>
  <si>
    <t>0926211348</t>
  </si>
  <si>
    <t>0902929579</t>
  </si>
  <si>
    <t>22003163</t>
  </si>
  <si>
    <t>Đặng Nguyễn Hoàng</t>
  </si>
  <si>
    <t>0772986691</t>
  </si>
  <si>
    <t>0785218148</t>
  </si>
  <si>
    <t>0938918408</t>
  </si>
  <si>
    <t>22003165</t>
  </si>
  <si>
    <t>Phạm Văn Anh</t>
  </si>
  <si>
    <t>0762787229</t>
  </si>
  <si>
    <t>0932703911</t>
  </si>
  <si>
    <t>0326379631</t>
  </si>
  <si>
    <t>22003166</t>
  </si>
  <si>
    <t>Mai Thành</t>
  </si>
  <si>
    <t>0908087068</t>
  </si>
  <si>
    <t>22003171</t>
  </si>
  <si>
    <t>23/05/2003</t>
  </si>
  <si>
    <t>0928535402</t>
  </si>
  <si>
    <t>22003196</t>
  </si>
  <si>
    <t>0786788652</t>
  </si>
  <si>
    <t>0903972996</t>
  </si>
  <si>
    <t>22003202</t>
  </si>
  <si>
    <t>0926717929</t>
  </si>
  <si>
    <t>0988812479</t>
  </si>
  <si>
    <t>0989169571</t>
  </si>
  <si>
    <t>22003208</t>
  </si>
  <si>
    <t>Huỳnh Nhựt</t>
  </si>
  <si>
    <t>0909579830</t>
  </si>
  <si>
    <t>0933141248</t>
  </si>
  <si>
    <t>22003209</t>
  </si>
  <si>
    <t>Nguyễn Phan Bé</t>
  </si>
  <si>
    <t>01/12/2002</t>
  </si>
  <si>
    <t>0367337954</t>
  </si>
  <si>
    <t>0356823383</t>
  </si>
  <si>
    <t>0389589202</t>
  </si>
  <si>
    <t>22003222</t>
  </si>
  <si>
    <t>0896415406</t>
  </si>
  <si>
    <t>0898342455</t>
  </si>
  <si>
    <t>0899314019</t>
  </si>
  <si>
    <t>22003223</t>
  </si>
  <si>
    <t>0977323494</t>
  </si>
  <si>
    <t>0398361171</t>
  </si>
  <si>
    <t>0968272279</t>
  </si>
  <si>
    <t>22003224</t>
  </si>
  <si>
    <t>Nguyễn Thảnh</t>
  </si>
  <si>
    <t>Sol</t>
  </si>
  <si>
    <t>10/11/2004</t>
  </si>
  <si>
    <t>0385476857</t>
  </si>
  <si>
    <t>22003225</t>
  </si>
  <si>
    <t>0356819842</t>
  </si>
  <si>
    <t>0358456025</t>
  </si>
  <si>
    <t>0966314219</t>
  </si>
  <si>
    <t>22003228</t>
  </si>
  <si>
    <t>Cao Lê Hoàng</t>
  </si>
  <si>
    <t>0902412053</t>
  </si>
  <si>
    <t>0903861583</t>
  </si>
  <si>
    <t>0867015608</t>
  </si>
  <si>
    <t>22003264</t>
  </si>
  <si>
    <t>Đinh Hoàng Minh</t>
  </si>
  <si>
    <t>16/01/2007</t>
  </si>
  <si>
    <t>0931313803</t>
  </si>
  <si>
    <t>22003269</t>
  </si>
  <si>
    <t>Lê Hoàng Xuân</t>
  </si>
  <si>
    <t>0937909139</t>
  </si>
  <si>
    <t>0975310510</t>
  </si>
  <si>
    <t>0975212027</t>
  </si>
  <si>
    <t>22003270</t>
  </si>
  <si>
    <t>Nguyễn Lê Anh</t>
  </si>
  <si>
    <t>21/04/2006</t>
  </si>
  <si>
    <t>0347757907</t>
  </si>
  <si>
    <t>0775842135</t>
  </si>
  <si>
    <t>0983734867</t>
  </si>
  <si>
    <t>22003279</t>
  </si>
  <si>
    <t>14/03/2006</t>
  </si>
  <si>
    <t>0389314324</t>
  </si>
  <si>
    <t>0946966866</t>
  </si>
  <si>
    <t>0938771640</t>
  </si>
  <si>
    <t>22003287</t>
  </si>
  <si>
    <t>Huỳnh Võ Phương</t>
  </si>
  <si>
    <t>05/11/2006</t>
  </si>
  <si>
    <t>0568997372</t>
  </si>
  <si>
    <t>0907861930</t>
  </si>
  <si>
    <t>0903640868</t>
  </si>
  <si>
    <t>22003303</t>
  </si>
  <si>
    <t>Đinh Thị Tuyết</t>
  </si>
  <si>
    <t>12/01/2006</t>
  </si>
  <si>
    <t>0911738777</t>
  </si>
  <si>
    <t>22003313</t>
  </si>
  <si>
    <t>Trần Đình Phúc</t>
  </si>
  <si>
    <t>0386559948</t>
  </si>
  <si>
    <t>0972284496</t>
  </si>
  <si>
    <t>0914890059</t>
  </si>
  <si>
    <t>22003315</t>
  </si>
  <si>
    <t>01/01/2003</t>
  </si>
  <si>
    <t>0888814000</t>
  </si>
  <si>
    <t>22003316</t>
  </si>
  <si>
    <t>Lê Nhật</t>
  </si>
  <si>
    <t>21/12/2001</t>
  </si>
  <si>
    <t>0939342949</t>
  </si>
  <si>
    <t>22003324</t>
  </si>
  <si>
    <t>0335340378</t>
  </si>
  <si>
    <t>0933321136</t>
  </si>
  <si>
    <t>22003325</t>
  </si>
  <si>
    <t>0931449410</t>
  </si>
  <si>
    <t>0941278792</t>
  </si>
  <si>
    <t>0914560521</t>
  </si>
  <si>
    <t>22003338</t>
  </si>
  <si>
    <t>Trần Đỉnh</t>
  </si>
  <si>
    <t>Hảo</t>
  </si>
  <si>
    <t>0397491709</t>
  </si>
  <si>
    <t>0977623124</t>
  </si>
  <si>
    <t>22003352</t>
  </si>
  <si>
    <t>Trần Ngọc Trâm</t>
  </si>
  <si>
    <t>0899757022</t>
  </si>
  <si>
    <t>0779662255</t>
  </si>
  <si>
    <t>0907681396</t>
  </si>
  <si>
    <t>22003356</t>
  </si>
  <si>
    <t>Phạm Khánh</t>
  </si>
  <si>
    <t>0392571883</t>
  </si>
  <si>
    <t>0988589206</t>
  </si>
  <si>
    <t>22003357</t>
  </si>
  <si>
    <t>0903674510</t>
  </si>
  <si>
    <t>0904155870</t>
  </si>
  <si>
    <t>0909811966</t>
  </si>
  <si>
    <t>22003372</t>
  </si>
  <si>
    <t>24/02/2003</t>
  </si>
  <si>
    <t>0924021363</t>
  </si>
  <si>
    <t>0787919957</t>
  </si>
  <si>
    <t>0933712364</t>
  </si>
  <si>
    <t>22003384</t>
  </si>
  <si>
    <t>0779092013</t>
  </si>
  <si>
    <t>0906918928</t>
  </si>
  <si>
    <t>22003404</t>
  </si>
  <si>
    <t>0776829066</t>
  </si>
  <si>
    <t>22003407</t>
  </si>
  <si>
    <t>Trần Vũ Thái</t>
  </si>
  <si>
    <t>0907871080</t>
  </si>
  <si>
    <t>0909211597</t>
  </si>
  <si>
    <t>22003411</t>
  </si>
  <si>
    <t>Thân Gia</t>
  </si>
  <si>
    <t>0913977429</t>
  </si>
  <si>
    <t>0909329994</t>
  </si>
  <si>
    <t>0907577174</t>
  </si>
  <si>
    <t>22003417</t>
  </si>
  <si>
    <t>08/05/2005</t>
  </si>
  <si>
    <t>0903345463</t>
  </si>
  <si>
    <t>0908589609</t>
  </si>
  <si>
    <t>22003427</t>
  </si>
  <si>
    <t>Lưu Bá</t>
  </si>
  <si>
    <t>0774670843</t>
  </si>
  <si>
    <t>0985962779</t>
  </si>
  <si>
    <t>0966922790</t>
  </si>
  <si>
    <t>0707481269</t>
  </si>
  <si>
    <t>22003428</t>
  </si>
  <si>
    <t>Trần Phan Ngọc</t>
  </si>
  <si>
    <t>0938474261</t>
  </si>
  <si>
    <t>0338883454</t>
  </si>
  <si>
    <t>0334533470</t>
  </si>
  <si>
    <t>22003434</t>
  </si>
  <si>
    <t>Nguyễn Hải Minh</t>
  </si>
  <si>
    <t>30/07/2005</t>
  </si>
  <si>
    <t>0793523654</t>
  </si>
  <si>
    <t>0968255945</t>
  </si>
  <si>
    <t>22003441</t>
  </si>
  <si>
    <t>01/03/2004</t>
  </si>
  <si>
    <t>0392693626</t>
  </si>
  <si>
    <t>0984842966</t>
  </si>
  <si>
    <t>0982214742</t>
  </si>
  <si>
    <t>22003449</t>
  </si>
  <si>
    <t>0908923651</t>
  </si>
  <si>
    <t>0986353832</t>
  </si>
  <si>
    <t>0974539794</t>
  </si>
  <si>
    <t>22003452</t>
  </si>
  <si>
    <t>20/09/2004</t>
  </si>
  <si>
    <t>0332966450</t>
  </si>
  <si>
    <t>0342875767</t>
  </si>
  <si>
    <t>0903806562</t>
  </si>
  <si>
    <t>22003461</t>
  </si>
  <si>
    <t>Trần Nguyễn Minh</t>
  </si>
  <si>
    <t>0902641261</t>
  </si>
  <si>
    <t>0909556700</t>
  </si>
  <si>
    <t>0703152522</t>
  </si>
  <si>
    <t>22003462</t>
  </si>
  <si>
    <t>03/11/2006</t>
  </si>
  <si>
    <t>0987990709</t>
  </si>
  <si>
    <t>0961808709</t>
  </si>
  <si>
    <t>22003469</t>
  </si>
  <si>
    <t>Lê Trần Nhựt</t>
  </si>
  <si>
    <t>0345963052</t>
  </si>
  <si>
    <t>0387772768</t>
  </si>
  <si>
    <t>0853090239</t>
  </si>
  <si>
    <t>22003477</t>
  </si>
  <si>
    <t>0777589557</t>
  </si>
  <si>
    <t>0903104733</t>
  </si>
  <si>
    <t>22003495</t>
  </si>
  <si>
    <t>Lương Nguyên Quốc</t>
  </si>
  <si>
    <t>0332889105</t>
  </si>
  <si>
    <t>0985619154</t>
  </si>
  <si>
    <t>0989642371</t>
  </si>
  <si>
    <t>22003499</t>
  </si>
  <si>
    <t>05/08/2005</t>
  </si>
  <si>
    <t>0774940386</t>
  </si>
  <si>
    <t>22003500</t>
  </si>
  <si>
    <t>0968748673</t>
  </si>
  <si>
    <t>0966910912</t>
  </si>
  <si>
    <t>0966899414</t>
  </si>
  <si>
    <t>22003515</t>
  </si>
  <si>
    <t>Bùi Hải</t>
  </si>
  <si>
    <t>0908131717</t>
  </si>
  <si>
    <t>0909886228</t>
  </si>
  <si>
    <t>0909886227</t>
  </si>
  <si>
    <t>22003516</t>
  </si>
  <si>
    <t>Âu Vĩ</t>
  </si>
  <si>
    <t>0906628097</t>
  </si>
  <si>
    <t>0908485380</t>
  </si>
  <si>
    <t>22003517</t>
  </si>
  <si>
    <t>Dương Tuấn</t>
  </si>
  <si>
    <t>0908336754</t>
  </si>
  <si>
    <t>22003518</t>
  </si>
  <si>
    <t>21/11/2002</t>
  </si>
  <si>
    <t>0945672552</t>
  </si>
  <si>
    <t>0945281972</t>
  </si>
  <si>
    <t>0932688324</t>
  </si>
  <si>
    <t>22003536</t>
  </si>
  <si>
    <t>Nguyễn Huỳnh Gia</t>
  </si>
  <si>
    <t>0792024567</t>
  </si>
  <si>
    <t>0903010832</t>
  </si>
  <si>
    <t>22003547</t>
  </si>
  <si>
    <t>10/01/2004</t>
  </si>
  <si>
    <t>0986186650</t>
  </si>
  <si>
    <t>0903664127</t>
  </si>
  <si>
    <t>0902383679</t>
  </si>
  <si>
    <t>22003559</t>
  </si>
  <si>
    <t>Nguyễn Mai Hoàng</t>
  </si>
  <si>
    <t>11/08/2004</t>
  </si>
  <si>
    <t>0766332918</t>
  </si>
  <si>
    <t>0767159313</t>
  </si>
  <si>
    <t>0762928413</t>
  </si>
  <si>
    <t>22003564</t>
  </si>
  <si>
    <t>0908637377</t>
  </si>
  <si>
    <t>0908106864</t>
  </si>
  <si>
    <t>22003569</t>
  </si>
  <si>
    <t>Lý Bảo</t>
  </si>
  <si>
    <t>0908483019</t>
  </si>
  <si>
    <t>0376232443</t>
  </si>
  <si>
    <t>0903351494</t>
  </si>
  <si>
    <t>22003570</t>
  </si>
  <si>
    <t>Hồ Công</t>
  </si>
  <si>
    <t>18/02/2004</t>
  </si>
  <si>
    <t>0707191254</t>
  </si>
  <si>
    <t>0909603440</t>
  </si>
  <si>
    <t>0778040107</t>
  </si>
  <si>
    <t>22003577</t>
  </si>
  <si>
    <t>24/12/2005</t>
  </si>
  <si>
    <t>0938007749</t>
  </si>
  <si>
    <t>0373364597</t>
  </si>
  <si>
    <t>0976807819</t>
  </si>
  <si>
    <t>22003579</t>
  </si>
  <si>
    <t>Phạm Phương</t>
  </si>
  <si>
    <t>0901403701</t>
  </si>
  <si>
    <t>'0969132710</t>
  </si>
  <si>
    <t>'0903145745</t>
  </si>
  <si>
    <t>22003582</t>
  </si>
  <si>
    <t>0819654524</t>
  </si>
  <si>
    <t>0977082535</t>
  </si>
  <si>
    <t>0903977119</t>
  </si>
  <si>
    <t>22003586</t>
  </si>
  <si>
    <t>Chế Thiên</t>
  </si>
  <si>
    <t>0921811469</t>
  </si>
  <si>
    <t>0933611051</t>
  </si>
  <si>
    <t>0354680321</t>
  </si>
  <si>
    <t>22003591</t>
  </si>
  <si>
    <t>Võ Hoàng Đăng</t>
  </si>
  <si>
    <t>0326641512</t>
  </si>
  <si>
    <t>0777407999</t>
  </si>
  <si>
    <t>0908687172</t>
  </si>
  <si>
    <t>22003593</t>
  </si>
  <si>
    <t>19/04/2006</t>
  </si>
  <si>
    <t>0908576397</t>
  </si>
  <si>
    <t>22003614</t>
  </si>
  <si>
    <t>16/04/2006</t>
  </si>
  <si>
    <t>0903070058</t>
  </si>
  <si>
    <t>22003615</t>
  </si>
  <si>
    <t>Hoàng Quốc</t>
  </si>
  <si>
    <t>Trị</t>
  </si>
  <si>
    <t>24/05/2003</t>
  </si>
  <si>
    <t>0896217882</t>
  </si>
  <si>
    <t>0988815573</t>
  </si>
  <si>
    <t>22003620</t>
  </si>
  <si>
    <t>Võ Nguyễn Minh</t>
  </si>
  <si>
    <t>0374652212</t>
  </si>
  <si>
    <t>0379495182</t>
  </si>
  <si>
    <t>22003638</t>
  </si>
  <si>
    <t>0977042703</t>
  </si>
  <si>
    <t>0988657759</t>
  </si>
  <si>
    <t>0387504096</t>
  </si>
  <si>
    <t>22003646</t>
  </si>
  <si>
    <t>25/05/2005</t>
  </si>
  <si>
    <t>0386941875</t>
  </si>
  <si>
    <t>0367991401</t>
  </si>
  <si>
    <t>22003647</t>
  </si>
  <si>
    <t>09/02/2006</t>
  </si>
  <si>
    <t>0909295314</t>
  </si>
  <si>
    <t>0932179033</t>
  </si>
  <si>
    <t>0907585430</t>
  </si>
  <si>
    <t>22003664</t>
  </si>
  <si>
    <t>Trần Thái</t>
  </si>
  <si>
    <t>19/09/2005</t>
  </si>
  <si>
    <t>0786960956</t>
  </si>
  <si>
    <t>0784055748</t>
  </si>
  <si>
    <t>0707365658</t>
  </si>
  <si>
    <t>22003672</t>
  </si>
  <si>
    <t>Tăng Thăng</t>
  </si>
  <si>
    <t>0903690881</t>
  </si>
  <si>
    <t>0799601314</t>
  </si>
  <si>
    <t>0903557374</t>
  </si>
  <si>
    <t>0902385911</t>
  </si>
  <si>
    <t>22003673</t>
  </si>
  <si>
    <t>0934612873</t>
  </si>
  <si>
    <t>0931557066</t>
  </si>
  <si>
    <t>0909354056</t>
  </si>
  <si>
    <t>22003679</t>
  </si>
  <si>
    <t>Hà Gia Trí</t>
  </si>
  <si>
    <t>0354203915</t>
  </si>
  <si>
    <t>0902642858</t>
  </si>
  <si>
    <t>0933402575</t>
  </si>
  <si>
    <t>22003685</t>
  </si>
  <si>
    <t>09/08/2006</t>
  </si>
  <si>
    <t>0902594301</t>
  </si>
  <si>
    <t>0907764575</t>
  </si>
  <si>
    <t>0337245290</t>
  </si>
  <si>
    <t>22003688</t>
  </si>
  <si>
    <t>0707979826</t>
  </si>
  <si>
    <t>0356500943</t>
  </si>
  <si>
    <t>0979167547</t>
  </si>
  <si>
    <t>22003703</t>
  </si>
  <si>
    <t>Nguyễn Minh Gia</t>
  </si>
  <si>
    <t>0878260360</t>
  </si>
  <si>
    <t>22003708</t>
  </si>
  <si>
    <t>Lê Bích</t>
  </si>
  <si>
    <t>0768168615</t>
  </si>
  <si>
    <t>0907023876</t>
  </si>
  <si>
    <t>22003717</t>
  </si>
  <si>
    <t>Tạ Trường</t>
  </si>
  <si>
    <t>0814629923</t>
  </si>
  <si>
    <t>0971116146</t>
  </si>
  <si>
    <t>0984629923</t>
  </si>
  <si>
    <t>22003730</t>
  </si>
  <si>
    <t>Nguyễn Lâm Bảo</t>
  </si>
  <si>
    <t>0563689326</t>
  </si>
  <si>
    <t>0909944433</t>
  </si>
  <si>
    <t>0909985556</t>
  </si>
  <si>
    <t>22003753</t>
  </si>
  <si>
    <t>Phạm Nhật Minh</t>
  </si>
  <si>
    <t>17/07/2004</t>
  </si>
  <si>
    <t>0823841392</t>
  </si>
  <si>
    <t>0862611834</t>
  </si>
  <si>
    <t>22003770</t>
  </si>
  <si>
    <t>Đinh Tuấn</t>
  </si>
  <si>
    <t>0356220546</t>
  </si>
  <si>
    <t>0903316856</t>
  </si>
  <si>
    <t>0339958982</t>
  </si>
  <si>
    <t>22003788</t>
  </si>
  <si>
    <t>0794079482</t>
  </si>
  <si>
    <t>0909105325</t>
  </si>
  <si>
    <t>0903393794</t>
  </si>
  <si>
    <t>22003819</t>
  </si>
  <si>
    <t>0768727908</t>
  </si>
  <si>
    <t>0926439397</t>
  </si>
  <si>
    <t>0903914441</t>
  </si>
  <si>
    <t>22003821</t>
  </si>
  <si>
    <t>Võ Hoàng Ngọc</t>
  </si>
  <si>
    <t>29/12/2005</t>
  </si>
  <si>
    <t>0931803924</t>
  </si>
  <si>
    <t>0813944248</t>
  </si>
  <si>
    <t>22003829</t>
  </si>
  <si>
    <t>21/09/2006</t>
  </si>
  <si>
    <t>0703850554</t>
  </si>
  <si>
    <t>0933059428</t>
  </si>
  <si>
    <t>0785376555</t>
  </si>
  <si>
    <t>22003847</t>
  </si>
  <si>
    <t>Trương Nguyễn Thanh</t>
  </si>
  <si>
    <t>0901289974</t>
  </si>
  <si>
    <t>0907221084</t>
  </si>
  <si>
    <t>0908878609</t>
  </si>
  <si>
    <t>22003852</t>
  </si>
  <si>
    <t>07/11/2004</t>
  </si>
  <si>
    <t>0925681667</t>
  </si>
  <si>
    <t>0938573854</t>
  </si>
  <si>
    <t>0989168016</t>
  </si>
  <si>
    <t>22003856</t>
  </si>
  <si>
    <t>Nguyễn Thùy Diễm</t>
  </si>
  <si>
    <t>0933775268</t>
  </si>
  <si>
    <t>0973233579</t>
  </si>
  <si>
    <t>0938291297</t>
  </si>
  <si>
    <t>22003857</t>
  </si>
  <si>
    <t>Phạm Thế</t>
  </si>
  <si>
    <t>0932748979</t>
  </si>
  <si>
    <t>0907125658</t>
  </si>
  <si>
    <t>22003872</t>
  </si>
  <si>
    <t>Mai Phương</t>
  </si>
  <si>
    <t>0703076620</t>
  </si>
  <si>
    <t>0349179149</t>
  </si>
  <si>
    <t>0398192900</t>
  </si>
  <si>
    <t>22003887</t>
  </si>
  <si>
    <t>01/06/2002</t>
  </si>
  <si>
    <t>0396881617</t>
  </si>
  <si>
    <t>0368174346</t>
  </si>
  <si>
    <t>22003892</t>
  </si>
  <si>
    <t>0911977015</t>
  </si>
  <si>
    <t>22003898</t>
  </si>
  <si>
    <t>Ngô Hữu</t>
  </si>
  <si>
    <t>0384437719</t>
  </si>
  <si>
    <t>0344691748</t>
  </si>
  <si>
    <t>22003902</t>
  </si>
  <si>
    <t>0773037754</t>
  </si>
  <si>
    <t>0937355054</t>
  </si>
  <si>
    <t>22003913</t>
  </si>
  <si>
    <t>0986050363</t>
  </si>
  <si>
    <t>0394596436</t>
  </si>
  <si>
    <t>22003917</t>
  </si>
  <si>
    <t>23/12/2004</t>
  </si>
  <si>
    <t>0888490073</t>
  </si>
  <si>
    <t>0386811194</t>
  </si>
  <si>
    <t>0773447261</t>
  </si>
  <si>
    <t>22003922</t>
  </si>
  <si>
    <t>Hoàng Tiến</t>
  </si>
  <si>
    <t>0963501636</t>
  </si>
  <si>
    <t>0913789776</t>
  </si>
  <si>
    <t>0329865547</t>
  </si>
  <si>
    <t>22003926</t>
  </si>
  <si>
    <t>Huỳnh Thị Trúc</t>
  </si>
  <si>
    <t>Ly</t>
  </si>
  <si>
    <t>0908031270</t>
  </si>
  <si>
    <t>22003928</t>
  </si>
  <si>
    <t>0967191528</t>
  </si>
  <si>
    <t>0932600139</t>
  </si>
  <si>
    <t>22003931</t>
  </si>
  <si>
    <t>Nguyễn Doãn</t>
  </si>
  <si>
    <t>0974579967</t>
  </si>
  <si>
    <t>0329451928</t>
  </si>
  <si>
    <t>0386806929</t>
  </si>
  <si>
    <t>22003939</t>
  </si>
  <si>
    <t>Nguyễn Lê Hữu</t>
  </si>
  <si>
    <t>0334436931</t>
  </si>
  <si>
    <t>0869154698</t>
  </si>
  <si>
    <t>0347666539</t>
  </si>
  <si>
    <t>0978503557</t>
  </si>
  <si>
    <t>22003943</t>
  </si>
  <si>
    <t>0379559827</t>
  </si>
  <si>
    <t>0704805619</t>
  </si>
  <si>
    <t>0984134276</t>
  </si>
  <si>
    <t>22003946</t>
  </si>
  <si>
    <t>Phạm Xuân</t>
  </si>
  <si>
    <t>0962204433</t>
  </si>
  <si>
    <t>0703641228</t>
  </si>
  <si>
    <t>0919102275</t>
  </si>
  <si>
    <t>22003958</t>
  </si>
  <si>
    <t>20/01/2004</t>
  </si>
  <si>
    <t>0902478073</t>
  </si>
  <si>
    <t>0907370371</t>
  </si>
  <si>
    <t>22003963</t>
  </si>
  <si>
    <t>Huỳnh Thị Ngọc</t>
  </si>
  <si>
    <t>0935212706</t>
  </si>
  <si>
    <t>0905491512</t>
  </si>
  <si>
    <t>0702865232</t>
  </si>
  <si>
    <t>0935351514</t>
  </si>
  <si>
    <t>22003967</t>
  </si>
  <si>
    <t>Phan Trọng</t>
  </si>
  <si>
    <t>0983654305</t>
  </si>
  <si>
    <t>0937695216</t>
  </si>
  <si>
    <t>22003972</t>
  </si>
  <si>
    <t>0703168816</t>
  </si>
  <si>
    <t>0907303903</t>
  </si>
  <si>
    <t>22003982</t>
  </si>
  <si>
    <t>0707544350</t>
  </si>
  <si>
    <t>0902492120</t>
  </si>
  <si>
    <t>0788890645</t>
  </si>
  <si>
    <t>22003983</t>
  </si>
  <si>
    <t>Nguyễn Trần Thanh</t>
  </si>
  <si>
    <t>10/11/2003</t>
  </si>
  <si>
    <t>0368865706</t>
  </si>
  <si>
    <t>0984607080</t>
  </si>
  <si>
    <t>0975555552</t>
  </si>
  <si>
    <t>22003996</t>
  </si>
  <si>
    <t>Phạm Nguyễn Trường</t>
  </si>
  <si>
    <t>13/02/2006</t>
  </si>
  <si>
    <t>0933450311</t>
  </si>
  <si>
    <t>22003998</t>
  </si>
  <si>
    <t>La Thị Thảo</t>
  </si>
  <si>
    <t>Ni</t>
  </si>
  <si>
    <t>18/12/2006</t>
  </si>
  <si>
    <t>0704406649</t>
  </si>
  <si>
    <t>0918298190</t>
  </si>
  <si>
    <t>22004000</t>
  </si>
  <si>
    <t>0934825582</t>
  </si>
  <si>
    <t>0834597345</t>
  </si>
  <si>
    <t>0834825582</t>
  </si>
  <si>
    <t>22004001</t>
  </si>
  <si>
    <t>0936145419</t>
  </si>
  <si>
    <t>0708246119</t>
  </si>
  <si>
    <t>22004002</t>
  </si>
  <si>
    <t>Phạm Đắc</t>
  </si>
  <si>
    <t>0964216994</t>
  </si>
  <si>
    <t>0919641988</t>
  </si>
  <si>
    <t>0967340999</t>
  </si>
  <si>
    <t>22004005</t>
  </si>
  <si>
    <t>Đinh Quang</t>
  </si>
  <si>
    <t>0938532566</t>
  </si>
  <si>
    <t>0903659868</t>
  </si>
  <si>
    <t>0816871479</t>
  </si>
  <si>
    <t>22004009</t>
  </si>
  <si>
    <t>Bùi Vi</t>
  </si>
  <si>
    <t>0358245798</t>
  </si>
  <si>
    <t>0984960239</t>
  </si>
  <si>
    <t>0971360301</t>
  </si>
  <si>
    <t>22004010</t>
  </si>
  <si>
    <t>Tôn Thất</t>
  </si>
  <si>
    <t>05/08/2003</t>
  </si>
  <si>
    <t>0984591937</t>
  </si>
  <si>
    <t>22004012</t>
  </si>
  <si>
    <t>01/04/2004</t>
  </si>
  <si>
    <t>0936361074</t>
  </si>
  <si>
    <t>0935031790</t>
  </si>
  <si>
    <t>0938397217</t>
  </si>
  <si>
    <t>22004015</t>
  </si>
  <si>
    <t>0382205561</t>
  </si>
  <si>
    <t>0933228097</t>
  </si>
  <si>
    <t>0907445663</t>
  </si>
  <si>
    <t>0333328298</t>
  </si>
  <si>
    <t>22004016</t>
  </si>
  <si>
    <t>0914723739</t>
  </si>
  <si>
    <t>22004018</t>
  </si>
  <si>
    <t>Võ Văn Thiên Minh</t>
  </si>
  <si>
    <t>31/07/2004</t>
  </si>
  <si>
    <t>0938784548</t>
  </si>
  <si>
    <t>0972061757</t>
  </si>
  <si>
    <t>0945952658</t>
  </si>
  <si>
    <t>22004019</t>
  </si>
  <si>
    <t>Phạm Triều</t>
  </si>
  <si>
    <t>0333846325</t>
  </si>
  <si>
    <t>0971192754</t>
  </si>
  <si>
    <t>0903102645</t>
  </si>
  <si>
    <t>22004024</t>
  </si>
  <si>
    <t>Lê Thới</t>
  </si>
  <si>
    <t>0933387946</t>
  </si>
  <si>
    <t>0907475956</t>
  </si>
  <si>
    <t>0983566515</t>
  </si>
  <si>
    <t>22004027</t>
  </si>
  <si>
    <t>Huỳnh Nam</t>
  </si>
  <si>
    <t>0938775870</t>
  </si>
  <si>
    <t>22004034</t>
  </si>
  <si>
    <t>0357624723</t>
  </si>
  <si>
    <t>0338755085</t>
  </si>
  <si>
    <t>0328181837</t>
  </si>
  <si>
    <t>22004039</t>
  </si>
  <si>
    <t>Huỳnh Bá</t>
  </si>
  <si>
    <t>Lực</t>
  </si>
  <si>
    <t>05/10/2003</t>
  </si>
  <si>
    <t>0888443655</t>
  </si>
  <si>
    <t>0939718298</t>
  </si>
  <si>
    <t>0985359881</t>
  </si>
  <si>
    <t>22004041</t>
  </si>
  <si>
    <t>0382797746</t>
  </si>
  <si>
    <t>22004044</t>
  </si>
  <si>
    <t>Dương Thị Thủy</t>
  </si>
  <si>
    <t>0936553944</t>
  </si>
  <si>
    <t>0938468922</t>
  </si>
  <si>
    <t>0908910903</t>
  </si>
  <si>
    <t>22004047</t>
  </si>
  <si>
    <t>0936121687</t>
  </si>
  <si>
    <t>0779761537</t>
  </si>
  <si>
    <t>0356503836</t>
  </si>
  <si>
    <t>22004056</t>
  </si>
  <si>
    <t>Hoàng Lê Gia</t>
  </si>
  <si>
    <t>18/05/2002</t>
  </si>
  <si>
    <t>0898060900</t>
  </si>
  <si>
    <t>0989033125</t>
  </si>
  <si>
    <t>0908348708</t>
  </si>
  <si>
    <t>22004059</t>
  </si>
  <si>
    <t>16/05/2005</t>
  </si>
  <si>
    <t>0365255203</t>
  </si>
  <si>
    <t>0836477054</t>
  </si>
  <si>
    <t>0937844930</t>
  </si>
  <si>
    <t>22004063</t>
  </si>
  <si>
    <t>Nguyễn Võ Phúc</t>
  </si>
  <si>
    <t>0916774225</t>
  </si>
  <si>
    <t>0909791582</t>
  </si>
  <si>
    <t>22004064</t>
  </si>
  <si>
    <t>Hà Xuân</t>
  </si>
  <si>
    <t>29/04/2003</t>
  </si>
  <si>
    <t>0961107264</t>
  </si>
  <si>
    <t>0988571780</t>
  </si>
  <si>
    <t>22004065</t>
  </si>
  <si>
    <t>Nguyễn Thiều Minh</t>
  </si>
  <si>
    <t>03940444457</t>
  </si>
  <si>
    <t>0394044457</t>
  </si>
  <si>
    <t>22004066</t>
  </si>
  <si>
    <t>Trần Thị Ngọc</t>
  </si>
  <si>
    <t>0707736850</t>
  </si>
  <si>
    <t>0938972202</t>
  </si>
  <si>
    <t>22004070</t>
  </si>
  <si>
    <t>Huỳnh Nguyên</t>
  </si>
  <si>
    <t>0906210030</t>
  </si>
  <si>
    <t>0903109303</t>
  </si>
  <si>
    <t>0932171511</t>
  </si>
  <si>
    <t>22004071</t>
  </si>
  <si>
    <t>Đặng Huỳnh</t>
  </si>
  <si>
    <t>0779443638</t>
  </si>
  <si>
    <t>0764160638</t>
  </si>
  <si>
    <t>22004075</t>
  </si>
  <si>
    <t>0973389106</t>
  </si>
  <si>
    <t>22004079</t>
  </si>
  <si>
    <t>Phan Chí</t>
  </si>
  <si>
    <t>0356881546</t>
  </si>
  <si>
    <t>22004082</t>
  </si>
  <si>
    <t>20/12/1996</t>
  </si>
  <si>
    <t>0774447279</t>
  </si>
  <si>
    <t>0397808629</t>
  </si>
  <si>
    <t>22004085</t>
  </si>
  <si>
    <t>0796565946</t>
  </si>
  <si>
    <t>0933654194</t>
  </si>
  <si>
    <t>22004089</t>
  </si>
  <si>
    <t>0397670990</t>
  </si>
  <si>
    <t>0982098261</t>
  </si>
  <si>
    <t>0987341240</t>
  </si>
  <si>
    <t>22004090</t>
  </si>
  <si>
    <t>19/06/2006</t>
  </si>
  <si>
    <t>0931795003</t>
  </si>
  <si>
    <t>0908589303</t>
  </si>
  <si>
    <t>0914914566</t>
  </si>
  <si>
    <t>0967300776</t>
  </si>
  <si>
    <t>22004092</t>
  </si>
  <si>
    <t>25/02/2005</t>
  </si>
  <si>
    <t>0586778175</t>
  </si>
  <si>
    <t>0938875339</t>
  </si>
  <si>
    <t>0921603028</t>
  </si>
  <si>
    <t>22004097</t>
  </si>
  <si>
    <t>18/11/2001</t>
  </si>
  <si>
    <t>0859447760</t>
  </si>
  <si>
    <t>0916778376</t>
  </si>
  <si>
    <t>0912277760</t>
  </si>
  <si>
    <t>22004098</t>
  </si>
  <si>
    <t>Hoàng Hữu</t>
  </si>
  <si>
    <t>0934096282</t>
  </si>
  <si>
    <t>0902133904</t>
  </si>
  <si>
    <t>22004099</t>
  </si>
  <si>
    <t>Lư Gia</t>
  </si>
  <si>
    <t>27/12/2006</t>
  </si>
  <si>
    <t>0963619837</t>
  </si>
  <si>
    <t>22004103</t>
  </si>
  <si>
    <t>Nguyễn Trần Thành</t>
  </si>
  <si>
    <t>01/07/2004</t>
  </si>
  <si>
    <t>0906847553</t>
  </si>
  <si>
    <t>0918144883</t>
  </si>
  <si>
    <t>0943424434</t>
  </si>
  <si>
    <t>22004104</t>
  </si>
  <si>
    <t>Văn Minh</t>
  </si>
  <si>
    <t>0938470587</t>
  </si>
  <si>
    <t>0906574587</t>
  </si>
  <si>
    <t>0971474451</t>
  </si>
  <si>
    <t>22004108</t>
  </si>
  <si>
    <t>Nguyễn Như Đăng</t>
  </si>
  <si>
    <t>0908773291</t>
  </si>
  <si>
    <t>0908212282</t>
  </si>
  <si>
    <t>0909163809</t>
  </si>
  <si>
    <t>22004112</t>
  </si>
  <si>
    <t>Lê Tuấn</t>
  </si>
  <si>
    <t>0932700619</t>
  </si>
  <si>
    <t>0933388835</t>
  </si>
  <si>
    <t>0945702502</t>
  </si>
  <si>
    <t>22004123</t>
  </si>
  <si>
    <t>Lý Ngọc</t>
  </si>
  <si>
    <t>Thu</t>
  </si>
  <si>
    <t>0382950962</t>
  </si>
  <si>
    <t>0372367029</t>
  </si>
  <si>
    <t>22004124</t>
  </si>
  <si>
    <t>0983591507</t>
  </si>
  <si>
    <t>0938520629</t>
  </si>
  <si>
    <t>0927840456</t>
  </si>
  <si>
    <t>22004125</t>
  </si>
  <si>
    <t>Lâm Tạ Thành</t>
  </si>
  <si>
    <t>16/04/2007</t>
  </si>
  <si>
    <t>0707771136</t>
  </si>
  <si>
    <t>0355169607</t>
  </si>
  <si>
    <t>22004133</t>
  </si>
  <si>
    <t>0971041447</t>
  </si>
  <si>
    <t>0387454619</t>
  </si>
  <si>
    <t>0986066961</t>
  </si>
  <si>
    <t>22004141</t>
  </si>
  <si>
    <t>0974235426</t>
  </si>
  <si>
    <t>0767319615</t>
  </si>
  <si>
    <t>0906477365</t>
  </si>
  <si>
    <t>22004144</t>
  </si>
  <si>
    <t>0336301103</t>
  </si>
  <si>
    <t>0966097306</t>
  </si>
  <si>
    <t>0775018810</t>
  </si>
  <si>
    <t>22004155</t>
  </si>
  <si>
    <t>Trương Thị Mỹ</t>
  </si>
  <si>
    <t>0397433019</t>
  </si>
  <si>
    <t>0388492192</t>
  </si>
  <si>
    <t>0972927569</t>
  </si>
  <si>
    <t>0353020401</t>
  </si>
  <si>
    <t>22004162</t>
  </si>
  <si>
    <t>Âu Kiện</t>
  </si>
  <si>
    <t>06/08/1998</t>
  </si>
  <si>
    <t>0902992174</t>
  </si>
  <si>
    <t>22004164</t>
  </si>
  <si>
    <t>Trương Đình Tấn</t>
  </si>
  <si>
    <t>02/05/2006</t>
  </si>
  <si>
    <t>0767645592</t>
  </si>
  <si>
    <t>0964827205</t>
  </si>
  <si>
    <t>0913692263</t>
  </si>
  <si>
    <t>22004170</t>
  </si>
  <si>
    <t>Nguyễn Hữu Nhật</t>
  </si>
  <si>
    <t>0987407296</t>
  </si>
  <si>
    <t>0967535545</t>
  </si>
  <si>
    <t>0962535545</t>
  </si>
  <si>
    <t>22004173</t>
  </si>
  <si>
    <t>Trương Mỹ</t>
  </si>
  <si>
    <t>20/09/1998</t>
  </si>
  <si>
    <t>0933018447</t>
  </si>
  <si>
    <t>0933974317</t>
  </si>
  <si>
    <t>0775965999</t>
  </si>
  <si>
    <t>0932574996</t>
  </si>
  <si>
    <t>22004175</t>
  </si>
  <si>
    <t>Huỳnh Gia</t>
  </si>
  <si>
    <t>22/08/2005</t>
  </si>
  <si>
    <t>0931994218</t>
  </si>
  <si>
    <t>22004185</t>
  </si>
  <si>
    <t>Lý Quốc</t>
  </si>
  <si>
    <t>0972934847</t>
  </si>
  <si>
    <t>0785941955</t>
  </si>
  <si>
    <t>0918713050</t>
  </si>
  <si>
    <t>22004190</t>
  </si>
  <si>
    <t>Phạm Yến</t>
  </si>
  <si>
    <t>07/11/2006</t>
  </si>
  <si>
    <t>0938137053</t>
  </si>
  <si>
    <t>0939407586</t>
  </si>
  <si>
    <t>0935169667</t>
  </si>
  <si>
    <t>22004195</t>
  </si>
  <si>
    <t>01/10/2005</t>
  </si>
  <si>
    <t>0394738852</t>
  </si>
  <si>
    <t>0938683586</t>
  </si>
  <si>
    <t>22004201</t>
  </si>
  <si>
    <t>Nguyễn Vũ Anh</t>
  </si>
  <si>
    <t>0774021659</t>
  </si>
  <si>
    <t>0966898049</t>
  </si>
  <si>
    <t>0707462007</t>
  </si>
  <si>
    <t>22004208</t>
  </si>
  <si>
    <t>Lê Nguyễn Như</t>
  </si>
  <si>
    <t>0794439444</t>
  </si>
  <si>
    <t>0907547600</t>
  </si>
  <si>
    <t>0767892788</t>
  </si>
  <si>
    <t>22004215</t>
  </si>
  <si>
    <t>Diệp Vỉ</t>
  </si>
  <si>
    <t>20/10/2004</t>
  </si>
  <si>
    <t>0333597508</t>
  </si>
  <si>
    <t>0904672069</t>
  </si>
  <si>
    <t>0933352864</t>
  </si>
  <si>
    <t>22004217</t>
  </si>
  <si>
    <t>Lương Trọng</t>
  </si>
  <si>
    <t>0357991749</t>
  </si>
  <si>
    <t>0985343540</t>
  </si>
  <si>
    <t>0974897515</t>
  </si>
  <si>
    <t>22004221</t>
  </si>
  <si>
    <t>Hồ Kim</t>
  </si>
  <si>
    <t>25/09/2003</t>
  </si>
  <si>
    <t>0779142138</t>
  </si>
  <si>
    <t>0934286780</t>
  </si>
  <si>
    <t>0789920796</t>
  </si>
  <si>
    <t>22004222</t>
  </si>
  <si>
    <t>07/12/2004</t>
  </si>
  <si>
    <t>0703712504</t>
  </si>
  <si>
    <t>0938392089</t>
  </si>
  <si>
    <t>22004228</t>
  </si>
  <si>
    <t>16/06/2004</t>
  </si>
  <si>
    <t>0355458881</t>
  </si>
  <si>
    <t>0902428441</t>
  </si>
  <si>
    <t>0908052531</t>
  </si>
  <si>
    <t>22004230</t>
  </si>
  <si>
    <t>0896959842</t>
  </si>
  <si>
    <t>0938002913</t>
  </si>
  <si>
    <t>22004232</t>
  </si>
  <si>
    <t>Lâm Hoàng Thanh</t>
  </si>
  <si>
    <t>0778248051</t>
  </si>
  <si>
    <t>0793430913</t>
  </si>
  <si>
    <t>0395616741</t>
  </si>
  <si>
    <t>22004243</t>
  </si>
  <si>
    <t>Đặng Phương</t>
  </si>
  <si>
    <t>02/11/1999</t>
  </si>
  <si>
    <t>0394841428</t>
  </si>
  <si>
    <t>0366730271</t>
  </si>
  <si>
    <t>22004254</t>
  </si>
  <si>
    <t>Trương Thị Trâm</t>
  </si>
  <si>
    <t>14/06/2007</t>
  </si>
  <si>
    <t>0398216180</t>
  </si>
  <si>
    <t>0975325507</t>
  </si>
  <si>
    <t>0786204921</t>
  </si>
  <si>
    <t>22004256</t>
  </si>
  <si>
    <t>0326564857</t>
  </si>
  <si>
    <t>22004258</t>
  </si>
  <si>
    <t>0374215771</t>
  </si>
  <si>
    <t>0906933153</t>
  </si>
  <si>
    <t>0903867171</t>
  </si>
  <si>
    <t>22004259</t>
  </si>
  <si>
    <t>02/08/2006</t>
  </si>
  <si>
    <t>0795861066</t>
  </si>
  <si>
    <t>0965458326</t>
  </si>
  <si>
    <t>0923134855</t>
  </si>
  <si>
    <t>22004265</t>
  </si>
  <si>
    <t>0353593539</t>
  </si>
  <si>
    <t>0399622528</t>
  </si>
  <si>
    <t>0908782474</t>
  </si>
  <si>
    <t>0797617478</t>
  </si>
  <si>
    <t>22004266</t>
  </si>
  <si>
    <t>14/11/2006</t>
  </si>
  <si>
    <t>0941091268</t>
  </si>
  <si>
    <t>22004267</t>
  </si>
  <si>
    <t>Âu Thành</t>
  </si>
  <si>
    <t>Đạt</t>
  </si>
  <si>
    <t>24/08/2006</t>
  </si>
  <si>
    <t>0939423187</t>
  </si>
  <si>
    <t>0933780790</t>
  </si>
  <si>
    <t>0765778779</t>
  </si>
  <si>
    <t>22004272</t>
  </si>
  <si>
    <t>0365486396</t>
  </si>
  <si>
    <t>0938262589</t>
  </si>
  <si>
    <t>0988868947</t>
  </si>
  <si>
    <t>22004273</t>
  </si>
  <si>
    <t>Hồ Võ Hạ</t>
  </si>
  <si>
    <t>0829524809</t>
  </si>
  <si>
    <t>0866837172</t>
  </si>
  <si>
    <t>22004275</t>
  </si>
  <si>
    <t>Nguyễn Phong</t>
  </si>
  <si>
    <t>03/06/2005</t>
  </si>
  <si>
    <t>0374239179</t>
  </si>
  <si>
    <t>22004282</t>
  </si>
  <si>
    <t>0372843771</t>
  </si>
  <si>
    <t>0907547094</t>
  </si>
  <si>
    <t>22004292</t>
  </si>
  <si>
    <t>Trần Chí</t>
  </si>
  <si>
    <t>06/04/2004</t>
  </si>
  <si>
    <t>0976797277</t>
  </si>
  <si>
    <t>0908485014</t>
  </si>
  <si>
    <t>22004293</t>
  </si>
  <si>
    <t>06/08/2003</t>
  </si>
  <si>
    <t>0937428204</t>
  </si>
  <si>
    <t>0938322204</t>
  </si>
  <si>
    <t>0907798385</t>
  </si>
  <si>
    <t>22004294</t>
  </si>
  <si>
    <t>25/08/2004</t>
  </si>
  <si>
    <t>0347316663</t>
  </si>
  <si>
    <t>0904884781</t>
  </si>
  <si>
    <t>22004296</t>
  </si>
  <si>
    <t>09/04/2004</t>
  </si>
  <si>
    <t>0397562051</t>
  </si>
  <si>
    <t>0973164797</t>
  </si>
  <si>
    <t>0982388470</t>
  </si>
  <si>
    <t>22004297</t>
  </si>
  <si>
    <t>0969504072</t>
  </si>
  <si>
    <t>22004302</t>
  </si>
  <si>
    <t>Phạm Hoàng</t>
  </si>
  <si>
    <t>25/06/2004</t>
  </si>
  <si>
    <t>0329378751</t>
  </si>
  <si>
    <t>22004305</t>
  </si>
  <si>
    <t>Châu Thị Thuý</t>
  </si>
  <si>
    <t>14/01/2001</t>
  </si>
  <si>
    <t>0348840027</t>
  </si>
  <si>
    <t>0379605677</t>
  </si>
  <si>
    <t>22004308</t>
  </si>
  <si>
    <t>09/12/2001</t>
  </si>
  <si>
    <t>0374085317</t>
  </si>
  <si>
    <t>0938015751</t>
  </si>
  <si>
    <t>22004311</t>
  </si>
  <si>
    <t>15/04/2007</t>
  </si>
  <si>
    <t>0582603750</t>
  </si>
  <si>
    <t>22004312</t>
  </si>
  <si>
    <t>Bùi Đình</t>
  </si>
  <si>
    <t>Vui</t>
  </si>
  <si>
    <t>0984899862</t>
  </si>
  <si>
    <t>0984899863</t>
  </si>
  <si>
    <t>0373067137</t>
  </si>
  <si>
    <t>22004313</t>
  </si>
  <si>
    <t>27/12/2005</t>
  </si>
  <si>
    <t>0902619730</t>
  </si>
  <si>
    <t>22004319</t>
  </si>
  <si>
    <t>Phùng Quang</t>
  </si>
  <si>
    <t>04/01/2004</t>
  </si>
  <si>
    <t>0333323777</t>
  </si>
  <si>
    <t>22004326</t>
  </si>
  <si>
    <t>08/01/2006</t>
  </si>
  <si>
    <t>0927701208</t>
  </si>
  <si>
    <t>0907625467</t>
  </si>
  <si>
    <t>22004328</t>
  </si>
  <si>
    <t>0904504269</t>
  </si>
  <si>
    <t>0843679233</t>
  </si>
  <si>
    <t>0888529018</t>
  </si>
  <si>
    <t>22004330</t>
  </si>
  <si>
    <t>0388441924</t>
  </si>
  <si>
    <t>0792153824</t>
  </si>
  <si>
    <t>0783210037</t>
  </si>
  <si>
    <t>22004331</t>
  </si>
  <si>
    <t>23/06/2004</t>
  </si>
  <si>
    <t>0904496119</t>
  </si>
  <si>
    <t>0826666010</t>
  </si>
  <si>
    <t>22004332</t>
  </si>
  <si>
    <t>22004335</t>
  </si>
  <si>
    <t>Mang Khải</t>
  </si>
  <si>
    <t>0908806960</t>
  </si>
  <si>
    <t>0989002797</t>
  </si>
  <si>
    <t>0907743437</t>
  </si>
  <si>
    <t>22004338</t>
  </si>
  <si>
    <t>Tiết</t>
  </si>
  <si>
    <t>Băng</t>
  </si>
  <si>
    <t>13/11/2004</t>
  </si>
  <si>
    <t>0398668103</t>
  </si>
  <si>
    <t>0973872355</t>
  </si>
  <si>
    <t>0382928849</t>
  </si>
  <si>
    <t>22004366</t>
  </si>
  <si>
    <t>0918329007</t>
  </si>
  <si>
    <t>0787891989</t>
  </si>
  <si>
    <t>0969697789</t>
  </si>
  <si>
    <t>22004367</t>
  </si>
  <si>
    <t>0775106440</t>
  </si>
  <si>
    <t>0969518054</t>
  </si>
  <si>
    <t>0989518054</t>
  </si>
  <si>
    <t>22004375</t>
  </si>
  <si>
    <t>Chúc</t>
  </si>
  <si>
    <t>25/04/2006</t>
  </si>
  <si>
    <t>0966269830</t>
  </si>
  <si>
    <t>22004381</t>
  </si>
  <si>
    <t>28/11/2004</t>
  </si>
  <si>
    <t>0373464522</t>
  </si>
  <si>
    <t>0364272534</t>
  </si>
  <si>
    <t>22004382</t>
  </si>
  <si>
    <t>Nguyễn Thị Trúc</t>
  </si>
  <si>
    <t>08/11/2006</t>
  </si>
  <si>
    <t>0849021311</t>
  </si>
  <si>
    <t>0856387279</t>
  </si>
  <si>
    <t>0948033114</t>
  </si>
  <si>
    <t>22004392</t>
  </si>
  <si>
    <t>Nguyễn Ngọc Hoàng</t>
  </si>
  <si>
    <t>05/06/2006</t>
  </si>
  <si>
    <t>0931877078</t>
  </si>
  <si>
    <t>22004395</t>
  </si>
  <si>
    <t>Nguyễn Hoàng Vũ</t>
  </si>
  <si>
    <t>0765330763</t>
  </si>
  <si>
    <t>22004400</t>
  </si>
  <si>
    <t>Hoàng Anh</t>
  </si>
  <si>
    <t>0902595697</t>
  </si>
  <si>
    <t>0975208144</t>
  </si>
  <si>
    <t>22004402</t>
  </si>
  <si>
    <t>Vũ Trung</t>
  </si>
  <si>
    <t>0362793600</t>
  </si>
  <si>
    <t>0939264933</t>
  </si>
  <si>
    <t>22004406</t>
  </si>
  <si>
    <t>0988500147</t>
  </si>
  <si>
    <t>0339880957</t>
  </si>
  <si>
    <t>0375555825</t>
  </si>
  <si>
    <t>22004407</t>
  </si>
  <si>
    <t>08/05/2006</t>
  </si>
  <si>
    <t>0902546686</t>
  </si>
  <si>
    <t>0906386837</t>
  </si>
  <si>
    <t>0913086586</t>
  </si>
  <si>
    <t>0944830800</t>
  </si>
  <si>
    <t>22004408</t>
  </si>
  <si>
    <t>Phạm Ngọc Phương</t>
  </si>
  <si>
    <t>0708394517</t>
  </si>
  <si>
    <t>0762695427</t>
  </si>
  <si>
    <t>22004411</t>
  </si>
  <si>
    <t>0379772324</t>
  </si>
  <si>
    <t>0853016107</t>
  </si>
  <si>
    <t>0389894729</t>
  </si>
  <si>
    <t>0946718770</t>
  </si>
  <si>
    <t>22004412</t>
  </si>
  <si>
    <t>Hồ Gia</t>
  </si>
  <si>
    <t>20/08/2005</t>
  </si>
  <si>
    <t>0931451821</t>
  </si>
  <si>
    <t>0903177179</t>
  </si>
  <si>
    <t>0772236220</t>
  </si>
  <si>
    <t>0938451821</t>
  </si>
  <si>
    <t>22004414</t>
  </si>
  <si>
    <t>Lữ Ngọc Uyên</t>
  </si>
  <si>
    <t>29/03/2007</t>
  </si>
  <si>
    <t>0338365584</t>
  </si>
  <si>
    <t>0938626227</t>
  </si>
  <si>
    <t>0902186917</t>
  </si>
  <si>
    <t>22004419</t>
  </si>
  <si>
    <t>Nguyễn Văn Thành</t>
  </si>
  <si>
    <t>04/12/2003</t>
  </si>
  <si>
    <t>0901435877</t>
  </si>
  <si>
    <t>0937088966</t>
  </si>
  <si>
    <t>0933617882</t>
  </si>
  <si>
    <t>22004423</t>
  </si>
  <si>
    <t>0986522411</t>
  </si>
  <si>
    <t>0393839773</t>
  </si>
  <si>
    <t>22004427</t>
  </si>
  <si>
    <t>Lương Văn</t>
  </si>
  <si>
    <t>07/01/2003</t>
  </si>
  <si>
    <t>0902734182</t>
  </si>
  <si>
    <t>22004433</t>
  </si>
  <si>
    <t>0879730400</t>
  </si>
  <si>
    <t>0902572172</t>
  </si>
  <si>
    <t>0908058455</t>
  </si>
  <si>
    <t>22004446</t>
  </si>
  <si>
    <t>Lê Mỹ</t>
  </si>
  <si>
    <t>0367987072</t>
  </si>
  <si>
    <t>0336735664</t>
  </si>
  <si>
    <t>22004447</t>
  </si>
  <si>
    <t>Nguyễn Thái Anh</t>
  </si>
  <si>
    <t>09/01/2004</t>
  </si>
  <si>
    <t>0916451948</t>
  </si>
  <si>
    <t>0916671948</t>
  </si>
  <si>
    <t>0919533279</t>
  </si>
  <si>
    <t>22004453</t>
  </si>
  <si>
    <t>Tạc Văn</t>
  </si>
  <si>
    <t>0925077058</t>
  </si>
  <si>
    <t>0908622000</t>
  </si>
  <si>
    <t>0357310137</t>
  </si>
  <si>
    <t>22004463</t>
  </si>
  <si>
    <t>Nguyễn Hà Anh</t>
  </si>
  <si>
    <t>12/04/2004</t>
  </si>
  <si>
    <t>0968901090</t>
  </si>
  <si>
    <t>0916666691</t>
  </si>
  <si>
    <t>0789120068</t>
  </si>
  <si>
    <t>22004466</t>
  </si>
  <si>
    <t>Lý Bình</t>
  </si>
  <si>
    <t>15/08/2001</t>
  </si>
  <si>
    <t>0352275765</t>
  </si>
  <si>
    <t>22004479</t>
  </si>
  <si>
    <t>Đinh Trần Cao</t>
  </si>
  <si>
    <t>06/08/2004</t>
  </si>
  <si>
    <t>0988594131</t>
  </si>
  <si>
    <t>0975704571</t>
  </si>
  <si>
    <t>22004483</t>
  </si>
  <si>
    <t>Cao Quang</t>
  </si>
  <si>
    <t>0865342865</t>
  </si>
  <si>
    <t>0906869159</t>
  </si>
  <si>
    <t>0905591685</t>
  </si>
  <si>
    <t>22004486</t>
  </si>
  <si>
    <t>Đỏ</t>
  </si>
  <si>
    <t>10/02/2002</t>
  </si>
  <si>
    <t>0358056395</t>
  </si>
  <si>
    <t>0387729545</t>
  </si>
  <si>
    <t>0817342145</t>
  </si>
  <si>
    <t>22004498</t>
  </si>
  <si>
    <t>Đinh Hoàng</t>
  </si>
  <si>
    <t>0348157792</t>
  </si>
  <si>
    <t>0867442281</t>
  </si>
  <si>
    <t>0326281105</t>
  </si>
  <si>
    <t>22004499</t>
  </si>
  <si>
    <t>Cơ</t>
  </si>
  <si>
    <t>0773970836</t>
  </si>
  <si>
    <t>0909866147</t>
  </si>
  <si>
    <t>22004504</t>
  </si>
  <si>
    <t>Trần Bá</t>
  </si>
  <si>
    <t>0901290315</t>
  </si>
  <si>
    <t>0938288163</t>
  </si>
  <si>
    <t>0909737505</t>
  </si>
  <si>
    <t>22004507</t>
  </si>
  <si>
    <t>0769939460</t>
  </si>
  <si>
    <t>0767396321</t>
  </si>
  <si>
    <t>0915772469</t>
  </si>
  <si>
    <t>22004510</t>
  </si>
  <si>
    <t>Hoàng Thùy Mỹ</t>
  </si>
  <si>
    <t>0911581022</t>
  </si>
  <si>
    <t>0857371376</t>
  </si>
  <si>
    <t>0941609375</t>
  </si>
  <si>
    <t>22004514</t>
  </si>
  <si>
    <t>0933925256</t>
  </si>
  <si>
    <t>0938997707</t>
  </si>
  <si>
    <t>22004515</t>
  </si>
  <si>
    <t>0901173911</t>
  </si>
  <si>
    <t>0909342163</t>
  </si>
  <si>
    <t>0933267978</t>
  </si>
  <si>
    <t>0934176939</t>
  </si>
  <si>
    <t>22004518</t>
  </si>
  <si>
    <t>Chinh</t>
  </si>
  <si>
    <t>11/11/2004</t>
  </si>
  <si>
    <t>0704547408</t>
  </si>
  <si>
    <t>22004521</t>
  </si>
  <si>
    <t>0834341735</t>
  </si>
  <si>
    <t>0907320747</t>
  </si>
  <si>
    <t>0766984591</t>
  </si>
  <si>
    <t>22004522</t>
  </si>
  <si>
    <t>Đỗ Nguyễn Phương</t>
  </si>
  <si>
    <t>0896467937</t>
  </si>
  <si>
    <t>0764231126</t>
  </si>
  <si>
    <t>0909037169</t>
  </si>
  <si>
    <t>22004523</t>
  </si>
  <si>
    <t>20/07/2001</t>
  </si>
  <si>
    <t>0896952117</t>
  </si>
  <si>
    <t>0911749570</t>
  </si>
  <si>
    <t>0792843566</t>
  </si>
  <si>
    <t>0903631605</t>
  </si>
  <si>
    <t>22004524</t>
  </si>
  <si>
    <t>Đào Duy</t>
  </si>
  <si>
    <t>04/07/2004</t>
  </si>
  <si>
    <t>0376050500</t>
  </si>
  <si>
    <t>22004531</t>
  </si>
  <si>
    <t>22004539</t>
  </si>
  <si>
    <t>02/01/2004</t>
  </si>
  <si>
    <t>0989713874</t>
  </si>
  <si>
    <t>0965939972</t>
  </si>
  <si>
    <t>0374762810</t>
  </si>
  <si>
    <t>22004541</t>
  </si>
  <si>
    <t>Tuân</t>
  </si>
  <si>
    <t>0355149903</t>
  </si>
  <si>
    <t>0355500732</t>
  </si>
  <si>
    <t>0354091756</t>
  </si>
  <si>
    <t>22004542</t>
  </si>
  <si>
    <t>0384772663</t>
  </si>
  <si>
    <t>0937184737</t>
  </si>
  <si>
    <t>0976517375</t>
  </si>
  <si>
    <t>22004544</t>
  </si>
  <si>
    <t>09/07/2004</t>
  </si>
  <si>
    <t>0869546127</t>
  </si>
  <si>
    <t>0375090111</t>
  </si>
  <si>
    <t>0976687866</t>
  </si>
  <si>
    <t>22004553</t>
  </si>
  <si>
    <t>Phạm Thị Minh</t>
  </si>
  <si>
    <t>0328306920</t>
  </si>
  <si>
    <t>0907014222</t>
  </si>
  <si>
    <t>0354502195</t>
  </si>
  <si>
    <t>0854114469</t>
  </si>
  <si>
    <t>22004557</t>
  </si>
  <si>
    <t>Phùng Thị Thu</t>
  </si>
  <si>
    <t>0917774997</t>
  </si>
  <si>
    <t>0909490097</t>
  </si>
  <si>
    <t>22004573</t>
  </si>
  <si>
    <t>Trương Thị Thu</t>
  </si>
  <si>
    <t>28/07/2006</t>
  </si>
  <si>
    <t>0385252101</t>
  </si>
  <si>
    <t>0983747797</t>
  </si>
  <si>
    <t>22004575</t>
  </si>
  <si>
    <t>Lê Khả</t>
  </si>
  <si>
    <t>05/02/2005</t>
  </si>
  <si>
    <t>0387224652</t>
  </si>
  <si>
    <t>0984420498</t>
  </si>
  <si>
    <t>22004596</t>
  </si>
  <si>
    <t>Lê Thái</t>
  </si>
  <si>
    <t>0834267204</t>
  </si>
  <si>
    <t>22004609</t>
  </si>
  <si>
    <t>04/12/2000</t>
  </si>
  <si>
    <t>0363375889</t>
  </si>
  <si>
    <t>22004618</t>
  </si>
  <si>
    <t>Phan Huỳnh Hồng</t>
  </si>
  <si>
    <t>23/02/2004</t>
  </si>
  <si>
    <t>0366727190</t>
  </si>
  <si>
    <t>22004621</t>
  </si>
  <si>
    <t>Phạm Sơn</t>
  </si>
  <si>
    <t>0961355602</t>
  </si>
  <si>
    <t>0964171456</t>
  </si>
  <si>
    <t>0978237622</t>
  </si>
  <si>
    <t>22004628</t>
  </si>
  <si>
    <t>Nguyễn Kiều Thảo</t>
  </si>
  <si>
    <t>16/09/2004</t>
  </si>
  <si>
    <t>0902248052</t>
  </si>
  <si>
    <t>0937252859</t>
  </si>
  <si>
    <t>22004631</t>
  </si>
  <si>
    <t>Đinh Quốc</t>
  </si>
  <si>
    <t>14/09/2006</t>
  </si>
  <si>
    <t>0562551068</t>
  </si>
  <si>
    <t>22004636</t>
  </si>
  <si>
    <t>Trương Nguyễn Hoàng</t>
  </si>
  <si>
    <t>10/10/2002</t>
  </si>
  <si>
    <t>0931028476</t>
  </si>
  <si>
    <t>0933917050</t>
  </si>
  <si>
    <t>0964665365</t>
  </si>
  <si>
    <t>22004658</t>
  </si>
  <si>
    <t>0915238271</t>
  </si>
  <si>
    <t>0984157951</t>
  </si>
  <si>
    <t>0859020355</t>
  </si>
  <si>
    <t>22004665</t>
  </si>
  <si>
    <t>0934683165</t>
  </si>
  <si>
    <t>22004666</t>
  </si>
  <si>
    <t>Lại Tiến</t>
  </si>
  <si>
    <t>0773657862</t>
  </si>
  <si>
    <t>0918333122</t>
  </si>
  <si>
    <t>0963858109</t>
  </si>
  <si>
    <t>22004670</t>
  </si>
  <si>
    <t>13/07/2005</t>
  </si>
  <si>
    <t>0904684133</t>
  </si>
  <si>
    <t>0347669514</t>
  </si>
  <si>
    <t>0919500978</t>
  </si>
  <si>
    <t>22004672</t>
  </si>
  <si>
    <t>Đoàn Nguyễn Hoàng</t>
  </si>
  <si>
    <t>22/03/2006</t>
  </si>
  <si>
    <t>0768831262</t>
  </si>
  <si>
    <t>0901449956</t>
  </si>
  <si>
    <t>0903111292</t>
  </si>
  <si>
    <t>22004675</t>
  </si>
  <si>
    <t>28/12/2002</t>
  </si>
  <si>
    <t>0865358168</t>
  </si>
  <si>
    <t>0346494545</t>
  </si>
  <si>
    <t>0346093838</t>
  </si>
  <si>
    <t>22004681</t>
  </si>
  <si>
    <t>Nguyễn Phan Gia</t>
  </si>
  <si>
    <t>06/11/2004</t>
  </si>
  <si>
    <t>0973337833</t>
  </si>
  <si>
    <t>22004685</t>
  </si>
  <si>
    <t>0707436570</t>
  </si>
  <si>
    <t>0902471091</t>
  </si>
  <si>
    <t>0938964423</t>
  </si>
  <si>
    <t>22004686</t>
  </si>
  <si>
    <t>Trần Thế</t>
  </si>
  <si>
    <t>19/08/2006</t>
  </si>
  <si>
    <t>0981466715</t>
  </si>
  <si>
    <t>0942587283</t>
  </si>
  <si>
    <t>0919588352</t>
  </si>
  <si>
    <t>22004692</t>
  </si>
  <si>
    <t>Phan Vương</t>
  </si>
  <si>
    <t>0349111615</t>
  </si>
  <si>
    <t>0988369475</t>
  </si>
  <si>
    <t>0338074490</t>
  </si>
  <si>
    <t>22004695</t>
  </si>
  <si>
    <t>08/04/2004</t>
  </si>
  <si>
    <t>0902557323</t>
  </si>
  <si>
    <t>0949070878</t>
  </si>
  <si>
    <t>0909797578</t>
  </si>
  <si>
    <t>0966223312</t>
  </si>
  <si>
    <t>22004696</t>
  </si>
  <si>
    <t>0965171415</t>
  </si>
  <si>
    <t>0902949297</t>
  </si>
  <si>
    <t>0909396269</t>
  </si>
  <si>
    <t>22004706</t>
  </si>
  <si>
    <t>Âu Hải</t>
  </si>
  <si>
    <t>0903767725</t>
  </si>
  <si>
    <t>0778023836</t>
  </si>
  <si>
    <t>0764315228</t>
  </si>
  <si>
    <t>22004707</t>
  </si>
  <si>
    <t>Đào Phi</t>
  </si>
  <si>
    <t>0906302195</t>
  </si>
  <si>
    <t>0932716049</t>
  </si>
  <si>
    <t>22004716</t>
  </si>
  <si>
    <t>Lữ Minh</t>
  </si>
  <si>
    <t>09/09/2004</t>
  </si>
  <si>
    <t>0762213669</t>
  </si>
  <si>
    <t>0903594376</t>
  </si>
  <si>
    <t>0767491862</t>
  </si>
  <si>
    <t>22004717</t>
  </si>
  <si>
    <t>16/01/2006</t>
  </si>
  <si>
    <t>0776181349</t>
  </si>
  <si>
    <t>0909378238</t>
  </si>
  <si>
    <t>0907676455</t>
  </si>
  <si>
    <t>22004718</t>
  </si>
  <si>
    <t>29/01/2005</t>
  </si>
  <si>
    <t>0705148293</t>
  </si>
  <si>
    <t>0908693066</t>
  </si>
  <si>
    <t>22004722</t>
  </si>
  <si>
    <t>06/01/2005</t>
  </si>
  <si>
    <t>0589128271</t>
  </si>
  <si>
    <t>0365369253</t>
  </si>
  <si>
    <t>0399740193</t>
  </si>
  <si>
    <t>22004730</t>
  </si>
  <si>
    <t>04/07/2005</t>
  </si>
  <si>
    <t>0986301745</t>
  </si>
  <si>
    <t>0398319029</t>
  </si>
  <si>
    <t>22004731</t>
  </si>
  <si>
    <t>23/02/2006</t>
  </si>
  <si>
    <t>0917417723</t>
  </si>
  <si>
    <t>0904376982</t>
  </si>
  <si>
    <t>0339254301</t>
  </si>
  <si>
    <t>22004736</t>
  </si>
  <si>
    <t>21/08/2004</t>
  </si>
  <si>
    <t>0908700099</t>
  </si>
  <si>
    <t>0587789211</t>
  </si>
  <si>
    <t>22004737</t>
  </si>
  <si>
    <t>Nguyễn Hà Thành</t>
  </si>
  <si>
    <t>15/11/2003</t>
  </si>
  <si>
    <t>0704981511</t>
  </si>
  <si>
    <t>0939241491</t>
  </si>
  <si>
    <t>0902402194</t>
  </si>
  <si>
    <t>22004739</t>
  </si>
  <si>
    <t>07/07/2004</t>
  </si>
  <si>
    <t>0904422962</t>
  </si>
  <si>
    <t>22004809</t>
  </si>
  <si>
    <t>Nguyễn Lê Phước</t>
  </si>
  <si>
    <t>29/06/2006</t>
  </si>
  <si>
    <t>0918307161</t>
  </si>
  <si>
    <t>0902613828</t>
  </si>
  <si>
    <t>0909670484</t>
  </si>
  <si>
    <t>22004811</t>
  </si>
  <si>
    <t>Trương Mẫn</t>
  </si>
  <si>
    <t>0904605631</t>
  </si>
  <si>
    <t>22004818</t>
  </si>
  <si>
    <t>0909283054</t>
  </si>
  <si>
    <t>0926178133</t>
  </si>
  <si>
    <t>0937331431</t>
  </si>
  <si>
    <t>22004819</t>
  </si>
  <si>
    <t>0777249501</t>
  </si>
  <si>
    <t>0916679630</t>
  </si>
  <si>
    <t>22004820</t>
  </si>
  <si>
    <t>Giang Quốc</t>
  </si>
  <si>
    <t>27/05/2005</t>
  </si>
  <si>
    <t>0387933874</t>
  </si>
  <si>
    <t>0338254094</t>
  </si>
  <si>
    <t>22004822</t>
  </si>
  <si>
    <t>Hà Lê</t>
  </si>
  <si>
    <t>18/11/2004</t>
  </si>
  <si>
    <t>0932036276</t>
  </si>
  <si>
    <t>0932036277</t>
  </si>
  <si>
    <t>0898419145</t>
  </si>
  <si>
    <t>22004826</t>
  </si>
  <si>
    <t>0868819179</t>
  </si>
  <si>
    <t>0908378778</t>
  </si>
  <si>
    <t>22004827</t>
  </si>
  <si>
    <t>17/01/2004</t>
  </si>
  <si>
    <t>0345740521</t>
  </si>
  <si>
    <t>0909997356</t>
  </si>
  <si>
    <t>0909056578</t>
  </si>
  <si>
    <t>22004831</t>
  </si>
  <si>
    <t>Nguyễn Trần Khánh</t>
  </si>
  <si>
    <t>22/04/2005</t>
  </si>
  <si>
    <t>0965908703</t>
  </si>
  <si>
    <t>0944187676</t>
  </si>
  <si>
    <t>0363768339</t>
  </si>
  <si>
    <t>22004835</t>
  </si>
  <si>
    <t>28/08/2003</t>
  </si>
  <si>
    <t>0865049401</t>
  </si>
  <si>
    <t>0817524155</t>
  </si>
  <si>
    <t>0389668379</t>
  </si>
  <si>
    <t>22004837</t>
  </si>
  <si>
    <t>0768459534</t>
  </si>
  <si>
    <t>0905110802</t>
  </si>
  <si>
    <t>0932246990</t>
  </si>
  <si>
    <t>22004840</t>
  </si>
  <si>
    <t>0943000014</t>
  </si>
  <si>
    <t>085555586</t>
  </si>
  <si>
    <t>0968657199</t>
  </si>
  <si>
    <t>22004850</t>
  </si>
  <si>
    <t>0832339090</t>
  </si>
  <si>
    <t>0916733738</t>
  </si>
  <si>
    <t>0918414877</t>
  </si>
  <si>
    <t>22004853</t>
  </si>
  <si>
    <t>09/03/2004</t>
  </si>
  <si>
    <t>0906870948</t>
  </si>
  <si>
    <t>0906365477</t>
  </si>
  <si>
    <t>0913744325 (Bác)</t>
  </si>
  <si>
    <t>22004867</t>
  </si>
  <si>
    <t>Trương Văn</t>
  </si>
  <si>
    <t>27/11/2004</t>
  </si>
  <si>
    <t>0942489256</t>
  </si>
  <si>
    <t>0326211221</t>
  </si>
  <si>
    <t>0974829640</t>
  </si>
  <si>
    <t>22004869</t>
  </si>
  <si>
    <t>17/11/2005</t>
  </si>
  <si>
    <t>0399052692</t>
  </si>
  <si>
    <t>0348442330</t>
  </si>
  <si>
    <t>0983630002</t>
  </si>
  <si>
    <t>22004872</t>
  </si>
  <si>
    <t>Ngô Minh</t>
  </si>
  <si>
    <t>08/06/2005</t>
  </si>
  <si>
    <t>0782976116</t>
  </si>
  <si>
    <t>0985298573</t>
  </si>
  <si>
    <t>22004873</t>
  </si>
  <si>
    <t>0707187823</t>
  </si>
  <si>
    <t>0903854669</t>
  </si>
  <si>
    <t>0907596439</t>
  </si>
  <si>
    <t>22004874</t>
  </si>
  <si>
    <t>0838633354</t>
  </si>
  <si>
    <t>22004878</t>
  </si>
  <si>
    <t>Trần Như</t>
  </si>
  <si>
    <t>29/01/2000</t>
  </si>
  <si>
    <t>0909111996</t>
  </si>
  <si>
    <t>0901423236</t>
  </si>
  <si>
    <t>22004879</t>
  </si>
  <si>
    <t>Châu Nguyễn Hoàng</t>
  </si>
  <si>
    <t>27/07/2003</t>
  </si>
  <si>
    <t>0935852208</t>
  </si>
  <si>
    <t>0772694440</t>
  </si>
  <si>
    <t>0905522208</t>
  </si>
  <si>
    <t>22004884</t>
  </si>
  <si>
    <t>089990736</t>
  </si>
  <si>
    <t>22004890</t>
  </si>
  <si>
    <t>Lượng</t>
  </si>
  <si>
    <t>20/04/2002</t>
  </si>
  <si>
    <t>0866479174</t>
  </si>
  <si>
    <t>0979571640</t>
  </si>
  <si>
    <t>22004893</t>
  </si>
  <si>
    <t>11/10/2004</t>
  </si>
  <si>
    <t>0703616701</t>
  </si>
  <si>
    <t>0904606173</t>
  </si>
  <si>
    <t>22004895</t>
  </si>
  <si>
    <t>19/10/2005</t>
  </si>
  <si>
    <t>0973994919</t>
  </si>
  <si>
    <t>0933853242</t>
  </si>
  <si>
    <t>22004898</t>
  </si>
  <si>
    <t>Nguyễn Thịnh</t>
  </si>
  <si>
    <t>23/04/2004</t>
  </si>
  <si>
    <t>0935471318</t>
  </si>
  <si>
    <t>0908928913</t>
  </si>
  <si>
    <t>0902878147</t>
  </si>
  <si>
    <t>22004901</t>
  </si>
  <si>
    <t>Hồ Phúc</t>
  </si>
  <si>
    <t>12/10/2004</t>
  </si>
  <si>
    <t>0385114808</t>
  </si>
  <si>
    <t>0868157544</t>
  </si>
  <si>
    <t>0334875230</t>
  </si>
  <si>
    <t>22004904</t>
  </si>
  <si>
    <t>17/01/2003</t>
  </si>
  <si>
    <t>0908969384</t>
  </si>
  <si>
    <t>22004910</t>
  </si>
  <si>
    <t>Nguyễn Thụy Tuyết</t>
  </si>
  <si>
    <t>0938502007</t>
  </si>
  <si>
    <t>0932793809</t>
  </si>
  <si>
    <t>0974056873</t>
  </si>
  <si>
    <t>22004923</t>
  </si>
  <si>
    <t>0931719258</t>
  </si>
  <si>
    <t>0939403868</t>
  </si>
  <si>
    <t>0938009687</t>
  </si>
  <si>
    <t>22004924</t>
  </si>
  <si>
    <t>Bùi Anh</t>
  </si>
  <si>
    <t>0936081609</t>
  </si>
  <si>
    <t>0937718387</t>
  </si>
  <si>
    <t>22004925</t>
  </si>
  <si>
    <t>Huỳnh Kim</t>
  </si>
  <si>
    <t>29/07/2005</t>
  </si>
  <si>
    <t>0769918874</t>
  </si>
  <si>
    <t>0903358979</t>
  </si>
  <si>
    <t>0901339758</t>
  </si>
  <si>
    <t>22004928</t>
  </si>
  <si>
    <t>Nguyễn Đặng Quốc</t>
  </si>
  <si>
    <t>30/07/2003</t>
  </si>
  <si>
    <t>0336240437</t>
  </si>
  <si>
    <t>22004933</t>
  </si>
  <si>
    <t>14/04/2002</t>
  </si>
  <si>
    <t>0949140097</t>
  </si>
  <si>
    <t>22004938</t>
  </si>
  <si>
    <t>Nguyễn Bảo Gia</t>
  </si>
  <si>
    <t>0903739058</t>
  </si>
  <si>
    <t>22004940</t>
  </si>
  <si>
    <t>05/03/2001</t>
  </si>
  <si>
    <t>0397461578</t>
  </si>
  <si>
    <t>0347458414</t>
  </si>
  <si>
    <t>0839863079</t>
  </si>
  <si>
    <t>22005550</t>
  </si>
  <si>
    <t>Diệp Trần Gia</t>
  </si>
  <si>
    <t>0704482169</t>
  </si>
  <si>
    <t>0909263883</t>
  </si>
  <si>
    <t>0776833255</t>
  </si>
  <si>
    <t>22005551</t>
  </si>
  <si>
    <t>0773118563</t>
  </si>
  <si>
    <t>0765011776</t>
  </si>
  <si>
    <t>0909805582</t>
  </si>
  <si>
    <t>22005554</t>
  </si>
  <si>
    <t>Phan Võ Phương</t>
  </si>
  <si>
    <t>0913133323</t>
  </si>
  <si>
    <t>22005555</t>
  </si>
  <si>
    <t>Phạm Nguyễn Ngọc</t>
  </si>
  <si>
    <t>30/01/2005</t>
  </si>
  <si>
    <t>0974398424</t>
  </si>
  <si>
    <t>22005563</t>
  </si>
  <si>
    <t>Lê Công</t>
  </si>
  <si>
    <t>25/09/2005</t>
  </si>
  <si>
    <t>0926761999</t>
  </si>
  <si>
    <t>0354402229</t>
  </si>
  <si>
    <t>22005571</t>
  </si>
  <si>
    <t>07/08/2006</t>
  </si>
  <si>
    <t>0868070806</t>
  </si>
  <si>
    <t>0989598945</t>
  </si>
  <si>
    <t>0775993089</t>
  </si>
  <si>
    <t>0816975956</t>
  </si>
  <si>
    <t>22005579</t>
  </si>
  <si>
    <t>0966919181</t>
  </si>
  <si>
    <t>0862151816</t>
  </si>
  <si>
    <t>0984373574</t>
  </si>
  <si>
    <t>22005585</t>
  </si>
  <si>
    <t>Lưu Thiên</t>
  </si>
  <si>
    <t>26/04/2005</t>
  </si>
  <si>
    <t>0909236971</t>
  </si>
  <si>
    <t>0908990773</t>
  </si>
  <si>
    <t>0907479286</t>
  </si>
  <si>
    <t>22005591</t>
  </si>
  <si>
    <t>Bùi Công</t>
  </si>
  <si>
    <t>12/04/2001</t>
  </si>
  <si>
    <t>0398496338</t>
  </si>
  <si>
    <t>0983022683</t>
  </si>
  <si>
    <t>0336259643</t>
  </si>
  <si>
    <t>22005599</t>
  </si>
  <si>
    <t>Đặng Ngọc Thúy</t>
  </si>
  <si>
    <t>0368695393</t>
  </si>
  <si>
    <t>0906722852</t>
  </si>
  <si>
    <t>0972653379</t>
  </si>
  <si>
    <t>0386442831</t>
  </si>
  <si>
    <t>22005604</t>
  </si>
  <si>
    <t>0906716618</t>
  </si>
  <si>
    <t>0909297666</t>
  </si>
  <si>
    <t>0933587272</t>
  </si>
  <si>
    <t>22005611</t>
  </si>
  <si>
    <t>Lại Kim</t>
  </si>
  <si>
    <t>0867736624</t>
  </si>
  <si>
    <t>0834033833</t>
  </si>
  <si>
    <t>22005622</t>
  </si>
  <si>
    <t>0349429542</t>
  </si>
  <si>
    <t>0931454497</t>
  </si>
  <si>
    <t>0976739802</t>
  </si>
  <si>
    <t>22005635</t>
  </si>
  <si>
    <t>0868841740</t>
  </si>
  <si>
    <t>0366691640</t>
  </si>
  <si>
    <t>0349352907</t>
  </si>
  <si>
    <t>22005640</t>
  </si>
  <si>
    <t>Nguyễn Hiếu</t>
  </si>
  <si>
    <t>24/02/2002</t>
  </si>
  <si>
    <t>0902725281</t>
  </si>
  <si>
    <t>0906709489</t>
  </si>
  <si>
    <t>0827697777</t>
  </si>
  <si>
    <t>22005646</t>
  </si>
  <si>
    <t>27/02/1992</t>
  </si>
  <si>
    <t>0364430420</t>
  </si>
  <si>
    <t>0967958027</t>
  </si>
  <si>
    <t>0914996291</t>
  </si>
  <si>
    <t>22005657</t>
  </si>
  <si>
    <t>Trần Nguyễn</t>
  </si>
  <si>
    <t>29/01/2003</t>
  </si>
  <si>
    <t>0934522309</t>
  </si>
  <si>
    <t>0974672000</t>
  </si>
  <si>
    <t>0774420963</t>
  </si>
  <si>
    <t>22005658</t>
  </si>
  <si>
    <t>0936227056</t>
  </si>
  <si>
    <t>0906816279</t>
  </si>
  <si>
    <t>0901431454</t>
  </si>
  <si>
    <t>22005668</t>
  </si>
  <si>
    <t>0927856356</t>
  </si>
  <si>
    <t>0927876729</t>
  </si>
  <si>
    <t>0783461054</t>
  </si>
  <si>
    <t>22005670</t>
  </si>
  <si>
    <t>0964779801</t>
  </si>
  <si>
    <t>0965869565</t>
  </si>
  <si>
    <t>0961654056</t>
  </si>
  <si>
    <t>22005675</t>
  </si>
  <si>
    <t>0383163296</t>
  </si>
  <si>
    <t>0941225468</t>
  </si>
  <si>
    <t>0342144270</t>
  </si>
  <si>
    <t>22005676</t>
  </si>
  <si>
    <t>Trần Hồ Nam</t>
  </si>
  <si>
    <t>15/09/2001</t>
  </si>
  <si>
    <t>0961408452</t>
  </si>
  <si>
    <t>0989949848</t>
  </si>
  <si>
    <t>0903857151</t>
  </si>
  <si>
    <t>22005678</t>
  </si>
  <si>
    <t>01/05/2004</t>
  </si>
  <si>
    <t>0763212050</t>
  </si>
  <si>
    <t>22005680</t>
  </si>
  <si>
    <t>Nguyễn Thuận</t>
  </si>
  <si>
    <t>11/12/2004</t>
  </si>
  <si>
    <t>0346746597</t>
  </si>
  <si>
    <t>0373412379</t>
  </si>
  <si>
    <t>0335212744</t>
  </si>
  <si>
    <t>22005683</t>
  </si>
  <si>
    <t>0582668593</t>
  </si>
  <si>
    <t>0782021702</t>
  </si>
  <si>
    <t>0918418916</t>
  </si>
  <si>
    <t>22005685</t>
  </si>
  <si>
    <t>0368656098</t>
  </si>
  <si>
    <t>0358299754</t>
  </si>
  <si>
    <t>22005688</t>
  </si>
  <si>
    <t>0938272667</t>
  </si>
  <si>
    <t>0903990110</t>
  </si>
  <si>
    <t>0986399446</t>
  </si>
  <si>
    <t>22005691</t>
  </si>
  <si>
    <t>Hùng Thụy Ngọc</t>
  </si>
  <si>
    <t>0565758339</t>
  </si>
  <si>
    <t>0919323293</t>
  </si>
  <si>
    <t>0909430340</t>
  </si>
  <si>
    <t>22005692</t>
  </si>
  <si>
    <t>11/08/1998</t>
  </si>
  <si>
    <t>0398926203</t>
  </si>
  <si>
    <t>0972458687</t>
  </si>
  <si>
    <t>22005694</t>
  </si>
  <si>
    <t>Đinh Ngọc Uyển</t>
  </si>
  <si>
    <t>09/05/2006</t>
  </si>
  <si>
    <t>0705089946</t>
  </si>
  <si>
    <t>0909710419</t>
  </si>
  <si>
    <t>0938569035</t>
  </si>
  <si>
    <t>22005695</t>
  </si>
  <si>
    <t>0375754875</t>
  </si>
  <si>
    <t>0355520787</t>
  </si>
  <si>
    <t>0906619671</t>
  </si>
  <si>
    <t>22005696</t>
  </si>
  <si>
    <t>19/01/2005</t>
  </si>
  <si>
    <t>0921467520</t>
  </si>
  <si>
    <t>0903850098</t>
  </si>
  <si>
    <t>0939262532</t>
  </si>
  <si>
    <t>22005698</t>
  </si>
  <si>
    <t>Nguyễn Bùi Kiến</t>
  </si>
  <si>
    <t>0792938787</t>
  </si>
  <si>
    <t>0767268800</t>
  </si>
  <si>
    <t>0903195949</t>
  </si>
  <si>
    <t>22005700</t>
  </si>
  <si>
    <t>0348896579</t>
  </si>
  <si>
    <t>0985042435</t>
  </si>
  <si>
    <t>22005701</t>
  </si>
  <si>
    <t>Lưu Tuấn</t>
  </si>
  <si>
    <t>0782813387</t>
  </si>
  <si>
    <t>0909707036</t>
  </si>
  <si>
    <t>0906778243</t>
  </si>
  <si>
    <t>22005703</t>
  </si>
  <si>
    <t>Đỗ Ngọc Thùy</t>
  </si>
  <si>
    <t>0522601988</t>
  </si>
  <si>
    <t>0943304333</t>
  </si>
  <si>
    <t>22005907</t>
  </si>
  <si>
    <t>0903142053</t>
  </si>
  <si>
    <t>0769833062</t>
  </si>
  <si>
    <t>X</t>
  </si>
  <si>
    <t xml:space="preserve">
An toàn mạng trên Linux, 
</t>
  </si>
  <si>
    <t xml:space="preserve">
Thực hành Lập trình hướng đối tượng, Thực hành Trang bị điện, 
</t>
  </si>
  <si>
    <t xml:space="preserve">
Giáo dục Quốc phòng và An ninh
</t>
  </si>
  <si>
    <t xml:space="preserve">
Giáo dục Quốc phòng và An ninh, Kỹ thuật Cơ điện tử, Pháp luật, Thực hành điện tử cơ bản, Thực hành lắp đặt, vận hành hệ thống cơ điện tử, Vẽ kỹ thuật
</t>
  </si>
  <si>
    <t xml:space="preserve">
- TBCTL: 5.60 - 1.81</t>
  </si>
  <si>
    <t xml:space="preserve">
An toàn lao động, Kỹ thuật Cơ điện tử, Mạch điện, Thực hành lắp đặt, vận hành hệ thống cơ điện tử, Thực hành Trang bị điện, Tiếng Anh 1, Tin học
</t>
  </si>
  <si>
    <t xml:space="preserve">
Giáo dục Quốc phòng và An ninh, Thực hành lắp đặt, vận hành hệ thống cơ điện tử
</t>
  </si>
  <si>
    <t xml:space="preserve">
Giáo dục Quốc phòng và An ninh, Thực hành Điện cơ bản, Thực hành Lập trình hướng đối tượng, 
</t>
  </si>
  <si>
    <t xml:space="preserve">
Giáo dục Quốc phòng và An ninh, Kỹ thuật Cơ điện tử, Thực hành điện tử cơ bản, Thực hành Gia công cơ khí trên máy CNC, Thực hành Gia công cơ khí trên máy công cụ, Thực hành lắp đặt, vận hành hệ thống cơ điện tử, Thực hành Lập trình hướng đối tượng, Thực hành Trang bị điện, Tiếng Anh 1, Tiếng Anh 2, Tin học, 
</t>
  </si>
  <si>
    <t xml:space="preserve">
Thực hành lắp đặt, vận hành hệ thống cơ điện tử
</t>
  </si>
  <si>
    <t xml:space="preserve">
Thực hành lắp đặt, vận hành hệ thống cơ điện tử, Thực tập doanh nghiệp, Tiếng Anh 1
</t>
  </si>
  <si>
    <t xml:space="preserve">
Giáo dục Quốc phòng và An ninh, Thực hành CNC cơ bản, 
</t>
  </si>
  <si>
    <t xml:space="preserve">
Thực hành CNC cơ bản, 
</t>
  </si>
  <si>
    <t xml:space="preserve">
Lập trình CNC, Thực tập Doanh nghiệp, Thực tập tốt nghiệp, 
</t>
  </si>
  <si>
    <t xml:space="preserve">
Thực hành Hàn, Thực hành Nguội, Thực tập Doanh nghiệp, Thực tập tốt nghiệp, Vẽ kỹ thuật
</t>
  </si>
  <si>
    <t xml:space="preserve">
- TBCTL: 5.54 - 1.81</t>
  </si>
  <si>
    <t xml:space="preserve">
Máy cắt kim loại, Nguyên lý cắt kim loại, Thực hành Phay nâng cao, Vật liệu học, Vẽ kỹ thuật
</t>
  </si>
  <si>
    <t xml:space="preserve">
Thực hành Tiện cơ bản, 
</t>
  </si>
  <si>
    <t xml:space="preserve">
- Công nợ lệ phí:
 Giấy thi, giấy nháp HK2/2024-2025, Sổ liên lạc điện tử HK2/2024-2025, Thư viện HK2/2024-2025, 
</t>
  </si>
  <si>
    <t xml:space="preserve"> Lập trình CNC,Kỹ thuật thủy lực - khí nén,Nguyên lý - Chi tiết máy,
</t>
  </si>
  <si>
    <t xml:space="preserve"> Lập trình CNC</t>
  </si>
  <si>
    <t>Kỹ thuật thủy lực - khí nén</t>
  </si>
  <si>
    <t>Nguyên lý - Chi tiết máy</t>
  </si>
  <si>
    <t xml:space="preserve">
Giáo dục Quốc phòng và An ninh, Máy cắt kim loại, Nguyên lý cắt kim loại, Thực hành CNC cơ bản, Thực hành Phay nâng cao, Thực hành Tiện cơ bản, Vẽ kỹ thuật, 
Nợ môn tự chọn HK 5: Lập trình CNC,Kỹ thuật thủy lực - khí nén,Nguyên lý - Chi tiết máy, 
Nợ môn tự chọn HK 6: Thực hành CNC cơ bản,Thực hành Sửa chữa thiết bị cơ khí,
</t>
  </si>
  <si>
    <t xml:space="preserve">
Máy cắt kim loại, Thực hành Tiện cơ bản, Thực hành Tiện nâng cao
</t>
  </si>
  <si>
    <t xml:space="preserve">
Lập trình CNC, Máy cắt kim loại, Nguyên lý cắt kim loại, Thực hành Tiện nâng cao, Thực tập Doanh nghiệp, Thực tập tốt nghiệp, Vẽ kỹ thuật, 
Nợ môn tự chọn HK 5: Lập trình CNC,Kỹ thuật thủy lực - khí nén,Nguyên lý - Chi tiết máy,
</t>
  </si>
  <si>
    <t xml:space="preserve">
Máy cắt kim loại, Thực hành CNC cơ bản, 
Nợ môn tự chọn HK 5: Lập trình CNC,Kỹ thuật thủy lực - khí nén,Nguyên lý - Chi tiết máy, 
Nợ môn tự chọn HK 6: Thực hành CNC cơ bản,Thực hành Sửa chữa thiết bị cơ khí,
</t>
  </si>
  <si>
    <t xml:space="preserve">
An toàn lao động, Máy cắt kim loại
</t>
  </si>
  <si>
    <t xml:space="preserve">
Lập trình CNC, Máy cắt kim loại, Thực hành Hàn, Thực tập Doanh nghiệp, Thực tập tốt nghiệp, 
</t>
  </si>
  <si>
    <t xml:space="preserve">
Tin học
</t>
  </si>
  <si>
    <t xml:space="preserve">
Thực hành Tiện nâng cao
</t>
  </si>
  <si>
    <t xml:space="preserve">
Bài tập lớn Vẽ kỹ thuật, Dung sai - Kỹ thuật đo, Máy cắt kim loại, Nguyên lý cắt kim loại, Thực hành Phay cơ bản, Thực hành Phay nâng cao, Tin học, Vật liệu học, Vẽ kỹ thuật, 
</t>
  </si>
  <si>
    <t xml:space="preserve">
Đồ án chuyên ngành, Dung sai - Kỹ thuật đo, Máy cắt kim loại, Nguyên lý cắt kim loại, Thực hành Phay cơ bản, Thực hành Phay nâng cao, Thực hành Tiện nâng cao, Vật liệu học
</t>
  </si>
  <si>
    <t xml:space="preserve">
Thực hành Phay cơ bản, Thực hành Tiện nâng cao
</t>
  </si>
  <si>
    <t xml:space="preserve">
Máy cắt kim loại, Thực hành CNC cơ bản, 
</t>
  </si>
  <si>
    <t xml:space="preserve">
Máy cắt kim loại, Nguyên lý cắt kim loại, Thực hành Phay cơ bản, Thực hành Phay nâng cao
</t>
  </si>
  <si>
    <t xml:space="preserve">
Tiếng Anh 1
</t>
  </si>
  <si>
    <t xml:space="preserve">
Khí cụ điện, Lập trình PLC
</t>
  </si>
  <si>
    <t xml:space="preserve">
Thực hành Điện cơ bản, Kỹ năng mềm, Cung cấp điện, Lập trình PLC, 
</t>
  </si>
  <si>
    <t xml:space="preserve">
- TBCTL: 5.50 - 1.73</t>
  </si>
  <si>
    <t xml:space="preserve">
Cung cấp điện, Khí cụ điện, Thực hành Lập trình PLC, Thực hành máy điện, Thực hành Trang bị điện, Thực tập tốt nghiệp, 
</t>
  </si>
  <si>
    <t xml:space="preserve">
Lập trình PLC
</t>
  </si>
  <si>
    <t xml:space="preserve">
- TBCTL: 5.69 - 1.88</t>
  </si>
  <si>
    <t xml:space="preserve">
- TBCTL: 5.61 - 1.78</t>
  </si>
  <si>
    <t xml:space="preserve">
Cung cấp điện, Lập trình PLC, Thực hành Lập trình PLC, 
</t>
  </si>
  <si>
    <t xml:space="preserve">
Cung cấp điện, Giáo dục Quốc phòng và An ninh, Thực hành Đo lường và cảm biến, Thực hành Lập trình PLC, Thực hành máy điện, Thực hành Trang bị điện, Tiếng Anh 2, 
</t>
  </si>
  <si>
    <t xml:space="preserve">
Lập trình PLC, Thực hành Đo lường và cảm biến, Thực hành Lập trình PLC
</t>
  </si>
  <si>
    <t xml:space="preserve">
Pháp luật
</t>
  </si>
  <si>
    <t xml:space="preserve">
Thực hành Tự động hóa quá trình công nghệ, Tiếng Anh 1
</t>
  </si>
  <si>
    <t xml:space="preserve">
Giáo dục chính trị, Thực hành Điện cơ bản, Tiếng Anh 2
</t>
  </si>
  <si>
    <t xml:space="preserve">
Kỹ năng mềm
</t>
  </si>
  <si>
    <t xml:space="preserve">
- TBCTL: 5.64 - 1.86</t>
  </si>
  <si>
    <t xml:space="preserve">
Bảo mật hệ thống thông tin, Kỹ thuật lập trình, Kỹ thuật số, Thực hành Kỹ thuật số, Thực hành Mạng máy tính và quản trị mạng, 
</t>
  </si>
  <si>
    <t xml:space="preserve">
Cơ sở dữ liệu, Đồ án cơ sở ngành, Thực hành Kỹ thuật số, Thực hành Mạng máy tính và quản trị mạng, Tiếng Anh 1, Tiếng Anh 2
</t>
  </si>
  <si>
    <t xml:space="preserve">
Bảo mật hệ thống thông tin, Điện tử cơ bản, Thực hành Kỹ thuật số, Thực hành Mạng máy tính và quản trị mạng, 
</t>
  </si>
  <si>
    <t xml:space="preserve">
Kỹ thuật số
</t>
  </si>
  <si>
    <t xml:space="preserve">
Kỹ thuật lập trình, Mạng máy tính và quản trị mạng, Thực hành Kỹ thuật số, Thực hành Mạng máy tính và quản trị mạng, Thực tập doanh nghiệp, Thực tập tốt nghiệp, Tin học
</t>
  </si>
  <si>
    <t xml:space="preserve">
- TBCTL: 5.72 - 1.87
</t>
  </si>
  <si>
    <t xml:space="preserve">
Cơ sở dữ liệu, Điện tử cơ bản, Đồ án cơ sở ngành, Kỹ thuật lập trình, Kỹ thuật số, Thực hành Kỹ thuật số, Thực hành Mạng máy tính và quản trị mạng
</t>
  </si>
  <si>
    <t xml:space="preserve">
Kỹ thuật lập trình, Thực hành Mạng máy tính và quản trị mạng
</t>
  </si>
  <si>
    <t xml:space="preserve">
Kỹ thuật lập trình, Kỹ thuật số, Pháp luật, Thực hành Kỹ thuật số, Thực hành Mạng máy tính và quản trị mạng, Tiếng Anh 2
</t>
  </si>
  <si>
    <t xml:space="preserve">
Kỹ thuật lập trình, Kỹ thuật số
</t>
  </si>
  <si>
    <t>Chưa nộp Bản sao bằng TN THCS</t>
  </si>
  <si>
    <t xml:space="preserve">
An toàn lao động, Đồ án cơ sở ngành, Mỹ thuật trang phục, Thiết kế mẫu trên máy tính, Thiết kế trang phục 1, Thiết kế trang phục 2, Thực hành Công nghệ may cơ bản, Thực hành may các sản phẩm nâng cao, Thực hành may nón, túi xách, Thực hành May trang phục 1, Thực hành may trang phục 2, Thực hành sửa chữa thiết bị và bảo trì may công nghiệp, Thực hành thiết kế rập, Thực hành thiết kế trang phục trên mannequin cơ bản, 
</t>
  </si>
  <si>
    <t xml:space="preserve">
Thực hành thiết kế trang phục trên mannequin cơ bản
</t>
  </si>
  <si>
    <t xml:space="preserve">
- TBCTL: 5.84 - 1.98</t>
  </si>
  <si>
    <t xml:space="preserve">
- TBCTL: 5.65 - 1.91</t>
  </si>
  <si>
    <t xml:space="preserve">
Thực hành điều hòa không khí, 
</t>
  </si>
  <si>
    <t xml:space="preserve">
- TBCTL: 5.91 - 1.98</t>
  </si>
  <si>
    <t xml:space="preserve">
Điện kỹ thuật, Hệ thống điện và điện tử Ôtô, Thực hành điều hòa không khí, Tiếng Anh 1, 
</t>
  </si>
  <si>
    <t xml:space="preserve">
Lý thuyết gầm Ôtô, Nguyên lý - Chi tiết máy, Thực hành điều hòa không khí, Tiếng Anh 1, Tiếng Anh 2, 
</t>
  </si>
  <si>
    <t xml:space="preserve">
Thực hành động cơ Diesel
</t>
  </si>
  <si>
    <t xml:space="preserve">
- TBCTL: 5.74 - 1.91</t>
  </si>
  <si>
    <t xml:space="preserve">
Thực hành Động cơ xăng, Tiếng Anh 1
</t>
  </si>
  <si>
    <t xml:space="preserve">
Giáo dục Quốc phòng và An ninh, Tin học
</t>
  </si>
  <si>
    <t xml:space="preserve">
Điện kỹ thuật
</t>
  </si>
  <si>
    <t xml:space="preserve">
Điện tử cơ bản, Hệ thống điện và điện tử Ôtô, Lý thuyết gầm Ôtô, Nguyên lý - Chi tiết máy
</t>
  </si>
  <si>
    <t xml:space="preserve">
Điện kỹ thuật, Giáo dục chính trị, Hệ thống điện và điện tử Ôtô, Nguyên lý - Chi tiết máy, Thực hành điều hòa không khí, Thực hành hệ thống truyền lực trên ô tô, Tiếng Anh 1, Tiếng Anh 2, 
Nợ môn tự chọn HK 6: Thực hành điều hòa không khí,Thực hành chăm sóc xe ô tô,
</t>
  </si>
  <si>
    <t xml:space="preserve">
- TBCTL: 5.79 - 1.87</t>
  </si>
  <si>
    <t xml:space="preserve">
Điện kỹ thuật, Hệ thống điện và điện tử Ôtô
</t>
  </si>
  <si>
    <t xml:space="preserve">
Dung sai - Vẽ kỹ thuật, Hệ thống điện và điện tử Ôtô, Nguyên lý - Chi tiết máy, Thực hành Điện Ôtô 1, Thực hành hệ thống điều khiển và chuyển động trên ô tô, 
</t>
  </si>
  <si>
    <t xml:space="preserve">
Đồ án Động cơ đốt trong, Thực hành điều hòa không khí, Thực hành động cơ Diesel, Thực hành hệ thống điều khiển và chuyển động trên ô tô, Thực hành hệ thống truyền lực trên ô tô, Thực tập Doanh nghiệp, Thực tập tốt nghiệp, 
</t>
  </si>
  <si>
    <t xml:space="preserve">
- TBCTL: 5.71 - 1.93</t>
  </si>
  <si>
    <t xml:space="preserve">
- TBCTL: 5.84 - 1.96</t>
  </si>
  <si>
    <t xml:space="preserve">
Động cơ đốt trong, Hệ thống điện và điện tử Ôtô, Thực hành Động cơ xăng
</t>
  </si>
  <si>
    <t xml:space="preserve">
- TBCTL: 5.39 - 1.75</t>
  </si>
  <si>
    <t xml:space="preserve">
Dung sai - Vẽ kỹ thuật, Thực hành Động cơ xăng
</t>
  </si>
  <si>
    <t xml:space="preserve">
Dung sai - Vẽ kỹ thuật
</t>
  </si>
  <si>
    <t xml:space="preserve">
- TBCTL: 5.67 - 1.84</t>
  </si>
  <si>
    <t xml:space="preserve">
Đồ án chuyên ngành
</t>
  </si>
  <si>
    <t xml:space="preserve">
Đồ án chuyên ngành, Tiếng Anh 2
</t>
  </si>
  <si>
    <t xml:space="preserve">
- TBCTL: 5.75 - 1.93</t>
  </si>
  <si>
    <t xml:space="preserve">
Mỹ thuật cơ bản, Thực tập Doanh nghiệp, Thực tập tốt nghiệp, Xây dựng giao diện Web
</t>
  </si>
  <si>
    <t xml:space="preserve">
Photoshop 1
</t>
  </si>
  <si>
    <t xml:space="preserve">
Giáo dục chính trị
</t>
  </si>
  <si>
    <t xml:space="preserve">
Mỹ thuật cơ bản
</t>
  </si>
  <si>
    <t xml:space="preserve">
Thực hành Thiết kế quảng cáo, 
</t>
  </si>
  <si>
    <t xml:space="preserve">
Mỹ thuật cơ bản, Phần cứng và mạng  máy tính
</t>
  </si>
  <si>
    <t xml:space="preserve">
Thực hành Kỹ thuật lập trình
</t>
  </si>
  <si>
    <t xml:space="preserve">
Giáo dục Quốc phòng và An ninh, Thực hành Kỹ thuật lập trình
</t>
  </si>
  <si>
    <t xml:space="preserve">
Cơ sở dữ liệu, Đồ án cơ sở ngành, Kỹ thuật lập trình, Mỹ thuật cơ bản, Phần cứng và mạng  máy tính, Quay phim – Chụp ảnh kỹ thuật số, Thiết kế quảng cáo, Thiết kế sự kiện, Thực hành Phần cứng và mạng  máy tính, Thực hành Thiết kế quảng cáo, Thực hành Thiết kế Web, Thực tập Doanh nghiệp, Thực tập tốt nghiệp, Tin học, 
</t>
  </si>
  <si>
    <t xml:space="preserve">
Cơ sở dữ liệu, Kỹ thuật lập trình, Photoshop 1
</t>
  </si>
  <si>
    <t xml:space="preserve">
Đồ án Lập chứng từ kế toán, Thuế
</t>
  </si>
  <si>
    <t xml:space="preserve">
Kế toán trên phần mềm Misa
</t>
  </si>
  <si>
    <t xml:space="preserve">
Đồ án Lập chứng từ kế toán, Kế toán hành chính sự nghiệp, Kế toán tài chính 2, Thuế, 
</t>
  </si>
  <si>
    <t xml:space="preserve">
Giáo dục thể chất
</t>
  </si>
  <si>
    <t xml:space="preserve">
Tiếng Anh 1, Tiếng Anh 2
</t>
  </si>
  <si>
    <t xml:space="preserve">
Cơ sở kỹ thuật Điện - Điện tử, Thực hành Điện cơ bản
</t>
  </si>
  <si>
    <t xml:space="preserve">
Trang bị điện hệ thống lạnh
</t>
  </si>
  <si>
    <t xml:space="preserve">
CAD ứng dụng chuyên ngành, Nhiệt động kỹ thuật
</t>
  </si>
  <si>
    <t xml:space="preserve">
Thực hành trang bị điện hệ thống nhiệt lạnh
</t>
  </si>
  <si>
    <t xml:space="preserve">
Giáo dục Quốc phòng và An ninh, Thực hành trắc địa, Trắc địa đại cương
</t>
  </si>
  <si>
    <t xml:space="preserve">
Thực hành Lập trình cơ sở dữ liệu
</t>
  </si>
  <si>
    <t xml:space="preserve">
Hệ quản trị cơ sở dữ liệu, Thiết kế Web, Thực hành Lập trình cơ sở dữ liệu
</t>
  </si>
  <si>
    <t xml:space="preserve">
Giáo dục Quốc phòng và An ninh, Thiết kế Web, Thực hành Thiết kế Web
</t>
  </si>
  <si>
    <t xml:space="preserve">
Cơ sở dữ liệu, Giáo dục Quốc phòng và An ninh, Hệ quản trị cơ sở dữ liệu, Thực hành Lập trình cơ sở dữ liệu, Xây dựng giao diện Web
</t>
  </si>
  <si>
    <t xml:space="preserve">
Cơ sở dữ liệu, Hệ quản trị cơ sở dữ liệu, Thực hành Lập trình cơ sở dữ liệu
</t>
  </si>
  <si>
    <t xml:space="preserve">
Thiết kế Web, Thực hành Thiết kế Web
</t>
  </si>
  <si>
    <t xml:space="preserve">
Giáo dục Quốc phòng và An ninh, Giáo dục thể chất, Kỹ thuật lập trình, Thực hành Thiết kế Web, Thực tập tốt nghiệp
</t>
  </si>
  <si>
    <t xml:space="preserve">
Giáo dục thể chất, Thực tập Doanh nghiệp
</t>
  </si>
  <si>
    <t xml:space="preserve">
Kỹ thuật lập trình, Lập trình cơ sở dữ liệu, Tin học
</t>
  </si>
  <si>
    <t xml:space="preserve">
Cơ sở dữ liệu, Thực hành Phần cứng và mạng máy tính, Xây dựng giao diện Web
</t>
  </si>
  <si>
    <t xml:space="preserve">
Thực hành Thiết kế Web, Thực tập Doanh nghiệp
</t>
  </si>
  <si>
    <t xml:space="preserve">
Cơ sở dữ liệu, Đồ án cơ sở ngành, Hệ quản trị cơ sở dữ liệu, Lập trình cơ sở dữ liệu, Lập trình hướng đối tượng, Thiết kế Web, Thực hành Thiết kế Web, Thực tập Doanh nghiệp
</t>
  </si>
  <si>
    <t xml:space="preserve">
Dịch vụ kho hàng và trung tâm phân phối, Tin học
</t>
  </si>
  <si>
    <t xml:space="preserve">
Nghiệp vụ hải quan, Tiếng Anh 2
</t>
  </si>
  <si>
    <t xml:space="preserve">
Tâm lý khách du lịch, Tiếng Anh 1, Tiếng Anh 2, Tổng quan về du lịch
</t>
  </si>
  <si>
    <t xml:space="preserve">
Chiến lược và chính sách kinh doanh, Đồ án chuyên ngành 1, Giáo dục Quốc phòng và An ninh, Giáo dục thể chất, Phân tích báo cáo tài chính, Quản trị học, Quản trị tác nghiệp, Thiết lập và thẩm định dự án đầu tư, Tin học ứng dụng trong kinh doanh, 
</t>
  </si>
  <si>
    <t xml:space="preserve">
Tâm lý kinh doanh
</t>
  </si>
  <si>
    <t xml:space="preserve">
Chiến lược và chính sách kinh doanh, 
</t>
  </si>
  <si>
    <t xml:space="preserve">
Tiếng Anh 2
</t>
  </si>
  <si>
    <t xml:space="preserve">
Thực tập doanh nghiệp, Thực tập tốt nghiệp
</t>
  </si>
  <si>
    <t xml:space="preserve">
Giao tiếp trong du lịch
</t>
  </si>
  <si>
    <t xml:space="preserve">
An toàn hệ thống mạng máy tính, Bảo mật hệ thống thông tin, Công nghệ ảo hóa, Đồ án cơ sở ngành, Giáo dục chính trị, Giáo dục Quốc phòng và An ninh, Kỹ năng mềm, Kỹ thuật lập trình, Pháp luật, Quản trị mạng trên Linux, Thiết lập hệ thống mạng, Thực hành Quản trị mạng trên Linux, Thực hành Thiết bị mạng, Thực hành Thiết lập hệ thống mạng, Tin học, 
</t>
  </si>
  <si>
    <t xml:space="preserve">
An toàn hệ thống mạng máy tính, Quản trị mạng trên Linux, Thiết lập hệ thống mạng, Thực hành Thiết lập hệ thống mạng
</t>
  </si>
  <si>
    <t xml:space="preserve">
Mạng máy tính và quản trị mạng, Thực hành Thiết lập hệ thống mạng
</t>
  </si>
  <si>
    <t xml:space="preserve">
An toàn hệ thống mạng máy tính, Bảo mật hệ thống thông tin, Kỹ thuật lập trình, Mạng máy tính và quản trị mạng, Quản trị mạng trên Linux, Thiết lập hệ thống mạng, Thực hành Mạng máy tính và quản trị mạng, Thực hành Thiết lập hệ thống mạng, 
</t>
  </si>
  <si>
    <t xml:space="preserve">
Thiết lập hệ thống mạng
</t>
  </si>
  <si>
    <t xml:space="preserve">
- Công nợ lệ phí:
 Giấy thi, giấy nháp HK2/2024-2025, Sổ liên lạc điện tử HK2/2024-2025, Thư viện HK2/2024-2025, 
</t>
  </si>
  <si>
    <t xml:space="preserve">
Đồ án cơ sở ngành, Mỹ thuật cơ bản, Quay phim – Chụp ảnh kỹ thuật số, Thiết kế bao bì, Thiết kế đồ họa với Corel Draw, Thiết kế quảng cáo, Thực hành Thiết kế hệ thống nhận diện thương hiệu, Thực hành Thiết kế quảng cáo, Thực tập doanh nghiệp, Thực tập tốt nghiệp, Trang trí 1, Ý tưởng sáng tạo, 
</t>
  </si>
  <si>
    <t xml:space="preserve">
- TBCTL: 7.41 - 2.94
</t>
  </si>
  <si>
    <t xml:space="preserve">
Giáo dục Quốc phòng và An ninh, Mỹ thuật cơ bản, Nguyên lý tạo hình, Thiết kế bao bì, Tiếng Anh 2, Trang trí 1
</t>
  </si>
  <si>
    <t xml:space="preserve">
Photoshop 1
</t>
  </si>
  <si>
    <t xml:space="preserve">
Tiếng Anh 1, Tiếng Anh 2
</t>
  </si>
  <si>
    <t xml:space="preserve">
Đồ án cơ sở ngành, Mỹ thuật cơ bản, Thiết kế bao bì, Thực hành Thiết kế quảng cáo, Thực tập doanh nghiệp, Thực tập tốt nghiệp, Tiếng Anh 1, Tin học, Trang trí 1, Ý tưởng sáng tạo, 
</t>
  </si>
  <si>
    <t xml:space="preserve">
Chế bản với Indesign, Mỹ thuật cơ bản, Thiết kế đồ họa 3D với 3Dmax, Thiết kế đồ họa với Corel Draw, Tin học, Trang trí 1, Ý tưởng sáng tạo
</t>
  </si>
  <si>
    <t xml:space="preserve">
Hệ quản trị cơ sở dữ liệu
</t>
  </si>
  <si>
    <t xml:space="preserve">
Hệ quản trị cơ sở dữ liệu, Kỹ thuật lập trình, Pháp luật
</t>
  </si>
  <si>
    <t xml:space="preserve">
Kỹ thuật lập trình
</t>
  </si>
  <si>
    <t xml:space="preserve">
Bán lẻ điện tử, Quản trị Tài chính doanh nghiệp
</t>
  </si>
  <si>
    <t xml:space="preserve">
Giáo dục Quốc phòng và An ninh, Hệ sinh thái thương mại điện tử, Tin học
</t>
  </si>
  <si>
    <t xml:space="preserve">
Giáo dục Quốc phòng và An ninh, Ngữ pháp Tiếng Anh 1, Thực tập doanh nghiệp, Thực tập tốt nghiệp, Viết
</t>
  </si>
  <si>
    <t xml:space="preserve">
Nghe Tiếng Nhật
</t>
  </si>
  <si>
    <t xml:space="preserve">
Hệ quản trị cơ sở dữ liệu, Lập trình Java, Phần cứng và mạng máy tính, Thực hành Lập trình Java, Thực tập doanh nghiệp, Thực tập tốt nghiệp, Tiếng Anh 2
</t>
  </si>
  <si>
    <t xml:space="preserve">
Kỹ thuật lập trình, Thực tập doanh nghiệp, Thực tập tốt nghiệp
</t>
  </si>
  <si>
    <t xml:space="preserve">
- TBCTL: 5.83 - 1.97</t>
  </si>
  <si>
    <t xml:space="preserve">
Hệ quản trị cơ sở dữ liệu, Photoshop 1
</t>
  </si>
  <si>
    <t xml:space="preserve">
Bơm - Quạt - Máy nén, Điều hòa không khí ô tô, Thực hành hệ thống máy lạnh công nghiệp, Vận hành và bảo trì hệ thống lạnh, 
</t>
  </si>
  <si>
    <t xml:space="preserve">
Cơ sở kỹ thuật lạnh, Giáo dục chính trị, Giáo dục Quốc phòng và An ninh, Nhiệt động kỹ thuật
</t>
  </si>
  <si>
    <t xml:space="preserve">
Nhiệt động kỹ thuật
</t>
  </si>
  <si>
    <t xml:space="preserve">
Thực hành Điện cơ bản, Thực hành Gò
</t>
  </si>
  <si>
    <t xml:space="preserve">
Thực hành Gò
</t>
  </si>
  <si>
    <t xml:space="preserve">
Giáo dục Quốc phòng và An ninh, Kỹ năng mềm
</t>
  </si>
  <si>
    <t xml:space="preserve">
An toàn mạng trên Linux, Kỹ thuật lập trình,Thực hành Kỹ thuật lập trình, 
</t>
  </si>
  <si>
    <t xml:space="preserve">
An toàn mạng trên Linux</t>
  </si>
  <si>
    <t xml:space="preserve">
Kỹ năng mềm, Pháp luật, An toàn mạng trên Linux, Bảo mật hệ thống thông tin, Giáo dục Quốc phòng và An ninh, Giáo dục thể chất, Kỹ thuật lập trình, Linux căn bản, Thực hành Kỹ thuật lập trình, Thực hành Mạng máy tính và quản trị mạng,Tin học, 
</t>
  </si>
  <si>
    <t xml:space="preserve">
Thực tập Doanh nghiệp, Thực tập tốt nghiệp
</t>
  </si>
  <si>
    <t xml:space="preserve">
An toàn mạng trên Cisco, An toàn mạng trên Linux, Công nghệ ảo hóa, Đồ án cơ sở ngành, Kỹ thuật lập trình, Thực hành An toàn mạng trên Cisco, Thực tập Doanh nghiệp, Thực tập tốt nghiệp, Tiếng Anh 1, Tiếng Anh 2, 
</t>
  </si>
  <si>
    <t xml:space="preserve">
Kỹ năng mềm, Pháp luật, An toàn mạng trên Linux, Bảo mật hệ thống thông tin, Cơ sở dữ liệu, Giáo dục Quốc phòng và An ninh, Kỹ thuật lập trình, Mạng máy tính và quản trị mạng, Thực hành Kỹ thuật lập trình, Thực hành Mạng máy tính và quản trị mạng, Tiếng Anh 1, Tin học, 
</t>
  </si>
  <si>
    <t xml:space="preserve">
Linux căn bản
</t>
  </si>
  <si>
    <t xml:space="preserve">
Dung sai - Kỹ thuật đo, Lập trình CNC, Máy cắt kim loại, Nguyên lý cắt kim loại, Thực hành Phay nâng cao, Thực tập Doanh nghiệp, Thực tập tốt nghiệp, Vật liệu học, 
</t>
  </si>
  <si>
    <t xml:space="preserve">
Máy cắt kim loại, 
</t>
  </si>
  <si>
    <t xml:space="preserve">
Lập trình CNC, Thực tập Doanh nghiệp, Thực tập tốt nghiệp, 
Nợ môn tự chọn HK 5: Lập trình CNC,Kỹ thuật thủy lực - khí nén,Nguyên lý - Chi tiết máy,
</t>
  </si>
  <si>
    <t xml:space="preserve">
Lập trình CNC, Máy cắt kim loại, Nguyên lý cắt kim loại, Thực hành Phay cơ bản, Thực tập Doanh nghiệp, Thực tập tốt nghiệp, Tin học, Vẽ kỹ thuật, 
</t>
  </si>
  <si>
    <t xml:space="preserve">
Giáo dục Quốc phòng và An ninh, Kỹ thuật Cơ điện tử, Kỹ thuật thủy lực - khí nén, Mạch điện, Nguyên lý - Chi tiết máy, Thực hành Gia công cơ khí trên máy CNC, Thực hành Gia công cơ khí trên máy công cụ, Thực hành lắp đặt, vận hành hệ thống cơ điện tử, Thực hành Lập trình hướng đối tượng, Thực hành Trang bị điện, 
</t>
  </si>
  <si>
    <t xml:space="preserve">
Giáo dục thể chất, Kỹ thuật Cơ điện tử, Thực hành lắp đặt, vận hành hệ thống cơ điện tử
</t>
  </si>
  <si>
    <t xml:space="preserve">
Kỹ thuật Cơ điện tử, Kỹ thuật thủy lực - khí nén, Thực hành Gia công cơ khí trên máy CNC, Thực hành lắp đặt, vận hành hệ thống cơ điện tử, Thực hành Trang bị điện, 
</t>
  </si>
  <si>
    <t xml:space="preserve">
Kỹ thuật Cơ điện tử, Thực hành lắp đặt, vận hành hệ thống cơ điện tử, Thực hành Lập trình hướng đối tượng, 
</t>
  </si>
  <si>
    <t xml:space="preserve">
Thực hành Lập trình hướng đối tượng, 
</t>
  </si>
  <si>
    <t xml:space="preserve">
- TBCTL: 5.50 - 1.79</t>
  </si>
  <si>
    <t xml:space="preserve">
Kỹ thuật Cơ điện tử, Thực hành lắp đặt, vận hành hệ thống cơ điện tử
</t>
  </si>
  <si>
    <t xml:space="preserve">
Giáo dục chính trị, Giáo dục Quốc phòng và An ninh, Giáo dục thể chất, Mạch điện, Pháp luật, Thực hành Lập trình hướng đối tượng, Thực hành Trang bị điện, 
Nợ môn tự chọn HK 5: Thực hành Đo lường và cảm biến,Thực hành Lập trình hướng đối tượng,
</t>
  </si>
  <si>
    <t xml:space="preserve">
Điện tử cơ bản, Giáo dục Quốc phòng và An ninh, Mạch điện, Nguyên lý - Chi tiết máy, Pháp luật, Thực hành lắp đặt, vận hành hệ thống cơ điện tử, Thực hành Trang bị điện, Tin học, Vẽ kỹ thuật
</t>
  </si>
  <si>
    <t xml:space="preserve">
Kỹ thuật Cơ điện tử, Pháp luật
</t>
  </si>
  <si>
    <t xml:space="preserve">
An toàn lao động, Dung sai - Kỹ thuật đo, Giáo dục Quốc phòng và An ninh, Kỹ năng mềm, Lập trình CNC, Pháp luật, Thực hành CNC cơ bản, Thực hành Phay nâng cao, Thực hành Tiện nâng cao, Vẽ kỹ thuật, 
</t>
  </si>
  <si>
    <t xml:space="preserve">
Thực hành CNC cơ bản, Thực hành Tiện nâng cao, Vẽ kỹ thuật, 
</t>
  </si>
  <si>
    <t xml:space="preserve">
Dung sai - Kỹ thuật đo, Giáo dục Quốc phòng và An ninh, Lập trình CNC, Máy cắt kim loại, Thực hành CNC cơ bản, Thực hành Tiện cơ bản, Vật liệu học, 
</t>
  </si>
  <si>
    <t xml:space="preserve">
An toàn lao động, Vẽ kỹ thuật
</t>
  </si>
  <si>
    <t xml:space="preserve">
Thực hành CNC cơ bản, Thực hành Phay nâng cao, Thực hành Tiện nâng cao, 
</t>
  </si>
  <si>
    <t xml:space="preserve">
Bài tập lớn Vẽ kỹ thuật, Dung sai - Kỹ thuật đo, Giáo dục chính trị, Giáo dục Quốc phòng và An ninh, Kỹ thuật chế tạo 1, Kỹ thuật chế tạo 2, Máy cắt kim loại, Thực hành CNC cơ bản, Thực hành Hàn, Thực hành Phay nâng cao, Thực hành Tiện cơ bản, Thực hành Tiện nâng cao, Thực tập Doanh nghiệp, Thực tập tốt nghiệp, Vật liệu học, Vẽ kỹ thuật, 
</t>
  </si>
  <si>
    <t xml:space="preserve">
Cơ sở dữ liệu, Điện tử cơ bản, Kỹ thuật lập trình, Kỹ thuật số, Mạng máy tính và quản trị mạng, Thực hành Kỹ thuật số, Thực hành Mạng máy tính và quản trị mạng, Thực tập doanh nghiệp
</t>
  </si>
  <si>
    <t xml:space="preserve">
Cơ sở dữ liệu, Điện tử cơ bản, Giáo dục Quốc phòng và An ninh, Kỹ thuật số, Thực hành Kỹ thuật số, Thực hành Mạng máy tính và quản trị mạng, Thực tập doanh nghiệp
</t>
  </si>
  <si>
    <t xml:space="preserve">
Bảo mật hệ thống thông tin, Cơ sở dữ liệu, Công nghệ mạng không dây, Kỹ thuật lập trình, Kỹ thuật số, Sửa chữa máy tính, Thực hành Kỹ thuật số, Thực hành Mạng máy tính và quản trị mạng, Thực tập doanh nghiệp, Thực tập tốt nghiệp, 
</t>
  </si>
  <si>
    <t xml:space="preserve">
Cơ sở dữ liệu, Điện tử cơ bản, Kỹ thuật lập trình, Kỹ thuật số, Thực hành Kỹ thuật lập trình, Thực hành Kỹ thuật số, Thực hành Mạng máy tính và quản trị mạng, Tin học
</t>
  </si>
  <si>
    <t xml:space="preserve">
Thiết kế trang phục 1, Thiết kế trang phục 2, Thực hành Công nghệ may cơ bản, Thực hành May trang phục 1, Thực hành may trang phục 2
</t>
  </si>
  <si>
    <t xml:space="preserve">
Đồ án cơ sở ngành, Giáo dục Quốc phòng và An ninh, Thiết kế mẫu trên máy tính, Thiết kế trang phục 1, Thiết kế trang phục 2, Thực hành Công nghệ may cơ bản, Thực hành may các sản phẩm nâng cao, Thực hành may nón, túi xách, Thực hành May trang phục 1, Thực hành may trang phục 2, Thực hành sửa chữa thiết bị và bảo trì may công nghiệp, Thực hành thiết kế rập, Thực hành thiết kế trang phục trên mannequin cơ bản, 
</t>
  </si>
  <si>
    <t xml:space="preserve">
Thiết kế trang phục 1, Thực hành Công nghệ may cơ bản, Thực hành may nón, túi xách, Thực hành May trang phục 1, Thực hành may trang phục 2, 
Chưa tích lũy đủ TC môn tự chọn HK 6: Thực hành thiết kế tạo mẫu,Thực hành may nón, túi xách,
</t>
  </si>
  <si>
    <t xml:space="preserve">
Đồ án cơ sở ngành, Thiết kế trang phục 1, Thực hành may nón, túi xách, Thực hành May trang phục 1, Thực hành may trang phục 2, Thực hành thiết kế trang phục trên mannequin cơ bản, Tiếng Anh 2, 
Chưa tích lũy đủ TC môn tự chọn HK 6: Thực hành thiết kế tạo mẫu,Thực hành may nón, túi xách,
</t>
  </si>
  <si>
    <t xml:space="preserve">
Đồ án cơ sở ngành, Thực hành chuẩn bị sản xuất, Thực hành may các sản phẩm nâng cao, Thực hành may nón, túi xách, Thực tập doanh nghiệp, Thực tập tốt nghiệp, Tiếng Anh 1, 
Nợ môn tự chọn HK 6: Thực hành thiết kế tạo mẫu,Thực hành may các sản phẩm nâng cao,Thực hành may nón, túi xách,
</t>
  </si>
  <si>
    <t xml:space="preserve">
Đồ án cơ sở ngành, Thực hành May trang phục 1, Thực hành may trang phục 2
</t>
  </si>
  <si>
    <t xml:space="preserve">
Điện tử cơ bản, Dung sai - Vẽ kỹ thuật, Hệ thống điện và điện tử Ôtô, Lý thuyết gầm Ôtô, Nguyên lý - Chi tiết máy, Thực hành điều hòa không khí, 
Nợ môn tự chọn HK 6: Thực hành điều hòa không khí,Thực hành chăm sóc xe ô tô,
</t>
  </si>
  <si>
    <t xml:space="preserve">
Điện kỹ thuật
- TBCTL: 6.00 - 2.04</t>
  </si>
  <si>
    <t xml:space="preserve">
Hệ thống điện và điện tử Ôtô, Lý thuyết gầm Ôtô, Nguyên lý - Chi tiết máy
</t>
  </si>
  <si>
    <t xml:space="preserve">
Điện tử cơ bản, Dung sai - Vẽ kỹ thuật, Giáo dục Quốc phòng và An ninh, Hệ thống điện và điện tử Ôtô, Lý thuyết gầm Ôtô, Nguyên lý - Chi tiết máy, Thực hành điều hòa không khí, Thực hành hệ thống điều khiển và chuyển động trên ô tô, Thực hành hệ thống truyền lực trên ô tô, Tiếng Anh 1, Tiếng Anh 2, 
</t>
  </si>
  <si>
    <t xml:space="preserve">
Nguyên lý - Chi tiết máy
</t>
  </si>
  <si>
    <t xml:space="preserve">
Điện kỹ thuật, Hệ thống điện và điện tử Ôtô, Lý thuyết gầm Ôtô, Nguyên lý - Chi tiết máy, Thực hành Điện Ôtô 1, Thực hành hệ thống điều khiển và chuyển động trên ô tô, Tiếng Anh 1, Tiếng Anh 2, 
</t>
  </si>
  <si>
    <t xml:space="preserve">
Hệ thống điện và điện tử Ôtô
</t>
  </si>
  <si>
    <t xml:space="preserve">
Điện tử cơ bản
</t>
  </si>
  <si>
    <t xml:space="preserve">
Điện kỹ thuật, Thực hành động cơ Diesel, Tiếng Anh 1
</t>
  </si>
  <si>
    <t xml:space="preserve">
Thực hành động cơ Diesel, Thực tập tốt nghiệp, Thực hành hệ thống điều khiển và chuyển động trên ô tô, Thực hành hệ thống truyền lực trên ô tô, Đồ án Động cơ đốt trong, Thực tập Doanh nghiệp, Tiếng Anh 1, 
Nợ môn tự chọn HK 6: Thực hành điều hòa không khí,Thực hành chăm sóc xe ô tô,
</t>
  </si>
  <si>
    <t xml:space="preserve">
- TBCTL: 5.70 - 1.94</t>
  </si>
  <si>
    <t xml:space="preserve">
Dung sai - Vẽ kỹ thuật, Nguyên lý - Chi tiết máy
</t>
  </si>
  <si>
    <t xml:space="preserve">
Điện kỹ thuật, Điện tử cơ bản, Dung sai - Vẽ kỹ thuật, Nguyên lý - Chi tiết máy, Thực hành động cơ Diesel, Tiếng Anh 1
</t>
  </si>
  <si>
    <t xml:space="preserve">
Giáo dục Quốc phòng và An ninh, Nguyên lý - Chi tiết máy
</t>
  </si>
  <si>
    <t xml:space="preserve">
Điện kỹ thuật, Dung sai - Vẽ kỹ thuật, Hệ thống điện và điện tử Ôtô, Lý thuyết gầm Ôtô, Nguyên lý - Chi tiết máy, Thực hành Hàn, Tin học
</t>
  </si>
  <si>
    <t xml:space="preserve">
Điện tử cơ bản, Dung sai - Vẽ kỹ thuật, Giáo dục chính trị, Lý thuyết gầm Ôtô, Nguyên lý - Chi tiết máy, Thực hành Hàn, Thực hành hệ thống truyền lực trên ô tô, Tiếng Anh 2
</t>
  </si>
  <si>
    <t xml:space="preserve">
Hệ thống điện và điện tử Ôtô, Nguyên lý - Chi tiết máy, Thực hành hệ thống truyền lực trên ô tô
</t>
  </si>
  <si>
    <t xml:space="preserve">
Dung sai - Vẽ kỹ thuật, Hệ thống điện và điện tử Ôtô, Lý thuyết gầm Ôtô, Nguyên lý - Chi tiết máy, Thực hành Điện Ôtô 1, Thực hành hệ thống điều khiển và chuyển động trên ô tô, Thực hành hệ thống truyền lực trên ô tô, Thực hành Nguội, Tiếng Anh 1, Tiếng Anh 2, Tin học, 
</t>
  </si>
  <si>
    <t xml:space="preserve">
Dung sai - Vẽ kỹ thuật, Hệ thống điện và điện tử Ôtô, Lý thuyết gầm Ôtô, Nguyên lý - Chi tiết máy, Thực hành Điện Ôtô 1, Thực hành hệ thống điều khiển và chuyển động trên ô tô, Tiếng Anh 2, Tin học, 
Nợ môn tự chọn HK 4: Thực hành Đồng - Sơn Ô tô,Thực hành Điện Ôtô 1,
</t>
  </si>
  <si>
    <t xml:space="preserve">
Dung sai - Vẽ kỹ thuật, Nguyên lý - Chi tiết máy, Thực hành hệ thống điều khiển và chuyển động trên ô tô
</t>
  </si>
  <si>
    <t xml:space="preserve">
Điện tử cơ bản, Lý thuyết gầm Ôtô, Nguyên lý - Chi tiết máy
</t>
  </si>
  <si>
    <t xml:space="preserve">
Điện tử cơ bản, Dung sai - Vẽ kỹ thuật, Nguyên lý - Chi tiết máy, Thực hành Điện Ôtô 1, 
</t>
  </si>
  <si>
    <t xml:space="preserve">
Thực hành Điện Ôtô 1, 
</t>
  </si>
  <si>
    <t xml:space="preserve">
Điện kỹ thuật, Thực hành động cơ Diesel, Thực hành hệ thống truyền lực trên ô tô, Tiếng Anh 1, Tiếng Anh 2
</t>
  </si>
  <si>
    <t xml:space="preserve">
- TBCTL: 5.81 - 1.98</t>
  </si>
  <si>
    <t xml:space="preserve">
Điện tử cơ bản, Dung sai - Vẽ kỹ thuật, Hệ thống điện và điện tử Ôtô, Nguyên lý - Chi tiết máy, Tiếng Anh 1
</t>
  </si>
  <si>
    <t xml:space="preserve">
Dung sai - Vẽ kỹ thuật, Thực hành hệ thống truyền lực trên ô tô
</t>
  </si>
  <si>
    <t xml:space="preserve">
Dung sai - Vẽ kỹ thuật, Giáo dục Quốc phòng và An ninh, Hệ thống điện và điện tử Ôtô, Thực hành hệ thống điều khiển và chuyển động trên ô tô, Thực tập Doanh nghiệp, Thực tập tốt nghiệp, Tiếng Anh 1, Tiếng Anh 2, Tin học
</t>
  </si>
  <si>
    <t xml:space="preserve">
Dung sai - Vẽ kỹ thuật, Thực tập Doanh nghiệp, Thực tập tốt nghiệp, Tiếng Anh 2
</t>
  </si>
  <si>
    <t xml:space="preserve">
Hệ thống điện và điện tử Ôtô, Lý thuyết gầm Ôtô, Nguyên lý - Chi tiết máy, Thực hành điều hòa không khí, Thực tập Doanh nghiệp, Thực tập tốt nghiệp, Tiếng Anh 1, Tiếng Anh 2, Tin học, 
</t>
  </si>
  <si>
    <t xml:space="preserve">
Bài tập lớn Vẽ kỹ thuật, Dung sai - Kỹ thuật đo, Thực hành CNC cơ bản, Vẽ kỹ thuật, 
</t>
  </si>
  <si>
    <t xml:space="preserve">
Bài tập lớn Vẽ kỹ thuật, Dung sai - Kỹ thuật đo, Giáo dục Quốc phòng và An ninh, Lập trình CNC, Vật liệu học, 
- STCTL: 46/57
- TBCTL: 6.25 - 2.34
- Công nợ lệ phí:
 Giấy thi, giấy nháp HK2/2024-2025, Sổ liên lạc điện tử HK2/2024-2025, Thư viện HK2/2024-2025, 
- Dư nợ học phí:
 Học phí Học kỳ 1/2023-2024 (Môn Văn hóa) - HK1 (2023 - 2024), 
</t>
  </si>
  <si>
    <t xml:space="preserve">
Bài tập lớn Vẽ kỹ thuật, Thực hành CNC cơ bản, 
</t>
  </si>
  <si>
    <t xml:space="preserve">
Cung cấp điện, Điện tử cơ bản, Đồ án chuyên ngành, Giáo dục Quốc phòng và An ninh, Mạch điện, Thực hành điện tử cơ bản, Thực hành Máy điện, Tiếng Anh 1, Tiếng Anh 2
</t>
  </si>
  <si>
    <t xml:space="preserve">
Thực hành Điện cơ bản, Kỹ năng mềm, Đồ án chuyên ngành, Tiếng Anh 2
</t>
  </si>
  <si>
    <t xml:space="preserve">
Đồ án chuyên ngành, Tiếng Anh 1, Tiếng Anh 2
</t>
  </si>
  <si>
    <t xml:space="preserve">
- TBCTL: 5.78 - 1.94</t>
  </si>
  <si>
    <t xml:space="preserve">
Cung cấp điện, Đồ án chuyên ngành, Thực hành điện tử cơ bản, Tiếng Anh 1, Trang bị điện
</t>
  </si>
  <si>
    <t xml:space="preserve">
Cung cấp điện, Đồ án chuyên ngành, Thực hành Cung cấp điện, Thực hành Máy điện, Thực hành Trang bị điện, Thực tập doanh nghiệp, Thực tập tốt nghiệp, Tiếng Anh 1, Tiếng Anh 2, Trang bị điện, 
</t>
  </si>
  <si>
    <t xml:space="preserve">
Cung cấp điện, Điện tử cơ bản, Đồ án chuyên ngành, Kỹ thuật lắp đặt điện, Mạch điện, Thực hành Máy điện, Tiếng Anh 1, Trang bị điện, 
</t>
  </si>
  <si>
    <t xml:space="preserve">
Cung cấp điện, Đồ án chuyên ngành, Tiếng Anh 1, Tiếng Anh 2
</t>
  </si>
  <si>
    <t xml:space="preserve">
An toàn điện, Cung cấp điện, Đồ án chuyên ngành, Giáo dục Quốc phòng và An ninh, Khí cụ điện, Kỹ thuật lắp đặt điện, Mạch điện, Thực hành Cung cấp điện, Thực hành Điện cơ bản, Thực hành Đo lường và cảm biến, Thực hành Trang bị điện, Tiếng Anh 1, Tiếng Anh 2, Trang bị điện, 
</t>
  </si>
  <si>
    <t xml:space="preserve">
Đồ án chuyên ngành, Tiếng Anh 1
</t>
  </si>
  <si>
    <t xml:space="preserve">
Cung cấp điện, Điện tử cơ bản, Đồ án chuyên ngành, Khí cụ điện, Kỹ thuật lắp đặt điện, Mạch điện, Máy điện, Tiếng Anh 1, Tiếng Anh 2, Tin học, Trang bị điện, 
</t>
  </si>
  <si>
    <t xml:space="preserve">
An toàn điện, Đồ án chuyên ngành, Giáo dục Quốc phòng và An ninh, Kỹ thuật lắp đặt điện, Mạch điện, 
 </t>
  </si>
  <si>
    <t xml:space="preserve">
An toàn điện, Cung cấp điện, Đồ án chuyên ngành, Giáo dục Quốc phòng và An ninh, Kỹ thuật lắp đặt điện, Thực hành Máy điện, Tiếng Anh 1, Tiếng Anh 2, Trang bị điện, 
Nợ môn tự chọn HK 5: Kỹ thuật lắp đặt điện,Quản lý tòa nhà,
</t>
  </si>
  <si>
    <t xml:space="preserve">
Điện tử cơ bản, Lập trình PLC
</t>
  </si>
  <si>
    <t xml:space="preserve">
Cung cấp điện, Lập trình PLC, Thực hành điện tử cơ bản, Thực hành máy điện, Thực hành Trang bị điện, Tiếng Anh 2, 
</t>
  </si>
  <si>
    <t xml:space="preserve">
Lập trình PLC, Thực hành máy điện, 
</t>
  </si>
  <si>
    <t xml:space="preserve">
Cung cấp điện, Lập trình PLC, Thực hành điện tử cơ bản, Thực hành máy điện, Thực hành Trang bị điện, Tin học, Trang bị điện, 
</t>
  </si>
  <si>
    <t xml:space="preserve">
Cung cấp điện, Lập trình PLC, 
</t>
  </si>
  <si>
    <t xml:space="preserve">
Lập trình PLC, Tiếng Anh 2
- TBCTL: 5.72 - 1.95
- Công nợ lệ phí:
 Tiền thi lại Lý thuyết: Cung cấp điện, Tiền thi lại Lý thuyết: Lập trình PLC, Tiền thi lại Lý thuyết: Ngữ văn, Giấy thi, giấy nháp HK2/2024-2025, Sổ liên lạc điện tử HK2/2024-2025, Thư viện HK2/2024-2025, 
- Dư nợ học phí:
 Máy điện, 
</t>
  </si>
  <si>
    <t xml:space="preserve">
Cung cấp điện, Giáo dục Quốc phòng và An ninh, Lập trình PLC, Máy điện, Tin học, Trang bị điện, 
</t>
  </si>
  <si>
    <t xml:space="preserve">
Cung cấp điện, Thực hành Lập trình PLC, 
</t>
  </si>
  <si>
    <t xml:space="preserve">
Cung cấp điện, Lập trình PLC, Thực hành điện tử cơ bản, Thực hành Đo lường và cảm biến, Thực hành Lập trình PLC, Thực hành máy điện, 
</t>
  </si>
  <si>
    <t xml:space="preserve">
An toàn điện, Cung cấp điện, Giáo dục Quốc phòng và An ninh, Lập trình PLC, Thực hành điện tử cơ bản, 
</t>
  </si>
  <si>
    <t xml:space="preserve">
Cơ sở dữ liệu, Đồ án cơ sở ngành, Giáo dục chính trị, Kỹ thuật lập trình, Mỹ thuật cơ bản, Quay phim – Chụp ảnh kỹ thuật số, Thiết kế đồ họa 3D với 3Dmax, Thiết kế quảng cáo, Thiết kế sự kiện, Thiết kế Web, Thực hành Kỹ thuật lập trình, Thực hành Thiết kế quảng cáo, Thực hành Thiết kế Web, Tiếng Anh 2, Tin học, Xây dựng giao diện Web, Xử lý âm thanh, 
</t>
  </si>
  <si>
    <t xml:space="preserve">
Phần cứng và mạng  máy tính, Thiết kế quảng cáo, Thiết kế sự kiện, Thực hành Phần cứng và mạng  máy tính, Thực hành Thiết kế quảng cáo, Thực tập Doanh nghiệp, Thực tập tốt nghiệp, 
</t>
  </si>
  <si>
    <t xml:space="preserve">
Mỹ thuật cơ bản, Tiếng Anh 1
</t>
  </si>
  <si>
    <t xml:space="preserve">
Cơ sở dữ liệu, Đồ án cơ sở ngành, Giáo dục chính trị, Kỹ thuật lập trình, Mỹ thuật cơ bản, Quay phim – Chụp ảnh kỹ thuật số, Thiết kế đồ họa 3D với 3Dmax, Thiết kế quảng cáo, Thiết kế sự kiện, Thiết kế Web, Thực hành Kỹ thuật lập trình, Thực hành Thiết kế quảng cáo, Thực hành Thiết kế Web, Tin học, Xử lý âm thanh, 
</t>
  </si>
  <si>
    <t xml:space="preserve">
Mỹ thuật cơ bản, Thực tập Doanh nghiệp, Thực tập tốt nghiệp
</t>
  </si>
  <si>
    <t xml:space="preserve">
Kỹ thuật lập trình, Thiết kế quảng cáo, Thiết kế sự kiện, Thiết kế Web, Thực hành Kỹ thuật lập trình, Thực hành Thiết kế quảng cáo, Thực hành Thiết kế Web, Tin học, 
</t>
  </si>
  <si>
    <t xml:space="preserve">
Giáo dục Quốc phòng và An ninh, Kỹ thuật lập trình, Thực hành Kỹ thuật lập trình, Tin học
</t>
  </si>
  <si>
    <t xml:space="preserve">
Cơ sở dữ liệu, Giáo dục Quốc phòng và An ninh, Kỹ thuật lập trình, Thiết kế Web, Tin học
</t>
  </si>
  <si>
    <t xml:space="preserve">
Marketing du lịch, Tiếng Anh 1, Tiếng Anh 2, 
</t>
  </si>
  <si>
    <t xml:space="preserve">
Quản trị tác nghiệp, Tiếng Anh 2
</t>
  </si>
  <si>
    <t xml:space="preserve">
Marketing du lịch, Quản trị tác nghiệp, Thực tập doanh nghiệp, Thực tập tốt nghiệp, Tiếng Anh 1, Tiếng Anh 2, 
</t>
  </si>
  <si>
    <t xml:space="preserve">
Giáo dục Quốc phòng và An ninh, Marketing du lịch, Pháp luật, Tiếng Anh 1, Tiếng Anh 2, Tổng quan du lịch và khách sạn, Văn hóa ẩm thực, 
</t>
  </si>
  <si>
    <t xml:space="preserve">
Marketing du lịch, Quản trị tác nghiệp, Tiếng Anh 1, Tiếng Anh 2, 
</t>
  </si>
  <si>
    <t xml:space="preserve">
Dinh dưỡng lý thuyết, Giáo dục Quốc phòng và An ninh, Giáo dục thể chất, Kỹ năng mềm, Marketing du lịch, Pháp luật, Tổng quan du lịch và khách sạn, 
</t>
  </si>
  <si>
    <t xml:space="preserve">
Tin học, Tổng quan du lịch và khách sạn
</t>
  </si>
  <si>
    <t xml:space="preserve">
- Công nợ lệ phí:
 Tiền thi lại Lý thuyết: Pháp luật, Tiền thi lại Lý thuyết: Văn hóa ẩm thực, Tiền thi lại Lý thuyết: Lịch Sử, Giấy thi, giấy nháp HK2/2024-2025, Sổ liên lạc điện tử HK2/2024-2025, Thư viện HK2/2024-2025, 
</t>
  </si>
  <si>
    <t xml:space="preserve">
Kỹ năng mềm, Thực tập doanh nghiệp, Thực tập tốt nghiệp
</t>
  </si>
  <si>
    <t xml:space="preserve">
Kỹ năng mềm, Tin học, Tổng quan du lịch và khách sạn
</t>
  </si>
  <si>
    <t xml:space="preserve">
Thực hành chế biến bánh Á, Thực hành chế biến bánh Âu, Thực hành chế biến bánh mì, Tổng quan du lịch và khách sạn
</t>
  </si>
  <si>
    <t xml:space="preserve">
Marketing du lịch, Tổng quan du lịch và khách sạn, 
</t>
  </si>
  <si>
    <t xml:space="preserve">
CAD ứng dụng chuyên ngành
</t>
  </si>
  <si>
    <t xml:space="preserve">
Giáo dục Quốc phòng và An ninh, Nhiệt động kỹ thuật, Thực hành trang bị điện hệ thống nhiệt lạnh, Trang bị điện hệ thống lạnh
</t>
  </si>
  <si>
    <t xml:space="preserve">
CAD ứng dụng chuyên ngành, Thực hành Hàn, Tiếng Anh 1
</t>
  </si>
  <si>
    <t xml:space="preserve">
Chứng từ sổ sách kế toán, Đồ án Lập chứng từ kế toán, Kế toán hành chính sự nghiệp, Kế toán tài chính 1, Kế toán trên Excel, Kế toán trên phần mềm Misa, Thuế, Tin học, 
Nợ môn tự chọn HK 6: Kế toán ngân hàng,Kế toán hành chính sự nghiệp,
</t>
  </si>
  <si>
    <t xml:space="preserve">
Giáo dục Quốc phòng và An ninh, Giáo dục thể chất, Kế toán hành chính sự nghiệp, Kế toán tài chính 2, Kế toán trên Excel, Pháp luật, Quản trị học, Thuế, Thương mại điện tử, Tin học, 
</t>
  </si>
  <si>
    <t xml:space="preserve">
Chứng từ sổ sách kế toán, Đồ án Lập chứng từ kế toán, Kế toán hành chính sự nghiệp, Kế toán tài chính 2, Thuế, Thương mại điện tử, 
</t>
  </si>
  <si>
    <t xml:space="preserve">
Thực tập tốt nghiệp
</t>
  </si>
  <si>
    <t xml:space="preserve">
Kế toán hành chính sự nghiệp, Kế toán trên phần mềm Misa, Thực tập tốt nghiệp, 
</t>
  </si>
  <si>
    <t xml:space="preserve">
Chứng từ sổ sách kế toán, Đồ án Lập chứng từ kế toán, Giáo dục Quốc phòng và An ninh, Giáo dục thể chất, Kế toán hành chính sự nghiệp, Kế toán tài chính 1, Kế toán tài chính 2, Kế toán trên Excel, Kế toán trên phần mềm Misa, Thuế, Thương mại điện tử, Tin học, 
</t>
  </si>
  <si>
    <t xml:space="preserve">
Cơ học xây dựng
</t>
  </si>
  <si>
    <t xml:space="preserve">
Dịch vụ giao nhận vận tải quốc tế, Dịch vụ kho hàng và trung tâm phân phối, Đồ án chuyên ngành 1, Nghiệp vụ hải quan, Quản trị xuất nhập khẩu, Tiếng Anh 1, Tiếng Anh 2, Tin học, 
Nợ môn tự chọn HK 5: Quản trị xuất nhập khẩu,Công nghệ thông tin trong Logistics,
</t>
  </si>
  <si>
    <t xml:space="preserve">
Dịch vụ giao nhận vận tải quốc tế, Dịch vụ kho hàng và trung tâm phân phối, Thực tập doanh nghiệp, Thực tập tốt nghiệp, Tin học
</t>
  </si>
  <si>
    <t xml:space="preserve">
Dịch vụ kho hàng và trung tâm phân phối, Giáo dục Quốc phòng và An ninh, Quản trị chuỗi cung ứng toàn cầu, Tiếng Anh 2, Tin học
</t>
  </si>
  <si>
    <t xml:space="preserve">
Hệ quản trị cơ sở dữ liệu, Thực hành Lập trình cơ sở dữ liệu
</t>
  </si>
  <si>
    <t xml:space="preserve">
Cơ sở dữ liệu, Hệ quản trị cơ sở dữ liệu, Kỹ thuật lập trình, Thiết kế Web, Thực hành Lập trình cơ sở dữ liệu
</t>
  </si>
  <si>
    <t xml:space="preserve">
Hệ quản trị cơ sở dữ liệu, Kỹ thuật lập trình, Thực tập Doanh nghiệp, Thực tập tốt nghiệp, Tiếng Anh 2
</t>
  </si>
  <si>
    <t xml:space="preserve">
Kỹ thuật lập trình, Thực hành Lập trình cơ sở dữ liệu, Tin học
</t>
  </si>
  <si>
    <t xml:space="preserve">
- Công nợ học phí:
 Ngữ văn, 
</t>
  </si>
  <si>
    <t xml:space="preserve">
Đồ án cơ sở ngành, Giáo dục Quốc phòng và An ninh, Giáo dục thể chất, Hệ quản trị cơ sở dữ liệu, Kỹ thuật lập trình, Lập trình cơ sở dữ liệu, Lập trình hướng đối tượng, Thiết kế Web, Thực hành Lập trình cơ sở dữ liệu, Thực hành Thiết kế Web, Tiếng Anh 1
</t>
  </si>
  <si>
    <t xml:space="preserve">
Cơ sở dữ liệu, Hệ quản trị cơ sở dữ liệu, Kỹ thuật lập trình
</t>
  </si>
  <si>
    <t xml:space="preserve">
- TBCTL: 6.21 - 2.23
</t>
  </si>
  <si>
    <t xml:space="preserve">
Thực tập Doanh nghiệp
</t>
  </si>
  <si>
    <t xml:space="preserve">
Giáo dục Quốc phòng và An ninh, Pháp luật
</t>
  </si>
  <si>
    <t xml:space="preserve">
Hệ quản trị cơ sở dữ liệu, Tin học
</t>
  </si>
  <si>
    <t xml:space="preserve">
Kỹ năng mềm, Pháp luật, Xây dựng giao diện Web, Cơ sở dữ liệu, Giáo dục Quốc phòng và An ninh, Hệ quản trị cơ sở dữ liệu, Lập trình hướng đối tượng, Thiết kế Web, Thực tập Doanh nghiệp, Thực tập tốt nghiệp
</t>
  </si>
  <si>
    <t xml:space="preserve">
Hệ quản trị cơ sở dữ liệu, Thực hành Thiết kế Web, Tiếng Anh 1
</t>
  </si>
  <si>
    <t xml:space="preserve">
Cơ sở dữ liệu
</t>
  </si>
  <si>
    <t xml:space="preserve">
Cơ sở dữ liệu, Đồ án cơ sở ngành, Hệ quản trị cơ sở dữ liệu, Lập trình cơ sở dữ liệu, Lập trình PHP, Thực hành Lập trình PHP 1, Thực hành Phần cứng và mạng máy tính, Xây dựng giao diện Web, 
</t>
  </si>
  <si>
    <t xml:space="preserve">
Đồ án cơ sở ngành, Thiết kế Web
</t>
  </si>
  <si>
    <t xml:space="preserve">
Hệ quản trị cơ sở dữ liệu, Lập trình cơ sở dữ liệu, Thực hành Lập trình cơ sở dữ liệu
</t>
  </si>
  <si>
    <t xml:space="preserve">
Ngữ pháp tiếng Hàn 2, Tiếng Anh 2, Tiếng Hàn hành chính - văn phòng, Tiếng Hàn thương mại, Văn hóa Hàn Quốc, Viết Tiếng Hàn, 
</t>
  </si>
  <si>
    <t xml:space="preserve">
Ngữ pháp tiếng Hàn 1, Ngữ pháp tiếng Hàn 2, Tiếng Hàn hành chính - văn phòng, Tiếng Hàn thương mại, Văn hóa Hàn Quốc, Viết Tiếng Hàn, 
</t>
  </si>
  <si>
    <t xml:space="preserve">
Thực hành Nghe Tiếng Hàn 1, Tiếng Anh 1, Tiếng Việt thực hành, Văn hóa Hàn Quốc
</t>
  </si>
  <si>
    <t xml:space="preserve">
Ngữ pháp tiếng Hàn 2
</t>
  </si>
  <si>
    <t xml:space="preserve">
Ngữ pháp tiếng Hàn 2, Thực hành Nói Tiếng Hàn 1, Văn hóa Hàn Quốc, Viết Tiếng Hàn
</t>
  </si>
  <si>
    <t xml:space="preserve">
Giáo dục chính trị, Ngữ pháp tiếng Hàn 1
</t>
  </si>
  <si>
    <t xml:space="preserve">
Thực hành Nghe 2, Thực tập doanh nghiệp, Thực tập tốt nghiệp
</t>
  </si>
  <si>
    <t xml:space="preserve">
Tiếng Hoa
</t>
  </si>
  <si>
    <t xml:space="preserve">
Nói, Tiếng Anh Kinh doanh
</t>
  </si>
  <si>
    <t xml:space="preserve">
Thực hành Nghe 1, Tiếng Anh Kinh doanh, Tiếng Việt thực hành
</t>
  </si>
  <si>
    <t xml:space="preserve">
Giáo dục chính trị, Giáo dục thể chất, Ngữ pháp Tiếng Anh 2, Thực hành Nghe 1, Thực hành Nghe 2, Tiếng Việt thực hành
</t>
  </si>
  <si>
    <t xml:space="preserve">
- Công nợ lệ phí:
 Tiền thi lại Lý thuyết: Địa lí, Tiền thi lại Lý thuyết: Lịch Sử, Giấy thi, giấy nháp HK2/2024-2025, Sổ liên lạc điện tử HK2/2024-2025, Thư viện HK2/2024-2025, 
</t>
  </si>
  <si>
    <t xml:space="preserve">
Kỹ năng mềm, Nói Tiếng Nhật, Thực hành Đọc hiểu Tiếng Nhật 1, Thực hành Viết Tiếng Nhật 1, Thực tập Doanh nghiệp, Thực tập tốt nghiệp, Tiếng Anh 1, Tiếng Anh 2, Tiếng Nhật văn phòng, Tiếng Việt thực hành, 
Chưa tích lũy đủ TC môn tự chọn HK 6: Tiếng Nhật văn phòng,Tiếng Nhật nâng cao,Tiếng Nhật chăm sóc khách hàng,
</t>
  </si>
  <si>
    <t xml:space="preserve">
Đọc hiểu Tiếng Nhật, Giáo dục Quốc phòng và An ninh, Giáo dục thể chất, Ngữ pháp Tiếng Nhật 2, Nói Tiếng Nhật, Pháp luật, Thực hành Đọc hiểu Tiếng Nhật 1, Thực hành Viết Tiếng Nhật 1, Thực tập Doanh nghiệp, Thực tập tốt nghiệp, Tiếng Anh 2, Tiếng Nhật văn phòng, 
</t>
  </si>
  <si>
    <t xml:space="preserve">
Nghiệp vụ hướng dẫn du lịch, Tiếng Anh 2, 
</t>
  </si>
  <si>
    <t xml:space="preserve">
Đồ án An ninh an toàn trong du lịch, Nghiệp vụ hướng dẫn du lịch, Nghiệp vụ tổ chức hội họp, hội nghị, hội thảo, Quản trị các dịch vụ giải trí, Quản trị doanh nghiệp, Thực tập doanh nghiệp, Thực tập tốt nghiệp, Tiếng Anh 1, 
</t>
  </si>
  <si>
    <t xml:space="preserve">
Marketing du lịch MICE, Tiếng Anh 1, Tiếng Anh 2
</t>
  </si>
  <si>
    <t xml:space="preserve">
Marketing dịch vụ lưu trú, Tâm lý khách du lịch, 
</t>
  </si>
  <si>
    <t xml:space="preserve">
Giáo dục chính trị, Giáo dục thể chất, Nghiệp vụ thanh toán trong khách sạn, Tiếng Anh 1, Tiếng Anh 2
</t>
  </si>
  <si>
    <t xml:space="preserve">
Tâm lý khách du lịch, Tiếng Anh 1, 
</t>
  </si>
  <si>
    <t xml:space="preserve">
Giáo dục chính trị, Quản trị lễ tân, Tiếng Anh 2
</t>
  </si>
  <si>
    <t xml:space="preserve">
Marketing dịch vụ lưu trú, Nghiệp vụ thanh toán trong khách sạn
</t>
  </si>
  <si>
    <t xml:space="preserve">
Giáo dục thể chất, Tiếng Anh 1
</t>
  </si>
  <si>
    <t xml:space="preserve">
Điều hành hoạt động hàng ngày trong nhà hàng
</t>
  </si>
  <si>
    <t xml:space="preserve">
Chiến lược và chính sách kinh doanh, Hành vi tổ chức, Kế toán doanh nghiệp, Marketing căn bản, Phân tích báo cáo tài chính, Tin học, Tin học ứng dụng trong kinh doanh, 
</t>
  </si>
  <si>
    <t xml:space="preserve">
Kế toán doanh nghiệp, Phân tích báo cáo tài chính, Thiết lập và thẩm định dự án đầu tư, Tin học ứng dụng trong kinh doanh, 
</t>
  </si>
  <si>
    <t xml:space="preserve">
Chiến lược và chính sách kinh doanh, Tiếng Anh 1, 
</t>
  </si>
  <si>
    <t xml:space="preserve">
Chiến lược và chính sách kinh doanh, Tin học, 
</t>
  </si>
  <si>
    <t xml:space="preserve">
Chiến lược và chính sách kinh doanh, Đồ án chuyên ngành 1, Phân tích báo cáo tài chính, Quản trị tác nghiệp, 
</t>
  </si>
  <si>
    <t xml:space="preserve">
Chiến lược và chính sách kinh doanh, Hành vi tổ chức, Thiết lập và thẩm định dự án đầu tư, Tiếng Anh 1, 
</t>
  </si>
  <si>
    <t xml:space="preserve">
Thiết lập và thẩm định dự án đầu tư, Tiếng Anh 1, Tiếng Anh 2
</t>
  </si>
  <si>
    <t xml:space="preserve">
Hành vi tổ chức, Phân tích báo cáo tài chính, Tâm lý kinh doanh, Thiết lập và thẩm định dự án đầu tư, Thực tập tốt nghiệp, Tiếng Anh 1, Tiếng Anh 2, Tin học, Tin học ứng dụng trong kinh doanh, 
</t>
  </si>
  <si>
    <t xml:space="preserve">
Quản trị mạng trên Linux, Thực hành Mạng máy tính và quản trị mạng, Thực hành Thiết lập hệ thống mạng
</t>
  </si>
  <si>
    <t xml:space="preserve">
An toàn hệ thống mạng máy tính, Cơ sở dữ liệu, Công nghệ ảo hóa, Đồ án cơ sở ngành, Quản trị mạng trên Linux, Thiết lập hệ thống mạng, Thực hành Mạng máy tính và quản trị mạng, Thực hành Thiết bị mạng, Thực hành Thiết lập hệ thống mạng, 
</t>
  </si>
  <si>
    <t xml:space="preserve">
An toàn hệ thống mạng máy tính, Bảo mật hệ thống thông tin, Công nghệ ảo hóa, Đồ án cơ sở ngành, Phần cứng máy tính, Pháp luật, Quản trị mạng trên Linux, Thiết bị mạng, Thiết lập hệ thống mạng, Thực hành Quản trị mạng trên Linux, Thực hành Thiết bị mạng, Thực hành Thiết lập hệ thống mạng, Thực tập doanh nghiệp, Thực tập tốt nghiệp, Tiếng Anh 1, Tiếng Anh 2, Tin học, 
</t>
  </si>
  <si>
    <t xml:space="preserve">
An toàn hệ thống mạng máy tính, Bảo mật hệ thống thông tin, Công nghệ ảo hóa, Đồ án cơ sở ngành, Quản trị mạng trên Linux, Thiết lập hệ thống mạng, Thực hành Quản trị mạng trên Linux, Thực hành Thiết bị mạng, Thực hành Thiết lập hệ thống mạng, 
</t>
  </si>
  <si>
    <t xml:space="preserve">
An toàn hệ thống mạng máy tính, Bảo mật hệ thống thông tin, Công nghệ ảo hóa, Pháp luật, Quản trị mạng trên Linux, Thiết lập hệ thống mạng, Thực hành Quản trị mạng trên Linux, Thực hành Thiết bị mạng, Thực hành Thiết lập hệ thống mạng, 
</t>
  </si>
  <si>
    <t xml:space="preserve">
Giáo dục Quốc phòng và An ninh, Mạng máy tính và quản trị mạng, Phần cứng máy tính, Pháp luật, Quản trị mạng trên Linux, Thực hành Thiết bị mạng, Thực hành Thiết lập hệ thống mạng
</t>
  </si>
  <si>
    <t xml:space="preserve">
An toàn hệ thống mạng máy tính, Bảo mật hệ thống thông tin, Cơ sở dữ liệu, Công nghệ ảo hóa, Đồ án cơ sở ngành, Giáo dục Quốc phòng và An ninh, Kỹ thuật lập trình, Phần cứng máy tính, Quản trị mạng trên Linux, Thiết lập hệ thống mạng, Thực hành Thiết bị mạng, Thực hành Thiết lập hệ thống mạng, Tiếng Anh 2, 
</t>
  </si>
  <si>
    <t xml:space="preserve">
Thực hành Thiết lập hệ thống mạng
</t>
  </si>
  <si>
    <t xml:space="preserve">
An toàn hệ thống mạng máy tính, Bảo mật hệ thống thông tin, Công nghệ ảo hóa, Đồ án cơ sở ngành, Quản trị mạng trên Linux, Thiết lập hệ thống mạng, Thực hành Thiết bị mạng, Thực hành Thiết lập hệ thống mạng, 
</t>
  </si>
  <si>
    <t xml:space="preserve">
An toàn hệ thống mạng máy tính, Bảo mật hệ thống thông tin, Kỹ thuật lập trình, Pháp luật, Quản trị mạng trên Linux, Thiết lập hệ thống mạng, Thực hành Quản trị mạng trên Linux, Thực hành Thiết lập hệ thống mạng, 
</t>
  </si>
  <si>
    <t xml:space="preserve">
Nguyên lý thống kê, Tài chính doanh nghiệp 1, Toán tài chính, 
</t>
  </si>
  <si>
    <t xml:space="preserve">
Toán tài chính, 
</t>
  </si>
  <si>
    <t xml:space="preserve">
Giáo dục Quốc phòng và An ninh, Giáo dục thể chất, Tài chính doanh nghiệp 1, Tin học, Toán tài chính, 
</t>
  </si>
  <si>
    <t xml:space="preserve">
Điện tử công suất, Giáo dục Quốc phòng và An ninh, Thực hành điện tử cơ bản, Thực hành Tự động hóa quá trình công nghệ, Tiếng Anh 2, 
</t>
  </si>
  <si>
    <t xml:space="preserve">
Hệ quản trị cơ sở dữ liệu, Kỹ thuật lập trình, Thực hành Kỹ thuật lập trình
</t>
  </si>
  <si>
    <t xml:space="preserve">
Cơ sở dữ liệu, Hệ quản trị cơ sở dữ liệu, Kỹ thuật soạn thảo văn bản, Lập trình Java, Thiết kế Web, Thực hành Lập trình Java, Thực hành Thiết kế Web, Thực tập doanh nghiệp, Thực tập tốt nghiệp
</t>
  </si>
  <si>
    <t xml:space="preserve">
Cơ sở dữ liệu, Giáo dục chính trị, Hệ quản trị cơ sở dữ liệu, Tiếng Anh 1, Tiếng Anh 2
</t>
  </si>
  <si>
    <t xml:space="preserve">
Bảo trì và sửa chữa máy tính, Cơ sở dữ liệu, Đồ án cơ sở ngành, Hệ quản trị cơ sở dữ liệu, Kỹ thuật lập trình, Kỹ thuật soạn thảo văn bản, Lập trình Java, Lập trình PHP, Lập trình quản lý, Phần cứng và mạng máy tính, Thiết kế Web, Thực hành Kỹ thuật lập trình, Thực hành Lập trình Java, Thực hành Lập trình PHP 1, Thực hành Thiết kế Web, Tiếng Anh 1, Tiếng Anh 2, Tin học, 
</t>
  </si>
  <si>
    <t xml:space="preserve">
Cơ sở dữ liệu, Hệ quản trị cơ sở dữ liệu, Kỹ thuật lập trình, Kỹ thuật soạn thảo văn bản, Lập trình Java, Phần cứng và mạng máy tính, Thiết kế Web, Thực hành Lập trình Java, Thực hành Thiết kế Web, Tiếng Anh 1, Tiếng Anh 2
</t>
  </si>
  <si>
    <t xml:space="preserve">
Thiết kế đồ họa với Corel Draw
</t>
  </si>
  <si>
    <t xml:space="preserve">
Thiết kế bao bì, Tiếng Anh 1, Tiếng Anh 2, Trang trí 1
</t>
  </si>
  <si>
    <t xml:space="preserve">
Mỹ thuật cơ bản, Thực tập doanh nghiệp, Thực tập tốt nghiệp
</t>
  </si>
  <si>
    <t xml:space="preserve">
Mỹ thuật cơ bản, Tiếng Anh 1, Tiếng Anh 2
</t>
  </si>
  <si>
    <t xml:space="preserve">
Chế bản với Indesign, Giáo dục Quốc phòng và An ninh, Thiết kế bao bì, Thiết kế đồ họa với Corel Draw, Thực hành Thiết kế quảng cáo, Tiếng Anh 1, Trang trí 1, Ý tưởng sáng tạo, 
</t>
  </si>
  <si>
    <t xml:space="preserve">
Mỹ thuật cơ bản, Tin học
</t>
  </si>
  <si>
    <t xml:space="preserve">
Chế bản với Indesign, Thiết kế bao bì, Thiết kế đồ họa 3D với 3Dmax, Thiết kế đồ họa với Corel Draw, Thiết kế hệ thống nhận diện thương hiệu, Thực hành Thiết kế hệ thống nhận diện thương hiệu, Tin học, Trang trí 1, Ý tưởng sáng tạo
</t>
  </si>
  <si>
    <t xml:space="preserve">
Giáo dục Quốc phòng và An ninh, Nguyên lý tạo hình, Thiết kế bao bì
</t>
  </si>
  <si>
    <t xml:space="preserve">
Đồ án cơ sở ngành, Thiết kế bao bì, Thực hành Thiết kế quảng cáo, Trang trí 1, 
</t>
  </si>
  <si>
    <t xml:space="preserve">
Đồ án cơ sở ngành, Giáo dục chính trị, Mỹ thuật cơ bản, Thực tập tốt nghiệp, Trang trí 1, Ý tưởng sáng tạo
</t>
  </si>
  <si>
    <t xml:space="preserve">
Chế bản với Indesign, Đồ án cơ sở ngành, Thiết kế bao bì, Thiết kế đồ họa 3D với 3Dmax, Thiết kế đồ họa với Corel Draw, Thiết kế hệ thống nhận diện thương hiệu, Thiết kế quảng cáo, Thực hành Thiết kế hệ thống nhận diện thương hiệu, Thực hành Thiết kế quảng cáo, Thực tập doanh nghiệp, Thực tập tốt nghiệp, Tiếng Anh 1, Tiếng Anh 2, Tin học, Trang trí 1, Ý tưởng sáng tạo, 
</t>
  </si>
  <si>
    <t xml:space="preserve">
Chế bản với Indesign, Đồ án cơ sở ngành, Mỹ thuật cơ bản, Thiết kế bao bì, Thiết kế đồ họa với Corel Draw, Thiết kế hệ thống nhận diện thương hiệu, Thiết kế quảng cáo, Thực hành Thiết kế hệ thống nhận diện thương hiệu, Thực hành Thiết kế quảng cáo, Thực tập doanh nghiệp, Thực tập tốt nghiệp, Tiếng Anh 1, Tiếng Anh 2, Trang trí 1, 
</t>
  </si>
  <si>
    <t xml:space="preserve">
Trang trí 1
</t>
  </si>
  <si>
    <t xml:space="preserve">
Chế bản với Indesign, Đồ án cơ sở ngành, Giáo dục Quốc phòng và An ninh, Mỹ thuật cơ bản, Nghệ thuật chữ, Nguyên lý tạo hình, Quay phim – Chụp ảnh kỹ thuật số, Thiết kế bao bì, Thiết kế đồ họa với Corel Draw, Thiết kế đồ họa với Illustrator, Thiết kế hệ thống nhận diện thương hiệu, Thiết kế quảng cáo, Thực hành Thiết kế hệ thống nhận diện thương hiệu, Thực hành Thiết kế quảng cáo, Thực tập doanh nghiệp, Thực tập tốt nghiệp, Tiếng Anh 1, Tiếng Anh 2, Tin học, Trang trí 1, Ý tưởng sáng tạo, 
</t>
  </si>
  <si>
    <t xml:space="preserve">
Đồ án cơ sở ngành, Mỹ thuật cơ bản, Thiết kế bao bì, Thiết kế đồ họa 3D với 3Dmax, Thiết kế đồ họa với Corel Draw, Trang trí 1, Ý tưởng sáng tạo
</t>
  </si>
  <si>
    <t xml:space="preserve">
Chế bản với Indesign, Đồ án cơ sở ngành, Thiết kế bao bì, Thiết kế đồ họa 3D với 3Dmax, Thiết kế đồ họa với Corel Draw, Thiết kế quảng cáo, Thực hành Thiết kế hệ thống nhận diện thương hiệu, Thực hành Thiết kế quảng cáo, Thực tập doanh nghiệp, Thực tập tốt nghiệp, Tiếng Anh 1, Tiếng Anh 2, Tin học, Ý tưởng sáng tạo, 
</t>
  </si>
  <si>
    <t xml:space="preserve">
Cơ sở dữ liệu, Hệ quản trị cơ sở dữ liệu, Thiết kế Web, Thực tập Doanh nghiệp, Thực tập tốt nghiệp
</t>
  </si>
  <si>
    <t xml:space="preserve">
Cơ sở dữ liệu, Giáo dục Quốc phòng và An ninh, Hệ quản trị cơ sở dữ liệu, Kỹ thuật lập trình, Thiết kế Web
</t>
  </si>
  <si>
    <t xml:space="preserve">
Quản trị Tài chính doanh nghiệp, Thực tập Doanh nghiệp, Thực tập tốt nghiệp, Tin học
</t>
  </si>
  <si>
    <t xml:space="preserve">
Bán lẻ điện tử, Tin học
</t>
  </si>
  <si>
    <t xml:space="preserve">
Quản trị Tài chính doanh nghiệp
</t>
  </si>
  <si>
    <t xml:space="preserve">
Quản trị Tài chính doanh nghiệp, Thực tập Doanh nghiệp, Thực tập tốt nghiệp
</t>
  </si>
  <si>
    <t xml:space="preserve">
Hệ sinh thái thương mại điện tử, Quản trị Tài chính doanh nghiệp, Thực tập tốt nghiệp, Tin học
</t>
  </si>
  <si>
    <t xml:space="preserve">
Bơm - Quạt - Máy nén, Điều hòa không khí ô tô, Đồ án cơ sở ngành, Nhiệt động kỹ thuật, Thực hành Điện cơ bản, Thực hành hệ thống điều hòa không khí cục bộ, Thực hành hệ thống máy lạnh công nghiệp, Thực hành trang bị điện hệ thống nhiệt lạnh, Thực hành tủ lạnh thương nghiệp, Tiếng Anh 1, Tiếng Anh 2, Tin học, Vận hành và bảo trì hệ thống lạnh, 
</t>
  </si>
  <si>
    <t xml:space="preserve">
- TBCTL: 5.76 - 1.96</t>
  </si>
  <si>
    <t xml:space="preserve">
Bơm - Quạt - Máy nén, Cơ sở kỹ thuật lạnh, Điều hòa không khí ô tô, Đồ án cơ sở ngành, Nhiệt động kỹ thuật, Thực hành Gò, Thực hành hệ thống máy lạnh công nghiệp, Vận hành và bảo trì hệ thống lạnh, 
</t>
  </si>
  <si>
    <t xml:space="preserve">
Cơ sở kỹ thuật lạnh, Điều hòa không khí ô tô, Đồ án cơ sở ngành, Giáo dục chính trị, Giáo dục thể chất, Máy và thiết bị lạnh, Nhiệt động kỹ thuật, Thực hành Gò, Thực hành Lạnh cơ bản, Trang bị điện hệ thống lạnh
</t>
  </si>
  <si>
    <t xml:space="preserve">
Thực hành Gò, Tiếng Anh 2, Trang bị điện hệ thống lạnh
</t>
  </si>
  <si>
    <t xml:space="preserve">
Bơm - Quạt - Máy nén, Cơ sở kỹ thuật Điện - Điện tử, Cơ sở kỹ thuật lạnh, Điều hòa không khí ô tô, Đồ án cơ sở ngành, Giáo dục chính trị, Giáo dục thể chất, Kỹ thuật điều hòa không khí, Máy và thiết bị lạnh, Nhiệt động kỹ thuật, Pháp luật, Thực hành Điện cơ bản, Thực hành Gò, Thực hành Hàn, Thực hành hệ thống điều hòa không khí cục bộ, Thực hành hệ thống máy lạnh công nghiệp, Thực hành Lạnh cơ bản, Thực hành trang bị điện hệ thống nhiệt lạnh, Tiếng Anh 1, Tiếng Anh 2, Tin học, Trang bị điện hệ thống lạnh, Vận hành và bảo trì hệ thống lạnh, 
, 
</t>
  </si>
  <si>
    <t xml:space="preserve">
Bơm - Quạt - Máy nén, Điều hòa không khí ô tô, Đồ án cơ sở ngành, Nhiệt động kỹ thuật, Thực hành Gò, Thực tập doanh nghiệp, Thực tập tốt nghiệp, Tin học, 
</t>
  </si>
  <si>
    <t>MSV</t>
  </si>
  <si>
    <t>KHOA</t>
  </si>
  <si>
    <t xml:space="preserve">
Giáo dục Quốc phòng và An ninh,
</t>
  </si>
  <si>
    <t xml:space="preserve">
'- TBCTL: 5.60 - 1.81,</t>
  </si>
  <si>
    <t xml:space="preserve">
- TBCTL: 5.50 - 1.73,</t>
  </si>
  <si>
    <t xml:space="preserve">
- TBCTL: 5.50 - 1.79,</t>
  </si>
  <si>
    <t xml:space="preserve">
- TBCTL: 5.61 - 1.78,</t>
  </si>
  <si>
    <t xml:space="preserve">
- TBCTL: 5.64 - 1.86,</t>
  </si>
  <si>
    <t xml:space="preserve">
- TBCTL: 5.67 - 1.84,</t>
  </si>
  <si>
    <t xml:space="preserve">
- TBCTL: 5.69 - 1.88,</t>
  </si>
  <si>
    <t xml:space="preserve">
- TBCTL: 5.78 - 1.94,</t>
  </si>
  <si>
    <t xml:space="preserve">
Điện tử cơ bản, Lập trình PLC,
</t>
  </si>
  <si>
    <t xml:space="preserve">
Đồ án chuyên ngành,
</t>
  </si>
  <si>
    <t xml:space="preserve">
Đồ án chuyên ngành, Tiếng Anh 1,
</t>
  </si>
  <si>
    <t xml:space="preserve">
Đồ án chuyên ngành, Tiếng Anh 2,
</t>
  </si>
  <si>
    <t xml:space="preserve">
Khí cụ điện, Lập trình PLC,
</t>
  </si>
  <si>
    <t xml:space="preserve">
Kỹ năng mềm,
</t>
  </si>
  <si>
    <t xml:space="preserve">
Kỹ thuật Cơ điện tử, Pháp luật,
</t>
  </si>
  <si>
    <t xml:space="preserve">
Lập trình PLC,
</t>
  </si>
  <si>
    <t xml:space="preserve">
Lập trình PLC, Tiếng Anh 2,
- TBCTL: 5.72 - 1.95
- Công nợ lệ phí:
 Tiền thi lại Lý thuyết: Cung cấp điện, Tiền thi lại Lý thuyết: Lập trình PLC, Tiền thi lại Lý thuyết: Ngữ văn, Giấy thi, giấy nháp HK2/2024-2025, Sổ liên lạc điện tử HK2/2024-2025, Thư viện HK2/2024-2025, 
- Dư nợ học phí:
 Máy điện, 
</t>
  </si>
  <si>
    <t xml:space="preserve">
Pháp luật,
</t>
  </si>
  <si>
    <t xml:space="preserve">
Thực hành Điện cơ bản, Kỹ năng mềm, Đồ án chuyên ngành, Tiếng Anh 2,
</t>
  </si>
  <si>
    <t xml:space="preserve">
Thực hành lắp đặt  vận hành hệ thống cơ điện tử,
</t>
  </si>
  <si>
    <t xml:space="preserve">
An toàn lao động, Kỹ thuật Cơ điện tử, Mạch điện, Thực hành lắp đặt vận hành hệ thống cơ điện tử, Thực hành Trang bị điện, Tiếng Anh 1, Tin học
</t>
  </si>
  <si>
    <t xml:space="preserve">
Điện tử cơ bản, Giáo dục Quốc phòng và An ninh, Mạch điện, Nguyên lý - Chi tiết máy, Pháp luật, Thực hành lắp đặt vận hành hệ thống cơ điện tử, Thực hành Trang bị điện, Tin học, Vẽ kỹ thuật
</t>
  </si>
  <si>
    <t xml:space="preserve">
Giáo dục Quốc phòng và An ninh, Kỹ thuật Cơ điện tử, Kỹ thuật thủy lực - khí nén, Mạch điện, Nguyên lý - Chi tiết máy, Thực hành Gia công cơ khí trên máy CNC, Thực hành Gia công cơ khí trên máy công cụ, Thực hành lắp đặt vận hành hệ thống cơ điện tử, Thực hành Lập trình hướng đối tượng, Thực hành Trang bị điện, 
</t>
  </si>
  <si>
    <t xml:space="preserve">
Giáo dục Quốc phòng và An ninh, Kỹ thuật Cơ điện tử, Pháp luật, Thực hành điện tử cơ bản, Thực hành lắp đặt vận hành hệ thống cơ điện tử, Vẽ kỹ thuật
</t>
  </si>
  <si>
    <t xml:space="preserve">
Giáo dục Quốc phòng và An ninh, Kỹ thuật Cơ điện tử, Thực hành điện tử cơ bản, Thực hành Gia công cơ khí trên máy CNC, Thực hành Gia công cơ khí trên máy công cụ, Thực hành lắp đặt vận hành hệ thống cơ điện tử, Thực hành Lập trình hướng đối tượng, Thực hành Trang bị điện, Tiếng Anh 1, Tiếng Anh 2, Tin học, 
</t>
  </si>
  <si>
    <t xml:space="preserve">
Giáo dục Quốc phòng và An ninh, Thực hành lắp đặt vận hành hệ thống cơ điện tử
</t>
  </si>
  <si>
    <t xml:space="preserve">
Giáo dục thể chất, Kỹ thuật Cơ điện tử, Thực hành lắp đặt vận hành hệ thống cơ điện tử
</t>
  </si>
  <si>
    <t xml:space="preserve">
Kỹ thuật Cơ điện tử, Kỹ thuật thủy lực - khí nén, Thực hành Gia công cơ khí trên máy CNC, Thực hành lắp đặt vận hành hệ thống cơ điện tử, Thực hành Trang bị điện, 
</t>
  </si>
  <si>
    <t xml:space="preserve">
Kỹ thuật Cơ điện tử, Thực hành lắp đặt vận hành hệ thống cơ điện tử
</t>
  </si>
  <si>
    <t xml:space="preserve">
Kỹ thuật Cơ điện tử, Thực hành lắp đặt vận hành hệ thống cơ điện tử, Thực hành Lập trình hướng đối tượng, 
</t>
  </si>
  <si>
    <t xml:space="preserve">
Thực hành lắp đặt vận hành hệ thống cơ điện tử
</t>
  </si>
  <si>
    <t xml:space="preserve">
Thực hành lắp đặt vận hành hệ thống cơ điện tử, Thực tập doanh nghiệp, Tiếng Anh 1
</t>
  </si>
  <si>
    <t xml:space="preserve">
Thực hành Tự động hóa quá trình công nghệ, Tiếng Anh 1,
</t>
  </si>
  <si>
    <t xml:space="preserve">
Tiếng Anh 1,
</t>
  </si>
  <si>
    <t xml:space="preserve">
Tiếng Anh 2,
</t>
  </si>
  <si>
    <t xml:space="preserve">
'- TBCTL: 5.60 - 1.81</t>
  </si>
  <si>
    <t xml:space="preserve">
An toàn điện</t>
  </si>
  <si>
    <t xml:space="preserve"> Cung cấp điện</t>
  </si>
  <si>
    <t xml:space="preserve"> Đồ án chuyên ngành</t>
  </si>
  <si>
    <t xml:space="preserve">
An toàn lao động</t>
  </si>
  <si>
    <t xml:space="preserve"> Kỹ thuật Cơ điện tử</t>
  </si>
  <si>
    <t xml:space="preserve">
Cung cấp điện</t>
  </si>
  <si>
    <t xml:space="preserve"> Điện tử cơ bản</t>
  </si>
  <si>
    <t xml:space="preserve"> Giáo dục Quốc phòng và An ninh</t>
  </si>
  <si>
    <t xml:space="preserve"> Khí cụ điện</t>
  </si>
  <si>
    <t xml:space="preserve"> Lập trình PLC</t>
  </si>
  <si>
    <t xml:space="preserve"> 
</t>
  </si>
  <si>
    <t xml:space="preserve"> Thực hành Lập trình PLC</t>
  </si>
  <si>
    <t xml:space="preserve">
Điện tử cơ bản</t>
  </si>
  <si>
    <t xml:space="preserve">
Điện tử công suất</t>
  </si>
  <si>
    <t xml:space="preserve">
Đồ án chuyên ngành</t>
  </si>
  <si>
    <t xml:space="preserve"> Tiếng Anh 1</t>
  </si>
  <si>
    <t xml:space="preserve"> Tiếng Anh 2</t>
  </si>
  <si>
    <t xml:space="preserve">
Giáo dục chính trị</t>
  </si>
  <si>
    <t xml:space="preserve"> Thực hành Điện cơ bản</t>
  </si>
  <si>
    <t xml:space="preserve">
Giáo dục Quốc phòng và An ninh</t>
  </si>
  <si>
    <t xml:space="preserve">
Giáo dục thể chất</t>
  </si>
  <si>
    <t xml:space="preserve">
Khí cụ điện</t>
  </si>
  <si>
    <t xml:space="preserve">
Kỹ năng mềm</t>
  </si>
  <si>
    <t xml:space="preserve">
Kỹ thuật Cơ điện tử</t>
  </si>
  <si>
    <t xml:space="preserve"> Kỹ thuật thủy lực - khí nén</t>
  </si>
  <si>
    <t xml:space="preserve"> Pháp luật</t>
  </si>
  <si>
    <t xml:space="preserve"> Thực hành lắp đặt vận hành hệ thống cơ điện tử</t>
  </si>
  <si>
    <t xml:space="preserve">
Lập trình PLC</t>
  </si>
  <si>
    <t xml:space="preserve"> Thực hành Đo lường và cảm biến</t>
  </si>
  <si>
    <t xml:space="preserve"> Thực hành máy điện</t>
  </si>
  <si>
    <t xml:space="preserve">
Pháp luật</t>
  </si>
  <si>
    <t xml:space="preserve">
Thực hành Điện cơ bản</t>
  </si>
  <si>
    <t xml:space="preserve"> Kỹ năng mềm</t>
  </si>
  <si>
    <t xml:space="preserve">
Thực hành lắp đặt  vận hành hệ thống cơ điện tử</t>
  </si>
  <si>
    <t xml:space="preserve">
Thực hành lắp đặt vận hành hệ thống cơ điện tử</t>
  </si>
  <si>
    <t xml:space="preserve"> Thực tập doanh nghiệp</t>
  </si>
  <si>
    <t xml:space="preserve">
Thực hành Lập trình hướng đối tượng</t>
  </si>
  <si>
    <t xml:space="preserve"> Thực hành Trang bị điện</t>
  </si>
  <si>
    <t xml:space="preserve">
Thực hành Tự động hóa quá trình công nghệ</t>
  </si>
  <si>
    <t xml:space="preserve">
Tiếng Anh 1</t>
  </si>
  <si>
    <t xml:space="preserve">
Tiếng Anh 2</t>
  </si>
  <si>
    <t>An toàn điện</t>
  </si>
  <si>
    <t>Cung cấp điện</t>
  </si>
  <si>
    <t>Điện tử cơ bản</t>
  </si>
  <si>
    <t>Điện tử công suất</t>
  </si>
  <si>
    <t>Đồ án chuyên ngành</t>
  </si>
  <si>
    <t>Giáo dục chính trị</t>
  </si>
  <si>
    <t>Giáo dục Quốc phòng và An ninh</t>
  </si>
  <si>
    <t>Giáo dục thể chất</t>
  </si>
  <si>
    <t>Khí cụ điện</t>
  </si>
  <si>
    <t>Kỹ năng mềm</t>
  </si>
  <si>
    <t>Kỹ thuật Cơ điện tử</t>
  </si>
  <si>
    <t>An toàn lao động</t>
  </si>
  <si>
    <t>Lập trình PLC</t>
  </si>
  <si>
    <t>Pháp luật</t>
  </si>
  <si>
    <t>Thực hành Điện cơ bản</t>
  </si>
  <si>
    <t>Thực hành lắp đặt  vận hành hệ thống cơ điện tử</t>
  </si>
  <si>
    <t>Thực hành Lập trình hướng đối tượng</t>
  </si>
  <si>
    <t>Thực hành Tự động hóa quá trình công nghệ</t>
  </si>
  <si>
    <t>Tiếng Anh 1</t>
  </si>
  <si>
    <t>Tiếng Anh 2</t>
  </si>
  <si>
    <t>MÔN HỌC</t>
  </si>
  <si>
    <t>SỐ LƯỢNG</t>
  </si>
  <si>
    <t>TỔNG</t>
  </si>
  <si>
    <t>Thực tập doanh nghiệp</t>
  </si>
  <si>
    <t>NỢ NGHỀ NỢ VH</t>
  </si>
  <si>
    <t>NỢ NGHỀ TN VH</t>
  </si>
  <si>
    <t xml:space="preserve"> Thực hành điện tử cơ bản</t>
  </si>
  <si>
    <t xml:space="preserve"> Vẽ kỹ thuật</t>
  </si>
  <si>
    <t xml:space="preserve"> Mạch điện</t>
  </si>
  <si>
    <t xml:space="preserve"> Tin học</t>
  </si>
  <si>
    <t xml:space="preserve"> Thực hành Lập trình hướng đối tượng</t>
  </si>
  <si>
    <t xml:space="preserve"> </t>
  </si>
  <si>
    <t xml:space="preserve"> Thực hành Gia công cơ khí trên máy CNC</t>
  </si>
  <si>
    <t xml:space="preserve"> Thực hành Gia công cơ khí trên máy công cụ</t>
  </si>
  <si>
    <t xml:space="preserve"> Thực tập tốt nghiệp</t>
  </si>
  <si>
    <t xml:space="preserve"> Nguyên lý - Chi tiết máy</t>
  </si>
  <si>
    <t xml:space="preserve"> Giáo dục thể chất</t>
  </si>
  <si>
    <t xml:space="preserve"> Thực hành Máy điện</t>
  </si>
  <si>
    <t xml:space="preserve"> Trang bị điện</t>
  </si>
  <si>
    <t xml:space="preserve"> Thực hành Cung cấp điện</t>
  </si>
  <si>
    <t xml:space="preserve"> Kỹ thuật lắp đặt điện</t>
  </si>
  <si>
    <t xml:space="preserve"> Máy điện</t>
  </si>
  <si>
    <t xml:space="preserve"> Thực hành Tự động hóa quá trình công nghệ</t>
  </si>
  <si>
    <t>Thực hành lắp đặt vận hành hệ thống cơ điện tử</t>
  </si>
  <si>
    <t>Kỹ thuật lắp đặt điện</t>
  </si>
  <si>
    <t>Mạch điện</t>
  </si>
  <si>
    <t>Máy điện</t>
  </si>
  <si>
    <t>Thực hành Cung cấp điện</t>
  </si>
  <si>
    <t>Thực hành điện tử cơ bản</t>
  </si>
  <si>
    <t>Thực hành Đo lường và cảm biến</t>
  </si>
  <si>
    <t>Thực hành Gia công cơ khí trên máy CNC</t>
  </si>
  <si>
    <t>Thực hành Gia công cơ khí trên máy công cụ</t>
  </si>
  <si>
    <t>Thực hành Lập trình PLC</t>
  </si>
  <si>
    <t>Thực hành máy điện</t>
  </si>
  <si>
    <t>Thực hành Trang bị điện</t>
  </si>
  <si>
    <t>Thực tập tốt nghiệp</t>
  </si>
  <si>
    <t>Tin học</t>
  </si>
  <si>
    <t>Trang bị điện</t>
  </si>
  <si>
    <t>Vẽ kỹ thuật</t>
  </si>
  <si>
    <t>STT</t>
  </si>
  <si>
    <t>R</t>
  </si>
  <si>
    <t>MỞ RỒI</t>
  </si>
  <si>
    <t>Mã sinh viên</t>
  </si>
  <si>
    <t>Họ đệm</t>
  </si>
  <si>
    <t>Tên</t>
  </si>
  <si>
    <t>Giới tính</t>
  </si>
  <si>
    <t>Ngày sinh</t>
  </si>
  <si>
    <t>Lớp học</t>
  </si>
  <si>
    <t>Ghi chú</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</si>
  <si>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</si>
  <si>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</si>
  <si>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</si>
  <si>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</si>
  <si>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</si>
  <si>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</si>
  <si>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</si>
  <si>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</si>
  <si>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</si>
  <si>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</si>
  <si>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</si>
  <si>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</si>
  <si>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</si>
  <si>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</si>
  <si>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</si>
  <si>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</si>
  <si>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</si>
  <si>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</si>
  <si>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</si>
  <si>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</si>
  <si>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</si>
  <si>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</si>
  <si>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</si>
  <si>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</si>
  <si>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</si>
  <si>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</si>
  <si>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</si>
  <si>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</si>
  <si>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</si>
  <si>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</si>
  <si>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</si>
  <si>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</si>
  <si>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</si>
  <si>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</si>
  <si>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</si>
  <si>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</si>
  <si>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</si>
  <si>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</si>
  <si>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</si>
  <si>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</si>
  <si>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</si>
  <si>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</si>
  <si>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</si>
  <si>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</si>
  <si>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</si>
  <si>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</si>
  <si>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</si>
  <si>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</si>
  <si>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</si>
  <si>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</si>
  <si>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</si>
  <si>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</si>
  <si>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</si>
  <si>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HỌ</t>
  </si>
  <si>
    <t>TÊN`</t>
  </si>
  <si>
    <t>GIỚI TÍNH</t>
  </si>
  <si>
    <t>NGÀY SINH</t>
  </si>
  <si>
    <t>LỚP</t>
  </si>
  <si>
    <t>TN VH</t>
  </si>
  <si>
    <t>NỢ</t>
  </si>
  <si>
    <t>SỐ LƯỢNG MÔN ĐỒ ÁN THEO NGÀNH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</si>
</sst>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x14ac:knownFonts="1">
    <font>
      <sz val="10"/>
      <name val="Tahoma"/>
    </font>
    <font>
      <sz val="11"/>
      <color indexed="8"/>
      <name val="Calibri"/>
      <family val="2"/>
    </font>
    <font>
      <b/>
      <sz val="12"/>
      <color indexed="8"/>
      <name val="Times New Roman"/>
      <family val="1"/>
    </font>
    <font>
      <sz val="12"/>
      <color indexed="8"/>
      <name val="Times New Roman"/>
      <family val="1"/>
    </font>
    <font>
      <sz val="12"/>
      <color rgb="FFFF0000"/>
      <name val="Times New Roman"/>
      <family val="1"/>
    </font>
    <font>
      <sz val="12"/>
      <color rgb="FF7030A0"/>
      <name val="Times New Roman"/>
      <family val="1"/>
    </font>
    <font>
      <sz val="11"/>
      <color rgb="FF7030A0"/>
      <name val="Calibri"/>
      <family val="2"/>
    </font>
    <font>
      <sz val="10"/>
      <name val="Tahoma"/>
      <family val="2"/>
    </font>
    <font>
      <sz val="12"/>
      <name val="Times New Roman"/>
      <family val="1"/>
    </font>
    <font>
      <sz val="11"/>
      <name val="Times New Roman"/>
      <family val="1"/>
    </font>
    <font>
      <sz val="10"/>
      <name val="Times New Roman"/>
      <family val="1"/>
    </font>
    <font>
      <sz val="10"/>
      <color rgb="FF7030A0"/>
      <name val="Times New Roman"/>
      <family val="1"/>
    </font>
    <font>
      <sz val="11"/>
      <color indexed="8"/>
      <name val="Calibri"/>
      <family val="2"/>
      <charset val="163"/>
    </font>
    <font>
      <b/>
      <sz val="10"/>
      <color indexed="8"/>
      <name val="Arial"/>
      <family val="2"/>
      <charset val="163"/>
    </font>
    <font>
      <b/>
      <sz val="10"/>
      <name val="Tahoma"/>
      <family val="2"/>
    </font>
    <font>
      <b/>
      <sz val="10"/>
      <name val="Times New Roman"/>
      <family val="1"/>
    </font>
    <font>
      <b/>
      <i/>
      <u/>
      <sz val="10"/>
      <name val="Times New Roman"/>
      <family val="1"/>
    </font>
    <font>
      <b/>
      <i/>
      <u/>
      <sz val="11"/>
      <name val="Times New Roman"/>
      <family val="1"/>
    </font>
    <font>
      <b/>
      <i/>
      <sz val="10"/>
      <name val="Times New Roman"/>
      <family val="1"/>
    </font>
    <font>
      <b/>
      <sz val="9"/>
      <name val="Times New Roman"/>
      <family val="1"/>
    </font>
  </fonts>
  <fills count="7">
    <fill>
      <patternFill patternType="none"/>
    </fill>
    <fill>
      <patternFill patternType="gray125"/>
    </fill>
    <fill>
      <patternFill patternType="solid">
        <fgColor rgb="FFA9A9A9"/>
        <bgColor indexed="64"/>
      </patternFill>
    </fill>
    <fill>
      <patternFill patternType="solid">
        <fgColor rgb="FFFFFF00"/>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rgb="FF92D050"/>
        <bgColor indexed="64"/>
      </patternFill>
    </fill>
  </fills>
  <borders count="5">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style="thin">
        <color indexed="8"/>
      </diagonal>
    </border>
  </borders>
  <cellStyleXfs count="3">
    <xf numFmtId="0" fontId="0" fillId="0" borderId="0"/>
    <xf numFmtId="0" fontId="1" fillId="0" borderId="0"/>
    <xf numFmtId="0" fontId="12" fillId="0" borderId="0"/>
  </cellStyleXfs>
  <cellXfs count="78">
    <xf numFmtId="0" fontId="0" fillId="0" borderId="0" xfId="0"/>
    <xf numFmtId="0" fontId="0" fillId="2" borderId="0" xfId="0" applyFill="1" applyAlignment="1">
      <alignment horizontal="center"/>
    </xf>
    <xf numFmtId="0" fontId="2" fillId="0" borderId="2" xfId="1" applyFont="1" applyBorder="1" applyAlignment="1">
      <alignment horizontal="center" vertical="center" wrapText="1"/>
    </xf>
    <xf numFmtId="0" fontId="3" fillId="0" borderId="2" xfId="1" applyFont="1" applyBorder="1" applyAlignment="1">
      <alignment vertical="center" wrapText="1"/>
    </xf>
    <xf numFmtId="0" fontId="4" fillId="0" borderId="2" xfId="1" applyFont="1" applyBorder="1" applyAlignment="1">
      <alignment horizontal="center" vertical="center"/>
    </xf>
    <xf numFmtId="0" fontId="4" fillId="0" borderId="2" xfId="1" applyFont="1" applyBorder="1" applyAlignment="1">
      <alignment horizontal="left" vertical="center" wrapText="1"/>
    </xf>
    <xf numFmtId="0" fontId="3" fillId="0" borderId="0" xfId="1" applyFont="1" applyAlignment="1">
      <alignment vertical="center" wrapText="1"/>
    </xf>
    <xf numFmtId="0" fontId="5" fillId="0" borderId="2" xfId="1" applyFont="1" applyBorder="1" applyAlignment="1">
      <alignment horizontal="center" vertical="center"/>
    </xf>
    <xf numFmtId="0" fontId="5" fillId="0" borderId="2" xfId="1" applyFont="1" applyBorder="1" applyAlignment="1">
      <alignment vertical="center"/>
    </xf>
    <xf numFmtId="0" fontId="5" fillId="0" borderId="2" xfId="1" applyFont="1" applyBorder="1" applyAlignment="1">
      <alignment vertical="center" wrapText="1"/>
    </xf>
    <xf numFmtId="0" fontId="6" fillId="0" borderId="0" xfId="1" applyFont="1" applyAlignment="1">
      <alignment vertical="center"/>
    </xf>
    <xf numFmtId="0" fontId="2" fillId="0" borderId="1" xfId="1" applyFont="1" applyBorder="1" applyAlignment="1">
      <alignment horizontal="center" vertical="center"/>
    </xf>
    <xf numFmtId="0" fontId="3" fillId="0" borderId="0" xfId="1" applyFont="1" applyAlignment="1">
      <alignment vertical="center"/>
    </xf>
    <xf numFmtId="0" fontId="3" fillId="0" borderId="2" xfId="1" applyFont="1" applyBorder="1" applyAlignment="1">
      <alignment horizontal="center" vertical="center"/>
    </xf>
    <xf numFmtId="0" fontId="3" fillId="0" borderId="2" xfId="1" applyFont="1" applyBorder="1" applyAlignment="1">
      <alignment vertical="center"/>
    </xf>
    <xf numFmtId="0" fontId="4" fillId="0" borderId="2" xfId="1" applyFont="1" applyBorder="1" applyAlignment="1">
      <alignment vertical="center"/>
    </xf>
    <xf numFmtId="0" fontId="4" fillId="0" borderId="0" xfId="1" applyFont="1" applyAlignment="1">
      <alignment vertical="center"/>
    </xf>
    <xf numFmtId="0" fontId="0" fillId="2" borderId="0" xfId="0" applyFill="1" applyAlignment="1">
      <alignment horizontal="center" vertical="center"/>
    </xf>
    <xf numFmtId="0" fontId="3" fillId="0" borderId="0" xfId="1" applyFont="1" applyBorder="1" applyAlignment="1">
      <alignment horizontal="center" vertical="center"/>
    </xf>
    <xf numFmtId="0" fontId="3" fillId="0" borderId="0" xfId="1" applyFont="1" applyBorder="1" applyAlignment="1">
      <alignment vertical="center"/>
    </xf>
    <xf numFmtId="0" fontId="3" fillId="0" borderId="0" xfId="1" applyFont="1" applyBorder="1" applyAlignment="1">
      <alignment vertical="center" wrapText="1"/>
    </xf>
    <xf numFmtId="0" fontId="7" fillId="2" borderId="0" xfId="0" applyFont="1" applyFill="1" applyAlignment="1">
      <alignment horizontal="center" vertical="center"/>
    </xf>
    <xf numFmtId="0" fontId="0" fillId="0" borderId="0" xfId="0" applyAlignment="1">
      <alignment vertical="center" wrapText="1"/>
    </xf>
    <xf numFmtId="0" fontId="6" fillId="0" borderId="0" xfId="1" applyFont="1" applyAlignment="1">
      <alignment vertical="center" wrapText="1"/>
    </xf>
    <xf numFmtId="0" fontId="0" fillId="0" borderId="0" xfId="0" applyAlignment="1">
      <alignment vertical="center"/>
    </xf>
    <xf numFmtId="0" fontId="0" fillId="0" borderId="0" xfId="0" applyAlignment="1">
      <alignment horizontal="center" vertical="center"/>
    </xf>
    <xf numFmtId="0" fontId="0" fillId="0" borderId="0" xfId="0" applyAlignment="1">
      <alignment horizontal="center" vertical="center" wrapText="1"/>
    </xf>
    <xf numFmtId="0" fontId="7" fillId="0" borderId="0" xfId="0" applyFont="1" applyAlignment="1">
      <alignment vertical="center"/>
    </xf>
    <xf numFmtId="0" fontId="6" fillId="3" borderId="0" xfId="1" applyFont="1" applyFill="1" applyAlignment="1">
      <alignment vertical="center" wrapText="1"/>
    </xf>
    <xf numFmtId="0" fontId="3" fillId="3" borderId="0" xfId="1" applyFont="1" applyFill="1" applyBorder="1" applyAlignment="1">
      <alignment vertical="center" wrapText="1"/>
    </xf>
    <xf numFmtId="0" fontId="0" fillId="0" borderId="0" xfId="0" applyAlignment="1">
      <alignment horizontal="left" vertical="center"/>
    </xf>
    <xf numFmtId="0" fontId="7" fillId="0" borderId="0" xfId="0" applyFont="1" applyAlignment="1">
      <alignment horizontal="left" vertical="center"/>
    </xf>
    <xf numFmtId="0" fontId="5" fillId="4" borderId="2" xfId="1" applyFont="1" applyFill="1" applyBorder="1" applyAlignment="1">
      <alignment horizontal="center" vertical="center"/>
    </xf>
    <xf numFmtId="0" fontId="5" fillId="4" borderId="2" xfId="1" applyFont="1" applyFill="1" applyBorder="1" applyAlignment="1">
      <alignment vertical="center"/>
    </xf>
    <xf numFmtId="0" fontId="3" fillId="4" borderId="2" xfId="1" applyFont="1" applyFill="1" applyBorder="1" applyAlignment="1">
      <alignment vertical="center"/>
    </xf>
    <xf numFmtId="0" fontId="5" fillId="4" borderId="2" xfId="1" applyFont="1" applyFill="1" applyBorder="1" applyAlignment="1">
      <alignment vertical="center" wrapText="1"/>
    </xf>
    <xf numFmtId="0" fontId="6" fillId="4" borderId="0" xfId="1" applyFont="1" applyFill="1" applyAlignment="1">
      <alignment vertical="center" wrapText="1"/>
    </xf>
    <xf numFmtId="0" fontId="3" fillId="4" borderId="0" xfId="1" applyFont="1" applyFill="1" applyBorder="1" applyAlignment="1">
      <alignment vertical="center" wrapText="1"/>
    </xf>
    <xf numFmtId="0" fontId="4" fillId="4" borderId="0" xfId="1" applyFont="1" applyFill="1" applyAlignment="1">
      <alignment vertical="center"/>
    </xf>
    <xf numFmtId="0" fontId="9" fillId="0" borderId="2" xfId="1" applyFont="1" applyBorder="1" applyAlignment="1">
      <alignment vertical="center" wrapText="1"/>
    </xf>
    <xf numFmtId="0" fontId="10" fillId="0" borderId="0" xfId="0" applyFont="1" applyAlignment="1">
      <alignment horizontal="center" vertical="center"/>
    </xf>
    <xf numFmtId="0" fontId="10" fillId="0" borderId="0" xfId="0" applyFont="1" applyAlignment="1"/>
    <xf numFmtId="0" fontId="10" fillId="0" borderId="2" xfId="0" applyFont="1" applyBorder="1" applyAlignment="1">
      <alignment horizontal="center" vertical="center"/>
    </xf>
    <xf numFmtId="0" fontId="11" fillId="0" borderId="2" xfId="0" applyFont="1" applyBorder="1" applyAlignment="1">
      <alignment horizontal="center" vertical="center"/>
    </xf>
    <xf numFmtId="0" fontId="10" fillId="5" borderId="2" xfId="0" applyFont="1" applyFill="1" applyBorder="1" applyAlignment="1">
      <alignment horizontal="center" vertical="center"/>
    </xf>
    <xf numFmtId="0" fontId="10" fillId="0" borderId="0" xfId="0" applyFont="1"/>
    <xf numFmtId="0" fontId="10" fillId="0" borderId="0" xfId="0" applyFont="1" applyAlignment="1">
      <alignment vertical="center"/>
    </xf>
    <xf numFmtId="0" fontId="3" fillId="0" borderId="2" xfId="1" applyFont="1" applyFill="1" applyBorder="1" applyAlignment="1">
      <alignment horizontal="center" vertical="center"/>
    </xf>
    <xf numFmtId="0" fontId="12" fillId="0" borderId="4" xfId="2" applyBorder="1" applyAlignment="1">
      <alignment horizontal="center" wrapText="1"/>
    </xf>
    <xf numFmtId="0" fontId="12" fillId="0" borderId="4" xfId="2" applyBorder="1" applyAlignment="1">
      <alignment wrapText="1"/>
    </xf>
    <xf numFmtId="0" fontId="13" fillId="0" borderId="4" xfId="2" applyFont="1" applyBorder="1" applyAlignment="1">
      <alignment horizontal="center" wrapText="1"/>
    </xf>
    <xf numFmtId="0" fontId="13" fillId="0" borderId="0" xfId="2" applyFont="1" applyAlignment="1">
      <alignment horizontal="center"/>
    </xf>
    <xf numFmtId="0" fontId="12" fillId="0" borderId="0" xfId="2" applyAlignment="1"/>
    <xf numFmtId="0" fontId="0" fillId="6" borderId="0" xfId="0" applyFill="1" applyAlignment="1">
      <alignment horizontal="center" vertical="center"/>
    </xf>
    <xf numFmtId="0" fontId="5" fillId="6" borderId="2" xfId="1" applyFont="1" applyFill="1" applyBorder="1" applyAlignment="1">
      <alignment vertical="center"/>
    </xf>
    <xf numFmtId="0" fontId="16" fillId="0" borderId="2" xfId="0" applyFont="1" applyBorder="1" applyAlignment="1">
      <alignment horizontal="center" vertical="center"/>
    </xf>
    <xf numFmtId="0" fontId="17" fillId="0" borderId="2" xfId="1" applyFont="1" applyBorder="1" applyAlignment="1">
      <alignment vertical="center" wrapText="1"/>
    </xf>
    <xf numFmtId="0" fontId="16" fillId="5" borderId="2" xfId="0" applyFont="1" applyFill="1" applyBorder="1" applyAlignment="1">
      <alignment horizontal="center" vertical="center"/>
    </xf>
    <xf numFmtId="0" fontId="16" fillId="0" borderId="0" xfId="0" applyFont="1" applyAlignment="1">
      <alignment horizontal="center" vertical="center"/>
    </xf>
    <xf numFmtId="0" fontId="16" fillId="0" borderId="0" xfId="0" applyFont="1" applyAlignment="1"/>
    <xf numFmtId="0" fontId="18" fillId="5" borderId="2" xfId="0" applyFont="1" applyFill="1" applyBorder="1" applyAlignment="1">
      <alignment horizontal="center" vertical="center"/>
    </xf>
    <xf numFmtId="0" fontId="3" fillId="0" borderId="3" xfId="1" applyFont="1" applyBorder="1" applyAlignment="1">
      <alignment vertical="center" wrapText="1"/>
    </xf>
    <xf numFmtId="0" fontId="5" fillId="0" borderId="3" xfId="1" applyFont="1" applyBorder="1" applyAlignment="1">
      <alignment vertical="center" wrapText="1"/>
    </xf>
    <xf numFmtId="0" fontId="5" fillId="4" borderId="3" xfId="1" applyFont="1" applyFill="1" applyBorder="1" applyAlignment="1">
      <alignment vertical="center" wrapText="1"/>
    </xf>
    <xf numFmtId="0" fontId="4" fillId="0" borderId="3" xfId="1" applyFont="1" applyBorder="1" applyAlignment="1">
      <alignment horizontal="left" vertical="center" wrapText="1"/>
    </xf>
    <xf numFmtId="0" fontId="3" fillId="4" borderId="2" xfId="1" applyFont="1" applyFill="1" applyBorder="1" applyAlignment="1">
      <alignment horizontal="center" vertical="center"/>
    </xf>
    <xf numFmtId="0" fontId="14" fillId="5" borderId="2" xfId="0" applyFont="1" applyFill="1" applyBorder="1" applyAlignment="1">
      <alignment horizontal="center" vertical="center"/>
    </xf>
    <xf numFmtId="0" fontId="14" fillId="5" borderId="2" xfId="0" applyFont="1" applyFill="1" applyBorder="1" applyAlignment="1" applyProtection="1">
      <alignment horizontal="center" vertical="center"/>
      <protection hidden="1"/>
    </xf>
    <xf numFmtId="0" fontId="14" fillId="5" borderId="2" xfId="0" applyFont="1" applyFill="1" applyBorder="1" applyAlignment="1">
      <alignment horizontal="center" vertical="center" wrapText="1"/>
    </xf>
    <xf numFmtId="0" fontId="2" fillId="5" borderId="0" xfId="0" applyFont="1" applyFill="1" applyAlignment="1">
      <alignment horizontal="center"/>
    </xf>
    <xf numFmtId="0" fontId="19" fillId="5" borderId="2" xfId="0" applyFont="1" applyFill="1" applyBorder="1" applyAlignment="1">
      <alignment horizontal="center" vertical="center"/>
    </xf>
    <xf numFmtId="0" fontId="19" fillId="5" borderId="2" xfId="0" applyFont="1" applyFill="1" applyBorder="1" applyAlignment="1">
      <alignment vertical="center"/>
    </xf>
    <xf numFmtId="0" fontId="8" fillId="0" borderId="2" xfId="1" applyFont="1" applyFill="1" applyBorder="1" applyAlignment="1">
      <alignment vertical="center"/>
    </xf>
    <xf numFmtId="0" fontId="8" fillId="0" borderId="2" xfId="1" applyFont="1" applyFill="1" applyBorder="1" applyAlignment="1">
      <alignment vertical="center" wrapText="1"/>
    </xf>
    <xf numFmtId="0" fontId="9" fillId="0" borderId="2" xfId="1" applyFont="1" applyFill="1" applyBorder="1" applyAlignment="1">
      <alignment vertical="center" wrapText="1"/>
    </xf>
    <xf numFmtId="0" fontId="9" fillId="0" borderId="2" xfId="1" applyFont="1" applyFill="1" applyBorder="1" applyAlignment="1">
      <alignment vertical="center"/>
    </xf>
    <xf numFmtId="0" fontId="10" fillId="0" borderId="2" xfId="0" applyFont="1" applyBorder="1" applyAlignment="1">
      <alignment horizontal="center" vertical="center"/>
    </xf>
    <xf numFmtId="0" fontId="15" fillId="5" borderId="2" xfId="0" applyFont="1" applyFill="1" applyBorder="1" applyAlignment="1">
      <alignment horizontal="center" vertical="center"/>
    </xf>
  </cellXfs>
  <cellStyles count="3">
    <cellStyle name="Normal" xfId="0" builtinId="0"/>
    <cellStyle name="Normal 2" xfId="1"/>
    <cellStyle name="Normal 3" xfId="2"/>
  </cellStyles>
  <dxfs count="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externalLink" Target="externalLinks/externalLink7.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0.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externalLink" Target="externalLinks/externalLink9.xml"/><Relationship Id="rId10" Type="http://schemas.openxmlformats.org/officeDocument/2006/relationships/externalLink" Target="externalLinks/externalLink4.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externalLink" Target="externalLinks/externalLink8.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ungquat/goi3/Form%20nop%20thau/PNT-P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ERVER\PROJECT\PROP\DA0630\INQ'Y\STEEL\DA0463BQ.XLW"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Dung%20Quat/Nhom%20GC/New%20Folder/My%20Documents/3533/99Q/99Q3657/99Q3299(REV.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Dung%20Quat/Nhom%20GC/New%20Folder/My%20Documents/3533/96Q/96q2588/PANEL.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DOCUMENT/DAUTHAU/Dungquat/GOI3/DUNGQUAT-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Dung%20Quat/Nhom%20GC/New%20Folder/My%20Documents/3533/99Q/99Q3657/99Q3299(REV.0).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N:\MGT-DRT\MGT-IMPR\MGT-SC@\DA0463\QTN-INSN\WILLICH\INSUL.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N:\MGT-DRT\MGT-IMPR\MGT-SC@\BA0397\INSULT'N\INS\ASK\PIPE-03E.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ERVER\PROJECT\WINDOWS\TEMP\IBASE2.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CS3408/Standard/RPT.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NT-QUOT-#3"/>
      <sheetName val="COAT&amp;WRAP-QIOT-#3"/>
      <sheetName val="XL4Poppy"/>
    </sheetNames>
    <sheetDataSet>
      <sheetData sheetId="0"/>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Q FORM FOR INQUIRY"/>
      <sheetName val="FORM OF PROPOSAL RFP-003"/>
      <sheetName val="??-BLDG"/>
      <sheetName val="???????-BLDG"/>
      <sheetName val="__-BLDG"/>
      <sheetName val="_______-BLDG"/>
      <sheetName val="IBASE"/>
    </sheetNames>
    <sheetDataSet>
      <sheetData sheetId="0"/>
      <sheetData sheetId="1"/>
      <sheetData sheetId="2"/>
      <sheetData sheetId="3"/>
      <sheetData sheetId="4"/>
      <sheetData sheetId="5"/>
      <sheetData sheetId="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TO REV.1(ARMOR)"/>
      <sheetName val="SUM-BQ-REV.1"/>
      <sheetName val="VENDOR-QUOTES"/>
      <sheetName val="HV SWGR &amp; MCC"/>
      <sheetName val="BUILDING ELE."/>
      <sheetName val="PAINTING"/>
      <sheetName val="CATHODIC PROTECTION"/>
      <sheetName val="PAGE-PARTY"/>
      <sheetName val="CCTV"/>
      <sheetName val="WEATHER PROOF LTG. &amp; ROD LTG."/>
      <sheetName val="PVC CONDUIT"/>
      <sheetName val="BOX"/>
      <sheetName val="CABLE TRAY"/>
      <sheetName val="TERMINAL KIT"/>
      <sheetName val="EXP-PROOF EQUIPMENT"/>
      <sheetName val="COVE-PAGE"/>
      <sheetName val="PBD"/>
      <sheetName val="MTO REV.0(NON-ARMOR)"/>
      <sheetName val="MTO REV.0(ARMOR ON SHORE)"/>
      <sheetName val="CABLE"/>
      <sheetName val="MTO REV.2(ARMOR)"/>
      <sheetName val="SUM-BQ-REV.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PANEL 南區焚化爐"/>
      <sheetName val="NEW-PANEL"/>
      <sheetName val="MV-PANEL"/>
    </sheetNames>
    <sheetDataSet>
      <sheetData sheetId="0"/>
      <sheetData sheetId="1"/>
      <sheetData sheetId="2"/>
      <sheetData sheetId="3"/>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TL$-INTER"/>
      <sheetName val="MTL$-TRUNCK-AG"/>
      <sheetName val="MTL$-PRODTANK-UG"/>
      <sheetName val="MTL$-PRODTANK-AG"/>
      <sheetName val="MTL$-JETTY"/>
      <sheetName val="MTL$-TRUNCK-UG"/>
      <sheetName val="XL4Poppy"/>
      <sheetName val="__-BLDG"/>
    </sheetNames>
    <sheetDataSet>
      <sheetData sheetId="0"/>
      <sheetData sheetId="1"/>
      <sheetData sheetId="2"/>
      <sheetData sheetId="3"/>
      <sheetData sheetId="4"/>
      <sheetData sheetId="5"/>
      <sheetData sheetId="6"/>
      <sheetData sheetId="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BLE"/>
      <sheetName val="MTO REV.0"/>
      <sheetName val="VENDOR-QUOTES"/>
      <sheetName val="SUM REV.0"/>
      <sheetName val="SUM-BQ"/>
      <sheetName val="BUILDING ELE."/>
      <sheetName val="PAINTING"/>
      <sheetName val="CATHODIC PROTECTION"/>
      <sheetName val="PAGE-PARTY"/>
      <sheetName val="CCTV"/>
      <sheetName val="WEATHER PROOF LTG. &amp; ROD LTG."/>
      <sheetName val="PVC CONDUIT"/>
      <sheetName val="BOX"/>
      <sheetName val="CABLE TRAY"/>
      <sheetName val="TERMINAL KIT"/>
      <sheetName val="EXP-PROOF EQUIPMENT"/>
      <sheetName val="COVE-PAGE"/>
    </sheetNames>
    <sheetDataSet>
      <sheetData sheetId="0" refreshError="1"/>
      <sheetData sheetId="1" refreshError="1">
        <row r="1">
          <cell r="A1" t="str">
            <v>PRICE BREAKDOWN FOR ELECTRICAL INSTALLATION WORK</v>
          </cell>
          <cell r="G1" t="str">
            <v xml:space="preserve"> </v>
          </cell>
          <cell r="K1" t="str">
            <v xml:space="preserve"> </v>
          </cell>
        </row>
        <row r="2">
          <cell r="B2" t="str">
            <v>東鼎  LNG TERMINAL</v>
          </cell>
          <cell r="G2" t="str">
            <v xml:space="preserve"> </v>
          </cell>
          <cell r="I2" t="str">
            <v>CTCI Q. NO. : 99Q3299</v>
          </cell>
          <cell r="P2" t="str">
            <v>CTCI Q. NO. : 99Q3299</v>
          </cell>
        </row>
        <row r="3">
          <cell r="B3" t="str">
            <v>LOCATION: 桃園 觀塘工業區</v>
          </cell>
        </row>
        <row r="5">
          <cell r="E5" t="str">
            <v xml:space="preserve">                  TO SITE</v>
          </cell>
          <cell r="G5" t="str">
            <v xml:space="preserve">                  TO SITE</v>
          </cell>
          <cell r="K5" t="str">
            <v xml:space="preserve">                  TO SITE</v>
          </cell>
          <cell r="M5" t="str">
            <v xml:space="preserve">                  TO SITE</v>
          </cell>
        </row>
        <row r="6">
          <cell r="E6" t="str">
            <v xml:space="preserve"> ON SHORE MAT'L (NET) NT$</v>
          </cell>
          <cell r="G6" t="str">
            <v xml:space="preserve"> OFF SHORE MAT'L (NET) US$</v>
          </cell>
          <cell r="I6" t="str">
            <v xml:space="preserve">          LABOR MH (NET) </v>
          </cell>
          <cell r="K6" t="str">
            <v xml:space="preserve">     ON SHORE MAT'L NT$</v>
          </cell>
          <cell r="M6" t="str">
            <v xml:space="preserve">   OFF SHORE MAT'L US$</v>
          </cell>
          <cell r="O6" t="str">
            <v xml:space="preserve">        LABOR PRICE NT$</v>
          </cell>
          <cell r="Q6" t="str">
            <v>REMARK</v>
          </cell>
        </row>
        <row r="7">
          <cell r="A7" t="str">
            <v>NO.</v>
          </cell>
          <cell r="B7" t="str">
            <v>DESCRIPTION</v>
          </cell>
          <cell r="C7" t="str">
            <v>Q'TY</v>
          </cell>
          <cell r="D7" t="str">
            <v>UNIT</v>
          </cell>
          <cell r="E7" t="str">
            <v>U/P</v>
          </cell>
          <cell r="F7" t="str">
            <v>TOTAL</v>
          </cell>
          <cell r="G7" t="str">
            <v>U/P</v>
          </cell>
          <cell r="H7" t="str">
            <v>TOTAL</v>
          </cell>
          <cell r="I7" t="str">
            <v>U/P</v>
          </cell>
          <cell r="J7" t="str">
            <v>TOTAL</v>
          </cell>
          <cell r="K7" t="str">
            <v>U/P</v>
          </cell>
          <cell r="L7" t="str">
            <v>TOTAL</v>
          </cell>
          <cell r="M7" t="str">
            <v>U/P</v>
          </cell>
          <cell r="N7" t="str">
            <v>TOTAL</v>
          </cell>
          <cell r="O7" t="str">
            <v>U/P</v>
          </cell>
          <cell r="P7" t="str">
            <v>TOTAL</v>
          </cell>
        </row>
        <row r="9">
          <cell r="A9" t="str">
            <v>ALT-1</v>
          </cell>
          <cell r="B9" t="str">
            <v xml:space="preserve">         PRICE SUMMARY</v>
          </cell>
        </row>
        <row r="11">
          <cell r="A11" t="str">
            <v xml:space="preserve">  A.</v>
          </cell>
          <cell r="B11" t="str">
            <v xml:space="preserve"> POWER EQUIPMENT </v>
          </cell>
          <cell r="C11">
            <v>1</v>
          </cell>
          <cell r="D11" t="str">
            <v>LOT</v>
          </cell>
          <cell r="E11">
            <v>138612100</v>
          </cell>
          <cell r="F11">
            <v>138612100</v>
          </cell>
          <cell r="H11">
            <v>0</v>
          </cell>
          <cell r="I11">
            <v>13764</v>
          </cell>
          <cell r="J11">
            <v>13764</v>
          </cell>
          <cell r="K11">
            <v>138612100</v>
          </cell>
          <cell r="L11">
            <v>138612100</v>
          </cell>
          <cell r="M11">
            <v>0</v>
          </cell>
          <cell r="N11">
            <v>0</v>
          </cell>
          <cell r="O11">
            <v>6155030</v>
          </cell>
          <cell r="P11">
            <v>6155030</v>
          </cell>
        </row>
        <row r="12">
          <cell r="F12">
            <v>0</v>
          </cell>
          <cell r="J12">
            <v>0</v>
          </cell>
          <cell r="L12">
            <v>0</v>
          </cell>
          <cell r="P12">
            <v>0</v>
          </cell>
        </row>
        <row r="13">
          <cell r="A13" t="str">
            <v xml:space="preserve">  B.</v>
          </cell>
          <cell r="B13" t="str">
            <v xml:space="preserve"> POWER DISTRIBUTION SYSTEM</v>
          </cell>
          <cell r="C13">
            <v>130730</v>
          </cell>
          <cell r="D13" t="str">
            <v>M</v>
          </cell>
          <cell r="E13">
            <v>178.00177465004208</v>
          </cell>
          <cell r="F13">
            <v>23270172</v>
          </cell>
          <cell r="H13">
            <v>0</v>
          </cell>
          <cell r="I13">
            <v>0.25310181289681022</v>
          </cell>
          <cell r="J13">
            <v>33088</v>
          </cell>
          <cell r="K13">
            <v>178.00177465004208</v>
          </cell>
          <cell r="L13">
            <v>23270172</v>
          </cell>
          <cell r="M13">
            <v>0</v>
          </cell>
          <cell r="N13">
            <v>0</v>
          </cell>
          <cell r="O13">
            <v>70.851243019964812</v>
          </cell>
          <cell r="P13">
            <v>9262383</v>
          </cell>
        </row>
        <row r="14">
          <cell r="F14">
            <v>0</v>
          </cell>
          <cell r="H14">
            <v>0</v>
          </cell>
          <cell r="J14">
            <v>0</v>
          </cell>
          <cell r="K14">
            <v>0</v>
          </cell>
          <cell r="L14">
            <v>0</v>
          </cell>
          <cell r="M14">
            <v>0</v>
          </cell>
          <cell r="N14">
            <v>0</v>
          </cell>
          <cell r="O14">
            <v>0</v>
          </cell>
          <cell r="P14">
            <v>0</v>
          </cell>
        </row>
        <row r="15">
          <cell r="A15" t="str">
            <v xml:space="preserve">  C.</v>
          </cell>
          <cell r="B15" t="str">
            <v xml:space="preserve"> LIGHTING SYSTEM</v>
          </cell>
          <cell r="C15">
            <v>508</v>
          </cell>
          <cell r="D15" t="str">
            <v>SET</v>
          </cell>
          <cell r="E15">
            <v>18871.641732283464</v>
          </cell>
          <cell r="F15">
            <v>9586794</v>
          </cell>
          <cell r="H15">
            <v>0</v>
          </cell>
          <cell r="I15">
            <v>28.084645669291337</v>
          </cell>
          <cell r="J15">
            <v>14267</v>
          </cell>
          <cell r="K15">
            <v>18871.641732283464</v>
          </cell>
          <cell r="L15">
            <v>9586794</v>
          </cell>
          <cell r="M15">
            <v>0</v>
          </cell>
          <cell r="N15">
            <v>0</v>
          </cell>
          <cell r="O15">
            <v>8470.6830708661419</v>
          </cell>
          <cell r="P15">
            <v>4303107</v>
          </cell>
        </row>
        <row r="16">
          <cell r="F16">
            <v>0</v>
          </cell>
          <cell r="H16">
            <v>0</v>
          </cell>
          <cell r="J16">
            <v>0</v>
          </cell>
          <cell r="K16">
            <v>0</v>
          </cell>
          <cell r="L16">
            <v>0</v>
          </cell>
          <cell r="M16">
            <v>0</v>
          </cell>
          <cell r="N16">
            <v>0</v>
          </cell>
          <cell r="O16">
            <v>0</v>
          </cell>
          <cell r="P16">
            <v>0</v>
          </cell>
        </row>
        <row r="17">
          <cell r="A17" t="str">
            <v xml:space="preserve">  D.</v>
          </cell>
          <cell r="B17" t="str">
            <v xml:space="preserve"> GROUNDING &amp; LIGHTNING PROTECTION SYSTEM</v>
          </cell>
          <cell r="C17">
            <v>8620</v>
          </cell>
          <cell r="D17" t="str">
            <v>M</v>
          </cell>
          <cell r="E17">
            <v>104.6885150812065</v>
          </cell>
          <cell r="F17">
            <v>902415</v>
          </cell>
          <cell r="H17">
            <v>0</v>
          </cell>
          <cell r="I17">
            <v>0.40336426914153134</v>
          </cell>
          <cell r="J17">
            <v>3477</v>
          </cell>
          <cell r="K17">
            <v>104.6885150812065</v>
          </cell>
          <cell r="L17">
            <v>902415</v>
          </cell>
          <cell r="M17">
            <v>0</v>
          </cell>
          <cell r="N17">
            <v>0</v>
          </cell>
          <cell r="O17">
            <v>146.95568445475638</v>
          </cell>
          <cell r="P17">
            <v>1266758</v>
          </cell>
        </row>
        <row r="18">
          <cell r="F18">
            <v>0</v>
          </cell>
          <cell r="H18">
            <v>0</v>
          </cell>
          <cell r="J18">
            <v>0</v>
          </cell>
          <cell r="K18">
            <v>0</v>
          </cell>
          <cell r="L18">
            <v>0</v>
          </cell>
          <cell r="M18">
            <v>0</v>
          </cell>
          <cell r="N18">
            <v>0</v>
          </cell>
          <cell r="O18">
            <v>0</v>
          </cell>
          <cell r="P18">
            <v>0</v>
          </cell>
        </row>
        <row r="19">
          <cell r="A19" t="str">
            <v xml:space="preserve">  E.</v>
          </cell>
          <cell r="B19" t="str">
            <v xml:space="preserve"> TELEPHONE SYSTEM</v>
          </cell>
          <cell r="C19">
            <v>2250</v>
          </cell>
          <cell r="D19" t="str">
            <v>M</v>
          </cell>
          <cell r="E19">
            <v>219.19555555555556</v>
          </cell>
          <cell r="F19">
            <v>493190</v>
          </cell>
          <cell r="H19">
            <v>0</v>
          </cell>
          <cell r="I19">
            <v>0.20088888888888889</v>
          </cell>
          <cell r="J19">
            <v>452</v>
          </cell>
          <cell r="K19">
            <v>219.19555555555556</v>
          </cell>
          <cell r="L19">
            <v>493190</v>
          </cell>
          <cell r="M19">
            <v>0</v>
          </cell>
          <cell r="N19">
            <v>0</v>
          </cell>
          <cell r="O19">
            <v>56.222222222222221</v>
          </cell>
          <cell r="P19">
            <v>126500</v>
          </cell>
        </row>
        <row r="20">
          <cell r="F20">
            <v>0</v>
          </cell>
          <cell r="H20">
            <v>0</v>
          </cell>
          <cell r="J20">
            <v>0</v>
          </cell>
          <cell r="K20">
            <v>0</v>
          </cell>
          <cell r="L20">
            <v>0</v>
          </cell>
          <cell r="M20">
            <v>0</v>
          </cell>
          <cell r="N20">
            <v>0</v>
          </cell>
          <cell r="O20">
            <v>0</v>
          </cell>
          <cell r="P20">
            <v>0</v>
          </cell>
        </row>
        <row r="21">
          <cell r="A21" t="str">
            <v xml:space="preserve">  F.</v>
          </cell>
          <cell r="B21" t="str">
            <v xml:space="preserve"> PAGE/INTERCOMMUNICATION SYSTEM</v>
          </cell>
          <cell r="C21">
            <v>15</v>
          </cell>
          <cell r="D21" t="str">
            <v>SET</v>
          </cell>
          <cell r="E21">
            <v>67271.8</v>
          </cell>
          <cell r="F21">
            <v>1009077</v>
          </cell>
          <cell r="H21">
            <v>0</v>
          </cell>
          <cell r="I21">
            <v>87.266666666666666</v>
          </cell>
          <cell r="J21">
            <v>1309</v>
          </cell>
          <cell r="K21">
            <v>67271.8</v>
          </cell>
          <cell r="L21">
            <v>1009077</v>
          </cell>
          <cell r="M21">
            <v>0</v>
          </cell>
          <cell r="N21">
            <v>0</v>
          </cell>
          <cell r="O21">
            <v>24435.333333333332</v>
          </cell>
          <cell r="P21">
            <v>366530</v>
          </cell>
        </row>
        <row r="22">
          <cell r="F22">
            <v>0</v>
          </cell>
          <cell r="H22">
            <v>0</v>
          </cell>
          <cell r="J22">
            <v>0</v>
          </cell>
          <cell r="K22">
            <v>0</v>
          </cell>
          <cell r="L22">
            <v>0</v>
          </cell>
          <cell r="M22">
            <v>0</v>
          </cell>
          <cell r="N22">
            <v>0</v>
          </cell>
          <cell r="O22">
            <v>0</v>
          </cell>
          <cell r="P22">
            <v>0</v>
          </cell>
        </row>
        <row r="23">
          <cell r="A23" t="str">
            <v xml:space="preserve">  G.</v>
          </cell>
          <cell r="B23" t="str">
            <v xml:space="preserve"> CCTV SYSTEM</v>
          </cell>
          <cell r="C23">
            <v>6</v>
          </cell>
          <cell r="D23" t="str">
            <v>SET</v>
          </cell>
          <cell r="E23">
            <v>291143.16666666669</v>
          </cell>
          <cell r="F23">
            <v>1746859</v>
          </cell>
          <cell r="H23">
            <v>0</v>
          </cell>
          <cell r="I23">
            <v>221</v>
          </cell>
          <cell r="J23">
            <v>1326</v>
          </cell>
          <cell r="K23">
            <v>291143.16666666669</v>
          </cell>
          <cell r="L23">
            <v>1746859</v>
          </cell>
          <cell r="M23">
            <v>0</v>
          </cell>
          <cell r="N23">
            <v>0</v>
          </cell>
          <cell r="O23">
            <v>61933.5</v>
          </cell>
          <cell r="P23">
            <v>371601</v>
          </cell>
        </row>
        <row r="24">
          <cell r="F24">
            <v>0</v>
          </cell>
          <cell r="H24">
            <v>0</v>
          </cell>
          <cell r="J24">
            <v>0</v>
          </cell>
          <cell r="K24">
            <v>0</v>
          </cell>
          <cell r="L24">
            <v>0</v>
          </cell>
          <cell r="M24">
            <v>0</v>
          </cell>
          <cell r="N24">
            <v>0</v>
          </cell>
          <cell r="O24">
            <v>0</v>
          </cell>
          <cell r="P24">
            <v>0</v>
          </cell>
        </row>
        <row r="25">
          <cell r="A25" t="str">
            <v xml:space="preserve">  H.</v>
          </cell>
          <cell r="B25" t="str">
            <v xml:space="preserve"> CATHODIC PROTECTION SYSTEM</v>
          </cell>
          <cell r="C25">
            <v>60</v>
          </cell>
          <cell r="D25" t="str">
            <v>PC</v>
          </cell>
          <cell r="E25">
            <v>12445.316666666668</v>
          </cell>
          <cell r="F25">
            <v>746719</v>
          </cell>
          <cell r="H25">
            <v>0</v>
          </cell>
          <cell r="I25">
            <v>17.083333333333332</v>
          </cell>
          <cell r="J25">
            <v>1025</v>
          </cell>
          <cell r="K25">
            <v>12445.316666666668</v>
          </cell>
          <cell r="L25">
            <v>746719</v>
          </cell>
          <cell r="M25">
            <v>0</v>
          </cell>
          <cell r="N25">
            <v>0</v>
          </cell>
          <cell r="O25">
            <v>6387.1</v>
          </cell>
          <cell r="P25">
            <v>383226</v>
          </cell>
        </row>
        <row r="27">
          <cell r="A27" t="str">
            <v xml:space="preserve">  I.</v>
          </cell>
          <cell r="B27" t="str">
            <v>APS SYSTEM</v>
          </cell>
          <cell r="C27">
            <v>60</v>
          </cell>
          <cell r="D27" t="str">
            <v>SET</v>
          </cell>
          <cell r="E27">
            <v>260365.88333333333</v>
          </cell>
          <cell r="F27">
            <v>15621953</v>
          </cell>
          <cell r="H27">
            <v>0</v>
          </cell>
          <cell r="I27">
            <v>227.13333333333333</v>
          </cell>
          <cell r="J27">
            <v>13628</v>
          </cell>
          <cell r="K27">
            <v>260365.88333333333</v>
          </cell>
          <cell r="L27">
            <v>15621953</v>
          </cell>
          <cell r="M27">
            <v>0</v>
          </cell>
          <cell r="N27">
            <v>0</v>
          </cell>
          <cell r="O27">
            <v>63605.433333333334</v>
          </cell>
          <cell r="P27">
            <v>3816326</v>
          </cell>
        </row>
        <row r="29">
          <cell r="A29" t="str">
            <v xml:space="preserve">  J.</v>
          </cell>
          <cell r="B29" t="str">
            <v>U/G CONDUIT BANK</v>
          </cell>
          <cell r="C29">
            <v>2850</v>
          </cell>
          <cell r="D29" t="str">
            <v>M3</v>
          </cell>
          <cell r="E29">
            <v>2070.4561403508774</v>
          </cell>
          <cell r="F29">
            <v>5900800</v>
          </cell>
          <cell r="H29">
            <v>0</v>
          </cell>
          <cell r="I29">
            <v>9.5898245614035087</v>
          </cell>
          <cell r="J29">
            <v>27331</v>
          </cell>
          <cell r="K29">
            <v>2070.4561403508774</v>
          </cell>
          <cell r="L29">
            <v>5900800</v>
          </cell>
          <cell r="M29">
            <v>0</v>
          </cell>
          <cell r="N29">
            <v>0</v>
          </cell>
          <cell r="O29">
            <v>7703.0175438596489</v>
          </cell>
          <cell r="P29">
            <v>21953600</v>
          </cell>
        </row>
        <row r="32">
          <cell r="B32" t="str">
            <v>TOTAL (ALT-1)</v>
          </cell>
          <cell r="F32">
            <v>197890079</v>
          </cell>
          <cell r="H32">
            <v>0</v>
          </cell>
          <cell r="J32">
            <v>109667</v>
          </cell>
          <cell r="L32">
            <v>197890079</v>
          </cell>
          <cell r="N32">
            <v>0</v>
          </cell>
          <cell r="P32">
            <v>48005061</v>
          </cell>
          <cell r="Q32">
            <v>109667</v>
          </cell>
        </row>
        <row r="33">
          <cell r="Q33">
            <v>0</v>
          </cell>
        </row>
        <row r="34">
          <cell r="A34" t="str">
            <v>OTHER</v>
          </cell>
          <cell r="B34" t="str">
            <v xml:space="preserve"> CATHODIC PROTECTION SYSTEM  FOR TRUNK LINE</v>
          </cell>
          <cell r="C34">
            <v>1</v>
          </cell>
          <cell r="D34" t="str">
            <v>LOT</v>
          </cell>
          <cell r="F34">
            <v>4357694</v>
          </cell>
          <cell r="J34">
            <v>6089</v>
          </cell>
          <cell r="L34">
            <v>4357694</v>
          </cell>
          <cell r="P34">
            <v>2372268</v>
          </cell>
          <cell r="Q34">
            <v>6089</v>
          </cell>
        </row>
        <row r="36">
          <cell r="B36" t="str">
            <v xml:space="preserve">MATERIAL PRICE 造價分析 </v>
          </cell>
        </row>
        <row r="37">
          <cell r="B37" t="str">
            <v xml:space="preserve">CAPACITOR </v>
          </cell>
          <cell r="D37" t="str">
            <v>KVA</v>
          </cell>
        </row>
        <row r="38">
          <cell r="B38" t="str">
            <v>CABLE &amp; WIRE FOR POWER SYSTEM</v>
          </cell>
          <cell r="C38">
            <v>130730</v>
          </cell>
          <cell r="D38" t="str">
            <v>M</v>
          </cell>
        </row>
        <row r="39">
          <cell r="B39" t="str">
            <v>LIGHTING FIXTURE</v>
          </cell>
          <cell r="C39">
            <v>508</v>
          </cell>
          <cell r="D39" t="str">
            <v>SET</v>
          </cell>
        </row>
        <row r="41">
          <cell r="B41" t="str">
            <v>LABOR PRICE 造價分析</v>
          </cell>
        </row>
        <row r="42">
          <cell r="B42" t="str">
            <v xml:space="preserve">CAPACITOR </v>
          </cell>
          <cell r="C42">
            <v>0</v>
          </cell>
          <cell r="D42" t="str">
            <v>KVA</v>
          </cell>
        </row>
        <row r="43">
          <cell r="B43" t="str">
            <v>CABLE &amp; WIRE FOR POWER SYSTEM</v>
          </cell>
          <cell r="C43">
            <v>130730</v>
          </cell>
          <cell r="D43" t="str">
            <v>M</v>
          </cell>
          <cell r="I43">
            <v>0.73359596114128356</v>
          </cell>
          <cell r="J43">
            <v>95903</v>
          </cell>
        </row>
        <row r="44">
          <cell r="B44" t="str">
            <v>LIGHTING FIXTURE</v>
          </cell>
          <cell r="C44">
            <v>508</v>
          </cell>
          <cell r="D44" t="str">
            <v>SET</v>
          </cell>
        </row>
        <row r="46">
          <cell r="A46" t="str">
            <v>ALT-2</v>
          </cell>
          <cell r="C46" t="str">
            <v xml:space="preserve"> </v>
          </cell>
          <cell r="D46" t="str">
            <v xml:space="preserve"> </v>
          </cell>
          <cell r="F46">
            <v>0</v>
          </cell>
          <cell r="H46">
            <v>0</v>
          </cell>
          <cell r="J46">
            <v>0</v>
          </cell>
          <cell r="K46">
            <v>0</v>
          </cell>
          <cell r="L46">
            <v>0</v>
          </cell>
          <cell r="M46">
            <v>0</v>
          </cell>
          <cell r="N46">
            <v>0</v>
          </cell>
          <cell r="O46">
            <v>0</v>
          </cell>
          <cell r="P46">
            <v>0</v>
          </cell>
        </row>
        <row r="47">
          <cell r="A47">
            <v>1</v>
          </cell>
          <cell r="B47" t="str">
            <v xml:space="preserve">  6.9KV GCS ,  NEMA CLASS E2 , MCC PANEL</v>
          </cell>
          <cell r="C47">
            <v>-1</v>
          </cell>
          <cell r="D47" t="str">
            <v>PNL</v>
          </cell>
          <cell r="E47">
            <v>500000</v>
          </cell>
          <cell r="F47">
            <v>-500000</v>
          </cell>
          <cell r="H47">
            <v>0</v>
          </cell>
          <cell r="I47">
            <v>20</v>
          </cell>
          <cell r="J47">
            <v>-20</v>
          </cell>
          <cell r="K47">
            <v>500000</v>
          </cell>
          <cell r="L47">
            <v>-500000</v>
          </cell>
          <cell r="M47">
            <v>0</v>
          </cell>
          <cell r="N47">
            <v>0</v>
          </cell>
          <cell r="O47">
            <v>5600</v>
          </cell>
          <cell r="P47">
            <v>-5600</v>
          </cell>
          <cell r="Q47">
            <v>0</v>
          </cell>
        </row>
        <row r="48">
          <cell r="A48">
            <v>2</v>
          </cell>
          <cell r="B48" t="str">
            <v xml:space="preserve">  600V POWER CABLE 3/C 5.5 sq.mm  XLPE/PVC</v>
          </cell>
          <cell r="C48">
            <v>-195</v>
          </cell>
          <cell r="D48" t="str">
            <v>M</v>
          </cell>
          <cell r="E48">
            <v>20</v>
          </cell>
          <cell r="F48">
            <v>-3900</v>
          </cell>
          <cell r="H48">
            <v>0</v>
          </cell>
          <cell r="I48">
            <v>0.1</v>
          </cell>
          <cell r="J48">
            <v>-20</v>
          </cell>
          <cell r="K48">
            <v>20</v>
          </cell>
          <cell r="L48">
            <v>-3900</v>
          </cell>
          <cell r="M48">
            <v>0</v>
          </cell>
          <cell r="N48">
            <v>0</v>
          </cell>
          <cell r="O48">
            <v>28</v>
          </cell>
          <cell r="P48">
            <v>-5460</v>
          </cell>
          <cell r="Q48">
            <v>0</v>
          </cell>
        </row>
        <row r="49">
          <cell r="A49">
            <v>3</v>
          </cell>
          <cell r="B49" t="str">
            <v xml:space="preserve">  600V CONTROL CABLE 12/C 2.0 sq.mm  PVC/PVC</v>
          </cell>
          <cell r="C49">
            <v>-195</v>
          </cell>
          <cell r="D49" t="str">
            <v>M</v>
          </cell>
          <cell r="E49">
            <v>38</v>
          </cell>
          <cell r="F49">
            <v>-7410</v>
          </cell>
          <cell r="H49">
            <v>0</v>
          </cell>
          <cell r="I49">
            <v>0.13800000000000001</v>
          </cell>
          <cell r="J49">
            <v>-27</v>
          </cell>
          <cell r="K49">
            <v>38</v>
          </cell>
          <cell r="L49">
            <v>-7410</v>
          </cell>
          <cell r="M49">
            <v>0</v>
          </cell>
          <cell r="N49">
            <v>0</v>
          </cell>
          <cell r="O49">
            <v>39</v>
          </cell>
          <cell r="P49">
            <v>-7605</v>
          </cell>
          <cell r="Q49">
            <v>0</v>
          </cell>
        </row>
        <row r="50">
          <cell r="A50">
            <v>4</v>
          </cell>
          <cell r="B50" t="str">
            <v xml:space="preserve">  8KV POWER CABLE 3/C  38 sq.mm  XLPE/PVC</v>
          </cell>
          <cell r="C50">
            <v>-580</v>
          </cell>
          <cell r="D50" t="str">
            <v>M</v>
          </cell>
          <cell r="E50">
            <v>268</v>
          </cell>
          <cell r="F50">
            <v>-155440</v>
          </cell>
          <cell r="H50">
            <v>0</v>
          </cell>
          <cell r="I50">
            <v>0.32100000000000001</v>
          </cell>
          <cell r="J50">
            <v>-186</v>
          </cell>
          <cell r="K50">
            <v>268</v>
          </cell>
          <cell r="L50">
            <v>-155440</v>
          </cell>
          <cell r="M50">
            <v>0</v>
          </cell>
          <cell r="N50">
            <v>0</v>
          </cell>
          <cell r="O50">
            <v>90</v>
          </cell>
          <cell r="P50">
            <v>-52200</v>
          </cell>
          <cell r="Q50">
            <v>0</v>
          </cell>
        </row>
        <row r="51">
          <cell r="A51">
            <v>5</v>
          </cell>
          <cell r="B51" t="str">
            <v xml:space="preserve">  8KV POWER CABLE 3/C  60 sq.mm  XLPE/PVC</v>
          </cell>
          <cell r="C51">
            <v>390</v>
          </cell>
          <cell r="D51" t="str">
            <v>M</v>
          </cell>
          <cell r="E51">
            <v>367</v>
          </cell>
          <cell r="F51">
            <v>143130</v>
          </cell>
          <cell r="H51">
            <v>0</v>
          </cell>
          <cell r="I51">
            <v>0.38800000000000001</v>
          </cell>
          <cell r="J51">
            <v>151</v>
          </cell>
          <cell r="K51">
            <v>367</v>
          </cell>
          <cell r="L51">
            <v>143130</v>
          </cell>
          <cell r="M51">
            <v>0</v>
          </cell>
          <cell r="N51">
            <v>0</v>
          </cell>
          <cell r="O51">
            <v>109</v>
          </cell>
          <cell r="P51">
            <v>42510</v>
          </cell>
          <cell r="Q51">
            <v>0</v>
          </cell>
        </row>
        <row r="52">
          <cell r="A52">
            <v>6</v>
          </cell>
          <cell r="B52" t="str">
            <v xml:space="preserve"> PVC CONDUIT, THICK WALL, CNS1302 SCH. B , 2"</v>
          </cell>
          <cell r="C52">
            <v>-390</v>
          </cell>
          <cell r="D52" t="str">
            <v>M</v>
          </cell>
          <cell r="E52">
            <v>38</v>
          </cell>
          <cell r="F52">
            <v>-14820</v>
          </cell>
          <cell r="H52">
            <v>0</v>
          </cell>
          <cell r="I52">
            <v>0.3</v>
          </cell>
          <cell r="J52">
            <v>-117</v>
          </cell>
          <cell r="K52">
            <v>38</v>
          </cell>
          <cell r="L52">
            <v>-14820</v>
          </cell>
          <cell r="M52">
            <v>0</v>
          </cell>
          <cell r="N52">
            <v>0</v>
          </cell>
          <cell r="O52">
            <v>84</v>
          </cell>
          <cell r="P52">
            <v>-32760</v>
          </cell>
          <cell r="Q52">
            <v>0</v>
          </cell>
        </row>
        <row r="53">
          <cell r="A53">
            <v>7</v>
          </cell>
          <cell r="B53" t="str">
            <v xml:space="preserve"> MISCELLANEOUS </v>
          </cell>
          <cell r="C53">
            <v>1</v>
          </cell>
          <cell r="D53" t="str">
            <v>LOT</v>
          </cell>
          <cell r="E53">
            <v>-708.6</v>
          </cell>
          <cell r="F53">
            <v>-709</v>
          </cell>
          <cell r="I53">
            <v>-2.46</v>
          </cell>
          <cell r="J53">
            <v>-2</v>
          </cell>
          <cell r="K53">
            <v>-709</v>
          </cell>
          <cell r="L53">
            <v>-709</v>
          </cell>
          <cell r="M53">
            <v>0</v>
          </cell>
          <cell r="N53">
            <v>0</v>
          </cell>
          <cell r="O53">
            <v>-689</v>
          </cell>
          <cell r="P53">
            <v>-689</v>
          </cell>
        </row>
        <row r="54">
          <cell r="B54" t="str">
            <v>SUB-TOTAL : (ALT-1)</v>
          </cell>
          <cell r="F54">
            <v>-539149</v>
          </cell>
          <cell r="H54">
            <v>0</v>
          </cell>
          <cell r="J54">
            <v>-221</v>
          </cell>
          <cell r="K54">
            <v>0</v>
          </cell>
          <cell r="L54">
            <v>-539149</v>
          </cell>
          <cell r="M54">
            <v>0</v>
          </cell>
          <cell r="N54">
            <v>0</v>
          </cell>
          <cell r="O54">
            <v>0</v>
          </cell>
          <cell r="P54">
            <v>-61804</v>
          </cell>
          <cell r="Q54">
            <v>-221</v>
          </cell>
        </row>
        <row r="56">
          <cell r="A56" t="str">
            <v>ALT-3</v>
          </cell>
        </row>
        <row r="57">
          <cell r="A57">
            <v>1</v>
          </cell>
          <cell r="B57" t="str">
            <v xml:space="preserve"> AUTO-TRANSFORMER FOR 6.9KV 8500KW MOTOR STARTER , </v>
          </cell>
          <cell r="C57">
            <v>1</v>
          </cell>
          <cell r="D57" t="str">
            <v>SET</v>
          </cell>
          <cell r="E57">
            <v>484000</v>
          </cell>
          <cell r="F57">
            <v>484000</v>
          </cell>
          <cell r="H57">
            <v>0</v>
          </cell>
          <cell r="I57">
            <v>20</v>
          </cell>
          <cell r="J57">
            <v>20</v>
          </cell>
          <cell r="K57">
            <v>484000</v>
          </cell>
          <cell r="L57">
            <v>484000</v>
          </cell>
          <cell r="M57">
            <v>0</v>
          </cell>
          <cell r="N57">
            <v>0</v>
          </cell>
          <cell r="O57">
            <v>5600</v>
          </cell>
          <cell r="P57">
            <v>5600</v>
          </cell>
        </row>
        <row r="58">
          <cell r="B58" t="str">
            <v xml:space="preserve"> TAP 80% , STARTING TIME 60 Sec. (MOTOR PF=0.7 , EFF=0.9)</v>
          </cell>
          <cell r="F58">
            <v>0</v>
          </cell>
          <cell r="H58">
            <v>0</v>
          </cell>
          <cell r="J58">
            <v>0</v>
          </cell>
          <cell r="K58">
            <v>0</v>
          </cell>
          <cell r="L58">
            <v>0</v>
          </cell>
          <cell r="M58">
            <v>0</v>
          </cell>
          <cell r="N58">
            <v>0</v>
          </cell>
          <cell r="O58">
            <v>0</v>
          </cell>
          <cell r="P58">
            <v>0</v>
          </cell>
        </row>
        <row r="59">
          <cell r="A59">
            <v>2</v>
          </cell>
          <cell r="B59" t="str">
            <v xml:space="preserve">  6.9KV VCB 1250A 40KA</v>
          </cell>
          <cell r="C59">
            <v>3</v>
          </cell>
          <cell r="D59" t="str">
            <v>PNL</v>
          </cell>
          <cell r="E59">
            <v>800000</v>
          </cell>
          <cell r="F59">
            <v>2400000</v>
          </cell>
          <cell r="H59">
            <v>0</v>
          </cell>
          <cell r="I59">
            <v>20</v>
          </cell>
          <cell r="J59">
            <v>60</v>
          </cell>
          <cell r="K59">
            <v>800000</v>
          </cell>
          <cell r="L59">
            <v>2400000</v>
          </cell>
          <cell r="M59">
            <v>0</v>
          </cell>
          <cell r="N59">
            <v>0</v>
          </cell>
          <cell r="O59">
            <v>5600</v>
          </cell>
          <cell r="P59">
            <v>16800</v>
          </cell>
          <cell r="Q59">
            <v>0</v>
          </cell>
        </row>
        <row r="60">
          <cell r="A60">
            <v>3</v>
          </cell>
          <cell r="B60" t="str">
            <v xml:space="preserve">  6.9KV 2000KVA , W/GCS , CAPACIATOR PANEL</v>
          </cell>
          <cell r="C60">
            <v>2</v>
          </cell>
          <cell r="D60" t="str">
            <v>PNL</v>
          </cell>
          <cell r="E60">
            <v>1500000</v>
          </cell>
          <cell r="F60">
            <v>3000000</v>
          </cell>
          <cell r="H60">
            <v>0</v>
          </cell>
          <cell r="I60">
            <v>30</v>
          </cell>
          <cell r="J60">
            <v>60</v>
          </cell>
          <cell r="K60">
            <v>1500000</v>
          </cell>
          <cell r="L60">
            <v>3000000</v>
          </cell>
          <cell r="M60">
            <v>0</v>
          </cell>
          <cell r="N60">
            <v>0</v>
          </cell>
          <cell r="O60">
            <v>8400</v>
          </cell>
          <cell r="P60">
            <v>16800</v>
          </cell>
        </row>
        <row r="61">
          <cell r="A61">
            <v>4</v>
          </cell>
          <cell r="B61" t="str">
            <v xml:space="preserve">  600V POWER CABLE 3/C 5.5 sq.mm  XLPE/PVC</v>
          </cell>
          <cell r="C61">
            <v>200</v>
          </cell>
          <cell r="D61" t="str">
            <v>M</v>
          </cell>
          <cell r="E61">
            <v>20</v>
          </cell>
          <cell r="F61">
            <v>4000</v>
          </cell>
          <cell r="H61">
            <v>0</v>
          </cell>
          <cell r="I61">
            <v>0.1</v>
          </cell>
          <cell r="J61">
            <v>20</v>
          </cell>
          <cell r="K61">
            <v>20</v>
          </cell>
          <cell r="L61">
            <v>4000</v>
          </cell>
          <cell r="M61">
            <v>0</v>
          </cell>
          <cell r="N61">
            <v>0</v>
          </cell>
          <cell r="O61">
            <v>28</v>
          </cell>
          <cell r="P61">
            <v>5600</v>
          </cell>
          <cell r="Q61">
            <v>0</v>
          </cell>
        </row>
        <row r="62">
          <cell r="A62">
            <v>5</v>
          </cell>
          <cell r="B62" t="str">
            <v xml:space="preserve">  600V POWER CABLE 3/C 22sq.mm  XLPE/PVC</v>
          </cell>
          <cell r="C62">
            <v>600</v>
          </cell>
          <cell r="D62" t="str">
            <v>M</v>
          </cell>
          <cell r="E62">
            <v>70</v>
          </cell>
          <cell r="F62">
            <v>42000</v>
          </cell>
          <cell r="H62">
            <v>0</v>
          </cell>
          <cell r="I62">
            <v>0.18099999999999999</v>
          </cell>
          <cell r="J62">
            <v>109</v>
          </cell>
          <cell r="K62">
            <v>70</v>
          </cell>
          <cell r="L62">
            <v>42000</v>
          </cell>
          <cell r="M62">
            <v>0</v>
          </cell>
          <cell r="N62">
            <v>0</v>
          </cell>
          <cell r="O62">
            <v>51</v>
          </cell>
          <cell r="P62">
            <v>30600</v>
          </cell>
          <cell r="Q62">
            <v>0</v>
          </cell>
        </row>
        <row r="63">
          <cell r="A63">
            <v>6</v>
          </cell>
          <cell r="B63" t="str">
            <v xml:space="preserve">  600V CONTROL CABLE 7/C 2.1 sq.mm  PVC/PVC</v>
          </cell>
          <cell r="C63">
            <v>600</v>
          </cell>
          <cell r="D63" t="str">
            <v>M</v>
          </cell>
          <cell r="E63">
            <v>24</v>
          </cell>
          <cell r="F63">
            <v>14400</v>
          </cell>
          <cell r="H63">
            <v>0</v>
          </cell>
          <cell r="I63">
            <v>0.105</v>
          </cell>
          <cell r="J63">
            <v>63</v>
          </cell>
          <cell r="K63">
            <v>24</v>
          </cell>
          <cell r="L63">
            <v>14400</v>
          </cell>
          <cell r="M63">
            <v>0</v>
          </cell>
          <cell r="N63">
            <v>0</v>
          </cell>
          <cell r="O63">
            <v>29</v>
          </cell>
          <cell r="P63">
            <v>17400</v>
          </cell>
          <cell r="Q63">
            <v>0</v>
          </cell>
        </row>
        <row r="64">
          <cell r="A64">
            <v>7</v>
          </cell>
          <cell r="B64" t="str">
            <v xml:space="preserve">  600V CONTROL CABLE 12/C 2.0 sq.mm  PVC/PVC</v>
          </cell>
          <cell r="C64">
            <v>200</v>
          </cell>
          <cell r="D64" t="str">
            <v>M</v>
          </cell>
          <cell r="E64">
            <v>38</v>
          </cell>
          <cell r="F64">
            <v>7600</v>
          </cell>
          <cell r="H64">
            <v>0</v>
          </cell>
          <cell r="I64">
            <v>0.13800000000000001</v>
          </cell>
          <cell r="J64">
            <v>28</v>
          </cell>
          <cell r="K64">
            <v>38</v>
          </cell>
          <cell r="L64">
            <v>7600</v>
          </cell>
          <cell r="M64">
            <v>0</v>
          </cell>
          <cell r="N64">
            <v>0</v>
          </cell>
          <cell r="O64">
            <v>39</v>
          </cell>
          <cell r="P64">
            <v>7800</v>
          </cell>
          <cell r="Q64">
            <v>0</v>
          </cell>
        </row>
        <row r="65">
          <cell r="A65">
            <v>8</v>
          </cell>
          <cell r="B65" t="str">
            <v xml:space="preserve">  8KV POWER CABLE 1/C 325 sq.mm XLPE/PVC</v>
          </cell>
          <cell r="C65">
            <v>2500</v>
          </cell>
          <cell r="D65" t="str">
            <v>M</v>
          </cell>
          <cell r="E65">
            <v>375</v>
          </cell>
          <cell r="F65">
            <v>937500</v>
          </cell>
          <cell r="H65">
            <v>0</v>
          </cell>
          <cell r="I65">
            <v>0.30199999999999999</v>
          </cell>
          <cell r="J65">
            <v>755</v>
          </cell>
          <cell r="K65">
            <v>375</v>
          </cell>
          <cell r="L65">
            <v>937500</v>
          </cell>
          <cell r="M65">
            <v>0</v>
          </cell>
          <cell r="N65">
            <v>0</v>
          </cell>
          <cell r="O65">
            <v>85</v>
          </cell>
          <cell r="P65">
            <v>212500</v>
          </cell>
        </row>
        <row r="66">
          <cell r="A66">
            <v>9</v>
          </cell>
          <cell r="B66" t="str">
            <v xml:space="preserve">  8KV TERMINATION KIT , 1/C 325 sq.mm </v>
          </cell>
          <cell r="C66">
            <v>24</v>
          </cell>
          <cell r="D66" t="str">
            <v>SET</v>
          </cell>
          <cell r="E66">
            <v>2542</v>
          </cell>
          <cell r="F66">
            <v>61008</v>
          </cell>
          <cell r="H66">
            <v>0</v>
          </cell>
          <cell r="I66">
            <v>5</v>
          </cell>
          <cell r="J66">
            <v>120</v>
          </cell>
          <cell r="K66">
            <v>2542</v>
          </cell>
          <cell r="L66">
            <v>61008</v>
          </cell>
          <cell r="M66">
            <v>0</v>
          </cell>
          <cell r="N66">
            <v>0</v>
          </cell>
          <cell r="O66">
            <v>1400</v>
          </cell>
          <cell r="P66">
            <v>33600</v>
          </cell>
        </row>
        <row r="67">
          <cell r="A67">
            <v>10</v>
          </cell>
          <cell r="B67" t="str">
            <v xml:space="preserve"> PVC CONDUIT, THICK WALL, CNS1302 SCH. B , 2"</v>
          </cell>
          <cell r="C67">
            <v>800</v>
          </cell>
          <cell r="D67" t="str">
            <v>M</v>
          </cell>
          <cell r="E67">
            <v>38</v>
          </cell>
          <cell r="F67">
            <v>30400</v>
          </cell>
          <cell r="H67">
            <v>0</v>
          </cell>
          <cell r="I67">
            <v>0.3</v>
          </cell>
          <cell r="J67">
            <v>240</v>
          </cell>
          <cell r="K67">
            <v>38</v>
          </cell>
          <cell r="L67">
            <v>30400</v>
          </cell>
          <cell r="M67">
            <v>0</v>
          </cell>
          <cell r="N67">
            <v>0</v>
          </cell>
          <cell r="O67">
            <v>84</v>
          </cell>
          <cell r="P67">
            <v>67200</v>
          </cell>
          <cell r="Q67">
            <v>0</v>
          </cell>
        </row>
        <row r="68">
          <cell r="A68">
            <v>11</v>
          </cell>
          <cell r="B68" t="str">
            <v xml:space="preserve"> PVC CONDUIT, THICK WALL, CNS1302 SCH. B , 6"</v>
          </cell>
          <cell r="C68">
            <v>800</v>
          </cell>
          <cell r="D68" t="str">
            <v>M</v>
          </cell>
          <cell r="E68">
            <v>242</v>
          </cell>
          <cell r="F68">
            <v>193600</v>
          </cell>
          <cell r="H68">
            <v>0</v>
          </cell>
          <cell r="I68">
            <v>0.68</v>
          </cell>
          <cell r="J68">
            <v>544</v>
          </cell>
          <cell r="K68">
            <v>242</v>
          </cell>
          <cell r="L68">
            <v>193600</v>
          </cell>
          <cell r="M68">
            <v>0</v>
          </cell>
          <cell r="N68">
            <v>0</v>
          </cell>
          <cell r="O68">
            <v>190</v>
          </cell>
          <cell r="P68">
            <v>152000</v>
          </cell>
          <cell r="Q68">
            <v>0</v>
          </cell>
        </row>
        <row r="69">
          <cell r="A69">
            <v>12</v>
          </cell>
          <cell r="B69" t="str">
            <v xml:space="preserve"> EXCAVATION</v>
          </cell>
          <cell r="C69">
            <v>350</v>
          </cell>
          <cell r="D69" t="str">
            <v>M3</v>
          </cell>
          <cell r="E69" t="str">
            <v>M+L</v>
          </cell>
          <cell r="F69" t="str">
            <v>M+L</v>
          </cell>
          <cell r="G69">
            <v>0</v>
          </cell>
          <cell r="H69">
            <v>0</v>
          </cell>
          <cell r="I69">
            <v>0</v>
          </cell>
          <cell r="J69">
            <v>0</v>
          </cell>
          <cell r="K69" t="str">
            <v>M+L</v>
          </cell>
          <cell r="L69" t="str">
            <v>M+L</v>
          </cell>
          <cell r="M69">
            <v>0</v>
          </cell>
          <cell r="N69">
            <v>0</v>
          </cell>
          <cell r="O69">
            <v>60</v>
          </cell>
          <cell r="P69">
            <v>21000</v>
          </cell>
          <cell r="Q69">
            <v>0</v>
          </cell>
        </row>
        <row r="70">
          <cell r="A70">
            <v>13</v>
          </cell>
          <cell r="B70" t="str">
            <v xml:space="preserve"> BACKFILL</v>
          </cell>
          <cell r="C70">
            <v>250</v>
          </cell>
          <cell r="D70" t="str">
            <v>M3</v>
          </cell>
          <cell r="E70" t="str">
            <v>M+L</v>
          </cell>
          <cell r="F70" t="str">
            <v>M+L</v>
          </cell>
          <cell r="G70">
            <v>0</v>
          </cell>
          <cell r="H70">
            <v>0</v>
          </cell>
          <cell r="I70">
            <v>0</v>
          </cell>
          <cell r="J70">
            <v>0</v>
          </cell>
          <cell r="K70" t="str">
            <v>M+L</v>
          </cell>
          <cell r="L70" t="str">
            <v>M+L</v>
          </cell>
          <cell r="M70">
            <v>0</v>
          </cell>
          <cell r="N70">
            <v>0</v>
          </cell>
          <cell r="O70">
            <v>100</v>
          </cell>
          <cell r="P70">
            <v>25000</v>
          </cell>
          <cell r="Q70">
            <v>0</v>
          </cell>
        </row>
        <row r="71">
          <cell r="A71">
            <v>14</v>
          </cell>
          <cell r="B71" t="str">
            <v xml:space="preserve"> CONCRETE FOR DUCT BANK 2000 PSI</v>
          </cell>
          <cell r="C71">
            <v>100</v>
          </cell>
          <cell r="D71" t="str">
            <v>M3</v>
          </cell>
          <cell r="E71" t="str">
            <v>M+L</v>
          </cell>
          <cell r="F71" t="str">
            <v>M+L</v>
          </cell>
          <cell r="G71">
            <v>0</v>
          </cell>
          <cell r="H71">
            <v>0</v>
          </cell>
          <cell r="I71">
            <v>0</v>
          </cell>
          <cell r="J71">
            <v>0</v>
          </cell>
          <cell r="K71" t="str">
            <v>M+L</v>
          </cell>
          <cell r="L71" t="str">
            <v>M+L</v>
          </cell>
          <cell r="M71">
            <v>0</v>
          </cell>
          <cell r="N71">
            <v>0</v>
          </cell>
          <cell r="O71">
            <v>1700</v>
          </cell>
          <cell r="P71">
            <v>170000</v>
          </cell>
          <cell r="Q71">
            <v>0</v>
          </cell>
        </row>
        <row r="72">
          <cell r="A72">
            <v>15</v>
          </cell>
          <cell r="B72" t="str">
            <v xml:space="preserve"> RED COLORED OXIDE</v>
          </cell>
          <cell r="C72">
            <v>900</v>
          </cell>
          <cell r="D72" t="str">
            <v>KG</v>
          </cell>
          <cell r="E72" t="str">
            <v>M+L</v>
          </cell>
          <cell r="F72" t="str">
            <v>M+L</v>
          </cell>
          <cell r="G72">
            <v>0</v>
          </cell>
          <cell r="H72">
            <v>0</v>
          </cell>
          <cell r="I72">
            <v>0</v>
          </cell>
          <cell r="J72">
            <v>0</v>
          </cell>
          <cell r="K72" t="str">
            <v>M+L</v>
          </cell>
          <cell r="L72" t="str">
            <v>M+L</v>
          </cell>
          <cell r="M72">
            <v>0</v>
          </cell>
          <cell r="N72">
            <v>0</v>
          </cell>
          <cell r="O72">
            <v>60</v>
          </cell>
          <cell r="P72">
            <v>54000</v>
          </cell>
          <cell r="Q72">
            <v>0</v>
          </cell>
        </row>
        <row r="73">
          <cell r="A73">
            <v>16</v>
          </cell>
          <cell r="B73" t="str">
            <v xml:space="preserve"> DISPOSAL</v>
          </cell>
          <cell r="C73">
            <v>100</v>
          </cell>
          <cell r="D73" t="str">
            <v>M3</v>
          </cell>
          <cell r="E73" t="str">
            <v>M+L</v>
          </cell>
          <cell r="F73" t="str">
            <v>M+L</v>
          </cell>
          <cell r="G73">
            <v>0</v>
          </cell>
          <cell r="H73">
            <v>0</v>
          </cell>
          <cell r="I73">
            <v>0</v>
          </cell>
          <cell r="J73">
            <v>0</v>
          </cell>
          <cell r="K73" t="str">
            <v>M+L</v>
          </cell>
          <cell r="L73" t="str">
            <v>M+L</v>
          </cell>
          <cell r="M73">
            <v>0</v>
          </cell>
          <cell r="N73">
            <v>0</v>
          </cell>
          <cell r="O73">
            <v>220</v>
          </cell>
          <cell r="P73">
            <v>22000</v>
          </cell>
          <cell r="Q73">
            <v>0</v>
          </cell>
        </row>
        <row r="74">
          <cell r="A74">
            <v>17</v>
          </cell>
          <cell r="B74" t="str">
            <v xml:space="preserve"> FORMWORK</v>
          </cell>
          <cell r="C74">
            <v>300</v>
          </cell>
          <cell r="D74" t="str">
            <v>M2</v>
          </cell>
          <cell r="E74" t="str">
            <v>M+L</v>
          </cell>
          <cell r="F74" t="str">
            <v>M+L</v>
          </cell>
          <cell r="G74">
            <v>0</v>
          </cell>
          <cell r="H74">
            <v>0</v>
          </cell>
          <cell r="I74">
            <v>0</v>
          </cell>
          <cell r="J74">
            <v>0</v>
          </cell>
          <cell r="K74" t="str">
            <v>M+L</v>
          </cell>
          <cell r="L74" t="str">
            <v>M+L</v>
          </cell>
          <cell r="M74">
            <v>0</v>
          </cell>
          <cell r="N74">
            <v>0</v>
          </cell>
          <cell r="O74">
            <v>360</v>
          </cell>
          <cell r="P74">
            <v>108000</v>
          </cell>
          <cell r="Q74">
            <v>0</v>
          </cell>
        </row>
        <row r="75">
          <cell r="A75">
            <v>18</v>
          </cell>
          <cell r="B75" t="str">
            <v xml:space="preserve"> RE-BAR</v>
          </cell>
          <cell r="C75">
            <v>1900</v>
          </cell>
          <cell r="D75" t="str">
            <v>KG</v>
          </cell>
          <cell r="E75" t="str">
            <v>M+L</v>
          </cell>
          <cell r="F75" t="str">
            <v>M+L</v>
          </cell>
          <cell r="G75">
            <v>0</v>
          </cell>
          <cell r="H75">
            <v>0</v>
          </cell>
          <cell r="I75">
            <v>0</v>
          </cell>
          <cell r="J75">
            <v>0</v>
          </cell>
          <cell r="K75" t="str">
            <v>M+L</v>
          </cell>
          <cell r="L75" t="str">
            <v>M+L</v>
          </cell>
          <cell r="M75">
            <v>0</v>
          </cell>
          <cell r="N75">
            <v>0</v>
          </cell>
          <cell r="O75">
            <v>16</v>
          </cell>
          <cell r="P75">
            <v>30400</v>
          </cell>
          <cell r="Q75">
            <v>0</v>
          </cell>
        </row>
        <row r="76">
          <cell r="A76">
            <v>19</v>
          </cell>
          <cell r="B76" t="str">
            <v xml:space="preserve"> COMPOND FOR WATER SEALING(IN MH.)</v>
          </cell>
          <cell r="C76">
            <v>125</v>
          </cell>
          <cell r="D76" t="str">
            <v>KG</v>
          </cell>
          <cell r="E76" t="str">
            <v>M+L</v>
          </cell>
          <cell r="F76" t="str">
            <v>M+L</v>
          </cell>
          <cell r="G76">
            <v>0</v>
          </cell>
          <cell r="H76">
            <v>0</v>
          </cell>
          <cell r="I76">
            <v>0</v>
          </cell>
          <cell r="J76">
            <v>0</v>
          </cell>
          <cell r="K76" t="str">
            <v>M+L</v>
          </cell>
          <cell r="L76" t="str">
            <v>M+L</v>
          </cell>
          <cell r="M76">
            <v>0</v>
          </cell>
          <cell r="N76">
            <v>0</v>
          </cell>
          <cell r="O76">
            <v>200</v>
          </cell>
          <cell r="P76">
            <v>25000</v>
          </cell>
          <cell r="Q76">
            <v>0</v>
          </cell>
        </row>
        <row r="77">
          <cell r="A77">
            <v>20</v>
          </cell>
          <cell r="B77" t="str">
            <v xml:space="preserve"> MISCELLANEOUS </v>
          </cell>
          <cell r="C77">
            <v>1</v>
          </cell>
          <cell r="D77" t="str">
            <v>LOT</v>
          </cell>
          <cell r="E77">
            <v>31995.239999999998</v>
          </cell>
          <cell r="F77">
            <v>31995</v>
          </cell>
          <cell r="I77">
            <v>32.85</v>
          </cell>
          <cell r="J77">
            <v>33</v>
          </cell>
          <cell r="K77">
            <v>31995</v>
          </cell>
          <cell r="L77">
            <v>31995</v>
          </cell>
          <cell r="M77">
            <v>0</v>
          </cell>
          <cell r="N77">
            <v>0</v>
          </cell>
          <cell r="O77">
            <v>9198</v>
          </cell>
          <cell r="P77">
            <v>9198</v>
          </cell>
        </row>
        <row r="78">
          <cell r="B78" t="str">
            <v>SUB-TOTAL : (ALT-2)</v>
          </cell>
          <cell r="F78">
            <v>7206503</v>
          </cell>
          <cell r="H78">
            <v>0</v>
          </cell>
          <cell r="J78">
            <v>2052</v>
          </cell>
          <cell r="K78">
            <v>0</v>
          </cell>
          <cell r="L78">
            <v>7206503</v>
          </cell>
          <cell r="M78">
            <v>0</v>
          </cell>
          <cell r="N78">
            <v>0</v>
          </cell>
          <cell r="O78">
            <v>0</v>
          </cell>
          <cell r="P78">
            <v>1030498</v>
          </cell>
          <cell r="Q78">
            <v>2052</v>
          </cell>
        </row>
        <row r="82">
          <cell r="A82" t="str">
            <v xml:space="preserve">  A.</v>
          </cell>
          <cell r="B82" t="str">
            <v xml:space="preserve"> POWER EQUIPMENT </v>
          </cell>
          <cell r="C82" t="str">
            <v xml:space="preserve"> </v>
          </cell>
          <cell r="D82" t="str">
            <v xml:space="preserve"> </v>
          </cell>
          <cell r="F82">
            <v>0</v>
          </cell>
          <cell r="H82">
            <v>0</v>
          </cell>
          <cell r="J82">
            <v>0</v>
          </cell>
          <cell r="K82">
            <v>0</v>
          </cell>
          <cell r="L82">
            <v>0</v>
          </cell>
          <cell r="M82">
            <v>0</v>
          </cell>
          <cell r="N82">
            <v>0</v>
          </cell>
          <cell r="O82">
            <v>0</v>
          </cell>
          <cell r="P82">
            <v>0</v>
          </cell>
        </row>
        <row r="83">
          <cell r="F83">
            <v>0</v>
          </cell>
          <cell r="H83">
            <v>0</v>
          </cell>
          <cell r="J83">
            <v>0</v>
          </cell>
          <cell r="K83">
            <v>0</v>
          </cell>
          <cell r="L83">
            <v>0</v>
          </cell>
          <cell r="M83">
            <v>0</v>
          </cell>
          <cell r="N83">
            <v>0</v>
          </cell>
          <cell r="O83">
            <v>0</v>
          </cell>
          <cell r="P83">
            <v>0</v>
          </cell>
        </row>
        <row r="84">
          <cell r="A84" t="str">
            <v>*</v>
          </cell>
          <cell r="B84" t="str">
            <v>DWG. NO. XK11A-0000-01</v>
          </cell>
          <cell r="F84">
            <v>0</v>
          </cell>
          <cell r="H84">
            <v>0</v>
          </cell>
          <cell r="J84">
            <v>0</v>
          </cell>
          <cell r="K84">
            <v>0</v>
          </cell>
          <cell r="L84">
            <v>0</v>
          </cell>
          <cell r="M84">
            <v>0</v>
          </cell>
          <cell r="N84">
            <v>0</v>
          </cell>
          <cell r="O84">
            <v>0</v>
          </cell>
          <cell r="P84">
            <v>0</v>
          </cell>
        </row>
        <row r="85">
          <cell r="A85" t="str">
            <v>A.1</v>
          </cell>
          <cell r="B85" t="str">
            <v>161KV SWITCHGEAR AREA</v>
          </cell>
          <cell r="F85">
            <v>0</v>
          </cell>
          <cell r="H85">
            <v>0</v>
          </cell>
          <cell r="J85">
            <v>0</v>
          </cell>
          <cell r="K85">
            <v>0</v>
          </cell>
          <cell r="L85">
            <v>0</v>
          </cell>
          <cell r="M85">
            <v>0</v>
          </cell>
          <cell r="N85">
            <v>0</v>
          </cell>
          <cell r="O85">
            <v>0</v>
          </cell>
          <cell r="P85">
            <v>0</v>
          </cell>
        </row>
        <row r="86">
          <cell r="A86" t="str">
            <v>A.1.1</v>
          </cell>
          <cell r="B86" t="str">
            <v xml:space="preserve">  161KV SF6 GIS ,1250A 50KA , 2 BAYS ,W/ GCB, DS, ES, MOF, LA, CT…..</v>
          </cell>
          <cell r="C86">
            <v>1</v>
          </cell>
          <cell r="D86" t="str">
            <v>SET</v>
          </cell>
          <cell r="E86">
            <v>50540000</v>
          </cell>
          <cell r="F86">
            <v>50540000</v>
          </cell>
          <cell r="H86">
            <v>0</v>
          </cell>
          <cell r="I86">
            <v>4038</v>
          </cell>
          <cell r="J86">
            <v>4038</v>
          </cell>
          <cell r="K86">
            <v>50540000</v>
          </cell>
          <cell r="L86">
            <v>50540000</v>
          </cell>
          <cell r="M86">
            <v>0</v>
          </cell>
          <cell r="N86">
            <v>0</v>
          </cell>
          <cell r="O86">
            <v>1620000</v>
          </cell>
          <cell r="P86">
            <v>1620000</v>
          </cell>
        </row>
        <row r="87">
          <cell r="A87" t="str">
            <v>A.1.2</v>
          </cell>
          <cell r="B87" t="str">
            <v xml:space="preserve">  RELAY &amp; CONTROL PANEL, FOR GIS PANEL ,W/CONTROL CABLE &amp; PILOTWIRE RL</v>
          </cell>
          <cell r="C87">
            <v>1</v>
          </cell>
          <cell r="D87" t="str">
            <v>LOT</v>
          </cell>
          <cell r="E87">
            <v>3412700</v>
          </cell>
          <cell r="F87">
            <v>3412700</v>
          </cell>
          <cell r="H87">
            <v>0</v>
          </cell>
          <cell r="I87">
            <v>500</v>
          </cell>
          <cell r="J87">
            <v>500</v>
          </cell>
          <cell r="K87">
            <v>3412700</v>
          </cell>
          <cell r="L87">
            <v>3412700</v>
          </cell>
          <cell r="M87">
            <v>0</v>
          </cell>
          <cell r="N87">
            <v>0</v>
          </cell>
          <cell r="O87">
            <v>200000</v>
          </cell>
          <cell r="P87">
            <v>200000</v>
          </cell>
        </row>
        <row r="88">
          <cell r="A88" t="str">
            <v>A.1.3</v>
          </cell>
          <cell r="B88" t="str">
            <v xml:space="preserve">  161KV POWER CABLE  , 1/C 250 SQ.MM</v>
          </cell>
          <cell r="C88">
            <v>330</v>
          </cell>
          <cell r="D88" t="str">
            <v>M</v>
          </cell>
          <cell r="E88">
            <v>1680</v>
          </cell>
          <cell r="F88">
            <v>554400</v>
          </cell>
          <cell r="H88">
            <v>0</v>
          </cell>
          <cell r="I88">
            <v>1.1519999999999999</v>
          </cell>
          <cell r="J88">
            <v>380</v>
          </cell>
          <cell r="K88">
            <v>1680</v>
          </cell>
          <cell r="L88">
            <v>554400</v>
          </cell>
          <cell r="M88">
            <v>0</v>
          </cell>
          <cell r="N88">
            <v>0</v>
          </cell>
          <cell r="O88">
            <v>323</v>
          </cell>
          <cell r="P88">
            <v>106590</v>
          </cell>
        </row>
        <row r="89">
          <cell r="A89" t="str">
            <v>A.1.4</v>
          </cell>
          <cell r="B89" t="str">
            <v xml:space="preserve">  161KV TERMINATION KIT, HEAT SHRINKABLE TYPE , 1/C 250 SQ.MM</v>
          </cell>
          <cell r="C89">
            <v>12</v>
          </cell>
          <cell r="D89" t="str">
            <v>SET</v>
          </cell>
          <cell r="E89">
            <v>210000</v>
          </cell>
          <cell r="F89">
            <v>2520000</v>
          </cell>
          <cell r="H89">
            <v>0</v>
          </cell>
          <cell r="I89">
            <v>133</v>
          </cell>
          <cell r="J89">
            <v>1596</v>
          </cell>
          <cell r="K89">
            <v>210000</v>
          </cell>
          <cell r="L89">
            <v>2520000</v>
          </cell>
          <cell r="M89">
            <v>0</v>
          </cell>
          <cell r="N89">
            <v>0</v>
          </cell>
          <cell r="O89">
            <v>53200</v>
          </cell>
          <cell r="P89">
            <v>638400</v>
          </cell>
        </row>
        <row r="90">
          <cell r="A90" t="str">
            <v>A.1.5</v>
          </cell>
          <cell r="B90" t="str">
            <v xml:space="preserve">  MAIN POWER TRANSFORMER W/NGR &amp; LA*3, OIL-IMMERSED , 161KV/6.9KV 30/40MVA</v>
          </cell>
          <cell r="C90">
            <v>2</v>
          </cell>
          <cell r="D90" t="str">
            <v>SET</v>
          </cell>
          <cell r="E90">
            <v>10460000</v>
          </cell>
          <cell r="F90">
            <v>20920000</v>
          </cell>
          <cell r="H90">
            <v>0</v>
          </cell>
          <cell r="I90">
            <v>595</v>
          </cell>
          <cell r="J90">
            <v>1190</v>
          </cell>
          <cell r="K90">
            <v>10460000</v>
          </cell>
          <cell r="L90">
            <v>20920000</v>
          </cell>
          <cell r="M90">
            <v>0</v>
          </cell>
          <cell r="N90">
            <v>0</v>
          </cell>
          <cell r="O90">
            <v>238000</v>
          </cell>
          <cell r="P90">
            <v>476000</v>
          </cell>
        </row>
        <row r="91">
          <cell r="A91" t="str">
            <v>A.1.6</v>
          </cell>
          <cell r="B91" t="str">
            <v xml:space="preserve">  6.9KV BUS DUCT , 4000A INDOOR/OUTDOOR , 8M LG , 40KA</v>
          </cell>
          <cell r="C91">
            <v>2</v>
          </cell>
          <cell r="D91" t="str">
            <v>SET</v>
          </cell>
          <cell r="E91">
            <v>840000</v>
          </cell>
          <cell r="F91">
            <v>1680000</v>
          </cell>
          <cell r="H91">
            <v>0</v>
          </cell>
          <cell r="I91">
            <v>80</v>
          </cell>
          <cell r="J91">
            <v>160</v>
          </cell>
          <cell r="K91">
            <v>840000</v>
          </cell>
          <cell r="L91">
            <v>1680000</v>
          </cell>
          <cell r="M91">
            <v>0</v>
          </cell>
          <cell r="N91">
            <v>0</v>
          </cell>
          <cell r="O91">
            <v>22400</v>
          </cell>
          <cell r="P91">
            <v>44800</v>
          </cell>
        </row>
        <row r="92">
          <cell r="B92" t="str">
            <v>SUB-TOTAL (A.1)</v>
          </cell>
          <cell r="F92">
            <v>79627100</v>
          </cell>
          <cell r="J92">
            <v>7864</v>
          </cell>
          <cell r="L92">
            <v>79627100</v>
          </cell>
          <cell r="P92">
            <v>3085790</v>
          </cell>
        </row>
        <row r="93">
          <cell r="F93">
            <v>0</v>
          </cell>
          <cell r="H93">
            <v>0</v>
          </cell>
          <cell r="J93">
            <v>0</v>
          </cell>
          <cell r="K93">
            <v>0</v>
          </cell>
          <cell r="L93">
            <v>0</v>
          </cell>
          <cell r="M93">
            <v>0</v>
          </cell>
          <cell r="N93">
            <v>0</v>
          </cell>
          <cell r="O93">
            <v>0</v>
          </cell>
          <cell r="P93">
            <v>0</v>
          </cell>
        </row>
        <row r="94">
          <cell r="A94" t="str">
            <v>*</v>
          </cell>
          <cell r="B94" t="str">
            <v>DWG. NO. XK11A-0000-02, 03 , 04</v>
          </cell>
          <cell r="F94">
            <v>0</v>
          </cell>
          <cell r="H94">
            <v>0</v>
          </cell>
          <cell r="J94">
            <v>0</v>
          </cell>
          <cell r="K94">
            <v>0</v>
          </cell>
          <cell r="L94">
            <v>0</v>
          </cell>
          <cell r="M94">
            <v>0</v>
          </cell>
          <cell r="N94">
            <v>0</v>
          </cell>
          <cell r="O94">
            <v>0</v>
          </cell>
          <cell r="P94">
            <v>0</v>
          </cell>
        </row>
        <row r="95">
          <cell r="A95" t="str">
            <v xml:space="preserve">   A.2</v>
          </cell>
          <cell r="B95" t="str">
            <v>MAIN SUBSTATION (公共設施)</v>
          </cell>
          <cell r="H95">
            <v>0</v>
          </cell>
          <cell r="J95">
            <v>0</v>
          </cell>
          <cell r="K95">
            <v>0</v>
          </cell>
          <cell r="L95">
            <v>0</v>
          </cell>
          <cell r="M95">
            <v>0</v>
          </cell>
          <cell r="N95">
            <v>0</v>
          </cell>
          <cell r="O95">
            <v>0</v>
          </cell>
          <cell r="P95">
            <v>0</v>
          </cell>
        </row>
        <row r="96">
          <cell r="A96" t="str">
            <v>A.2.1</v>
          </cell>
          <cell r="B96" t="str">
            <v xml:space="preserve">  6.9KV VCB 4000A 40KA , SWITCHGEAR INCOMING &amp; TIE PANEL </v>
          </cell>
          <cell r="C96">
            <v>3</v>
          </cell>
          <cell r="D96" t="str">
            <v>PNL</v>
          </cell>
          <cell r="E96">
            <v>1300000</v>
          </cell>
          <cell r="F96">
            <v>3900000</v>
          </cell>
          <cell r="H96">
            <v>0</v>
          </cell>
          <cell r="I96">
            <v>30</v>
          </cell>
          <cell r="J96">
            <v>90</v>
          </cell>
          <cell r="K96">
            <v>1300000</v>
          </cell>
          <cell r="L96">
            <v>3900000</v>
          </cell>
          <cell r="M96">
            <v>0</v>
          </cell>
          <cell r="N96">
            <v>0</v>
          </cell>
          <cell r="O96">
            <v>8400</v>
          </cell>
          <cell r="P96">
            <v>25200</v>
          </cell>
        </row>
        <row r="97">
          <cell r="A97" t="str">
            <v>A.2.2</v>
          </cell>
          <cell r="B97" t="str">
            <v xml:space="preserve">  6.9KV VCB 1250A 40KA , SWITCHGEAR FEEDER PANEL </v>
          </cell>
          <cell r="C97">
            <v>6</v>
          </cell>
          <cell r="D97" t="str">
            <v>PNL</v>
          </cell>
          <cell r="E97">
            <v>750000</v>
          </cell>
          <cell r="F97">
            <v>4500000</v>
          </cell>
          <cell r="H97">
            <v>0</v>
          </cell>
          <cell r="I97">
            <v>20</v>
          </cell>
          <cell r="J97">
            <v>120</v>
          </cell>
          <cell r="K97">
            <v>750000</v>
          </cell>
          <cell r="L97">
            <v>4500000</v>
          </cell>
          <cell r="M97">
            <v>0</v>
          </cell>
          <cell r="N97">
            <v>0</v>
          </cell>
          <cell r="O97">
            <v>5600</v>
          </cell>
          <cell r="P97">
            <v>33600</v>
          </cell>
        </row>
        <row r="98">
          <cell r="A98" t="str">
            <v>A.2.3</v>
          </cell>
          <cell r="B98" t="str">
            <v xml:space="preserve">  6.9KV 500KVA , W/GCS , CAPACIATOR PANEL</v>
          </cell>
          <cell r="C98">
            <v>2</v>
          </cell>
          <cell r="D98" t="str">
            <v>PNL</v>
          </cell>
          <cell r="E98">
            <v>600000</v>
          </cell>
          <cell r="F98">
            <v>1200000</v>
          </cell>
          <cell r="H98">
            <v>0</v>
          </cell>
          <cell r="I98">
            <v>20</v>
          </cell>
          <cell r="J98">
            <v>40</v>
          </cell>
          <cell r="K98">
            <v>600000</v>
          </cell>
          <cell r="L98">
            <v>1200000</v>
          </cell>
          <cell r="M98">
            <v>0</v>
          </cell>
          <cell r="N98">
            <v>0</v>
          </cell>
          <cell r="O98">
            <v>5600</v>
          </cell>
          <cell r="P98">
            <v>11200</v>
          </cell>
        </row>
        <row r="99">
          <cell r="A99" t="str">
            <v>A.2.4</v>
          </cell>
          <cell r="B99" t="str">
            <v xml:space="preserve">  CAST RESIN DRY TYPE TR. , IP20 ENCLOSURE , 3 PHASE 6.9KV/480V ,1000KVA </v>
          </cell>
          <cell r="C99">
            <v>2</v>
          </cell>
          <cell r="D99" t="str">
            <v>SET</v>
          </cell>
          <cell r="E99">
            <v>410000</v>
          </cell>
          <cell r="F99">
            <v>820000</v>
          </cell>
          <cell r="H99">
            <v>0</v>
          </cell>
          <cell r="I99">
            <v>108</v>
          </cell>
          <cell r="J99">
            <v>216</v>
          </cell>
          <cell r="K99">
            <v>410000</v>
          </cell>
          <cell r="L99">
            <v>820000</v>
          </cell>
          <cell r="M99">
            <v>0</v>
          </cell>
          <cell r="N99">
            <v>0</v>
          </cell>
          <cell r="O99">
            <v>30240</v>
          </cell>
          <cell r="P99">
            <v>60480</v>
          </cell>
        </row>
        <row r="100">
          <cell r="A100" t="str">
            <v>A.2.5</v>
          </cell>
          <cell r="B100" t="str">
            <v xml:space="preserve">  480V BUS DUCT, 3PH 3W, 1600A INDOOR, 30KA , 6M LG</v>
          </cell>
          <cell r="C100">
            <v>2</v>
          </cell>
          <cell r="D100" t="str">
            <v>SET</v>
          </cell>
          <cell r="E100">
            <v>210000</v>
          </cell>
          <cell r="F100">
            <v>420000</v>
          </cell>
          <cell r="H100">
            <v>0</v>
          </cell>
          <cell r="I100">
            <v>36</v>
          </cell>
          <cell r="J100">
            <v>72</v>
          </cell>
          <cell r="K100">
            <v>210000</v>
          </cell>
          <cell r="L100">
            <v>420000</v>
          </cell>
          <cell r="M100">
            <v>0</v>
          </cell>
          <cell r="N100">
            <v>0</v>
          </cell>
          <cell r="O100">
            <v>10080</v>
          </cell>
          <cell r="P100">
            <v>20160</v>
          </cell>
        </row>
        <row r="101">
          <cell r="A101" t="str">
            <v>A.2.6</v>
          </cell>
          <cell r="B101" t="str">
            <v xml:space="preserve">  480V SWGR , 30KA, INCOMING ACB1600Ax2PNL &amp; TIE ACB1600A </v>
          </cell>
          <cell r="C101">
            <v>1</v>
          </cell>
          <cell r="D101" t="str">
            <v>LOT</v>
          </cell>
          <cell r="E101">
            <v>1100000</v>
          </cell>
          <cell r="F101">
            <v>1100000</v>
          </cell>
          <cell r="H101">
            <v>0</v>
          </cell>
          <cell r="I101">
            <v>60</v>
          </cell>
          <cell r="J101">
            <v>60</v>
          </cell>
          <cell r="K101">
            <v>1100000</v>
          </cell>
          <cell r="L101">
            <v>1100000</v>
          </cell>
          <cell r="M101">
            <v>0</v>
          </cell>
          <cell r="N101">
            <v>0</v>
          </cell>
          <cell r="O101">
            <v>16800</v>
          </cell>
          <cell r="P101">
            <v>16800</v>
          </cell>
        </row>
        <row r="102">
          <cell r="A102" t="str">
            <v>A.2.7</v>
          </cell>
          <cell r="B102" t="str">
            <v xml:space="preserve">  480V MCC SINGLE FACE , 30KA</v>
          </cell>
          <cell r="C102">
            <v>7</v>
          </cell>
          <cell r="D102" t="str">
            <v>PNL</v>
          </cell>
          <cell r="E102">
            <v>120000</v>
          </cell>
          <cell r="F102">
            <v>840000</v>
          </cell>
          <cell r="H102">
            <v>0</v>
          </cell>
          <cell r="I102">
            <v>15</v>
          </cell>
          <cell r="J102">
            <v>105</v>
          </cell>
          <cell r="K102">
            <v>120000</v>
          </cell>
          <cell r="L102">
            <v>840000</v>
          </cell>
          <cell r="M102">
            <v>0</v>
          </cell>
          <cell r="N102">
            <v>0</v>
          </cell>
          <cell r="O102">
            <v>4200</v>
          </cell>
          <cell r="P102">
            <v>29400</v>
          </cell>
        </row>
        <row r="103">
          <cell r="B103" t="str">
            <v>SUB-TOTAL (A.2)</v>
          </cell>
          <cell r="F103">
            <v>12780000</v>
          </cell>
          <cell r="J103">
            <v>703</v>
          </cell>
          <cell r="L103">
            <v>12780000</v>
          </cell>
          <cell r="P103">
            <v>196840</v>
          </cell>
        </row>
        <row r="105">
          <cell r="A105" t="str">
            <v>*</v>
          </cell>
          <cell r="B105" t="str">
            <v>DWG. NO. XK11A-0000-05,06,07,08</v>
          </cell>
          <cell r="F105">
            <v>0</v>
          </cell>
          <cell r="H105">
            <v>0</v>
          </cell>
          <cell r="J105">
            <v>0</v>
          </cell>
          <cell r="K105">
            <v>0</v>
          </cell>
          <cell r="L105">
            <v>0</v>
          </cell>
          <cell r="M105">
            <v>0</v>
          </cell>
          <cell r="N105">
            <v>0</v>
          </cell>
          <cell r="O105">
            <v>0</v>
          </cell>
          <cell r="P105">
            <v>0</v>
          </cell>
        </row>
        <row r="106">
          <cell r="A106" t="str">
            <v xml:space="preserve">   A.3</v>
          </cell>
          <cell r="B106" t="str">
            <v>NO.1 SUBSTATION (場區)</v>
          </cell>
          <cell r="F106">
            <v>0</v>
          </cell>
          <cell r="H106">
            <v>0</v>
          </cell>
          <cell r="J106">
            <v>0</v>
          </cell>
          <cell r="K106">
            <v>0</v>
          </cell>
          <cell r="L106">
            <v>0</v>
          </cell>
          <cell r="M106">
            <v>0</v>
          </cell>
          <cell r="N106">
            <v>0</v>
          </cell>
          <cell r="O106">
            <v>0</v>
          </cell>
          <cell r="P106">
            <v>0</v>
          </cell>
        </row>
        <row r="107">
          <cell r="A107" t="str">
            <v>A.3.1</v>
          </cell>
          <cell r="B107" t="str">
            <v xml:space="preserve">  6.9KV VCB 1250A 40KA , SWITCHGEAR INCOMING &amp; TIE PANEL &amp; FEEDER PANEL</v>
          </cell>
          <cell r="C107">
            <v>5</v>
          </cell>
          <cell r="D107" t="str">
            <v>PNL</v>
          </cell>
          <cell r="E107">
            <v>800000</v>
          </cell>
          <cell r="F107">
            <v>4000000</v>
          </cell>
          <cell r="H107">
            <v>0</v>
          </cell>
          <cell r="I107">
            <v>20</v>
          </cell>
          <cell r="J107">
            <v>100</v>
          </cell>
          <cell r="K107">
            <v>800000</v>
          </cell>
          <cell r="L107">
            <v>4000000</v>
          </cell>
          <cell r="M107">
            <v>0</v>
          </cell>
          <cell r="N107">
            <v>0</v>
          </cell>
          <cell r="O107">
            <v>5600</v>
          </cell>
          <cell r="P107">
            <v>28000</v>
          </cell>
        </row>
        <row r="108">
          <cell r="A108" t="str">
            <v>A.3.2</v>
          </cell>
          <cell r="B108" t="str">
            <v xml:space="preserve">  6.9KV GCS ,  NEMA CLASS E2 , MCC PANEL</v>
          </cell>
          <cell r="C108">
            <v>10</v>
          </cell>
          <cell r="D108" t="str">
            <v>PNL</v>
          </cell>
          <cell r="E108">
            <v>500000</v>
          </cell>
          <cell r="F108">
            <v>5000000</v>
          </cell>
          <cell r="H108">
            <v>0</v>
          </cell>
          <cell r="I108">
            <v>20</v>
          </cell>
          <cell r="J108">
            <v>200</v>
          </cell>
          <cell r="K108">
            <v>500000</v>
          </cell>
          <cell r="L108">
            <v>5000000</v>
          </cell>
          <cell r="M108">
            <v>0</v>
          </cell>
          <cell r="N108">
            <v>0</v>
          </cell>
          <cell r="O108">
            <v>5600</v>
          </cell>
          <cell r="P108">
            <v>56000</v>
          </cell>
        </row>
        <row r="109">
          <cell r="A109" t="str">
            <v>A.3.3</v>
          </cell>
          <cell r="B109" t="str">
            <v xml:space="preserve">  6.9KV 500KVA , W/GCS , CAPACIATOR PANEL</v>
          </cell>
          <cell r="C109">
            <v>8</v>
          </cell>
          <cell r="D109" t="str">
            <v>PNL</v>
          </cell>
          <cell r="E109">
            <v>600000</v>
          </cell>
          <cell r="F109">
            <v>4800000</v>
          </cell>
          <cell r="H109">
            <v>0</v>
          </cell>
          <cell r="I109">
            <v>20</v>
          </cell>
          <cell r="J109">
            <v>160</v>
          </cell>
          <cell r="K109">
            <v>600000</v>
          </cell>
          <cell r="L109">
            <v>4800000</v>
          </cell>
          <cell r="M109">
            <v>0</v>
          </cell>
          <cell r="N109">
            <v>0</v>
          </cell>
          <cell r="O109">
            <v>5600</v>
          </cell>
          <cell r="P109">
            <v>44800</v>
          </cell>
        </row>
        <row r="110">
          <cell r="A110" t="str">
            <v>A.3.4</v>
          </cell>
          <cell r="B110" t="str">
            <v xml:space="preserve">  CAST RESIN DRY TYPE TR. , IP20 ENCLOSURE , 3 PHASE 6.9KV/480V ,2000/2500KVA </v>
          </cell>
          <cell r="C110">
            <v>2</v>
          </cell>
          <cell r="D110" t="str">
            <v>SET</v>
          </cell>
          <cell r="E110">
            <v>652000</v>
          </cell>
          <cell r="F110">
            <v>1304000</v>
          </cell>
          <cell r="H110">
            <v>0</v>
          </cell>
          <cell r="I110">
            <v>170</v>
          </cell>
          <cell r="J110">
            <v>340</v>
          </cell>
          <cell r="K110">
            <v>652000</v>
          </cell>
          <cell r="L110">
            <v>1304000</v>
          </cell>
          <cell r="M110">
            <v>0</v>
          </cell>
          <cell r="N110">
            <v>0</v>
          </cell>
          <cell r="O110">
            <v>47600</v>
          </cell>
          <cell r="P110">
            <v>95200</v>
          </cell>
        </row>
        <row r="111">
          <cell r="A111" t="str">
            <v>A.3.5</v>
          </cell>
          <cell r="B111" t="str">
            <v xml:space="preserve">  480V BUS DUCT, 3PH 3W, 4000A INDOOR, 65KA , 6M LG</v>
          </cell>
          <cell r="C111">
            <v>2</v>
          </cell>
          <cell r="D111" t="str">
            <v>SET</v>
          </cell>
          <cell r="E111">
            <v>350000</v>
          </cell>
          <cell r="F111">
            <v>700000</v>
          </cell>
          <cell r="H111">
            <v>0</v>
          </cell>
          <cell r="I111">
            <v>36</v>
          </cell>
          <cell r="J111">
            <v>72</v>
          </cell>
          <cell r="K111">
            <v>350000</v>
          </cell>
          <cell r="L111">
            <v>700000</v>
          </cell>
          <cell r="M111">
            <v>0</v>
          </cell>
          <cell r="N111">
            <v>0</v>
          </cell>
          <cell r="O111">
            <v>10080</v>
          </cell>
          <cell r="P111">
            <v>20160</v>
          </cell>
        </row>
        <row r="112">
          <cell r="A112" t="str">
            <v>A.3.6</v>
          </cell>
          <cell r="B112" t="str">
            <v xml:space="preserve">  480V SWGR , 65KA, INCOMING ACB4000Ax2PNL &amp; TIE ACB4000A</v>
          </cell>
          <cell r="C112">
            <v>1</v>
          </cell>
          <cell r="D112" t="str">
            <v>LOT</v>
          </cell>
          <cell r="E112">
            <v>1830000</v>
          </cell>
          <cell r="F112">
            <v>1830000</v>
          </cell>
          <cell r="H112">
            <v>0</v>
          </cell>
          <cell r="I112">
            <v>60</v>
          </cell>
          <cell r="J112">
            <v>60</v>
          </cell>
          <cell r="K112">
            <v>1830000</v>
          </cell>
          <cell r="L112">
            <v>1830000</v>
          </cell>
          <cell r="M112">
            <v>0</v>
          </cell>
          <cell r="N112">
            <v>0</v>
          </cell>
          <cell r="O112">
            <v>16800</v>
          </cell>
          <cell r="P112">
            <v>16800</v>
          </cell>
        </row>
        <row r="113">
          <cell r="A113" t="str">
            <v>A.3.7</v>
          </cell>
          <cell r="B113" t="str">
            <v xml:space="preserve">  480V MCC SINGLE FACE , 65KA</v>
          </cell>
          <cell r="C113">
            <v>19</v>
          </cell>
          <cell r="D113" t="str">
            <v>PNL</v>
          </cell>
          <cell r="E113">
            <v>160000</v>
          </cell>
          <cell r="F113">
            <v>3040000</v>
          </cell>
          <cell r="H113">
            <v>0</v>
          </cell>
          <cell r="I113">
            <v>15</v>
          </cell>
          <cell r="J113">
            <v>285</v>
          </cell>
          <cell r="K113">
            <v>160000</v>
          </cell>
          <cell r="L113">
            <v>3040000</v>
          </cell>
          <cell r="M113">
            <v>0</v>
          </cell>
          <cell r="N113">
            <v>0</v>
          </cell>
          <cell r="O113">
            <v>4200</v>
          </cell>
          <cell r="P113">
            <v>79800</v>
          </cell>
        </row>
        <row r="114">
          <cell r="A114" t="str">
            <v>A.3.8</v>
          </cell>
          <cell r="B114" t="str">
            <v xml:space="preserve">  480V EMERGENCY SWGR , 65KA, 4000A ACB</v>
          </cell>
          <cell r="C114">
            <v>2</v>
          </cell>
          <cell r="D114" t="str">
            <v>PNL</v>
          </cell>
          <cell r="E114">
            <v>610000</v>
          </cell>
          <cell r="F114">
            <v>1220000</v>
          </cell>
          <cell r="H114">
            <v>0</v>
          </cell>
          <cell r="I114">
            <v>20</v>
          </cell>
          <cell r="J114">
            <v>40</v>
          </cell>
          <cell r="K114">
            <v>610000</v>
          </cell>
          <cell r="L114">
            <v>1220000</v>
          </cell>
          <cell r="M114">
            <v>0</v>
          </cell>
          <cell r="N114">
            <v>0</v>
          </cell>
          <cell r="O114">
            <v>5600</v>
          </cell>
          <cell r="P114">
            <v>11200</v>
          </cell>
        </row>
        <row r="115">
          <cell r="A115" t="str">
            <v>A.3.9</v>
          </cell>
          <cell r="B115" t="str">
            <v xml:space="preserve">  480V EMERGENCY MCC SINGLE FACE , 40KA</v>
          </cell>
          <cell r="C115">
            <v>3</v>
          </cell>
          <cell r="D115" t="str">
            <v>PNL</v>
          </cell>
          <cell r="E115">
            <v>140000</v>
          </cell>
          <cell r="F115">
            <v>420000</v>
          </cell>
          <cell r="H115">
            <v>0</v>
          </cell>
          <cell r="I115">
            <v>15</v>
          </cell>
          <cell r="J115">
            <v>45</v>
          </cell>
          <cell r="K115">
            <v>140000</v>
          </cell>
          <cell r="L115">
            <v>420000</v>
          </cell>
          <cell r="M115">
            <v>0</v>
          </cell>
          <cell r="N115">
            <v>0</v>
          </cell>
          <cell r="O115">
            <v>4200</v>
          </cell>
          <cell r="P115">
            <v>12600</v>
          </cell>
        </row>
        <row r="116">
          <cell r="B116" t="str">
            <v>SUB-TOTAL (A.3)</v>
          </cell>
          <cell r="F116">
            <v>22314000</v>
          </cell>
          <cell r="J116">
            <v>1302</v>
          </cell>
          <cell r="L116">
            <v>22314000</v>
          </cell>
          <cell r="P116">
            <v>364560</v>
          </cell>
        </row>
        <row r="117">
          <cell r="F117">
            <v>0</v>
          </cell>
          <cell r="H117">
            <v>0</v>
          </cell>
          <cell r="J117">
            <v>0</v>
          </cell>
          <cell r="K117">
            <v>0</v>
          </cell>
          <cell r="L117">
            <v>0</v>
          </cell>
          <cell r="M117">
            <v>0</v>
          </cell>
          <cell r="N117">
            <v>0</v>
          </cell>
          <cell r="O117">
            <v>0</v>
          </cell>
          <cell r="P117">
            <v>0</v>
          </cell>
        </row>
        <row r="118">
          <cell r="A118" t="str">
            <v>*</v>
          </cell>
          <cell r="B118" t="str">
            <v>DWG. NO. XK11A-0000-09,10</v>
          </cell>
          <cell r="F118">
            <v>0</v>
          </cell>
          <cell r="H118">
            <v>0</v>
          </cell>
          <cell r="J118">
            <v>0</v>
          </cell>
          <cell r="K118">
            <v>0</v>
          </cell>
          <cell r="L118">
            <v>0</v>
          </cell>
          <cell r="M118">
            <v>0</v>
          </cell>
          <cell r="N118">
            <v>0</v>
          </cell>
          <cell r="O118">
            <v>0</v>
          </cell>
          <cell r="P118">
            <v>0</v>
          </cell>
        </row>
        <row r="119">
          <cell r="A119" t="str">
            <v xml:space="preserve">   A.4</v>
          </cell>
          <cell r="B119" t="str">
            <v>NO.2 SUBSTATION (碼頭區)</v>
          </cell>
          <cell r="F119">
            <v>0</v>
          </cell>
          <cell r="H119">
            <v>0</v>
          </cell>
          <cell r="J119">
            <v>0</v>
          </cell>
          <cell r="K119">
            <v>0</v>
          </cell>
          <cell r="L119">
            <v>0</v>
          </cell>
          <cell r="M119">
            <v>0</v>
          </cell>
          <cell r="N119">
            <v>0</v>
          </cell>
          <cell r="O119">
            <v>0</v>
          </cell>
          <cell r="P119">
            <v>0</v>
          </cell>
        </row>
        <row r="120">
          <cell r="A120" t="str">
            <v>A.4.1</v>
          </cell>
          <cell r="B120" t="str">
            <v xml:space="preserve">  6.9KV VCB 1250A 40KA , SWITCHGEAR INCOMING &amp; TIE PANEL &amp; FEEDER PANEL</v>
          </cell>
          <cell r="C120">
            <v>5</v>
          </cell>
          <cell r="D120" t="str">
            <v>PNL</v>
          </cell>
          <cell r="E120">
            <v>800000</v>
          </cell>
          <cell r="F120">
            <v>4000000</v>
          </cell>
          <cell r="H120">
            <v>0</v>
          </cell>
          <cell r="I120">
            <v>20</v>
          </cell>
          <cell r="J120">
            <v>100</v>
          </cell>
          <cell r="K120">
            <v>800000</v>
          </cell>
          <cell r="L120">
            <v>4000000</v>
          </cell>
          <cell r="M120">
            <v>0</v>
          </cell>
          <cell r="N120">
            <v>0</v>
          </cell>
          <cell r="O120">
            <v>5600</v>
          </cell>
          <cell r="P120">
            <v>28000</v>
          </cell>
        </row>
        <row r="121">
          <cell r="A121" t="str">
            <v>A.4.2</v>
          </cell>
          <cell r="B121" t="str">
            <v xml:space="preserve">  6.9KV VCB 1250A , MCC PANEL</v>
          </cell>
          <cell r="C121">
            <v>3</v>
          </cell>
          <cell r="D121" t="str">
            <v>PNL</v>
          </cell>
          <cell r="E121">
            <v>700000</v>
          </cell>
          <cell r="F121">
            <v>2100000</v>
          </cell>
          <cell r="H121">
            <v>0</v>
          </cell>
          <cell r="I121">
            <v>20</v>
          </cell>
          <cell r="J121">
            <v>60</v>
          </cell>
          <cell r="K121">
            <v>700000</v>
          </cell>
          <cell r="L121">
            <v>2100000</v>
          </cell>
          <cell r="M121">
            <v>0</v>
          </cell>
          <cell r="N121">
            <v>0</v>
          </cell>
          <cell r="O121">
            <v>5600</v>
          </cell>
          <cell r="P121">
            <v>16800</v>
          </cell>
        </row>
        <row r="122">
          <cell r="A122" t="str">
            <v>A.4.3</v>
          </cell>
          <cell r="B122" t="str">
            <v xml:space="preserve">  6.9KV 500KVA , W/GCS , CAPACIATOR PANEL</v>
          </cell>
          <cell r="C122">
            <v>2</v>
          </cell>
          <cell r="D122" t="str">
            <v>PNL</v>
          </cell>
          <cell r="E122">
            <v>600000</v>
          </cell>
          <cell r="F122">
            <v>1200000</v>
          </cell>
          <cell r="H122">
            <v>0</v>
          </cell>
          <cell r="I122">
            <v>20</v>
          </cell>
          <cell r="J122">
            <v>40</v>
          </cell>
          <cell r="K122">
            <v>600000</v>
          </cell>
          <cell r="L122">
            <v>1200000</v>
          </cell>
          <cell r="M122">
            <v>0</v>
          </cell>
          <cell r="N122">
            <v>0</v>
          </cell>
          <cell r="O122">
            <v>5600</v>
          </cell>
          <cell r="P122">
            <v>11200</v>
          </cell>
        </row>
        <row r="123">
          <cell r="A123" t="str">
            <v>A.4.4</v>
          </cell>
          <cell r="B123" t="str">
            <v xml:space="preserve">  6.9KV 1000KVA , W/GCS , CAPACIATOR PANEL</v>
          </cell>
          <cell r="C123">
            <v>2</v>
          </cell>
          <cell r="D123" t="str">
            <v>PNL</v>
          </cell>
          <cell r="E123">
            <v>900000</v>
          </cell>
          <cell r="F123">
            <v>1800000</v>
          </cell>
          <cell r="H123">
            <v>0</v>
          </cell>
          <cell r="I123">
            <v>20</v>
          </cell>
          <cell r="J123">
            <v>40</v>
          </cell>
          <cell r="K123">
            <v>900000</v>
          </cell>
          <cell r="L123">
            <v>1800000</v>
          </cell>
          <cell r="M123">
            <v>0</v>
          </cell>
          <cell r="N123">
            <v>0</v>
          </cell>
          <cell r="O123">
            <v>5600</v>
          </cell>
          <cell r="P123">
            <v>11200</v>
          </cell>
        </row>
        <row r="124">
          <cell r="A124" t="str">
            <v>A.4.5</v>
          </cell>
          <cell r="B124" t="str">
            <v xml:space="preserve">  CAST RESIN DRY TYPE TR. , IP20 ENCLOSURE , 3 PHASE 6.9KV/480V ,1000KVA </v>
          </cell>
          <cell r="C124">
            <v>2</v>
          </cell>
          <cell r="D124" t="str">
            <v>SET</v>
          </cell>
          <cell r="E124">
            <v>410000</v>
          </cell>
          <cell r="F124">
            <v>820000</v>
          </cell>
          <cell r="H124">
            <v>0</v>
          </cell>
          <cell r="I124">
            <v>108</v>
          </cell>
          <cell r="J124">
            <v>216</v>
          </cell>
          <cell r="K124">
            <v>410000</v>
          </cell>
          <cell r="L124">
            <v>820000</v>
          </cell>
          <cell r="M124">
            <v>0</v>
          </cell>
          <cell r="N124">
            <v>0</v>
          </cell>
          <cell r="O124">
            <v>30240</v>
          </cell>
          <cell r="P124">
            <v>60480</v>
          </cell>
        </row>
        <row r="125">
          <cell r="A125" t="str">
            <v>A.4.6</v>
          </cell>
          <cell r="B125" t="str">
            <v xml:space="preserve">  480V BUS DUCT, 3PH 3W, 1600A INDOOR, 30KA , 6M LG</v>
          </cell>
          <cell r="C125">
            <v>2</v>
          </cell>
          <cell r="D125" t="str">
            <v>SET</v>
          </cell>
          <cell r="E125">
            <v>210000</v>
          </cell>
          <cell r="F125">
            <v>420000</v>
          </cell>
          <cell r="H125">
            <v>0</v>
          </cell>
          <cell r="I125">
            <v>36</v>
          </cell>
          <cell r="J125">
            <v>72</v>
          </cell>
          <cell r="K125">
            <v>210000</v>
          </cell>
          <cell r="L125">
            <v>420000</v>
          </cell>
          <cell r="M125">
            <v>0</v>
          </cell>
          <cell r="N125">
            <v>0</v>
          </cell>
          <cell r="O125">
            <v>10080</v>
          </cell>
          <cell r="P125">
            <v>20160</v>
          </cell>
        </row>
        <row r="126">
          <cell r="A126" t="str">
            <v>A.4.7</v>
          </cell>
          <cell r="B126" t="str">
            <v xml:space="preserve">  480V SWGR , 30KA, INCOMING ACB1600Ax2PNL &amp; TIE ACB1600A </v>
          </cell>
          <cell r="C126">
            <v>1</v>
          </cell>
          <cell r="D126" t="str">
            <v>LOT</v>
          </cell>
          <cell r="E126">
            <v>1100000</v>
          </cell>
          <cell r="F126">
            <v>1100000</v>
          </cell>
          <cell r="H126">
            <v>0</v>
          </cell>
          <cell r="I126">
            <v>60</v>
          </cell>
          <cell r="J126">
            <v>60</v>
          </cell>
          <cell r="K126">
            <v>1100000</v>
          </cell>
          <cell r="L126">
            <v>1100000</v>
          </cell>
          <cell r="M126">
            <v>0</v>
          </cell>
          <cell r="N126">
            <v>0</v>
          </cell>
          <cell r="O126">
            <v>16800</v>
          </cell>
          <cell r="P126">
            <v>16800</v>
          </cell>
        </row>
        <row r="127">
          <cell r="A127" t="str">
            <v>A.4.8</v>
          </cell>
          <cell r="B127" t="str">
            <v xml:space="preserve">  480V MCC SINGLE FACE , 30KA</v>
          </cell>
          <cell r="C127">
            <v>7</v>
          </cell>
          <cell r="D127" t="str">
            <v>PNL</v>
          </cell>
          <cell r="E127">
            <v>120000</v>
          </cell>
          <cell r="F127">
            <v>840000</v>
          </cell>
          <cell r="H127">
            <v>0</v>
          </cell>
          <cell r="I127">
            <v>15</v>
          </cell>
          <cell r="J127">
            <v>105</v>
          </cell>
          <cell r="K127">
            <v>120000</v>
          </cell>
          <cell r="L127">
            <v>840000</v>
          </cell>
          <cell r="M127">
            <v>0</v>
          </cell>
          <cell r="N127">
            <v>0</v>
          </cell>
          <cell r="O127">
            <v>4200</v>
          </cell>
          <cell r="P127">
            <v>29400</v>
          </cell>
        </row>
        <row r="128">
          <cell r="B128" t="str">
            <v>SUB-TOTAL (A.4)</v>
          </cell>
          <cell r="F128">
            <v>12280000</v>
          </cell>
          <cell r="J128">
            <v>693</v>
          </cell>
          <cell r="L128">
            <v>12280000</v>
          </cell>
          <cell r="P128">
            <v>194040</v>
          </cell>
        </row>
        <row r="129">
          <cell r="F129">
            <v>0</v>
          </cell>
          <cell r="H129">
            <v>0</v>
          </cell>
          <cell r="J129">
            <v>0</v>
          </cell>
          <cell r="K129">
            <v>0</v>
          </cell>
          <cell r="L129">
            <v>0</v>
          </cell>
          <cell r="M129">
            <v>0</v>
          </cell>
          <cell r="N129">
            <v>0</v>
          </cell>
          <cell r="O129">
            <v>0</v>
          </cell>
          <cell r="P129">
            <v>0</v>
          </cell>
        </row>
        <row r="130">
          <cell r="A130" t="str">
            <v>A.5</v>
          </cell>
          <cell r="B130" t="str">
            <v xml:space="preserve"> DISEL STAND-BY GENERATOR 1250KW OUTPUT,</v>
          </cell>
          <cell r="C130">
            <v>1</v>
          </cell>
          <cell r="D130" t="str">
            <v>SET</v>
          </cell>
          <cell r="E130">
            <v>6250000</v>
          </cell>
          <cell r="F130">
            <v>6250000</v>
          </cell>
          <cell r="H130">
            <v>0</v>
          </cell>
          <cell r="I130">
            <v>560</v>
          </cell>
          <cell r="J130">
            <v>560</v>
          </cell>
          <cell r="K130">
            <v>6250000</v>
          </cell>
          <cell r="L130">
            <v>6250000</v>
          </cell>
          <cell r="M130">
            <v>0</v>
          </cell>
          <cell r="N130">
            <v>0</v>
          </cell>
          <cell r="O130">
            <v>224000</v>
          </cell>
          <cell r="P130">
            <v>224000</v>
          </cell>
        </row>
        <row r="131">
          <cell r="B131" t="str">
            <v xml:space="preserve"> 3PH 3W 480V, W/ CONTROL PANEL , DALY TANK</v>
          </cell>
          <cell r="F131">
            <v>0</v>
          </cell>
          <cell r="H131">
            <v>0</v>
          </cell>
          <cell r="J131">
            <v>0</v>
          </cell>
          <cell r="K131">
            <v>0</v>
          </cell>
          <cell r="L131">
            <v>0</v>
          </cell>
          <cell r="M131">
            <v>0</v>
          </cell>
          <cell r="N131">
            <v>0</v>
          </cell>
          <cell r="O131">
            <v>0</v>
          </cell>
          <cell r="P131">
            <v>0</v>
          </cell>
        </row>
        <row r="132">
          <cell r="F132">
            <v>0</v>
          </cell>
          <cell r="H132">
            <v>0</v>
          </cell>
          <cell r="J132">
            <v>0</v>
          </cell>
          <cell r="K132">
            <v>0</v>
          </cell>
          <cell r="L132">
            <v>0</v>
          </cell>
          <cell r="M132">
            <v>0</v>
          </cell>
          <cell r="N132">
            <v>0</v>
          </cell>
          <cell r="O132">
            <v>0</v>
          </cell>
          <cell r="P132">
            <v>0</v>
          </cell>
        </row>
        <row r="133">
          <cell r="A133" t="str">
            <v>A.6</v>
          </cell>
          <cell r="B133" t="str">
            <v>3 PHASE 480V-120V UPS</v>
          </cell>
          <cell r="F133">
            <v>0</v>
          </cell>
          <cell r="H133">
            <v>0</v>
          </cell>
          <cell r="J133">
            <v>0</v>
          </cell>
          <cell r="K133">
            <v>0</v>
          </cell>
          <cell r="L133">
            <v>0</v>
          </cell>
          <cell r="M133">
            <v>0</v>
          </cell>
          <cell r="N133">
            <v>0</v>
          </cell>
          <cell r="O133">
            <v>0</v>
          </cell>
          <cell r="P133">
            <v>0</v>
          </cell>
        </row>
        <row r="134">
          <cell r="A134" t="str">
            <v>A.6.1</v>
          </cell>
          <cell r="B134" t="str">
            <v xml:space="preserve"> 100 KVA ,  W/ BATTERY LEAD-CALCIUM TYPE 30 MIN.</v>
          </cell>
          <cell r="C134">
            <v>1</v>
          </cell>
          <cell r="D134" t="str">
            <v>SET</v>
          </cell>
          <cell r="E134">
            <v>1250000</v>
          </cell>
          <cell r="F134">
            <v>1250000</v>
          </cell>
          <cell r="H134">
            <v>0</v>
          </cell>
          <cell r="I134">
            <v>188</v>
          </cell>
          <cell r="J134">
            <v>188</v>
          </cell>
          <cell r="K134">
            <v>1250000</v>
          </cell>
          <cell r="L134">
            <v>1250000</v>
          </cell>
          <cell r="M134">
            <v>0</v>
          </cell>
          <cell r="N134">
            <v>0</v>
          </cell>
          <cell r="O134">
            <v>52640</v>
          </cell>
          <cell r="P134">
            <v>52640</v>
          </cell>
        </row>
        <row r="135">
          <cell r="A135" t="str">
            <v>A.6.2</v>
          </cell>
          <cell r="B135" t="str">
            <v xml:space="preserve"> 15 KVA ,  W/ BATTERY LEAD-CALCIUM TYPE 30 MIN.</v>
          </cell>
          <cell r="C135">
            <v>1</v>
          </cell>
          <cell r="D135" t="str">
            <v>SET</v>
          </cell>
          <cell r="E135">
            <v>300000</v>
          </cell>
          <cell r="F135">
            <v>300000</v>
          </cell>
          <cell r="H135">
            <v>0</v>
          </cell>
          <cell r="I135">
            <v>50</v>
          </cell>
          <cell r="J135">
            <v>50</v>
          </cell>
          <cell r="K135">
            <v>300000</v>
          </cell>
          <cell r="L135">
            <v>300000</v>
          </cell>
          <cell r="M135">
            <v>0</v>
          </cell>
          <cell r="N135">
            <v>0</v>
          </cell>
          <cell r="O135">
            <v>14000</v>
          </cell>
          <cell r="P135">
            <v>14000</v>
          </cell>
        </row>
        <row r="136">
          <cell r="B136" t="str">
            <v>SUB-TOTAL (A.6)</v>
          </cell>
          <cell r="F136">
            <v>1550000</v>
          </cell>
          <cell r="J136">
            <v>238</v>
          </cell>
          <cell r="L136">
            <v>1550000</v>
          </cell>
          <cell r="P136">
            <v>66640</v>
          </cell>
        </row>
        <row r="138">
          <cell r="A138" t="str">
            <v>A.7</v>
          </cell>
          <cell r="B138" t="str">
            <v xml:space="preserve">  DC POWER SUPPLY       </v>
          </cell>
        </row>
        <row r="139">
          <cell r="A139" t="str">
            <v>A.7.1</v>
          </cell>
          <cell r="B139" t="str">
            <v xml:space="preserve"> 125VDC CHAGER, 50A,  W/ 60AH LEAD-CALCIUM BATTERY &amp; RACK</v>
          </cell>
          <cell r="C139">
            <v>1</v>
          </cell>
          <cell r="D139" t="str">
            <v>SET</v>
          </cell>
          <cell r="E139">
            <v>325000</v>
          </cell>
          <cell r="F139">
            <v>325000</v>
          </cell>
          <cell r="H139">
            <v>0</v>
          </cell>
          <cell r="I139">
            <v>50</v>
          </cell>
          <cell r="J139">
            <v>50</v>
          </cell>
          <cell r="K139">
            <v>325000</v>
          </cell>
          <cell r="L139">
            <v>325000</v>
          </cell>
          <cell r="M139">
            <v>0</v>
          </cell>
          <cell r="N139">
            <v>0</v>
          </cell>
          <cell r="O139">
            <v>14000</v>
          </cell>
          <cell r="P139">
            <v>14000</v>
          </cell>
        </row>
        <row r="140">
          <cell r="A140" t="str">
            <v>A.7.2</v>
          </cell>
          <cell r="B140" t="str">
            <v xml:space="preserve"> 125VDC CHAGER, 25A,  W/ 30AH LEAD-CALCIUM BATTERY &amp; RACK</v>
          </cell>
          <cell r="C140">
            <v>2</v>
          </cell>
          <cell r="D140" t="str">
            <v>SET</v>
          </cell>
          <cell r="E140">
            <v>245000</v>
          </cell>
          <cell r="F140">
            <v>490000</v>
          </cell>
          <cell r="H140">
            <v>0</v>
          </cell>
          <cell r="I140">
            <v>35</v>
          </cell>
          <cell r="J140">
            <v>70</v>
          </cell>
          <cell r="K140">
            <v>245000</v>
          </cell>
          <cell r="L140">
            <v>490000</v>
          </cell>
          <cell r="M140">
            <v>0</v>
          </cell>
          <cell r="N140">
            <v>0</v>
          </cell>
          <cell r="O140">
            <v>9800</v>
          </cell>
          <cell r="P140">
            <v>19600</v>
          </cell>
        </row>
        <row r="141">
          <cell r="B141" t="str">
            <v>SUB-TOTAL (A7)</v>
          </cell>
          <cell r="F141">
            <v>815000</v>
          </cell>
          <cell r="J141">
            <v>120</v>
          </cell>
          <cell r="L141">
            <v>815000</v>
          </cell>
          <cell r="P141">
            <v>33600</v>
          </cell>
        </row>
        <row r="143">
          <cell r="A143" t="str">
            <v>A.8</v>
          </cell>
          <cell r="B143" t="str">
            <v>OTHER</v>
          </cell>
        </row>
        <row r="144">
          <cell r="A144" t="str">
            <v>A.8.1</v>
          </cell>
          <cell r="B144" t="str">
            <v>SELF-STANDING POWER PANEL, 480V, 65KA</v>
          </cell>
          <cell r="C144">
            <v>1</v>
          </cell>
          <cell r="D144" t="str">
            <v>SET</v>
          </cell>
          <cell r="E144">
            <v>120000</v>
          </cell>
          <cell r="F144">
            <v>120000</v>
          </cell>
          <cell r="H144">
            <v>0</v>
          </cell>
          <cell r="I144">
            <v>20</v>
          </cell>
          <cell r="J144">
            <v>20</v>
          </cell>
          <cell r="K144">
            <v>120000</v>
          </cell>
          <cell r="L144">
            <v>120000</v>
          </cell>
          <cell r="M144">
            <v>0</v>
          </cell>
          <cell r="N144">
            <v>0</v>
          </cell>
          <cell r="O144">
            <v>5600</v>
          </cell>
          <cell r="P144">
            <v>5600</v>
          </cell>
        </row>
        <row r="145">
          <cell r="B145" t="str">
            <v>PNL. NO. CCR2-D-MC1 (DWG. NO. XK11A-0000-12)</v>
          </cell>
          <cell r="F145">
            <v>0</v>
          </cell>
          <cell r="H145">
            <v>0</v>
          </cell>
          <cell r="J145">
            <v>0</v>
          </cell>
          <cell r="K145">
            <v>0</v>
          </cell>
          <cell r="L145">
            <v>0</v>
          </cell>
          <cell r="M145">
            <v>0</v>
          </cell>
          <cell r="N145">
            <v>0</v>
          </cell>
          <cell r="O145">
            <v>0</v>
          </cell>
          <cell r="P145">
            <v>0</v>
          </cell>
        </row>
        <row r="146">
          <cell r="A146" t="str">
            <v>A.8.2</v>
          </cell>
          <cell r="B146" t="str">
            <v>SELF-STANDING POWER PANEL, 480V, 30KA (DWG. NO. XK11A-0000-12)</v>
          </cell>
          <cell r="C146">
            <v>6</v>
          </cell>
          <cell r="D146" t="str">
            <v>SET</v>
          </cell>
          <cell r="E146">
            <v>140000</v>
          </cell>
          <cell r="F146">
            <v>840000</v>
          </cell>
          <cell r="H146">
            <v>0</v>
          </cell>
          <cell r="I146">
            <v>20</v>
          </cell>
          <cell r="J146">
            <v>120</v>
          </cell>
          <cell r="K146">
            <v>140000</v>
          </cell>
          <cell r="L146">
            <v>840000</v>
          </cell>
          <cell r="M146">
            <v>0</v>
          </cell>
          <cell r="N146">
            <v>0</v>
          </cell>
          <cell r="O146">
            <v>5600</v>
          </cell>
          <cell r="P146">
            <v>33600</v>
          </cell>
        </row>
        <row r="147">
          <cell r="B147" t="str">
            <v>PNL. NO. POWER PANEL.</v>
          </cell>
          <cell r="F147">
            <v>0</v>
          </cell>
          <cell r="H147">
            <v>0</v>
          </cell>
          <cell r="J147">
            <v>0</v>
          </cell>
          <cell r="K147">
            <v>0</v>
          </cell>
          <cell r="L147">
            <v>0</v>
          </cell>
          <cell r="M147">
            <v>0</v>
          </cell>
          <cell r="N147">
            <v>0</v>
          </cell>
          <cell r="O147">
            <v>0</v>
          </cell>
          <cell r="P147">
            <v>0</v>
          </cell>
        </row>
        <row r="148">
          <cell r="A148" t="str">
            <v>A.8.3</v>
          </cell>
          <cell r="B148" t="str">
            <v>DRY RTANSFORMER, WEATHER PROOF ENCLOSURE</v>
          </cell>
          <cell r="F148">
            <v>0</v>
          </cell>
          <cell r="H148">
            <v>0</v>
          </cell>
          <cell r="J148">
            <v>0</v>
          </cell>
          <cell r="K148">
            <v>0</v>
          </cell>
          <cell r="L148">
            <v>0</v>
          </cell>
          <cell r="M148">
            <v>0</v>
          </cell>
          <cell r="N148">
            <v>0</v>
          </cell>
          <cell r="O148">
            <v>0</v>
          </cell>
          <cell r="P148">
            <v>0</v>
          </cell>
        </row>
        <row r="149">
          <cell r="B149" t="str">
            <v>480/240V, 30KVA</v>
          </cell>
          <cell r="C149">
            <v>9</v>
          </cell>
          <cell r="D149" t="str">
            <v>SET</v>
          </cell>
          <cell r="E149">
            <v>40000</v>
          </cell>
          <cell r="F149">
            <v>360000</v>
          </cell>
          <cell r="H149">
            <v>0</v>
          </cell>
          <cell r="I149">
            <v>18</v>
          </cell>
          <cell r="J149">
            <v>162</v>
          </cell>
          <cell r="K149">
            <v>40000</v>
          </cell>
          <cell r="L149">
            <v>360000</v>
          </cell>
          <cell r="M149">
            <v>0</v>
          </cell>
          <cell r="N149">
            <v>0</v>
          </cell>
          <cell r="O149">
            <v>5040</v>
          </cell>
          <cell r="P149">
            <v>45360</v>
          </cell>
        </row>
        <row r="150">
          <cell r="B150" t="str">
            <v>480/240V, 20KVA</v>
          </cell>
          <cell r="C150">
            <v>6</v>
          </cell>
          <cell r="D150" t="str">
            <v>SET</v>
          </cell>
          <cell r="E150">
            <v>30000</v>
          </cell>
          <cell r="F150">
            <v>180000</v>
          </cell>
          <cell r="H150">
            <v>0</v>
          </cell>
          <cell r="I150">
            <v>14</v>
          </cell>
          <cell r="J150">
            <v>84</v>
          </cell>
          <cell r="K150">
            <v>30000</v>
          </cell>
          <cell r="L150">
            <v>180000</v>
          </cell>
          <cell r="M150">
            <v>0</v>
          </cell>
          <cell r="N150">
            <v>0</v>
          </cell>
          <cell r="O150">
            <v>3920</v>
          </cell>
          <cell r="P150">
            <v>23520</v>
          </cell>
        </row>
        <row r="151">
          <cell r="B151" t="str">
            <v>480/240V, 10KVA</v>
          </cell>
          <cell r="C151">
            <v>9</v>
          </cell>
          <cell r="D151" t="str">
            <v>SET</v>
          </cell>
          <cell r="E151">
            <v>22000</v>
          </cell>
          <cell r="F151">
            <v>198000</v>
          </cell>
          <cell r="H151">
            <v>0</v>
          </cell>
          <cell r="I151">
            <v>9</v>
          </cell>
          <cell r="J151">
            <v>81</v>
          </cell>
          <cell r="K151">
            <v>22000</v>
          </cell>
          <cell r="L151">
            <v>198000</v>
          </cell>
          <cell r="M151">
            <v>0</v>
          </cell>
          <cell r="N151">
            <v>0</v>
          </cell>
          <cell r="O151">
            <v>2520</v>
          </cell>
          <cell r="P151">
            <v>22680</v>
          </cell>
        </row>
        <row r="152">
          <cell r="A152" t="str">
            <v>A.8.4</v>
          </cell>
          <cell r="B152" t="str">
            <v xml:space="preserve"> MCC FOR TRASH , 480V MCC SINGLE FACE , 30KA</v>
          </cell>
          <cell r="C152">
            <v>5</v>
          </cell>
          <cell r="D152" t="str">
            <v>SET</v>
          </cell>
          <cell r="E152">
            <v>120000</v>
          </cell>
          <cell r="F152">
            <v>600000</v>
          </cell>
          <cell r="H152">
            <v>0</v>
          </cell>
          <cell r="I152">
            <v>15</v>
          </cell>
          <cell r="J152">
            <v>75</v>
          </cell>
          <cell r="K152">
            <v>120000</v>
          </cell>
          <cell r="L152">
            <v>600000</v>
          </cell>
          <cell r="M152">
            <v>0</v>
          </cell>
          <cell r="N152">
            <v>0</v>
          </cell>
          <cell r="O152">
            <v>4200</v>
          </cell>
          <cell r="P152">
            <v>21000</v>
          </cell>
        </row>
        <row r="153">
          <cell r="A153" t="str">
            <v>A.8.5</v>
          </cell>
          <cell r="B153" t="str">
            <v>600VAC, 100A ATS PANEL, WALL MOUNT, INDOOR</v>
          </cell>
          <cell r="C153">
            <v>3</v>
          </cell>
          <cell r="D153" t="str">
            <v>SET</v>
          </cell>
          <cell r="E153">
            <v>100000</v>
          </cell>
          <cell r="F153">
            <v>300000</v>
          </cell>
          <cell r="H153">
            <v>0</v>
          </cell>
          <cell r="I153">
            <v>15</v>
          </cell>
          <cell r="J153">
            <v>45</v>
          </cell>
          <cell r="K153">
            <v>100000</v>
          </cell>
          <cell r="L153">
            <v>300000</v>
          </cell>
          <cell r="M153">
            <v>0</v>
          </cell>
          <cell r="N153">
            <v>0</v>
          </cell>
          <cell r="O153">
            <v>4200</v>
          </cell>
          <cell r="P153">
            <v>12600</v>
          </cell>
        </row>
        <row r="154">
          <cell r="A154" t="str">
            <v>A.8.6</v>
          </cell>
          <cell r="B154" t="str">
            <v>100A NFB PANEL, WALL MOUNT., INDOOR</v>
          </cell>
          <cell r="C154">
            <v>6</v>
          </cell>
          <cell r="D154" t="str">
            <v>SET</v>
          </cell>
          <cell r="E154">
            <v>4000</v>
          </cell>
          <cell r="F154">
            <v>24000</v>
          </cell>
          <cell r="H154">
            <v>0</v>
          </cell>
          <cell r="I154">
            <v>4</v>
          </cell>
          <cell r="J154">
            <v>24</v>
          </cell>
          <cell r="K154">
            <v>4000</v>
          </cell>
          <cell r="L154">
            <v>24000</v>
          </cell>
          <cell r="M154">
            <v>0</v>
          </cell>
          <cell r="N154">
            <v>0</v>
          </cell>
          <cell r="O154">
            <v>1120</v>
          </cell>
          <cell r="P154">
            <v>6720</v>
          </cell>
        </row>
        <row r="155">
          <cell r="A155" t="str">
            <v>A.8.7</v>
          </cell>
          <cell r="B155" t="str">
            <v>600V PDP PANEL, WALL MOUNT, INDOOR</v>
          </cell>
          <cell r="C155">
            <v>6</v>
          </cell>
          <cell r="D155" t="str">
            <v>SET</v>
          </cell>
          <cell r="E155">
            <v>9000</v>
          </cell>
          <cell r="F155">
            <v>54000</v>
          </cell>
          <cell r="H155">
            <v>0</v>
          </cell>
          <cell r="I155">
            <v>6</v>
          </cell>
          <cell r="J155">
            <v>36</v>
          </cell>
          <cell r="K155">
            <v>9000</v>
          </cell>
          <cell r="L155">
            <v>54000</v>
          </cell>
          <cell r="M155">
            <v>0</v>
          </cell>
          <cell r="N155">
            <v>0</v>
          </cell>
          <cell r="O155">
            <v>1680</v>
          </cell>
          <cell r="P155">
            <v>10080</v>
          </cell>
        </row>
        <row r="156">
          <cell r="B156" t="str">
            <v>W/NFB 100A x 1, 20A x6, 10KA</v>
          </cell>
        </row>
        <row r="157">
          <cell r="A157" t="str">
            <v>A.8.8</v>
          </cell>
          <cell r="B157" t="str">
            <v>POWER SYSTEM GRAPHIC PANEL, SELF-STANDING,</v>
          </cell>
          <cell r="C157">
            <v>1</v>
          </cell>
          <cell r="D157" t="str">
            <v>SET</v>
          </cell>
          <cell r="E157">
            <v>320000</v>
          </cell>
          <cell r="F157">
            <v>320000</v>
          </cell>
          <cell r="H157">
            <v>0</v>
          </cell>
          <cell r="I157">
            <v>30</v>
          </cell>
          <cell r="J157">
            <v>30</v>
          </cell>
          <cell r="K157">
            <v>320000</v>
          </cell>
          <cell r="L157">
            <v>320000</v>
          </cell>
          <cell r="M157">
            <v>0</v>
          </cell>
          <cell r="N157">
            <v>0</v>
          </cell>
          <cell r="O157">
            <v>8400</v>
          </cell>
          <cell r="P157">
            <v>8400</v>
          </cell>
        </row>
        <row r="158">
          <cell r="B158" t="str">
            <v xml:space="preserve"> ENCLOSURE SIZE 2200(W)x2300(H)x600(D)MM.</v>
          </cell>
          <cell r="F158">
            <v>0</v>
          </cell>
          <cell r="H158">
            <v>0</v>
          </cell>
          <cell r="J158">
            <v>0</v>
          </cell>
          <cell r="K158">
            <v>0</v>
          </cell>
          <cell r="L158">
            <v>0</v>
          </cell>
          <cell r="M158">
            <v>0</v>
          </cell>
          <cell r="N158">
            <v>0</v>
          </cell>
          <cell r="O158">
            <v>0</v>
          </cell>
          <cell r="P158">
            <v>0</v>
          </cell>
        </row>
        <row r="159">
          <cell r="B159" t="str">
            <v>MOSAIC PANEL SIZE 2000(W)x1000(H)MM., W/ LIGHT x60</v>
          </cell>
          <cell r="F159">
            <v>0</v>
          </cell>
          <cell r="H159">
            <v>0</v>
          </cell>
          <cell r="J159">
            <v>0</v>
          </cell>
          <cell r="K159">
            <v>0</v>
          </cell>
          <cell r="L159">
            <v>0</v>
          </cell>
          <cell r="M159">
            <v>0</v>
          </cell>
          <cell r="N159">
            <v>0</v>
          </cell>
          <cell r="O159">
            <v>0</v>
          </cell>
          <cell r="P159">
            <v>0</v>
          </cell>
        </row>
        <row r="160">
          <cell r="B160" t="str">
            <v>SUB-TOTAL (A.8)</v>
          </cell>
          <cell r="F160">
            <v>2996000</v>
          </cell>
          <cell r="J160">
            <v>677</v>
          </cell>
          <cell r="L160">
            <v>2996000</v>
          </cell>
          <cell r="O160">
            <v>0</v>
          </cell>
          <cell r="P160">
            <v>189560</v>
          </cell>
        </row>
        <row r="161">
          <cell r="O161">
            <v>0</v>
          </cell>
        </row>
        <row r="162">
          <cell r="A162" t="str">
            <v xml:space="preserve">   A.9</v>
          </cell>
          <cell r="B162" t="str">
            <v xml:space="preserve"> TEST FEE FOR MECH-ELEC CONSULANT CO. &amp; T.P.C.</v>
          </cell>
          <cell r="C162">
            <v>1</v>
          </cell>
          <cell r="D162" t="str">
            <v>LOT</v>
          </cell>
          <cell r="E162" t="str">
            <v>M+L</v>
          </cell>
          <cell r="F162" t="str">
            <v>M+L</v>
          </cell>
          <cell r="H162">
            <v>0</v>
          </cell>
          <cell r="I162">
            <v>1607</v>
          </cell>
          <cell r="J162">
            <v>1607</v>
          </cell>
          <cell r="K162" t="str">
            <v>M+L</v>
          </cell>
          <cell r="L162" t="str">
            <v>M+L</v>
          </cell>
          <cell r="M162">
            <v>0</v>
          </cell>
          <cell r="N162">
            <v>0</v>
          </cell>
          <cell r="O162">
            <v>1800000</v>
          </cell>
          <cell r="P162">
            <v>1800000</v>
          </cell>
        </row>
        <row r="163">
          <cell r="F163">
            <v>0</v>
          </cell>
          <cell r="H163">
            <v>0</v>
          </cell>
          <cell r="J163">
            <v>0</v>
          </cell>
          <cell r="K163">
            <v>0</v>
          </cell>
          <cell r="L163">
            <v>0</v>
          </cell>
          <cell r="M163">
            <v>0</v>
          </cell>
          <cell r="N163">
            <v>0</v>
          </cell>
          <cell r="O163">
            <v>0</v>
          </cell>
          <cell r="P163">
            <v>0</v>
          </cell>
        </row>
        <row r="164">
          <cell r="B164" t="str">
            <v>SUB-TOTAL : (A)</v>
          </cell>
          <cell r="F164">
            <v>138612100</v>
          </cell>
          <cell r="H164">
            <v>0</v>
          </cell>
          <cell r="J164">
            <v>13764</v>
          </cell>
          <cell r="K164">
            <v>0</v>
          </cell>
          <cell r="L164">
            <v>138612100</v>
          </cell>
          <cell r="M164">
            <v>0</v>
          </cell>
          <cell r="N164">
            <v>0</v>
          </cell>
          <cell r="O164">
            <v>0</v>
          </cell>
          <cell r="P164">
            <v>6155030</v>
          </cell>
        </row>
        <row r="167">
          <cell r="F167">
            <v>0</v>
          </cell>
          <cell r="H167">
            <v>0</v>
          </cell>
          <cell r="J167">
            <v>0</v>
          </cell>
          <cell r="K167">
            <v>0</v>
          </cell>
          <cell r="L167">
            <v>0</v>
          </cell>
          <cell r="M167">
            <v>0</v>
          </cell>
          <cell r="N167">
            <v>0</v>
          </cell>
          <cell r="O167">
            <v>0</v>
          </cell>
          <cell r="P167">
            <v>0</v>
          </cell>
        </row>
        <row r="168">
          <cell r="A168" t="str">
            <v>B</v>
          </cell>
          <cell r="B168" t="str">
            <v xml:space="preserve"> POWER DISTRIBUTION SYSTEM</v>
          </cell>
          <cell r="F168">
            <v>0</v>
          </cell>
          <cell r="H168">
            <v>0</v>
          </cell>
          <cell r="J168">
            <v>0</v>
          </cell>
          <cell r="K168">
            <v>0</v>
          </cell>
          <cell r="L168">
            <v>0</v>
          </cell>
          <cell r="M168">
            <v>0</v>
          </cell>
          <cell r="N168">
            <v>0</v>
          </cell>
          <cell r="O168">
            <v>0</v>
          </cell>
          <cell r="P168">
            <v>0</v>
          </cell>
        </row>
        <row r="169">
          <cell r="F169">
            <v>0</v>
          </cell>
          <cell r="H169">
            <v>0</v>
          </cell>
          <cell r="J169">
            <v>0</v>
          </cell>
          <cell r="K169">
            <v>0</v>
          </cell>
          <cell r="L169">
            <v>0</v>
          </cell>
          <cell r="M169">
            <v>0</v>
          </cell>
          <cell r="N169">
            <v>0</v>
          </cell>
          <cell r="O169">
            <v>0</v>
          </cell>
          <cell r="P169">
            <v>0</v>
          </cell>
        </row>
        <row r="170">
          <cell r="B170" t="str">
            <v xml:space="preserve"> 600V POWER CABLE, XLPE INSU. PVC JACKET</v>
          </cell>
          <cell r="F170">
            <v>0</v>
          </cell>
          <cell r="H170">
            <v>0</v>
          </cell>
          <cell r="J170">
            <v>0</v>
          </cell>
          <cell r="K170">
            <v>0</v>
          </cell>
          <cell r="L170">
            <v>0</v>
          </cell>
          <cell r="M170">
            <v>0</v>
          </cell>
          <cell r="N170">
            <v>0</v>
          </cell>
          <cell r="O170">
            <v>0</v>
          </cell>
          <cell r="P170">
            <v>0</v>
          </cell>
        </row>
        <row r="171">
          <cell r="A171">
            <v>1</v>
          </cell>
          <cell r="B171" t="str">
            <v xml:space="preserve">    3/C 3.5 sq.mm </v>
          </cell>
          <cell r="C171">
            <v>4500</v>
          </cell>
          <cell r="D171" t="str">
            <v>M</v>
          </cell>
          <cell r="E171">
            <v>15</v>
          </cell>
          <cell r="F171">
            <v>67500</v>
          </cell>
          <cell r="H171">
            <v>0</v>
          </cell>
          <cell r="I171">
            <v>7.9000000000000001E-2</v>
          </cell>
          <cell r="J171">
            <v>356</v>
          </cell>
          <cell r="K171">
            <v>15</v>
          </cell>
          <cell r="L171">
            <v>67500</v>
          </cell>
          <cell r="M171">
            <v>0</v>
          </cell>
          <cell r="N171">
            <v>0</v>
          </cell>
          <cell r="O171">
            <v>22</v>
          </cell>
          <cell r="P171">
            <v>99000</v>
          </cell>
        </row>
        <row r="172">
          <cell r="A172">
            <v>2</v>
          </cell>
          <cell r="B172" t="str">
            <v xml:space="preserve">    3/C 5.5 sq.mm </v>
          </cell>
          <cell r="C172">
            <v>4000</v>
          </cell>
          <cell r="D172" t="str">
            <v>M</v>
          </cell>
          <cell r="E172">
            <v>20</v>
          </cell>
          <cell r="F172">
            <v>80000</v>
          </cell>
          <cell r="H172">
            <v>0</v>
          </cell>
          <cell r="I172">
            <v>0.1</v>
          </cell>
          <cell r="J172">
            <v>400</v>
          </cell>
          <cell r="K172">
            <v>20</v>
          </cell>
          <cell r="L172">
            <v>80000</v>
          </cell>
          <cell r="M172">
            <v>0</v>
          </cell>
          <cell r="N172">
            <v>0</v>
          </cell>
          <cell r="O172">
            <v>28</v>
          </cell>
          <cell r="P172">
            <v>112000</v>
          </cell>
        </row>
        <row r="173">
          <cell r="A173">
            <v>3</v>
          </cell>
          <cell r="B173" t="str">
            <v xml:space="preserve">    3/C   8 sq.mm </v>
          </cell>
          <cell r="C173">
            <v>3000</v>
          </cell>
          <cell r="D173" t="str">
            <v>M</v>
          </cell>
          <cell r="E173">
            <v>29</v>
          </cell>
          <cell r="F173">
            <v>87000</v>
          </cell>
          <cell r="H173">
            <v>0</v>
          </cell>
          <cell r="I173">
            <v>0.11799999999999999</v>
          </cell>
          <cell r="J173">
            <v>354</v>
          </cell>
          <cell r="K173">
            <v>29</v>
          </cell>
          <cell r="L173">
            <v>87000</v>
          </cell>
          <cell r="M173">
            <v>0</v>
          </cell>
          <cell r="N173">
            <v>0</v>
          </cell>
          <cell r="O173">
            <v>33</v>
          </cell>
          <cell r="P173">
            <v>99000</v>
          </cell>
        </row>
        <row r="174">
          <cell r="A174">
            <v>4</v>
          </cell>
          <cell r="B174" t="str">
            <v xml:space="preserve">    3/C  14 sq.mm </v>
          </cell>
          <cell r="C174">
            <v>1000</v>
          </cell>
          <cell r="D174" t="str">
            <v>M</v>
          </cell>
          <cell r="E174">
            <v>47</v>
          </cell>
          <cell r="F174">
            <v>47000</v>
          </cell>
          <cell r="H174">
            <v>0</v>
          </cell>
          <cell r="I174">
            <v>0.152</v>
          </cell>
          <cell r="J174">
            <v>152</v>
          </cell>
          <cell r="K174">
            <v>47</v>
          </cell>
          <cell r="L174">
            <v>47000</v>
          </cell>
          <cell r="M174">
            <v>0</v>
          </cell>
          <cell r="N174">
            <v>0</v>
          </cell>
          <cell r="O174">
            <v>43</v>
          </cell>
          <cell r="P174">
            <v>43000</v>
          </cell>
        </row>
        <row r="175">
          <cell r="A175">
            <v>5</v>
          </cell>
          <cell r="B175" t="str">
            <v xml:space="preserve">    3/C  22 sq.mm </v>
          </cell>
          <cell r="C175">
            <v>3000</v>
          </cell>
          <cell r="D175" t="str">
            <v>M</v>
          </cell>
          <cell r="E175">
            <v>70</v>
          </cell>
          <cell r="F175">
            <v>210000</v>
          </cell>
          <cell r="H175">
            <v>0</v>
          </cell>
          <cell r="I175">
            <v>0.18099999999999999</v>
          </cell>
          <cell r="J175">
            <v>543</v>
          </cell>
          <cell r="K175">
            <v>70</v>
          </cell>
          <cell r="L175">
            <v>210000</v>
          </cell>
          <cell r="M175">
            <v>0</v>
          </cell>
          <cell r="N175">
            <v>0</v>
          </cell>
          <cell r="O175">
            <v>51</v>
          </cell>
          <cell r="P175">
            <v>153000</v>
          </cell>
        </row>
        <row r="176">
          <cell r="A176">
            <v>6</v>
          </cell>
          <cell r="B176" t="str">
            <v xml:space="preserve">    3/C  38 sq.mm </v>
          </cell>
          <cell r="C176">
            <v>3000</v>
          </cell>
          <cell r="D176" t="str">
            <v>M</v>
          </cell>
          <cell r="E176">
            <v>111</v>
          </cell>
          <cell r="F176">
            <v>333000</v>
          </cell>
          <cell r="H176">
            <v>0</v>
          </cell>
          <cell r="I176">
            <v>0.23</v>
          </cell>
          <cell r="J176">
            <v>690</v>
          </cell>
          <cell r="K176">
            <v>111</v>
          </cell>
          <cell r="L176">
            <v>333000</v>
          </cell>
          <cell r="M176">
            <v>0</v>
          </cell>
          <cell r="N176">
            <v>0</v>
          </cell>
          <cell r="O176">
            <v>64</v>
          </cell>
          <cell r="P176">
            <v>192000</v>
          </cell>
        </row>
        <row r="177">
          <cell r="A177">
            <v>7</v>
          </cell>
          <cell r="B177" t="str">
            <v xml:space="preserve">    3/C  60 sq.mm </v>
          </cell>
          <cell r="C177">
            <v>7200</v>
          </cell>
          <cell r="D177" t="str">
            <v>M</v>
          </cell>
          <cell r="E177">
            <v>177</v>
          </cell>
          <cell r="F177">
            <v>1274400</v>
          </cell>
          <cell r="H177">
            <v>0</v>
          </cell>
          <cell r="I177">
            <v>0.27700000000000002</v>
          </cell>
          <cell r="J177">
            <v>1994</v>
          </cell>
          <cell r="K177">
            <v>177</v>
          </cell>
          <cell r="L177">
            <v>1274400</v>
          </cell>
          <cell r="M177">
            <v>0</v>
          </cell>
          <cell r="N177">
            <v>0</v>
          </cell>
          <cell r="O177">
            <v>78</v>
          </cell>
          <cell r="P177">
            <v>561600</v>
          </cell>
        </row>
        <row r="178">
          <cell r="A178">
            <v>8</v>
          </cell>
          <cell r="B178" t="str">
            <v xml:space="preserve">    1/C 100 sq.mm </v>
          </cell>
          <cell r="C178">
            <v>2000</v>
          </cell>
          <cell r="D178" t="str">
            <v>M</v>
          </cell>
          <cell r="E178">
            <v>92</v>
          </cell>
          <cell r="F178">
            <v>184000</v>
          </cell>
          <cell r="H178">
            <v>0</v>
          </cell>
          <cell r="I178">
            <v>0.17599999999999999</v>
          </cell>
          <cell r="J178">
            <v>352</v>
          </cell>
          <cell r="K178">
            <v>92</v>
          </cell>
          <cell r="L178">
            <v>184000</v>
          </cell>
          <cell r="M178">
            <v>0</v>
          </cell>
          <cell r="N178">
            <v>0</v>
          </cell>
          <cell r="O178">
            <v>49</v>
          </cell>
          <cell r="P178">
            <v>98000</v>
          </cell>
        </row>
        <row r="179">
          <cell r="A179">
            <v>9</v>
          </cell>
          <cell r="B179" t="str">
            <v xml:space="preserve">    1/C 150 sq.mm </v>
          </cell>
          <cell r="C179">
            <v>16500</v>
          </cell>
          <cell r="D179" t="str">
            <v>M</v>
          </cell>
          <cell r="E179">
            <v>137</v>
          </cell>
          <cell r="F179">
            <v>2260500</v>
          </cell>
          <cell r="H179">
            <v>0</v>
          </cell>
          <cell r="I179">
            <v>0.20499999999999999</v>
          </cell>
          <cell r="J179">
            <v>3383</v>
          </cell>
          <cell r="K179">
            <v>137</v>
          </cell>
          <cell r="L179">
            <v>2260500</v>
          </cell>
          <cell r="M179">
            <v>0</v>
          </cell>
          <cell r="N179">
            <v>0</v>
          </cell>
          <cell r="O179">
            <v>57</v>
          </cell>
          <cell r="P179">
            <v>940500</v>
          </cell>
        </row>
        <row r="180">
          <cell r="A180">
            <v>10</v>
          </cell>
          <cell r="B180" t="str">
            <v xml:space="preserve">    1/C 250 sq.mm </v>
          </cell>
          <cell r="C180">
            <v>15000</v>
          </cell>
          <cell r="D180" t="str">
            <v>M</v>
          </cell>
          <cell r="E180">
            <v>223</v>
          </cell>
          <cell r="F180">
            <v>3345000</v>
          </cell>
          <cell r="H180">
            <v>0</v>
          </cell>
          <cell r="I180">
            <v>0.247</v>
          </cell>
          <cell r="J180">
            <v>3705</v>
          </cell>
          <cell r="K180">
            <v>223</v>
          </cell>
          <cell r="L180">
            <v>3345000</v>
          </cell>
          <cell r="M180">
            <v>0</v>
          </cell>
          <cell r="N180">
            <v>0</v>
          </cell>
          <cell r="O180">
            <v>69</v>
          </cell>
          <cell r="P180">
            <v>1035000</v>
          </cell>
        </row>
        <row r="181">
          <cell r="A181">
            <v>11</v>
          </cell>
          <cell r="B181" t="str">
            <v xml:space="preserve">    1/C 325 sq.mm </v>
          </cell>
          <cell r="C181">
            <v>16500</v>
          </cell>
          <cell r="D181" t="str">
            <v>M</v>
          </cell>
          <cell r="E181">
            <v>279</v>
          </cell>
          <cell r="F181">
            <v>4603500</v>
          </cell>
          <cell r="H181">
            <v>0</v>
          </cell>
          <cell r="I181">
            <v>0.27</v>
          </cell>
          <cell r="J181">
            <v>4455</v>
          </cell>
          <cell r="K181">
            <v>279</v>
          </cell>
          <cell r="L181">
            <v>4603500</v>
          </cell>
          <cell r="M181">
            <v>0</v>
          </cell>
          <cell r="N181">
            <v>0</v>
          </cell>
          <cell r="O181">
            <v>76</v>
          </cell>
          <cell r="P181">
            <v>1254000</v>
          </cell>
        </row>
        <row r="182">
          <cell r="A182">
            <v>12</v>
          </cell>
          <cell r="B182" t="str">
            <v xml:space="preserve">    4/C 5.5 sq.mm </v>
          </cell>
          <cell r="C182">
            <v>300</v>
          </cell>
          <cell r="D182" t="str">
            <v>M</v>
          </cell>
          <cell r="E182">
            <v>28</v>
          </cell>
          <cell r="F182">
            <v>8400</v>
          </cell>
          <cell r="H182">
            <v>0</v>
          </cell>
          <cell r="I182">
            <v>0.11700000000000001</v>
          </cell>
          <cell r="J182">
            <v>35</v>
          </cell>
          <cell r="K182">
            <v>28</v>
          </cell>
          <cell r="L182">
            <v>8400</v>
          </cell>
          <cell r="M182">
            <v>0</v>
          </cell>
          <cell r="N182">
            <v>0</v>
          </cell>
          <cell r="O182">
            <v>33</v>
          </cell>
          <cell r="P182">
            <v>9900</v>
          </cell>
        </row>
        <row r="183">
          <cell r="A183">
            <v>13</v>
          </cell>
          <cell r="B183" t="str">
            <v xml:space="preserve">    4/C 60 sq.mm </v>
          </cell>
          <cell r="C183">
            <v>300</v>
          </cell>
          <cell r="D183" t="str">
            <v>M</v>
          </cell>
          <cell r="E183">
            <v>232</v>
          </cell>
          <cell r="F183">
            <v>69600</v>
          </cell>
          <cell r="H183">
            <v>0</v>
          </cell>
          <cell r="I183">
            <v>0.32500000000000001</v>
          </cell>
          <cell r="J183">
            <v>98</v>
          </cell>
          <cell r="K183">
            <v>232</v>
          </cell>
          <cell r="L183">
            <v>69600</v>
          </cell>
          <cell r="M183">
            <v>0</v>
          </cell>
          <cell r="N183">
            <v>0</v>
          </cell>
          <cell r="O183">
            <v>91</v>
          </cell>
          <cell r="P183">
            <v>27300</v>
          </cell>
        </row>
        <row r="184">
          <cell r="E184">
            <v>0</v>
          </cell>
          <cell r="F184">
            <v>0</v>
          </cell>
          <cell r="H184">
            <v>0</v>
          </cell>
          <cell r="I184">
            <v>0</v>
          </cell>
          <cell r="J184">
            <v>0</v>
          </cell>
          <cell r="K184">
            <v>0</v>
          </cell>
          <cell r="L184">
            <v>0</v>
          </cell>
          <cell r="M184">
            <v>0</v>
          </cell>
          <cell r="N184">
            <v>0</v>
          </cell>
          <cell r="O184">
            <v>0</v>
          </cell>
          <cell r="P184">
            <v>0</v>
          </cell>
        </row>
        <row r="185">
          <cell r="B185" t="str">
            <v xml:space="preserve"> 600V CONTROL CABLE, PVC INSU. PVC JACKET</v>
          </cell>
          <cell r="E185">
            <v>0</v>
          </cell>
          <cell r="F185">
            <v>0</v>
          </cell>
          <cell r="H185">
            <v>0</v>
          </cell>
          <cell r="I185">
            <v>0</v>
          </cell>
          <cell r="J185">
            <v>0</v>
          </cell>
          <cell r="K185">
            <v>0</v>
          </cell>
          <cell r="L185">
            <v>0</v>
          </cell>
          <cell r="M185">
            <v>0</v>
          </cell>
          <cell r="N185">
            <v>0</v>
          </cell>
          <cell r="O185">
            <v>0</v>
          </cell>
          <cell r="P185">
            <v>0</v>
          </cell>
        </row>
        <row r="186">
          <cell r="A186">
            <v>14</v>
          </cell>
          <cell r="B186" t="str">
            <v xml:space="preserve">    4/C 2.0 sq.mm </v>
          </cell>
          <cell r="C186">
            <v>13000</v>
          </cell>
          <cell r="D186" t="str">
            <v>M</v>
          </cell>
          <cell r="E186">
            <v>11</v>
          </cell>
          <cell r="F186">
            <v>143000</v>
          </cell>
          <cell r="H186">
            <v>0</v>
          </cell>
          <cell r="I186">
            <v>0.08</v>
          </cell>
          <cell r="J186">
            <v>1040</v>
          </cell>
          <cell r="K186">
            <v>11</v>
          </cell>
          <cell r="L186">
            <v>143000</v>
          </cell>
          <cell r="M186">
            <v>0</v>
          </cell>
          <cell r="N186">
            <v>0</v>
          </cell>
          <cell r="O186">
            <v>22</v>
          </cell>
          <cell r="P186">
            <v>286000</v>
          </cell>
        </row>
        <row r="187">
          <cell r="A187">
            <v>15</v>
          </cell>
          <cell r="B187" t="str">
            <v xml:space="preserve">    7/C 2.0 sq.mm </v>
          </cell>
          <cell r="C187">
            <v>6400</v>
          </cell>
          <cell r="D187" t="str">
            <v>M</v>
          </cell>
          <cell r="E187">
            <v>24</v>
          </cell>
          <cell r="F187">
            <v>153600</v>
          </cell>
          <cell r="H187">
            <v>0</v>
          </cell>
          <cell r="I187">
            <v>0.105</v>
          </cell>
          <cell r="J187">
            <v>672</v>
          </cell>
          <cell r="K187">
            <v>24</v>
          </cell>
          <cell r="L187">
            <v>153600</v>
          </cell>
          <cell r="M187">
            <v>0</v>
          </cell>
          <cell r="N187">
            <v>0</v>
          </cell>
          <cell r="O187">
            <v>29</v>
          </cell>
          <cell r="P187">
            <v>185600</v>
          </cell>
        </row>
        <row r="188">
          <cell r="A188">
            <v>16</v>
          </cell>
          <cell r="B188" t="str">
            <v xml:space="preserve">    9/C 2.0 sq.mm </v>
          </cell>
          <cell r="C188">
            <v>4000</v>
          </cell>
          <cell r="D188" t="str">
            <v>M</v>
          </cell>
          <cell r="E188">
            <v>30</v>
          </cell>
          <cell r="F188">
            <v>120000</v>
          </cell>
          <cell r="H188">
            <v>0</v>
          </cell>
          <cell r="I188">
            <v>0.12</v>
          </cell>
          <cell r="J188">
            <v>480</v>
          </cell>
          <cell r="K188">
            <v>30</v>
          </cell>
          <cell r="L188">
            <v>120000</v>
          </cell>
          <cell r="M188">
            <v>0</v>
          </cell>
          <cell r="N188">
            <v>0</v>
          </cell>
          <cell r="O188">
            <v>34</v>
          </cell>
          <cell r="P188">
            <v>136000</v>
          </cell>
        </row>
        <row r="189">
          <cell r="A189">
            <v>17</v>
          </cell>
          <cell r="B189" t="str">
            <v xml:space="preserve">   12/C 2.0 sq.mm </v>
          </cell>
          <cell r="C189">
            <v>2500</v>
          </cell>
          <cell r="D189" t="str">
            <v>M</v>
          </cell>
          <cell r="E189">
            <v>38</v>
          </cell>
          <cell r="F189">
            <v>95000</v>
          </cell>
          <cell r="H189">
            <v>0</v>
          </cell>
          <cell r="I189">
            <v>0.13800000000000001</v>
          </cell>
          <cell r="J189">
            <v>345</v>
          </cell>
          <cell r="K189">
            <v>38</v>
          </cell>
          <cell r="L189">
            <v>95000</v>
          </cell>
          <cell r="M189">
            <v>0</v>
          </cell>
          <cell r="N189">
            <v>0</v>
          </cell>
          <cell r="O189">
            <v>39</v>
          </cell>
          <cell r="P189">
            <v>97500</v>
          </cell>
        </row>
        <row r="190">
          <cell r="A190">
            <v>18</v>
          </cell>
          <cell r="B190" t="str">
            <v xml:space="preserve">   19/C 2.0 sq.mm </v>
          </cell>
          <cell r="C190">
            <v>1950</v>
          </cell>
          <cell r="D190" t="str">
            <v>M</v>
          </cell>
          <cell r="E190">
            <v>57</v>
          </cell>
          <cell r="F190">
            <v>111150</v>
          </cell>
          <cell r="H190">
            <v>0</v>
          </cell>
          <cell r="I190">
            <v>0.17399999999999999</v>
          </cell>
          <cell r="J190">
            <v>339</v>
          </cell>
          <cell r="K190">
            <v>57</v>
          </cell>
          <cell r="L190">
            <v>111150</v>
          </cell>
          <cell r="M190">
            <v>0</v>
          </cell>
          <cell r="N190">
            <v>0</v>
          </cell>
          <cell r="O190">
            <v>49</v>
          </cell>
          <cell r="P190">
            <v>95550</v>
          </cell>
        </row>
        <row r="191">
          <cell r="A191">
            <v>19</v>
          </cell>
          <cell r="B191" t="str">
            <v xml:space="preserve">   30/C 2.0 sq.mm </v>
          </cell>
          <cell r="C191">
            <v>1900</v>
          </cell>
          <cell r="D191" t="str">
            <v>M</v>
          </cell>
          <cell r="E191">
            <v>92</v>
          </cell>
          <cell r="F191">
            <v>174800</v>
          </cell>
          <cell r="H191">
            <v>0</v>
          </cell>
          <cell r="I191">
            <v>0.21199999999999999</v>
          </cell>
          <cell r="J191">
            <v>403</v>
          </cell>
          <cell r="K191">
            <v>92</v>
          </cell>
          <cell r="L191">
            <v>174800</v>
          </cell>
          <cell r="M191">
            <v>0</v>
          </cell>
          <cell r="N191">
            <v>0</v>
          </cell>
          <cell r="O191">
            <v>59</v>
          </cell>
          <cell r="P191">
            <v>112100</v>
          </cell>
        </row>
        <row r="192">
          <cell r="A192">
            <v>20</v>
          </cell>
          <cell r="B192" t="str">
            <v>600V SHIELDED CABLE, 8P-#14AWG</v>
          </cell>
          <cell r="C192">
            <v>300</v>
          </cell>
          <cell r="D192" t="str">
            <v>M</v>
          </cell>
          <cell r="E192">
            <v>83</v>
          </cell>
          <cell r="F192">
            <v>24900</v>
          </cell>
          <cell r="H192">
            <v>0</v>
          </cell>
          <cell r="I192">
            <v>0.16</v>
          </cell>
          <cell r="J192">
            <v>48</v>
          </cell>
          <cell r="K192">
            <v>83</v>
          </cell>
          <cell r="L192">
            <v>24900</v>
          </cell>
          <cell r="M192">
            <v>0</v>
          </cell>
          <cell r="N192">
            <v>0</v>
          </cell>
          <cell r="O192">
            <v>45</v>
          </cell>
          <cell r="P192">
            <v>13500</v>
          </cell>
        </row>
        <row r="193">
          <cell r="E193">
            <v>0</v>
          </cell>
          <cell r="F193">
            <v>0</v>
          </cell>
          <cell r="H193">
            <v>0</v>
          </cell>
          <cell r="I193">
            <v>0</v>
          </cell>
          <cell r="J193">
            <v>0</v>
          </cell>
          <cell r="K193">
            <v>0</v>
          </cell>
          <cell r="L193">
            <v>0</v>
          </cell>
          <cell r="M193">
            <v>0</v>
          </cell>
          <cell r="N193">
            <v>0</v>
          </cell>
          <cell r="O193">
            <v>0</v>
          </cell>
          <cell r="P193">
            <v>0</v>
          </cell>
        </row>
        <row r="194">
          <cell r="B194" t="str">
            <v>8KV POWER CABLE, XLPE INSU. PVC JACKET</v>
          </cell>
          <cell r="E194">
            <v>0</v>
          </cell>
          <cell r="F194">
            <v>0</v>
          </cell>
          <cell r="H194">
            <v>0</v>
          </cell>
          <cell r="I194">
            <v>0</v>
          </cell>
          <cell r="J194">
            <v>0</v>
          </cell>
          <cell r="K194">
            <v>0</v>
          </cell>
          <cell r="L194">
            <v>0</v>
          </cell>
          <cell r="M194">
            <v>0</v>
          </cell>
          <cell r="N194">
            <v>0</v>
          </cell>
          <cell r="O194">
            <v>0</v>
          </cell>
          <cell r="P194">
            <v>0</v>
          </cell>
        </row>
        <row r="195">
          <cell r="A195">
            <v>21</v>
          </cell>
          <cell r="B195" t="str">
            <v xml:space="preserve">    3/C  38 sq.mm </v>
          </cell>
          <cell r="C195">
            <v>880</v>
          </cell>
          <cell r="D195" t="str">
            <v>M</v>
          </cell>
          <cell r="E195">
            <v>268</v>
          </cell>
          <cell r="F195">
            <v>235840</v>
          </cell>
          <cell r="H195">
            <v>0</v>
          </cell>
          <cell r="I195">
            <v>0.32100000000000001</v>
          </cell>
          <cell r="J195">
            <v>282</v>
          </cell>
          <cell r="K195">
            <v>268</v>
          </cell>
          <cell r="L195">
            <v>235840</v>
          </cell>
          <cell r="M195">
            <v>0</v>
          </cell>
          <cell r="N195">
            <v>0</v>
          </cell>
          <cell r="O195">
            <v>90</v>
          </cell>
          <cell r="P195">
            <v>79200</v>
          </cell>
        </row>
        <row r="196">
          <cell r="A196">
            <v>22</v>
          </cell>
          <cell r="B196" t="str">
            <v xml:space="preserve">    3/C  60 sq.mm </v>
          </cell>
          <cell r="C196">
            <v>200</v>
          </cell>
          <cell r="D196" t="str">
            <v>M</v>
          </cell>
          <cell r="E196">
            <v>367</v>
          </cell>
          <cell r="F196">
            <v>73400</v>
          </cell>
          <cell r="H196">
            <v>0</v>
          </cell>
          <cell r="I196">
            <v>0.38800000000000001</v>
          </cell>
          <cell r="J196">
            <v>78</v>
          </cell>
          <cell r="K196">
            <v>367</v>
          </cell>
          <cell r="L196">
            <v>73400</v>
          </cell>
          <cell r="M196">
            <v>0</v>
          </cell>
          <cell r="N196">
            <v>0</v>
          </cell>
          <cell r="O196">
            <v>109</v>
          </cell>
          <cell r="P196">
            <v>21800</v>
          </cell>
        </row>
        <row r="197">
          <cell r="A197">
            <v>23</v>
          </cell>
          <cell r="B197" t="str">
            <v xml:space="preserve">    1/C 100 sq.mm </v>
          </cell>
          <cell r="C197">
            <v>4800</v>
          </cell>
          <cell r="D197" t="str">
            <v>M</v>
          </cell>
          <cell r="E197">
            <v>148</v>
          </cell>
          <cell r="F197">
            <v>710400</v>
          </cell>
          <cell r="H197">
            <v>0</v>
          </cell>
          <cell r="I197">
            <v>0.22500000000000001</v>
          </cell>
          <cell r="J197">
            <v>1080</v>
          </cell>
          <cell r="K197">
            <v>148</v>
          </cell>
          <cell r="L197">
            <v>710400</v>
          </cell>
          <cell r="M197">
            <v>0</v>
          </cell>
          <cell r="N197">
            <v>0</v>
          </cell>
          <cell r="O197">
            <v>63</v>
          </cell>
          <cell r="P197">
            <v>302400</v>
          </cell>
        </row>
        <row r="198">
          <cell r="A198">
            <v>24</v>
          </cell>
          <cell r="B198" t="str">
            <v xml:space="preserve">    1/C 200 sq.mm </v>
          </cell>
          <cell r="C198">
            <v>1000</v>
          </cell>
          <cell r="D198" t="str">
            <v>M</v>
          </cell>
          <cell r="E198">
            <v>246</v>
          </cell>
          <cell r="F198">
            <v>246000</v>
          </cell>
          <cell r="H198">
            <v>0</v>
          </cell>
          <cell r="I198">
            <v>0.28699999999999998</v>
          </cell>
          <cell r="J198">
            <v>287</v>
          </cell>
          <cell r="K198">
            <v>246</v>
          </cell>
          <cell r="L198">
            <v>246000</v>
          </cell>
          <cell r="M198">
            <v>0</v>
          </cell>
          <cell r="N198">
            <v>0</v>
          </cell>
          <cell r="O198">
            <v>80</v>
          </cell>
          <cell r="P198">
            <v>80000</v>
          </cell>
        </row>
        <row r="199">
          <cell r="A199">
            <v>25</v>
          </cell>
          <cell r="B199" t="str">
            <v xml:space="preserve">    1/C 250 sq.mm </v>
          </cell>
          <cell r="C199">
            <v>17500</v>
          </cell>
          <cell r="D199" t="str">
            <v>M</v>
          </cell>
          <cell r="E199">
            <v>306</v>
          </cell>
          <cell r="F199">
            <v>5355000</v>
          </cell>
          <cell r="H199">
            <v>0</v>
          </cell>
          <cell r="I199">
            <v>0.27400000000000002</v>
          </cell>
          <cell r="J199">
            <v>4795</v>
          </cell>
          <cell r="K199">
            <v>306</v>
          </cell>
          <cell r="L199">
            <v>5355000</v>
          </cell>
          <cell r="M199">
            <v>0</v>
          </cell>
          <cell r="N199">
            <v>0</v>
          </cell>
          <cell r="O199">
            <v>77</v>
          </cell>
          <cell r="P199">
            <v>1347500</v>
          </cell>
        </row>
        <row r="200">
          <cell r="F200">
            <v>0</v>
          </cell>
          <cell r="H200">
            <v>0</v>
          </cell>
          <cell r="J200">
            <v>0</v>
          </cell>
          <cell r="K200">
            <v>0</v>
          </cell>
          <cell r="L200">
            <v>0</v>
          </cell>
          <cell r="M200">
            <v>0</v>
          </cell>
          <cell r="N200">
            <v>0</v>
          </cell>
          <cell r="O200">
            <v>0</v>
          </cell>
          <cell r="P200">
            <v>0</v>
          </cell>
        </row>
        <row r="201">
          <cell r="B201" t="str">
            <v>8KV TERMINATION KIT, HEAT SHRINKABLE TYPE</v>
          </cell>
          <cell r="F201">
            <v>0</v>
          </cell>
          <cell r="H201">
            <v>0</v>
          </cell>
          <cell r="J201">
            <v>0</v>
          </cell>
          <cell r="K201">
            <v>0</v>
          </cell>
          <cell r="L201">
            <v>0</v>
          </cell>
          <cell r="M201">
            <v>0</v>
          </cell>
          <cell r="N201">
            <v>0</v>
          </cell>
          <cell r="O201">
            <v>0</v>
          </cell>
          <cell r="P201">
            <v>0</v>
          </cell>
        </row>
        <row r="202">
          <cell r="A202">
            <v>26</v>
          </cell>
          <cell r="B202" t="str">
            <v xml:space="preserve">    3/C  38 sq.mm </v>
          </cell>
          <cell r="C202">
            <v>8</v>
          </cell>
          <cell r="D202" t="str">
            <v>SET</v>
          </cell>
          <cell r="E202">
            <v>4330</v>
          </cell>
          <cell r="F202">
            <v>34640</v>
          </cell>
          <cell r="H202">
            <v>0</v>
          </cell>
          <cell r="I202">
            <v>5</v>
          </cell>
          <cell r="J202">
            <v>40</v>
          </cell>
          <cell r="K202">
            <v>4330</v>
          </cell>
          <cell r="L202">
            <v>34640</v>
          </cell>
          <cell r="M202">
            <v>0</v>
          </cell>
          <cell r="N202">
            <v>0</v>
          </cell>
          <cell r="O202">
            <v>1400</v>
          </cell>
          <cell r="P202">
            <v>11200</v>
          </cell>
        </row>
        <row r="203">
          <cell r="A203">
            <v>27</v>
          </cell>
          <cell r="B203" t="str">
            <v xml:space="preserve">    3/C  60 sq.mm </v>
          </cell>
          <cell r="C203">
            <v>10</v>
          </cell>
          <cell r="D203" t="str">
            <v>SET</v>
          </cell>
          <cell r="E203">
            <v>4330</v>
          </cell>
          <cell r="F203">
            <v>43300</v>
          </cell>
          <cell r="H203">
            <v>0</v>
          </cell>
          <cell r="I203">
            <v>6</v>
          </cell>
          <cell r="J203">
            <v>60</v>
          </cell>
          <cell r="K203">
            <v>4330</v>
          </cell>
          <cell r="L203">
            <v>43300</v>
          </cell>
          <cell r="M203">
            <v>0</v>
          </cell>
          <cell r="N203">
            <v>0</v>
          </cell>
          <cell r="O203">
            <v>1680</v>
          </cell>
          <cell r="P203">
            <v>16800</v>
          </cell>
        </row>
        <row r="204">
          <cell r="A204">
            <v>28</v>
          </cell>
          <cell r="B204" t="str">
            <v xml:space="preserve">   1/C 100 sq.mm </v>
          </cell>
          <cell r="C204">
            <v>30</v>
          </cell>
          <cell r="D204" t="str">
            <v>SET</v>
          </cell>
          <cell r="E204">
            <v>1170</v>
          </cell>
          <cell r="F204">
            <v>35100</v>
          </cell>
          <cell r="H204">
            <v>0</v>
          </cell>
          <cell r="I204">
            <v>3.5</v>
          </cell>
          <cell r="J204">
            <v>105</v>
          </cell>
          <cell r="K204">
            <v>1170</v>
          </cell>
          <cell r="L204">
            <v>35100</v>
          </cell>
          <cell r="M204">
            <v>0</v>
          </cell>
          <cell r="N204">
            <v>0</v>
          </cell>
          <cell r="O204">
            <v>980</v>
          </cell>
          <cell r="P204">
            <v>29400</v>
          </cell>
        </row>
        <row r="205">
          <cell r="A205">
            <v>29</v>
          </cell>
          <cell r="B205" t="str">
            <v xml:space="preserve">    1/C 200 sq.mm </v>
          </cell>
          <cell r="C205">
            <v>9</v>
          </cell>
          <cell r="D205" t="str">
            <v>SET</v>
          </cell>
          <cell r="E205">
            <v>1550</v>
          </cell>
          <cell r="F205">
            <v>13950</v>
          </cell>
          <cell r="H205">
            <v>0</v>
          </cell>
          <cell r="I205">
            <v>4.5</v>
          </cell>
          <cell r="J205">
            <v>41</v>
          </cell>
          <cell r="K205">
            <v>1550</v>
          </cell>
          <cell r="L205">
            <v>13950</v>
          </cell>
          <cell r="M205">
            <v>0</v>
          </cell>
          <cell r="N205">
            <v>0</v>
          </cell>
          <cell r="O205">
            <v>1260</v>
          </cell>
          <cell r="P205">
            <v>11340</v>
          </cell>
        </row>
        <row r="206">
          <cell r="A206">
            <v>30</v>
          </cell>
          <cell r="B206" t="str">
            <v xml:space="preserve">    1/C 250 sq.mm </v>
          </cell>
          <cell r="C206">
            <v>40</v>
          </cell>
          <cell r="D206" t="str">
            <v>SET</v>
          </cell>
          <cell r="E206">
            <v>1585</v>
          </cell>
          <cell r="F206">
            <v>63400</v>
          </cell>
          <cell r="H206">
            <v>0</v>
          </cell>
          <cell r="I206">
            <v>4.5</v>
          </cell>
          <cell r="J206">
            <v>180</v>
          </cell>
          <cell r="K206">
            <v>1585</v>
          </cell>
          <cell r="L206">
            <v>63400</v>
          </cell>
          <cell r="M206">
            <v>0</v>
          </cell>
          <cell r="N206">
            <v>0</v>
          </cell>
          <cell r="O206">
            <v>1260</v>
          </cell>
          <cell r="P206">
            <v>50400</v>
          </cell>
        </row>
        <row r="207">
          <cell r="F207">
            <v>0</v>
          </cell>
          <cell r="H207">
            <v>0</v>
          </cell>
          <cell r="J207">
            <v>0</v>
          </cell>
          <cell r="K207">
            <v>0</v>
          </cell>
          <cell r="L207">
            <v>0</v>
          </cell>
          <cell r="M207">
            <v>0</v>
          </cell>
          <cell r="N207">
            <v>0</v>
          </cell>
          <cell r="O207">
            <v>0</v>
          </cell>
          <cell r="P207">
            <v>0</v>
          </cell>
        </row>
        <row r="208">
          <cell r="B208" t="str">
            <v xml:space="preserve"> RSG CONDUIT WITH COUPLING, THICK WALL</v>
          </cell>
          <cell r="F208">
            <v>0</v>
          </cell>
          <cell r="H208">
            <v>0</v>
          </cell>
          <cell r="J208">
            <v>0</v>
          </cell>
          <cell r="K208">
            <v>0</v>
          </cell>
          <cell r="L208">
            <v>0</v>
          </cell>
          <cell r="M208">
            <v>0</v>
          </cell>
          <cell r="N208">
            <v>0</v>
          </cell>
          <cell r="O208">
            <v>0</v>
          </cell>
          <cell r="P208">
            <v>0</v>
          </cell>
        </row>
        <row r="209">
          <cell r="B209" t="str">
            <v xml:space="preserve"> (ANSI C80.1 NPT THREADED)</v>
          </cell>
          <cell r="F209">
            <v>0</v>
          </cell>
          <cell r="H209">
            <v>0</v>
          </cell>
          <cell r="J209">
            <v>0</v>
          </cell>
          <cell r="K209">
            <v>0</v>
          </cell>
          <cell r="L209">
            <v>0</v>
          </cell>
          <cell r="M209">
            <v>0</v>
          </cell>
          <cell r="N209">
            <v>0</v>
          </cell>
          <cell r="O209">
            <v>0</v>
          </cell>
          <cell r="P209">
            <v>0</v>
          </cell>
        </row>
        <row r="210">
          <cell r="A210">
            <v>31</v>
          </cell>
          <cell r="B210" t="str">
            <v xml:space="preserve">     1"</v>
          </cell>
          <cell r="C210">
            <v>800</v>
          </cell>
          <cell r="D210" t="str">
            <v>M</v>
          </cell>
          <cell r="E210">
            <v>49</v>
          </cell>
          <cell r="F210">
            <v>39200</v>
          </cell>
          <cell r="H210">
            <v>0</v>
          </cell>
          <cell r="I210">
            <v>0.54</v>
          </cell>
          <cell r="J210">
            <v>432</v>
          </cell>
          <cell r="K210">
            <v>49</v>
          </cell>
          <cell r="L210">
            <v>39200</v>
          </cell>
          <cell r="M210">
            <v>0</v>
          </cell>
          <cell r="N210">
            <v>0</v>
          </cell>
          <cell r="O210">
            <v>151</v>
          </cell>
          <cell r="P210">
            <v>120800</v>
          </cell>
        </row>
        <row r="211">
          <cell r="A211">
            <v>32</v>
          </cell>
          <cell r="B211" t="str">
            <v xml:space="preserve">     2"</v>
          </cell>
          <cell r="C211">
            <v>1000</v>
          </cell>
          <cell r="D211" t="str">
            <v>M</v>
          </cell>
          <cell r="E211">
            <v>105</v>
          </cell>
          <cell r="F211">
            <v>105000</v>
          </cell>
          <cell r="H211">
            <v>0</v>
          </cell>
          <cell r="I211">
            <v>0.98</v>
          </cell>
          <cell r="J211">
            <v>980</v>
          </cell>
          <cell r="K211">
            <v>105</v>
          </cell>
          <cell r="L211">
            <v>105000</v>
          </cell>
          <cell r="M211">
            <v>0</v>
          </cell>
          <cell r="N211">
            <v>0</v>
          </cell>
          <cell r="O211">
            <v>274</v>
          </cell>
          <cell r="P211">
            <v>274000</v>
          </cell>
        </row>
        <row r="212">
          <cell r="A212">
            <v>33</v>
          </cell>
          <cell r="B212" t="str">
            <v xml:space="preserve">     4"</v>
          </cell>
          <cell r="C212">
            <v>350</v>
          </cell>
          <cell r="D212" t="str">
            <v>M</v>
          </cell>
          <cell r="E212">
            <v>343</v>
          </cell>
          <cell r="F212">
            <v>120050</v>
          </cell>
          <cell r="H212">
            <v>0</v>
          </cell>
          <cell r="I212">
            <v>1.85</v>
          </cell>
          <cell r="J212">
            <v>648</v>
          </cell>
          <cell r="K212">
            <v>343</v>
          </cell>
          <cell r="L212">
            <v>120050</v>
          </cell>
          <cell r="M212">
            <v>0</v>
          </cell>
          <cell r="N212">
            <v>0</v>
          </cell>
          <cell r="O212">
            <v>518</v>
          </cell>
          <cell r="P212">
            <v>181300</v>
          </cell>
        </row>
        <row r="213">
          <cell r="A213">
            <v>34</v>
          </cell>
          <cell r="B213" t="str">
            <v xml:space="preserve">     6"</v>
          </cell>
          <cell r="C213">
            <v>50</v>
          </cell>
          <cell r="D213" t="str">
            <v>M</v>
          </cell>
          <cell r="E213">
            <v>840</v>
          </cell>
          <cell r="F213">
            <v>42000</v>
          </cell>
          <cell r="H213">
            <v>0</v>
          </cell>
          <cell r="I213">
            <v>2.72</v>
          </cell>
          <cell r="J213">
            <v>136</v>
          </cell>
          <cell r="K213">
            <v>840</v>
          </cell>
          <cell r="L213">
            <v>42000</v>
          </cell>
          <cell r="M213">
            <v>0</v>
          </cell>
          <cell r="N213">
            <v>0</v>
          </cell>
          <cell r="O213">
            <v>762</v>
          </cell>
          <cell r="P213">
            <v>38100</v>
          </cell>
        </row>
        <row r="214">
          <cell r="E214" t="str">
            <v xml:space="preserve"> </v>
          </cell>
          <cell r="F214">
            <v>0</v>
          </cell>
          <cell r="H214">
            <v>0</v>
          </cell>
          <cell r="J214">
            <v>0</v>
          </cell>
          <cell r="K214">
            <v>0</v>
          </cell>
          <cell r="L214">
            <v>0</v>
          </cell>
          <cell r="M214">
            <v>0</v>
          </cell>
          <cell r="N214">
            <v>0</v>
          </cell>
          <cell r="O214">
            <v>0</v>
          </cell>
          <cell r="P214">
            <v>0</v>
          </cell>
        </row>
        <row r="215">
          <cell r="B215" t="str">
            <v xml:space="preserve"> FLEXIBLE CONDUIT, LIQUID-TIGHT, UA TYPE</v>
          </cell>
          <cell r="F215">
            <v>0</v>
          </cell>
          <cell r="H215">
            <v>0</v>
          </cell>
          <cell r="J215">
            <v>0</v>
          </cell>
          <cell r="K215">
            <v>0</v>
          </cell>
          <cell r="L215">
            <v>0</v>
          </cell>
          <cell r="M215">
            <v>0</v>
          </cell>
          <cell r="N215">
            <v>0</v>
          </cell>
          <cell r="O215">
            <v>0</v>
          </cell>
          <cell r="P215">
            <v>0</v>
          </cell>
        </row>
        <row r="216">
          <cell r="A216">
            <v>35</v>
          </cell>
          <cell r="B216" t="str">
            <v xml:space="preserve">     1", 0.6M LG., W/TWO CONNECTORS</v>
          </cell>
          <cell r="C216">
            <v>20</v>
          </cell>
          <cell r="D216" t="str">
            <v>M</v>
          </cell>
          <cell r="E216">
            <v>191</v>
          </cell>
          <cell r="F216">
            <v>3820</v>
          </cell>
          <cell r="H216">
            <v>0</v>
          </cell>
          <cell r="I216">
            <v>0.64</v>
          </cell>
          <cell r="J216">
            <v>13</v>
          </cell>
          <cell r="K216">
            <v>191</v>
          </cell>
          <cell r="L216">
            <v>3820</v>
          </cell>
          <cell r="M216">
            <v>0</v>
          </cell>
          <cell r="N216">
            <v>0</v>
          </cell>
          <cell r="O216">
            <v>179</v>
          </cell>
          <cell r="P216">
            <v>3580</v>
          </cell>
        </row>
        <row r="217">
          <cell r="A217">
            <v>36</v>
          </cell>
          <cell r="B217" t="str">
            <v xml:space="preserve">    2", 0.6M LG., W/TWO CONNECTORS</v>
          </cell>
          <cell r="C217">
            <v>25</v>
          </cell>
          <cell r="D217" t="str">
            <v>M</v>
          </cell>
          <cell r="E217">
            <v>446</v>
          </cell>
          <cell r="F217">
            <v>11150</v>
          </cell>
          <cell r="H217">
            <v>0</v>
          </cell>
          <cell r="I217">
            <v>1.1599999999999999</v>
          </cell>
          <cell r="J217">
            <v>29</v>
          </cell>
          <cell r="K217">
            <v>446</v>
          </cell>
          <cell r="L217">
            <v>11150</v>
          </cell>
          <cell r="M217">
            <v>0</v>
          </cell>
          <cell r="N217">
            <v>0</v>
          </cell>
          <cell r="O217">
            <v>325</v>
          </cell>
          <cell r="P217">
            <v>8125</v>
          </cell>
        </row>
        <row r="218">
          <cell r="A218">
            <v>37</v>
          </cell>
          <cell r="B218" t="str">
            <v xml:space="preserve">    4", 0.6M LG., W/TWO CONNECTORS</v>
          </cell>
          <cell r="C218">
            <v>20</v>
          </cell>
          <cell r="D218" t="str">
            <v>M</v>
          </cell>
          <cell r="E218">
            <v>1307</v>
          </cell>
          <cell r="F218">
            <v>26140</v>
          </cell>
          <cell r="H218">
            <v>0</v>
          </cell>
          <cell r="I218">
            <v>2.08</v>
          </cell>
          <cell r="J218">
            <v>42</v>
          </cell>
          <cell r="K218">
            <v>1307</v>
          </cell>
          <cell r="L218">
            <v>26140</v>
          </cell>
          <cell r="M218">
            <v>0</v>
          </cell>
          <cell r="N218">
            <v>0</v>
          </cell>
          <cell r="O218">
            <v>582</v>
          </cell>
          <cell r="P218">
            <v>11640</v>
          </cell>
        </row>
        <row r="219">
          <cell r="F219">
            <v>0</v>
          </cell>
          <cell r="H219">
            <v>0</v>
          </cell>
          <cell r="J219">
            <v>0</v>
          </cell>
          <cell r="K219">
            <v>0</v>
          </cell>
          <cell r="L219">
            <v>0</v>
          </cell>
          <cell r="M219">
            <v>0</v>
          </cell>
          <cell r="N219">
            <v>0</v>
          </cell>
          <cell r="O219">
            <v>0</v>
          </cell>
          <cell r="P219">
            <v>0</v>
          </cell>
        </row>
        <row r="220">
          <cell r="A220">
            <v>38</v>
          </cell>
          <cell r="B220" t="str">
            <v xml:space="preserve"> HOT DIPPED GALVANIZED CONDUIT FITTING</v>
          </cell>
          <cell r="C220">
            <v>1</v>
          </cell>
          <cell r="D220" t="str">
            <v>LOT</v>
          </cell>
          <cell r="E220">
            <v>612500</v>
          </cell>
          <cell r="F220">
            <v>612500</v>
          </cell>
          <cell r="H220">
            <v>0</v>
          </cell>
          <cell r="I220">
            <v>658.8</v>
          </cell>
          <cell r="J220">
            <v>659</v>
          </cell>
          <cell r="K220">
            <v>612500</v>
          </cell>
          <cell r="L220">
            <v>612500</v>
          </cell>
          <cell r="M220">
            <v>0</v>
          </cell>
          <cell r="N220">
            <v>0</v>
          </cell>
          <cell r="O220">
            <v>184464</v>
          </cell>
          <cell r="P220">
            <v>184464</v>
          </cell>
        </row>
        <row r="221">
          <cell r="B221" t="str">
            <v xml:space="preserve"> SEALING FITTING, UNION, CLAMP….</v>
          </cell>
          <cell r="F221">
            <v>0</v>
          </cell>
          <cell r="H221">
            <v>0</v>
          </cell>
          <cell r="J221">
            <v>0</v>
          </cell>
          <cell r="K221">
            <v>0</v>
          </cell>
          <cell r="L221">
            <v>0</v>
          </cell>
          <cell r="M221">
            <v>0</v>
          </cell>
          <cell r="N221">
            <v>0</v>
          </cell>
          <cell r="O221">
            <v>0</v>
          </cell>
          <cell r="P221">
            <v>0</v>
          </cell>
        </row>
        <row r="222">
          <cell r="F222">
            <v>0</v>
          </cell>
          <cell r="H222">
            <v>0</v>
          </cell>
          <cell r="J222">
            <v>0</v>
          </cell>
          <cell r="K222">
            <v>0</v>
          </cell>
          <cell r="L222">
            <v>0</v>
          </cell>
          <cell r="M222">
            <v>0</v>
          </cell>
          <cell r="N222">
            <v>0</v>
          </cell>
          <cell r="O222">
            <v>0</v>
          </cell>
          <cell r="P222">
            <v>0</v>
          </cell>
        </row>
        <row r="223">
          <cell r="A223">
            <v>39</v>
          </cell>
          <cell r="B223" t="str">
            <v xml:space="preserve"> HOT DIPPED GALVANIZED STEEL SUPPORT, FOR CONDUIT</v>
          </cell>
          <cell r="C223">
            <v>1100</v>
          </cell>
          <cell r="D223" t="str">
            <v>KG</v>
          </cell>
          <cell r="E223">
            <v>20</v>
          </cell>
          <cell r="F223">
            <v>22000</v>
          </cell>
          <cell r="H223">
            <v>0</v>
          </cell>
          <cell r="I223">
            <v>0.15</v>
          </cell>
          <cell r="J223">
            <v>165</v>
          </cell>
          <cell r="K223">
            <v>20</v>
          </cell>
          <cell r="L223">
            <v>22000</v>
          </cell>
          <cell r="M223">
            <v>0</v>
          </cell>
          <cell r="N223">
            <v>0</v>
          </cell>
          <cell r="O223">
            <v>42</v>
          </cell>
          <cell r="P223">
            <v>46200</v>
          </cell>
        </row>
        <row r="224">
          <cell r="F224">
            <v>0</v>
          </cell>
          <cell r="H224">
            <v>0</v>
          </cell>
          <cell r="J224">
            <v>0</v>
          </cell>
          <cell r="K224">
            <v>0</v>
          </cell>
          <cell r="L224">
            <v>0</v>
          </cell>
          <cell r="M224">
            <v>0</v>
          </cell>
          <cell r="N224">
            <v>0</v>
          </cell>
          <cell r="O224">
            <v>0</v>
          </cell>
          <cell r="P224">
            <v>0</v>
          </cell>
        </row>
        <row r="225">
          <cell r="A225">
            <v>40</v>
          </cell>
          <cell r="B225" t="str">
            <v xml:space="preserve"> PUSH BUTTON  STATION, "START-STOP" TYPE,</v>
          </cell>
          <cell r="C225">
            <v>20</v>
          </cell>
          <cell r="D225" t="str">
            <v>SET</v>
          </cell>
          <cell r="E225">
            <v>3600</v>
          </cell>
          <cell r="F225">
            <v>72000</v>
          </cell>
          <cell r="H225">
            <v>0</v>
          </cell>
          <cell r="I225">
            <v>6</v>
          </cell>
          <cell r="J225">
            <v>120</v>
          </cell>
          <cell r="K225">
            <v>3600</v>
          </cell>
          <cell r="L225">
            <v>72000</v>
          </cell>
          <cell r="M225">
            <v>0</v>
          </cell>
          <cell r="N225">
            <v>0</v>
          </cell>
          <cell r="O225">
            <v>1680</v>
          </cell>
          <cell r="P225">
            <v>33600</v>
          </cell>
        </row>
        <row r="226">
          <cell r="B226" t="str">
            <v xml:space="preserve"> FOR CLASS 1, DIV. 2 GROUP D, NEMA-4X</v>
          </cell>
          <cell r="F226">
            <v>0</v>
          </cell>
          <cell r="H226">
            <v>0</v>
          </cell>
          <cell r="J226">
            <v>0</v>
          </cell>
          <cell r="K226">
            <v>0</v>
          </cell>
          <cell r="L226">
            <v>0</v>
          </cell>
          <cell r="M226">
            <v>0</v>
          </cell>
          <cell r="N226">
            <v>0</v>
          </cell>
          <cell r="O226">
            <v>0</v>
          </cell>
          <cell r="P226">
            <v>0</v>
          </cell>
        </row>
        <row r="227">
          <cell r="F227">
            <v>0</v>
          </cell>
          <cell r="H227">
            <v>0</v>
          </cell>
          <cell r="J227">
            <v>0</v>
          </cell>
          <cell r="K227">
            <v>0</v>
          </cell>
          <cell r="L227">
            <v>0</v>
          </cell>
          <cell r="M227">
            <v>0</v>
          </cell>
          <cell r="N227">
            <v>0</v>
          </cell>
          <cell r="O227">
            <v>0</v>
          </cell>
          <cell r="P227">
            <v>0</v>
          </cell>
        </row>
        <row r="228">
          <cell r="A228">
            <v>41</v>
          </cell>
          <cell r="B228" t="str">
            <v xml:space="preserve"> PUSH BUTTON  STATION, "START-STOP" TYPE, WITH LAMP x 1PC</v>
          </cell>
          <cell r="C228">
            <v>12</v>
          </cell>
          <cell r="D228" t="str">
            <v>SET</v>
          </cell>
          <cell r="E228">
            <v>6800</v>
          </cell>
          <cell r="F228">
            <v>81600</v>
          </cell>
          <cell r="H228">
            <v>0</v>
          </cell>
          <cell r="I228">
            <v>7</v>
          </cell>
          <cell r="J228">
            <v>84</v>
          </cell>
          <cell r="K228">
            <v>6800</v>
          </cell>
          <cell r="L228">
            <v>81600</v>
          </cell>
          <cell r="M228">
            <v>0</v>
          </cell>
          <cell r="N228">
            <v>0</v>
          </cell>
          <cell r="O228">
            <v>1960</v>
          </cell>
          <cell r="P228">
            <v>23520</v>
          </cell>
        </row>
        <row r="229">
          <cell r="B229" t="str">
            <v xml:space="preserve"> FOR CLASS 1, DIV. 2 GROUP D, NEMA-4X</v>
          </cell>
          <cell r="F229">
            <v>0</v>
          </cell>
          <cell r="H229">
            <v>0</v>
          </cell>
          <cell r="J229">
            <v>0</v>
          </cell>
          <cell r="K229">
            <v>0</v>
          </cell>
          <cell r="L229">
            <v>0</v>
          </cell>
          <cell r="M229">
            <v>0</v>
          </cell>
          <cell r="N229">
            <v>0</v>
          </cell>
          <cell r="O229">
            <v>0</v>
          </cell>
          <cell r="P229">
            <v>0</v>
          </cell>
        </row>
        <row r="230">
          <cell r="F230">
            <v>0</v>
          </cell>
          <cell r="H230">
            <v>0</v>
          </cell>
          <cell r="J230">
            <v>0</v>
          </cell>
          <cell r="K230">
            <v>0</v>
          </cell>
          <cell r="L230">
            <v>0</v>
          </cell>
          <cell r="M230">
            <v>0</v>
          </cell>
          <cell r="N230">
            <v>0</v>
          </cell>
          <cell r="O230">
            <v>0</v>
          </cell>
          <cell r="P230">
            <v>0</v>
          </cell>
        </row>
        <row r="231">
          <cell r="A231">
            <v>42</v>
          </cell>
          <cell r="B231" t="str">
            <v xml:space="preserve"> PUSH BUTTON  STATION, "START-STOP" TYPE,</v>
          </cell>
          <cell r="C231">
            <v>20</v>
          </cell>
          <cell r="D231" t="str">
            <v>SET</v>
          </cell>
          <cell r="E231">
            <v>2800</v>
          </cell>
          <cell r="F231">
            <v>56000</v>
          </cell>
          <cell r="H231">
            <v>0</v>
          </cell>
          <cell r="I231">
            <v>5</v>
          </cell>
          <cell r="J231">
            <v>100</v>
          </cell>
          <cell r="K231">
            <v>2800</v>
          </cell>
          <cell r="L231">
            <v>56000</v>
          </cell>
          <cell r="M231">
            <v>0</v>
          </cell>
          <cell r="N231">
            <v>0</v>
          </cell>
          <cell r="O231">
            <v>1400</v>
          </cell>
          <cell r="P231">
            <v>28000</v>
          </cell>
        </row>
        <row r="232">
          <cell r="B232" t="str">
            <v xml:space="preserve"> WEATHER PROOF, NEMA-4X</v>
          </cell>
          <cell r="F232">
            <v>0</v>
          </cell>
          <cell r="H232">
            <v>0</v>
          </cell>
          <cell r="J232">
            <v>0</v>
          </cell>
          <cell r="K232">
            <v>0</v>
          </cell>
          <cell r="L232">
            <v>0</v>
          </cell>
          <cell r="M232">
            <v>0</v>
          </cell>
          <cell r="N232">
            <v>0</v>
          </cell>
          <cell r="O232">
            <v>0</v>
          </cell>
          <cell r="P232">
            <v>0</v>
          </cell>
        </row>
        <row r="233">
          <cell r="F233">
            <v>0</v>
          </cell>
          <cell r="H233">
            <v>0</v>
          </cell>
          <cell r="J233">
            <v>0</v>
          </cell>
          <cell r="K233">
            <v>0</v>
          </cell>
          <cell r="L233">
            <v>0</v>
          </cell>
          <cell r="M233">
            <v>0</v>
          </cell>
          <cell r="N233">
            <v>0</v>
          </cell>
          <cell r="O233">
            <v>0</v>
          </cell>
          <cell r="P233">
            <v>0</v>
          </cell>
        </row>
        <row r="234">
          <cell r="A234">
            <v>43</v>
          </cell>
          <cell r="B234" t="str">
            <v xml:space="preserve"> HOT DIPPED GALVANIZED STEEL SUPPORT, </v>
          </cell>
          <cell r="C234">
            <v>780</v>
          </cell>
          <cell r="D234" t="str">
            <v>KG</v>
          </cell>
          <cell r="E234">
            <v>20</v>
          </cell>
          <cell r="F234">
            <v>15600</v>
          </cell>
          <cell r="H234">
            <v>0</v>
          </cell>
          <cell r="I234">
            <v>0.15</v>
          </cell>
          <cell r="J234">
            <v>117</v>
          </cell>
          <cell r="K234">
            <v>20</v>
          </cell>
          <cell r="L234">
            <v>15600</v>
          </cell>
          <cell r="M234">
            <v>0</v>
          </cell>
          <cell r="N234">
            <v>0</v>
          </cell>
          <cell r="O234">
            <v>42</v>
          </cell>
          <cell r="P234">
            <v>32760</v>
          </cell>
        </row>
        <row r="235">
          <cell r="B235" t="str">
            <v xml:space="preserve"> 1.5M(H) X 52SET FOR PUSH BUTTON STATION</v>
          </cell>
          <cell r="F235">
            <v>0</v>
          </cell>
          <cell r="H235">
            <v>0</v>
          </cell>
          <cell r="J235">
            <v>0</v>
          </cell>
          <cell r="K235">
            <v>0</v>
          </cell>
          <cell r="L235">
            <v>0</v>
          </cell>
          <cell r="M235">
            <v>0</v>
          </cell>
          <cell r="N235">
            <v>0</v>
          </cell>
          <cell r="O235">
            <v>0</v>
          </cell>
          <cell r="P235">
            <v>0</v>
          </cell>
        </row>
        <row r="236">
          <cell r="F236">
            <v>0</v>
          </cell>
          <cell r="H236">
            <v>0</v>
          </cell>
          <cell r="J236">
            <v>0</v>
          </cell>
          <cell r="K236">
            <v>0</v>
          </cell>
          <cell r="L236">
            <v>0</v>
          </cell>
          <cell r="M236">
            <v>0</v>
          </cell>
          <cell r="N236">
            <v>0</v>
          </cell>
          <cell r="O236">
            <v>0</v>
          </cell>
          <cell r="P236">
            <v>0</v>
          </cell>
        </row>
        <row r="237">
          <cell r="A237">
            <v>44</v>
          </cell>
          <cell r="B237" t="str">
            <v>SMALL FOUNDATION FOR PUSH BUTTON STATION</v>
          </cell>
          <cell r="C237">
            <v>52</v>
          </cell>
          <cell r="D237" t="str">
            <v>SET</v>
          </cell>
          <cell r="E237">
            <v>1000</v>
          </cell>
          <cell r="F237">
            <v>52000</v>
          </cell>
          <cell r="H237">
            <v>0</v>
          </cell>
          <cell r="J237">
            <v>0</v>
          </cell>
          <cell r="K237">
            <v>1000</v>
          </cell>
          <cell r="L237">
            <v>52000</v>
          </cell>
          <cell r="M237">
            <v>0</v>
          </cell>
          <cell r="N237">
            <v>0</v>
          </cell>
          <cell r="O237">
            <v>0</v>
          </cell>
          <cell r="P237">
            <v>0</v>
          </cell>
        </row>
        <row r="238">
          <cell r="F238">
            <v>0</v>
          </cell>
          <cell r="H238">
            <v>0</v>
          </cell>
          <cell r="J238">
            <v>0</v>
          </cell>
          <cell r="K238">
            <v>0</v>
          </cell>
          <cell r="L238">
            <v>0</v>
          </cell>
          <cell r="M238">
            <v>0</v>
          </cell>
          <cell r="N238">
            <v>0</v>
          </cell>
          <cell r="O238">
            <v>0</v>
          </cell>
          <cell r="P238">
            <v>0</v>
          </cell>
        </row>
        <row r="239">
          <cell r="B239" t="str">
            <v xml:space="preserve"> CABLE TRAY, LADDER TYPE H.D. GALV. STEEL</v>
          </cell>
          <cell r="F239">
            <v>0</v>
          </cell>
          <cell r="H239">
            <v>0</v>
          </cell>
          <cell r="J239">
            <v>0</v>
          </cell>
          <cell r="K239">
            <v>0</v>
          </cell>
          <cell r="L239">
            <v>0</v>
          </cell>
          <cell r="M239">
            <v>0</v>
          </cell>
          <cell r="N239">
            <v>0</v>
          </cell>
          <cell r="O239">
            <v>0</v>
          </cell>
          <cell r="P239">
            <v>0</v>
          </cell>
        </row>
        <row r="240">
          <cell r="B240" t="str">
            <v xml:space="preserve"> W/ ANODIC TREATMENT &amp; EXPOSY COATING(50u)</v>
          </cell>
          <cell r="F240">
            <v>0</v>
          </cell>
          <cell r="H240">
            <v>0</v>
          </cell>
          <cell r="J240">
            <v>0</v>
          </cell>
          <cell r="K240">
            <v>0</v>
          </cell>
          <cell r="L240">
            <v>0</v>
          </cell>
          <cell r="M240">
            <v>0</v>
          </cell>
          <cell r="N240">
            <v>0</v>
          </cell>
          <cell r="O240">
            <v>0</v>
          </cell>
          <cell r="P240">
            <v>0</v>
          </cell>
        </row>
        <row r="241">
          <cell r="B241" t="str">
            <v xml:space="preserve"> STRAIGHT SECTION, </v>
          </cell>
          <cell r="F241">
            <v>0</v>
          </cell>
          <cell r="H241">
            <v>0</v>
          </cell>
          <cell r="J241">
            <v>0</v>
          </cell>
          <cell r="K241">
            <v>0</v>
          </cell>
          <cell r="L241">
            <v>0</v>
          </cell>
          <cell r="M241">
            <v>0</v>
          </cell>
          <cell r="N241">
            <v>0</v>
          </cell>
          <cell r="O241">
            <v>0</v>
          </cell>
          <cell r="P241">
            <v>0</v>
          </cell>
        </row>
        <row r="242">
          <cell r="A242">
            <v>45</v>
          </cell>
          <cell r="B242" t="str">
            <v xml:space="preserve"> 300 mm  WIDE x 100 mm H</v>
          </cell>
          <cell r="C242">
            <v>230</v>
          </cell>
          <cell r="D242" t="str">
            <v>M</v>
          </cell>
          <cell r="E242">
            <v>328</v>
          </cell>
          <cell r="F242">
            <v>75440</v>
          </cell>
          <cell r="H242">
            <v>0</v>
          </cell>
          <cell r="I242">
            <v>0.74</v>
          </cell>
          <cell r="J242">
            <v>170</v>
          </cell>
          <cell r="K242">
            <v>328</v>
          </cell>
          <cell r="L242">
            <v>75440</v>
          </cell>
          <cell r="M242">
            <v>0</v>
          </cell>
          <cell r="N242">
            <v>0</v>
          </cell>
          <cell r="O242">
            <v>207</v>
          </cell>
          <cell r="P242">
            <v>47610</v>
          </cell>
        </row>
        <row r="243">
          <cell r="A243">
            <v>46</v>
          </cell>
          <cell r="B243" t="str">
            <v xml:space="preserve"> 600 mm WIDE x 100 mm HIGH</v>
          </cell>
          <cell r="C243">
            <v>400</v>
          </cell>
          <cell r="D243" t="str">
            <v>M</v>
          </cell>
          <cell r="E243">
            <v>380</v>
          </cell>
          <cell r="F243">
            <v>152000</v>
          </cell>
          <cell r="H243">
            <v>0</v>
          </cell>
          <cell r="I243">
            <v>0.84</v>
          </cell>
          <cell r="J243">
            <v>336</v>
          </cell>
          <cell r="K243">
            <v>380</v>
          </cell>
          <cell r="L243">
            <v>152000</v>
          </cell>
          <cell r="M243">
            <v>0</v>
          </cell>
          <cell r="N243">
            <v>0</v>
          </cell>
          <cell r="O243">
            <v>235</v>
          </cell>
          <cell r="P243">
            <v>94000</v>
          </cell>
        </row>
        <row r="244">
          <cell r="A244">
            <v>47</v>
          </cell>
          <cell r="B244" t="str">
            <v xml:space="preserve"> 1000 mm WIDE x 100 mm HIGH</v>
          </cell>
          <cell r="C244">
            <v>160</v>
          </cell>
          <cell r="D244" t="str">
            <v>M</v>
          </cell>
          <cell r="E244">
            <v>450</v>
          </cell>
          <cell r="F244">
            <v>72000</v>
          </cell>
          <cell r="H244">
            <v>0</v>
          </cell>
          <cell r="I244">
            <v>1</v>
          </cell>
          <cell r="J244">
            <v>160</v>
          </cell>
          <cell r="K244">
            <v>450</v>
          </cell>
          <cell r="L244">
            <v>72000</v>
          </cell>
          <cell r="M244">
            <v>0</v>
          </cell>
          <cell r="N244">
            <v>0</v>
          </cell>
          <cell r="O244">
            <v>280</v>
          </cell>
          <cell r="P244">
            <v>44800</v>
          </cell>
        </row>
        <row r="245">
          <cell r="F245">
            <v>0</v>
          </cell>
          <cell r="H245">
            <v>0</v>
          </cell>
          <cell r="J245">
            <v>0</v>
          </cell>
          <cell r="K245">
            <v>0</v>
          </cell>
          <cell r="L245">
            <v>0</v>
          </cell>
          <cell r="M245">
            <v>0</v>
          </cell>
          <cell r="N245">
            <v>0</v>
          </cell>
          <cell r="O245">
            <v>0</v>
          </cell>
          <cell r="P245">
            <v>0</v>
          </cell>
        </row>
        <row r="246">
          <cell r="A246">
            <v>48</v>
          </cell>
          <cell r="B246" t="str">
            <v xml:space="preserve"> CABLE TRAY COVER, H.D. GALV. STEEL</v>
          </cell>
          <cell r="C246">
            <v>150</v>
          </cell>
          <cell r="D246" t="str">
            <v>M</v>
          </cell>
          <cell r="E246">
            <v>328</v>
          </cell>
          <cell r="F246">
            <v>49200</v>
          </cell>
          <cell r="H246">
            <v>0</v>
          </cell>
          <cell r="I246">
            <v>0.6</v>
          </cell>
          <cell r="J246">
            <v>90</v>
          </cell>
          <cell r="K246">
            <v>328</v>
          </cell>
          <cell r="L246">
            <v>49200</v>
          </cell>
          <cell r="M246">
            <v>0</v>
          </cell>
          <cell r="N246">
            <v>0</v>
          </cell>
          <cell r="O246">
            <v>168</v>
          </cell>
          <cell r="P246">
            <v>25200</v>
          </cell>
        </row>
        <row r="247">
          <cell r="B247" t="str">
            <v xml:space="preserve"> W/ ANODIC TREATMENT &amp; EXPOSY COATING(50u)</v>
          </cell>
          <cell r="F247">
            <v>0</v>
          </cell>
          <cell r="H247">
            <v>0</v>
          </cell>
          <cell r="J247">
            <v>0</v>
          </cell>
          <cell r="K247">
            <v>0</v>
          </cell>
          <cell r="L247">
            <v>0</v>
          </cell>
          <cell r="M247">
            <v>0</v>
          </cell>
          <cell r="N247">
            <v>0</v>
          </cell>
          <cell r="O247">
            <v>0</v>
          </cell>
          <cell r="P247">
            <v>0</v>
          </cell>
        </row>
        <row r="248">
          <cell r="B248" t="str">
            <v xml:space="preserve"> STRAIGHT SECTION, 600 mm WIDE</v>
          </cell>
          <cell r="F248">
            <v>0</v>
          </cell>
          <cell r="H248">
            <v>0</v>
          </cell>
          <cell r="J248">
            <v>0</v>
          </cell>
          <cell r="K248">
            <v>0</v>
          </cell>
          <cell r="L248">
            <v>0</v>
          </cell>
          <cell r="M248">
            <v>0</v>
          </cell>
          <cell r="N248">
            <v>0</v>
          </cell>
          <cell r="O248">
            <v>0</v>
          </cell>
          <cell r="P248">
            <v>0</v>
          </cell>
        </row>
        <row r="249">
          <cell r="F249">
            <v>0</v>
          </cell>
          <cell r="H249">
            <v>0</v>
          </cell>
          <cell r="J249">
            <v>0</v>
          </cell>
          <cell r="K249">
            <v>0</v>
          </cell>
          <cell r="L249">
            <v>0</v>
          </cell>
          <cell r="M249">
            <v>0</v>
          </cell>
          <cell r="N249">
            <v>0</v>
          </cell>
          <cell r="O249">
            <v>0</v>
          </cell>
          <cell r="P249">
            <v>0</v>
          </cell>
        </row>
        <row r="250">
          <cell r="A250">
            <v>49</v>
          </cell>
          <cell r="B250" t="str">
            <v xml:space="preserve"> CABLE TRAY FITTINGS &amp; ACCESSORIES</v>
          </cell>
          <cell r="C250">
            <v>1</v>
          </cell>
          <cell r="D250" t="str">
            <v>LOT</v>
          </cell>
          <cell r="E250">
            <v>174320</v>
          </cell>
          <cell r="F250">
            <v>174320</v>
          </cell>
          <cell r="H250">
            <v>0</v>
          </cell>
          <cell r="I250">
            <v>113.39999999999999</v>
          </cell>
          <cell r="J250">
            <v>113</v>
          </cell>
          <cell r="K250">
            <v>174320</v>
          </cell>
          <cell r="L250">
            <v>174320</v>
          </cell>
          <cell r="M250">
            <v>0</v>
          </cell>
          <cell r="N250">
            <v>0</v>
          </cell>
          <cell r="O250">
            <v>31752</v>
          </cell>
          <cell r="P250">
            <v>31752</v>
          </cell>
        </row>
        <row r="251">
          <cell r="F251">
            <v>0</v>
          </cell>
          <cell r="H251">
            <v>0</v>
          </cell>
          <cell r="J251">
            <v>0</v>
          </cell>
          <cell r="K251">
            <v>0</v>
          </cell>
          <cell r="L251">
            <v>0</v>
          </cell>
          <cell r="M251">
            <v>0</v>
          </cell>
          <cell r="N251">
            <v>0</v>
          </cell>
          <cell r="O251">
            <v>0</v>
          </cell>
          <cell r="P251">
            <v>0</v>
          </cell>
        </row>
        <row r="252">
          <cell r="A252">
            <v>50</v>
          </cell>
          <cell r="B252" t="str">
            <v xml:space="preserve"> CABLE TRAY SUPPORT(IN TRENCH), HOT DIPPED GALVAN.</v>
          </cell>
          <cell r="C252">
            <v>3950</v>
          </cell>
          <cell r="D252" t="str">
            <v>KG</v>
          </cell>
          <cell r="E252">
            <v>20</v>
          </cell>
          <cell r="F252">
            <v>79000</v>
          </cell>
          <cell r="H252">
            <v>0</v>
          </cell>
          <cell r="I252">
            <v>0.15</v>
          </cell>
          <cell r="J252">
            <v>593</v>
          </cell>
          <cell r="K252">
            <v>20</v>
          </cell>
          <cell r="L252">
            <v>79000</v>
          </cell>
          <cell r="M252">
            <v>0</v>
          </cell>
          <cell r="N252">
            <v>0</v>
          </cell>
          <cell r="O252">
            <v>42</v>
          </cell>
          <cell r="P252">
            <v>165900</v>
          </cell>
        </row>
        <row r="253">
          <cell r="F253">
            <v>0</v>
          </cell>
          <cell r="H253">
            <v>0</v>
          </cell>
          <cell r="J253">
            <v>0</v>
          </cell>
          <cell r="K253">
            <v>0</v>
          </cell>
          <cell r="L253">
            <v>0</v>
          </cell>
          <cell r="M253">
            <v>0</v>
          </cell>
          <cell r="N253">
            <v>0</v>
          </cell>
          <cell r="O253">
            <v>0</v>
          </cell>
          <cell r="P253">
            <v>0</v>
          </cell>
        </row>
        <row r="254">
          <cell r="A254">
            <v>51</v>
          </cell>
          <cell r="B254" t="str">
            <v>POOLING BOX, OUTDOOR TYPE</v>
          </cell>
          <cell r="C254">
            <v>6</v>
          </cell>
          <cell r="D254" t="str">
            <v>SET</v>
          </cell>
          <cell r="E254">
            <v>80000</v>
          </cell>
          <cell r="F254">
            <v>480000</v>
          </cell>
          <cell r="H254">
            <v>0</v>
          </cell>
          <cell r="I254">
            <v>50</v>
          </cell>
          <cell r="J254">
            <v>300</v>
          </cell>
          <cell r="K254">
            <v>80000</v>
          </cell>
          <cell r="L254">
            <v>480000</v>
          </cell>
          <cell r="M254">
            <v>0</v>
          </cell>
          <cell r="N254">
            <v>0</v>
          </cell>
          <cell r="O254">
            <v>14000</v>
          </cell>
          <cell r="P254">
            <v>84000</v>
          </cell>
        </row>
        <row r="255">
          <cell r="B255" t="str">
            <v>HOT DIPPED GALVANIZED STEEL, W/ PAINTING</v>
          </cell>
          <cell r="F255">
            <v>0</v>
          </cell>
          <cell r="H255">
            <v>0</v>
          </cell>
          <cell r="J255">
            <v>0</v>
          </cell>
          <cell r="K255">
            <v>0</v>
          </cell>
          <cell r="L255">
            <v>0</v>
          </cell>
          <cell r="M255">
            <v>0</v>
          </cell>
          <cell r="N255">
            <v>0</v>
          </cell>
          <cell r="O255">
            <v>0</v>
          </cell>
          <cell r="P255">
            <v>0</v>
          </cell>
        </row>
        <row r="256">
          <cell r="B256" t="str">
            <v xml:space="preserve"> 3000(L)x1600(D)x2200(H)MM., W/ DOORS</v>
          </cell>
          <cell r="F256">
            <v>0</v>
          </cell>
          <cell r="H256">
            <v>0</v>
          </cell>
          <cell r="J256">
            <v>0</v>
          </cell>
          <cell r="K256">
            <v>0</v>
          </cell>
          <cell r="L256">
            <v>0</v>
          </cell>
          <cell r="M256">
            <v>0</v>
          </cell>
          <cell r="N256">
            <v>0</v>
          </cell>
          <cell r="O256">
            <v>0</v>
          </cell>
          <cell r="P256">
            <v>0</v>
          </cell>
        </row>
        <row r="257">
          <cell r="F257">
            <v>0</v>
          </cell>
          <cell r="H257">
            <v>0</v>
          </cell>
          <cell r="J257">
            <v>0</v>
          </cell>
          <cell r="K257">
            <v>0</v>
          </cell>
          <cell r="L257">
            <v>0</v>
          </cell>
          <cell r="M257">
            <v>0</v>
          </cell>
          <cell r="N257">
            <v>0</v>
          </cell>
          <cell r="O257">
            <v>0</v>
          </cell>
          <cell r="P257">
            <v>0</v>
          </cell>
        </row>
        <row r="258">
          <cell r="A258">
            <v>52</v>
          </cell>
          <cell r="B258" t="str">
            <v xml:space="preserve">JUNCTION BOX, INDOOR TYPE, </v>
          </cell>
          <cell r="C258">
            <v>3</v>
          </cell>
          <cell r="D258" t="str">
            <v>SET</v>
          </cell>
          <cell r="E258">
            <v>16000</v>
          </cell>
          <cell r="F258">
            <v>48000</v>
          </cell>
          <cell r="H258">
            <v>0</v>
          </cell>
          <cell r="I258">
            <v>15</v>
          </cell>
          <cell r="J258">
            <v>45</v>
          </cell>
          <cell r="K258">
            <v>16000</v>
          </cell>
          <cell r="L258">
            <v>48000</v>
          </cell>
          <cell r="M258">
            <v>0</v>
          </cell>
          <cell r="N258">
            <v>0</v>
          </cell>
          <cell r="O258">
            <v>4200</v>
          </cell>
          <cell r="P258">
            <v>12600</v>
          </cell>
        </row>
        <row r="259">
          <cell r="B259" t="str">
            <v>W/ TB.(FOR 2.0MM. WIRE) X 200P</v>
          </cell>
          <cell r="F259">
            <v>0</v>
          </cell>
          <cell r="H259">
            <v>0</v>
          </cell>
          <cell r="J259">
            <v>0</v>
          </cell>
          <cell r="K259">
            <v>0</v>
          </cell>
          <cell r="L259">
            <v>0</v>
          </cell>
          <cell r="M259">
            <v>0</v>
          </cell>
          <cell r="N259">
            <v>0</v>
          </cell>
          <cell r="O259">
            <v>0</v>
          </cell>
          <cell r="P259">
            <v>0</v>
          </cell>
        </row>
        <row r="260">
          <cell r="F260">
            <v>0</v>
          </cell>
          <cell r="H260">
            <v>0</v>
          </cell>
          <cell r="J260">
            <v>0</v>
          </cell>
          <cell r="K260">
            <v>0</v>
          </cell>
          <cell r="L260">
            <v>0</v>
          </cell>
          <cell r="M260">
            <v>0</v>
          </cell>
          <cell r="N260">
            <v>0</v>
          </cell>
          <cell r="O260">
            <v>0</v>
          </cell>
          <cell r="P260">
            <v>0</v>
          </cell>
        </row>
        <row r="261">
          <cell r="A261">
            <v>53</v>
          </cell>
          <cell r="B261" t="str">
            <v xml:space="preserve"> MISCELLANEOUS MATERIALS</v>
          </cell>
          <cell r="C261">
            <v>1</v>
          </cell>
          <cell r="D261" t="str">
            <v>LOT</v>
          </cell>
          <cell r="E261">
            <v>677772</v>
          </cell>
          <cell r="F261">
            <v>677772</v>
          </cell>
          <cell r="H261">
            <v>0</v>
          </cell>
          <cell r="I261">
            <v>963.71999999999991</v>
          </cell>
          <cell r="J261">
            <v>964</v>
          </cell>
          <cell r="K261">
            <v>677772</v>
          </cell>
          <cell r="L261">
            <v>677772</v>
          </cell>
          <cell r="M261">
            <v>0</v>
          </cell>
          <cell r="N261">
            <v>0</v>
          </cell>
          <cell r="O261">
            <v>269842</v>
          </cell>
          <cell r="P261">
            <v>269842</v>
          </cell>
        </row>
        <row r="262">
          <cell r="F262">
            <v>0</v>
          </cell>
          <cell r="H262">
            <v>0</v>
          </cell>
          <cell r="J262">
            <v>0</v>
          </cell>
          <cell r="K262">
            <v>0</v>
          </cell>
          <cell r="L262">
            <v>0</v>
          </cell>
          <cell r="M262">
            <v>0</v>
          </cell>
          <cell r="N262">
            <v>0</v>
          </cell>
          <cell r="O262">
            <v>0</v>
          </cell>
          <cell r="P262">
            <v>0</v>
          </cell>
        </row>
        <row r="263">
          <cell r="B263" t="str">
            <v>SUB-TOTAL : (B)</v>
          </cell>
          <cell r="F263">
            <v>23270172</v>
          </cell>
          <cell r="H263">
            <v>0</v>
          </cell>
          <cell r="J263">
            <v>33088</v>
          </cell>
          <cell r="K263">
            <v>0</v>
          </cell>
          <cell r="L263">
            <v>23270172</v>
          </cell>
          <cell r="M263">
            <v>0</v>
          </cell>
          <cell r="N263">
            <v>0</v>
          </cell>
          <cell r="O263">
            <v>0</v>
          </cell>
          <cell r="P263">
            <v>9262383</v>
          </cell>
        </row>
        <row r="264">
          <cell r="F264">
            <v>0</v>
          </cell>
          <cell r="H264">
            <v>0</v>
          </cell>
          <cell r="J264">
            <v>0</v>
          </cell>
          <cell r="K264">
            <v>0</v>
          </cell>
          <cell r="L264">
            <v>0</v>
          </cell>
          <cell r="M264">
            <v>0</v>
          </cell>
          <cell r="N264">
            <v>0</v>
          </cell>
          <cell r="O264">
            <v>0</v>
          </cell>
          <cell r="P264">
            <v>0</v>
          </cell>
        </row>
        <row r="265">
          <cell r="F265">
            <v>0</v>
          </cell>
          <cell r="H265">
            <v>0</v>
          </cell>
          <cell r="J265">
            <v>0</v>
          </cell>
          <cell r="K265">
            <v>0</v>
          </cell>
          <cell r="L265">
            <v>0</v>
          </cell>
          <cell r="M265">
            <v>0</v>
          </cell>
          <cell r="N265">
            <v>0</v>
          </cell>
          <cell r="O265">
            <v>0</v>
          </cell>
          <cell r="P265">
            <v>0</v>
          </cell>
        </row>
        <row r="266">
          <cell r="F266">
            <v>0</v>
          </cell>
          <cell r="H266">
            <v>0</v>
          </cell>
          <cell r="J266">
            <v>0</v>
          </cell>
          <cell r="K266">
            <v>0</v>
          </cell>
          <cell r="L266">
            <v>0</v>
          </cell>
          <cell r="M266">
            <v>0</v>
          </cell>
          <cell r="N266">
            <v>0</v>
          </cell>
          <cell r="O266">
            <v>0</v>
          </cell>
          <cell r="P266">
            <v>0</v>
          </cell>
        </row>
        <row r="267">
          <cell r="A267" t="str">
            <v xml:space="preserve">  C.</v>
          </cell>
          <cell r="B267" t="str">
            <v xml:space="preserve"> LIGHTING SYSTEM(所有燈具皆包括燈管或燈泡)</v>
          </cell>
          <cell r="F267">
            <v>0</v>
          </cell>
          <cell r="H267">
            <v>0</v>
          </cell>
          <cell r="J267">
            <v>0</v>
          </cell>
          <cell r="K267">
            <v>0</v>
          </cell>
          <cell r="L267">
            <v>0</v>
          </cell>
          <cell r="M267">
            <v>0</v>
          </cell>
          <cell r="N267">
            <v>0</v>
          </cell>
          <cell r="O267">
            <v>0</v>
          </cell>
          <cell r="P267">
            <v>0</v>
          </cell>
        </row>
        <row r="268">
          <cell r="A268">
            <v>1</v>
          </cell>
          <cell r="B268" t="str">
            <v xml:space="preserve"> LIGHTING PANEL FOR CLASS 1 DIV.2  GROUP D</v>
          </cell>
          <cell r="C268">
            <v>1</v>
          </cell>
          <cell r="D268" t="str">
            <v>SET</v>
          </cell>
          <cell r="E268">
            <v>144000</v>
          </cell>
          <cell r="F268">
            <v>144000</v>
          </cell>
          <cell r="H268">
            <v>0</v>
          </cell>
          <cell r="I268">
            <v>10</v>
          </cell>
          <cell r="J268">
            <v>10</v>
          </cell>
          <cell r="K268">
            <v>144000</v>
          </cell>
          <cell r="L268">
            <v>144000</v>
          </cell>
          <cell r="M268">
            <v>0</v>
          </cell>
          <cell r="N268">
            <v>0</v>
          </cell>
          <cell r="O268">
            <v>2800</v>
          </cell>
          <cell r="P268">
            <v>2800</v>
          </cell>
        </row>
        <row r="269">
          <cell r="B269" t="str">
            <v xml:space="preserve"> , 3 PHASE 3 WIRE 240V, MAIN 3P30A,BRANCH 2P 20A 6CKT</v>
          </cell>
          <cell r="F269">
            <v>0</v>
          </cell>
          <cell r="H269">
            <v>0</v>
          </cell>
          <cell r="J269">
            <v>0</v>
          </cell>
          <cell r="K269">
            <v>0</v>
          </cell>
          <cell r="L269">
            <v>0</v>
          </cell>
          <cell r="M269">
            <v>0</v>
          </cell>
          <cell r="N269">
            <v>0</v>
          </cell>
          <cell r="O269">
            <v>0</v>
          </cell>
          <cell r="P269">
            <v>0</v>
          </cell>
        </row>
        <row r="270">
          <cell r="A270">
            <v>2</v>
          </cell>
          <cell r="B270" t="str">
            <v xml:space="preserve">LTG. PNL FOR WEATHER-PROOF, 3PHASE 3 WIRE 240V </v>
          </cell>
          <cell r="C270">
            <v>1</v>
          </cell>
          <cell r="D270" t="str">
            <v>SET</v>
          </cell>
          <cell r="E270">
            <v>13000</v>
          </cell>
          <cell r="F270">
            <v>13000</v>
          </cell>
          <cell r="H270">
            <v>0</v>
          </cell>
          <cell r="I270">
            <v>10</v>
          </cell>
          <cell r="J270">
            <v>10</v>
          </cell>
          <cell r="K270">
            <v>13000</v>
          </cell>
          <cell r="L270">
            <v>13000</v>
          </cell>
          <cell r="M270">
            <v>0</v>
          </cell>
          <cell r="N270">
            <v>0</v>
          </cell>
          <cell r="O270">
            <v>2800</v>
          </cell>
          <cell r="P270">
            <v>2800</v>
          </cell>
        </row>
        <row r="271">
          <cell r="B271" t="str">
            <v>MAIN 3P30A,BRANCH 2P 20A 8 CKT</v>
          </cell>
          <cell r="F271">
            <v>0</v>
          </cell>
          <cell r="H271">
            <v>0</v>
          </cell>
          <cell r="J271">
            <v>0</v>
          </cell>
          <cell r="K271">
            <v>0</v>
          </cell>
          <cell r="L271">
            <v>0</v>
          </cell>
          <cell r="M271">
            <v>0</v>
          </cell>
          <cell r="N271">
            <v>0</v>
          </cell>
          <cell r="O271">
            <v>0</v>
          </cell>
          <cell r="P271">
            <v>0</v>
          </cell>
        </row>
        <row r="272">
          <cell r="A272">
            <v>3</v>
          </cell>
          <cell r="B272" t="str">
            <v>LTG. PNL. FOR CLASS 1, DIV.2 GROUP D , 3PHASE 3WIRE</v>
          </cell>
          <cell r="C272">
            <v>1</v>
          </cell>
          <cell r="D272" t="str">
            <v>SET</v>
          </cell>
          <cell r="E272">
            <v>157500</v>
          </cell>
          <cell r="F272">
            <v>157500</v>
          </cell>
          <cell r="H272">
            <v>0</v>
          </cell>
          <cell r="I272">
            <v>10</v>
          </cell>
          <cell r="J272">
            <v>10</v>
          </cell>
          <cell r="K272">
            <v>157500</v>
          </cell>
          <cell r="L272">
            <v>157500</v>
          </cell>
          <cell r="M272">
            <v>0</v>
          </cell>
          <cell r="N272">
            <v>0</v>
          </cell>
          <cell r="O272">
            <v>2800</v>
          </cell>
          <cell r="P272">
            <v>2800</v>
          </cell>
        </row>
        <row r="273">
          <cell r="B273" t="str">
            <v>240V, MAIN 3P50A,BRANCH 2P 20A 10CKT</v>
          </cell>
          <cell r="F273">
            <v>0</v>
          </cell>
          <cell r="H273">
            <v>0</v>
          </cell>
          <cell r="J273">
            <v>0</v>
          </cell>
          <cell r="K273">
            <v>0</v>
          </cell>
          <cell r="L273">
            <v>0</v>
          </cell>
          <cell r="M273">
            <v>0</v>
          </cell>
          <cell r="N273">
            <v>0</v>
          </cell>
          <cell r="O273">
            <v>0</v>
          </cell>
          <cell r="P273">
            <v>0</v>
          </cell>
        </row>
        <row r="274">
          <cell r="A274">
            <v>4</v>
          </cell>
          <cell r="B274" t="str">
            <v>LTG. PNL. FOR WEATHER-PROOF , 3PHASE 3WIRE</v>
          </cell>
          <cell r="C274">
            <v>1</v>
          </cell>
          <cell r="D274" t="str">
            <v>SET</v>
          </cell>
          <cell r="E274">
            <v>11000</v>
          </cell>
          <cell r="F274">
            <v>11000</v>
          </cell>
          <cell r="H274">
            <v>0</v>
          </cell>
          <cell r="I274">
            <v>8</v>
          </cell>
          <cell r="J274">
            <v>8</v>
          </cell>
          <cell r="K274">
            <v>11000</v>
          </cell>
          <cell r="L274">
            <v>11000</v>
          </cell>
          <cell r="M274">
            <v>0</v>
          </cell>
          <cell r="N274">
            <v>0</v>
          </cell>
          <cell r="O274">
            <v>2240</v>
          </cell>
          <cell r="P274">
            <v>2240</v>
          </cell>
        </row>
        <row r="275">
          <cell r="B275" t="str">
            <v>240V, MAIN 3P30A,BRANCH2P 20A 6CKT</v>
          </cell>
          <cell r="F275">
            <v>0</v>
          </cell>
          <cell r="H275">
            <v>0</v>
          </cell>
          <cell r="J275">
            <v>0</v>
          </cell>
          <cell r="K275">
            <v>0</v>
          </cell>
          <cell r="L275">
            <v>0</v>
          </cell>
          <cell r="M275">
            <v>0</v>
          </cell>
          <cell r="N275">
            <v>0</v>
          </cell>
          <cell r="O275">
            <v>0</v>
          </cell>
          <cell r="P275">
            <v>0</v>
          </cell>
        </row>
        <row r="276">
          <cell r="A276">
            <v>5</v>
          </cell>
          <cell r="B276" t="str">
            <v>LTG. PNL. FOR CLASS 1, DIV.2 GROUP D 3 PHASE 3 WIRE</v>
          </cell>
          <cell r="C276">
            <v>1</v>
          </cell>
          <cell r="D276" t="str">
            <v>SET</v>
          </cell>
          <cell r="E276">
            <v>164700</v>
          </cell>
          <cell r="F276">
            <v>164700</v>
          </cell>
          <cell r="H276">
            <v>0</v>
          </cell>
          <cell r="I276">
            <v>8</v>
          </cell>
          <cell r="J276">
            <v>8</v>
          </cell>
          <cell r="K276">
            <v>164700</v>
          </cell>
          <cell r="L276">
            <v>164700</v>
          </cell>
          <cell r="M276">
            <v>0</v>
          </cell>
          <cell r="N276">
            <v>0</v>
          </cell>
          <cell r="O276">
            <v>2240</v>
          </cell>
          <cell r="P276">
            <v>2240</v>
          </cell>
        </row>
        <row r="277">
          <cell r="B277" t="str">
            <v>240V 2P50A 12CKT</v>
          </cell>
          <cell r="F277">
            <v>0</v>
          </cell>
          <cell r="H277">
            <v>0</v>
          </cell>
          <cell r="J277">
            <v>0</v>
          </cell>
          <cell r="K277">
            <v>0</v>
          </cell>
          <cell r="L277">
            <v>0</v>
          </cell>
          <cell r="M277">
            <v>0</v>
          </cell>
          <cell r="N277">
            <v>0</v>
          </cell>
          <cell r="O277">
            <v>0</v>
          </cell>
          <cell r="P277">
            <v>0</v>
          </cell>
        </row>
        <row r="278">
          <cell r="A278">
            <v>6</v>
          </cell>
          <cell r="B278" t="str">
            <v>LTG. PNL. FOR GENERAL PURPOSE 3 PHASE 3 WIRE</v>
          </cell>
          <cell r="C278">
            <v>2</v>
          </cell>
          <cell r="D278" t="str">
            <v>SET</v>
          </cell>
          <cell r="E278">
            <v>12500</v>
          </cell>
          <cell r="F278">
            <v>25000</v>
          </cell>
          <cell r="H278">
            <v>0</v>
          </cell>
          <cell r="I278">
            <v>8</v>
          </cell>
          <cell r="J278">
            <v>16</v>
          </cell>
          <cell r="K278">
            <v>12500</v>
          </cell>
          <cell r="L278">
            <v>25000</v>
          </cell>
          <cell r="M278">
            <v>0</v>
          </cell>
          <cell r="N278">
            <v>0</v>
          </cell>
          <cell r="O278">
            <v>2240</v>
          </cell>
          <cell r="P278">
            <v>4480</v>
          </cell>
        </row>
        <row r="279">
          <cell r="B279" t="str">
            <v>240V MAIN 3P50A,BRANCH 3P20A 6CKT</v>
          </cell>
          <cell r="F279">
            <v>0</v>
          </cell>
          <cell r="H279">
            <v>0</v>
          </cell>
          <cell r="J279">
            <v>0</v>
          </cell>
          <cell r="K279">
            <v>0</v>
          </cell>
          <cell r="L279">
            <v>0</v>
          </cell>
          <cell r="M279">
            <v>0</v>
          </cell>
          <cell r="N279">
            <v>0</v>
          </cell>
          <cell r="O279">
            <v>0</v>
          </cell>
          <cell r="P279">
            <v>0</v>
          </cell>
        </row>
        <row r="280">
          <cell r="A280">
            <v>7</v>
          </cell>
          <cell r="B280" t="str">
            <v>LTG. PNL. FOR GENERAL PURPOSE 3 PHASE 3 WIRE</v>
          </cell>
          <cell r="C280">
            <v>1</v>
          </cell>
          <cell r="D280" t="str">
            <v>SET</v>
          </cell>
          <cell r="E280">
            <v>14500</v>
          </cell>
          <cell r="F280">
            <v>14500</v>
          </cell>
          <cell r="H280">
            <v>0</v>
          </cell>
          <cell r="I280">
            <v>8</v>
          </cell>
          <cell r="J280">
            <v>8</v>
          </cell>
          <cell r="K280">
            <v>14500</v>
          </cell>
          <cell r="L280">
            <v>14500</v>
          </cell>
          <cell r="M280">
            <v>0</v>
          </cell>
          <cell r="N280">
            <v>0</v>
          </cell>
          <cell r="O280">
            <v>2240</v>
          </cell>
          <cell r="P280">
            <v>2240</v>
          </cell>
        </row>
        <row r="281">
          <cell r="B281" t="str">
            <v>240V MAIN 3P70A,BRANCH 3P20A 8CKT</v>
          </cell>
          <cell r="F281">
            <v>0</v>
          </cell>
          <cell r="H281">
            <v>0</v>
          </cell>
          <cell r="J281">
            <v>0</v>
          </cell>
          <cell r="K281">
            <v>0</v>
          </cell>
          <cell r="L281">
            <v>0</v>
          </cell>
          <cell r="M281">
            <v>0</v>
          </cell>
          <cell r="N281">
            <v>0</v>
          </cell>
          <cell r="O281">
            <v>0</v>
          </cell>
          <cell r="P281">
            <v>0</v>
          </cell>
        </row>
        <row r="282">
          <cell r="A282">
            <v>8</v>
          </cell>
          <cell r="B282" t="str">
            <v>CIRCUIT BREAKER AND ENCLOSURE FOR CLASS 1 DIV.2</v>
          </cell>
          <cell r="C282">
            <v>5</v>
          </cell>
          <cell r="D282" t="str">
            <v>SET</v>
          </cell>
          <cell r="E282">
            <v>37800</v>
          </cell>
          <cell r="F282">
            <v>189000</v>
          </cell>
          <cell r="H282">
            <v>0</v>
          </cell>
          <cell r="I282">
            <v>4</v>
          </cell>
          <cell r="J282">
            <v>20</v>
          </cell>
          <cell r="K282">
            <v>37800</v>
          </cell>
          <cell r="L282">
            <v>189000</v>
          </cell>
          <cell r="M282">
            <v>0</v>
          </cell>
          <cell r="N282">
            <v>0</v>
          </cell>
          <cell r="O282">
            <v>1120</v>
          </cell>
          <cell r="P282">
            <v>5600</v>
          </cell>
        </row>
        <row r="283">
          <cell r="B283" t="str">
            <v>GROUP D, 3-POLE 20AMP</v>
          </cell>
          <cell r="F283">
            <v>0</v>
          </cell>
          <cell r="H283">
            <v>0</v>
          </cell>
          <cell r="J283">
            <v>0</v>
          </cell>
          <cell r="K283">
            <v>0</v>
          </cell>
          <cell r="L283">
            <v>0</v>
          </cell>
          <cell r="M283">
            <v>0</v>
          </cell>
          <cell r="N283">
            <v>0</v>
          </cell>
          <cell r="O283">
            <v>0</v>
          </cell>
          <cell r="P283">
            <v>0</v>
          </cell>
        </row>
        <row r="284">
          <cell r="A284">
            <v>9</v>
          </cell>
          <cell r="B284" t="str">
            <v xml:space="preserve">CIRCUIT BREAKER AND ENCLOSURE FOR CLASS 1 DIV.2 </v>
          </cell>
          <cell r="C284">
            <v>1</v>
          </cell>
          <cell r="D284" t="str">
            <v>SET</v>
          </cell>
          <cell r="E284">
            <v>37800</v>
          </cell>
          <cell r="F284">
            <v>37800</v>
          </cell>
          <cell r="H284">
            <v>0</v>
          </cell>
          <cell r="I284">
            <v>4</v>
          </cell>
          <cell r="J284">
            <v>4</v>
          </cell>
          <cell r="K284">
            <v>37800</v>
          </cell>
          <cell r="L284">
            <v>37800</v>
          </cell>
          <cell r="M284">
            <v>0</v>
          </cell>
          <cell r="N284">
            <v>0</v>
          </cell>
          <cell r="O284">
            <v>1120</v>
          </cell>
          <cell r="P284">
            <v>1120</v>
          </cell>
        </row>
        <row r="285">
          <cell r="B285" t="str">
            <v>GROUP D 3-POLE 30AMP</v>
          </cell>
          <cell r="F285">
            <v>0</v>
          </cell>
          <cell r="H285">
            <v>0</v>
          </cell>
          <cell r="J285">
            <v>0</v>
          </cell>
          <cell r="K285">
            <v>0</v>
          </cell>
          <cell r="L285">
            <v>0</v>
          </cell>
          <cell r="M285">
            <v>0</v>
          </cell>
          <cell r="N285">
            <v>0</v>
          </cell>
          <cell r="O285">
            <v>0</v>
          </cell>
          <cell r="P285">
            <v>0</v>
          </cell>
        </row>
        <row r="286">
          <cell r="A286">
            <v>10</v>
          </cell>
          <cell r="B286" t="str">
            <v xml:space="preserve">DRY TYPE TRANSFORMER WITH ENCLOSURE </v>
          </cell>
          <cell r="C286">
            <v>4</v>
          </cell>
          <cell r="D286" t="str">
            <v>SET</v>
          </cell>
          <cell r="E286">
            <v>25000</v>
          </cell>
          <cell r="F286">
            <v>100000</v>
          </cell>
          <cell r="H286">
            <v>0</v>
          </cell>
          <cell r="I286">
            <v>12</v>
          </cell>
          <cell r="J286">
            <v>48</v>
          </cell>
          <cell r="K286">
            <v>25000</v>
          </cell>
          <cell r="L286">
            <v>100000</v>
          </cell>
          <cell r="M286">
            <v>0</v>
          </cell>
          <cell r="N286">
            <v>0</v>
          </cell>
          <cell r="O286">
            <v>3360</v>
          </cell>
          <cell r="P286">
            <v>13440</v>
          </cell>
        </row>
        <row r="287">
          <cell r="B287" t="str">
            <v>3PH 480/240V 15KVA</v>
          </cell>
          <cell r="F287">
            <v>0</v>
          </cell>
          <cell r="H287">
            <v>0</v>
          </cell>
          <cell r="J287">
            <v>0</v>
          </cell>
          <cell r="K287">
            <v>0</v>
          </cell>
          <cell r="L287">
            <v>0</v>
          </cell>
          <cell r="M287">
            <v>0</v>
          </cell>
          <cell r="N287">
            <v>0</v>
          </cell>
          <cell r="O287">
            <v>0</v>
          </cell>
          <cell r="P287">
            <v>0</v>
          </cell>
        </row>
        <row r="288">
          <cell r="A288">
            <v>11</v>
          </cell>
          <cell r="B288" t="str">
            <v xml:space="preserve">DRY TYPE TRANSFORMER WITH ENCLOSURE  </v>
          </cell>
          <cell r="C288">
            <v>1</v>
          </cell>
          <cell r="D288" t="str">
            <v>SET</v>
          </cell>
          <cell r="E288">
            <v>33000</v>
          </cell>
          <cell r="F288">
            <v>33000</v>
          </cell>
          <cell r="H288">
            <v>0</v>
          </cell>
          <cell r="I288">
            <v>16</v>
          </cell>
          <cell r="J288">
            <v>16</v>
          </cell>
          <cell r="K288">
            <v>33000</v>
          </cell>
          <cell r="L288">
            <v>33000</v>
          </cell>
          <cell r="M288">
            <v>0</v>
          </cell>
          <cell r="N288">
            <v>0</v>
          </cell>
          <cell r="O288">
            <v>4480</v>
          </cell>
          <cell r="P288">
            <v>4480</v>
          </cell>
        </row>
        <row r="289">
          <cell r="B289" t="str">
            <v xml:space="preserve"> 3PH 480/240V 25KVA</v>
          </cell>
          <cell r="F289">
            <v>0</v>
          </cell>
          <cell r="H289">
            <v>0</v>
          </cell>
          <cell r="J289">
            <v>0</v>
          </cell>
          <cell r="K289">
            <v>0</v>
          </cell>
          <cell r="L289">
            <v>0</v>
          </cell>
          <cell r="M289">
            <v>0</v>
          </cell>
          <cell r="N289">
            <v>0</v>
          </cell>
          <cell r="O289">
            <v>0</v>
          </cell>
          <cell r="P289">
            <v>0</v>
          </cell>
        </row>
        <row r="290">
          <cell r="A290">
            <v>12</v>
          </cell>
          <cell r="B290" t="str">
            <v xml:space="preserve">DRY TYPE TRANSFORMER WITH ENCLOSURE  </v>
          </cell>
          <cell r="C290">
            <v>1</v>
          </cell>
          <cell r="D290" t="str">
            <v>SET</v>
          </cell>
          <cell r="E290">
            <v>18000</v>
          </cell>
          <cell r="F290">
            <v>18000</v>
          </cell>
          <cell r="H290">
            <v>0</v>
          </cell>
          <cell r="I290">
            <v>6</v>
          </cell>
          <cell r="J290">
            <v>6</v>
          </cell>
          <cell r="K290">
            <v>18000</v>
          </cell>
          <cell r="L290">
            <v>18000</v>
          </cell>
          <cell r="M290">
            <v>0</v>
          </cell>
          <cell r="N290">
            <v>0</v>
          </cell>
          <cell r="O290">
            <v>1680</v>
          </cell>
          <cell r="P290">
            <v>1680</v>
          </cell>
        </row>
        <row r="291">
          <cell r="B291" t="str">
            <v xml:space="preserve"> 3PH 480/240-120V 5KVA</v>
          </cell>
          <cell r="F291">
            <v>0</v>
          </cell>
          <cell r="H291">
            <v>0</v>
          </cell>
          <cell r="J291">
            <v>0</v>
          </cell>
          <cell r="K291">
            <v>0</v>
          </cell>
          <cell r="L291">
            <v>0</v>
          </cell>
          <cell r="M291">
            <v>0</v>
          </cell>
          <cell r="N291">
            <v>0</v>
          </cell>
          <cell r="O291">
            <v>0</v>
          </cell>
          <cell r="P291">
            <v>0</v>
          </cell>
        </row>
        <row r="292">
          <cell r="A292">
            <v>13</v>
          </cell>
          <cell r="B292" t="str">
            <v xml:space="preserve"> MER. VAP. LTG. FIX. VAPOR-TIGHT PENDANT</v>
          </cell>
          <cell r="C292">
            <v>21</v>
          </cell>
          <cell r="D292" t="str">
            <v>SET</v>
          </cell>
          <cell r="E292">
            <v>9500</v>
          </cell>
          <cell r="F292">
            <v>199500</v>
          </cell>
          <cell r="H292">
            <v>0</v>
          </cell>
          <cell r="I292">
            <v>7</v>
          </cell>
          <cell r="J292">
            <v>147</v>
          </cell>
          <cell r="K292">
            <v>9500</v>
          </cell>
          <cell r="L292">
            <v>199500</v>
          </cell>
          <cell r="M292">
            <v>0</v>
          </cell>
          <cell r="N292">
            <v>0</v>
          </cell>
          <cell r="O292">
            <v>1960</v>
          </cell>
          <cell r="P292">
            <v>41160</v>
          </cell>
        </row>
        <row r="293">
          <cell r="B293" t="str">
            <v xml:space="preserve"> MTG,. INTEGRAL CONST. WATT. BALLAST C/W </v>
          </cell>
          <cell r="F293">
            <v>0</v>
          </cell>
          <cell r="H293">
            <v>0</v>
          </cell>
          <cell r="J293">
            <v>0</v>
          </cell>
          <cell r="K293">
            <v>0</v>
          </cell>
          <cell r="L293">
            <v>0</v>
          </cell>
          <cell r="M293">
            <v>0</v>
          </cell>
          <cell r="N293">
            <v>0</v>
          </cell>
          <cell r="O293">
            <v>0</v>
          </cell>
          <cell r="P293">
            <v>0</v>
          </cell>
        </row>
        <row r="294">
          <cell r="B294" t="str">
            <v xml:space="preserve"> GUARD AND DOME REFL. 3/4" HUB 400W 240V</v>
          </cell>
          <cell r="F294">
            <v>0</v>
          </cell>
          <cell r="H294">
            <v>0</v>
          </cell>
          <cell r="J294">
            <v>0</v>
          </cell>
          <cell r="K294">
            <v>0</v>
          </cell>
          <cell r="L294">
            <v>0</v>
          </cell>
          <cell r="M294">
            <v>0</v>
          </cell>
          <cell r="N294">
            <v>0</v>
          </cell>
          <cell r="O294">
            <v>0</v>
          </cell>
          <cell r="P294">
            <v>0</v>
          </cell>
        </row>
        <row r="295">
          <cell r="B295" t="str">
            <v>CLASS 1, DIV.2 GROPU D</v>
          </cell>
          <cell r="F295">
            <v>0</v>
          </cell>
          <cell r="H295">
            <v>0</v>
          </cell>
          <cell r="J295">
            <v>0</v>
          </cell>
          <cell r="K295">
            <v>0</v>
          </cell>
          <cell r="L295">
            <v>0</v>
          </cell>
          <cell r="M295">
            <v>0</v>
          </cell>
          <cell r="N295">
            <v>0</v>
          </cell>
          <cell r="O295">
            <v>0</v>
          </cell>
          <cell r="P295">
            <v>0</v>
          </cell>
        </row>
        <row r="296">
          <cell r="A296">
            <v>14</v>
          </cell>
          <cell r="B296" t="str">
            <v xml:space="preserve">MER. VAP. LTG. FIX. VAPOR-TIGHT STANCHION MTG. </v>
          </cell>
          <cell r="C296">
            <v>122</v>
          </cell>
          <cell r="D296" t="str">
            <v>SET</v>
          </cell>
          <cell r="E296">
            <v>6000</v>
          </cell>
          <cell r="F296">
            <v>732000</v>
          </cell>
          <cell r="H296">
            <v>0</v>
          </cell>
          <cell r="I296">
            <v>8</v>
          </cell>
          <cell r="J296">
            <v>976</v>
          </cell>
          <cell r="K296">
            <v>6000</v>
          </cell>
          <cell r="L296">
            <v>732000</v>
          </cell>
          <cell r="M296">
            <v>0</v>
          </cell>
          <cell r="N296">
            <v>0</v>
          </cell>
          <cell r="O296">
            <v>2240</v>
          </cell>
          <cell r="P296">
            <v>273280</v>
          </cell>
        </row>
        <row r="297">
          <cell r="B297" t="str">
            <v>INTEGRAL CONST. WATT. BALLAST C/W GLOBE GUARD &amp;</v>
          </cell>
          <cell r="F297">
            <v>0</v>
          </cell>
          <cell r="H297">
            <v>0</v>
          </cell>
          <cell r="J297">
            <v>0</v>
          </cell>
          <cell r="K297">
            <v>0</v>
          </cell>
          <cell r="L297">
            <v>0</v>
          </cell>
          <cell r="M297">
            <v>0</v>
          </cell>
          <cell r="N297">
            <v>0</v>
          </cell>
          <cell r="O297">
            <v>0</v>
          </cell>
          <cell r="P297">
            <v>0</v>
          </cell>
        </row>
        <row r="298">
          <cell r="B298" t="str">
            <v xml:space="preserve">DOME REFL. 1-1/2 IN HUB 175W 240V CLASS 1, DIV 2 </v>
          </cell>
          <cell r="F298">
            <v>0</v>
          </cell>
          <cell r="H298">
            <v>0</v>
          </cell>
          <cell r="J298">
            <v>0</v>
          </cell>
          <cell r="K298">
            <v>0</v>
          </cell>
          <cell r="L298">
            <v>0</v>
          </cell>
          <cell r="M298">
            <v>0</v>
          </cell>
          <cell r="N298">
            <v>0</v>
          </cell>
          <cell r="O298">
            <v>0</v>
          </cell>
          <cell r="P298">
            <v>0</v>
          </cell>
        </row>
        <row r="299">
          <cell r="B299" t="str">
            <v>GROUP D</v>
          </cell>
          <cell r="F299">
            <v>0</v>
          </cell>
          <cell r="H299">
            <v>0</v>
          </cell>
          <cell r="J299">
            <v>0</v>
          </cell>
          <cell r="K299">
            <v>0</v>
          </cell>
          <cell r="L299">
            <v>0</v>
          </cell>
          <cell r="M299">
            <v>0</v>
          </cell>
          <cell r="N299">
            <v>0</v>
          </cell>
          <cell r="O299">
            <v>0</v>
          </cell>
          <cell r="P299">
            <v>0</v>
          </cell>
        </row>
        <row r="300">
          <cell r="A300">
            <v>15</v>
          </cell>
          <cell r="B300" t="str">
            <v>MER. VAP. LTG. FIX. VAPOR-TIGHT PENDANT MTG.</v>
          </cell>
          <cell r="C300">
            <v>52</v>
          </cell>
          <cell r="D300" t="str">
            <v>SET</v>
          </cell>
          <cell r="E300">
            <v>5600</v>
          </cell>
          <cell r="F300">
            <v>291200</v>
          </cell>
          <cell r="H300">
            <v>0</v>
          </cell>
          <cell r="I300">
            <v>7</v>
          </cell>
          <cell r="J300">
            <v>364</v>
          </cell>
          <cell r="K300">
            <v>5600</v>
          </cell>
          <cell r="L300">
            <v>291200</v>
          </cell>
          <cell r="M300">
            <v>0</v>
          </cell>
          <cell r="N300">
            <v>0</v>
          </cell>
          <cell r="O300">
            <v>1960</v>
          </cell>
          <cell r="P300">
            <v>101920</v>
          </cell>
        </row>
        <row r="301">
          <cell r="B301" t="str">
            <v xml:space="preserve">INTEGRAL CONST. WATT. BALLAST C/W GUARD AND </v>
          </cell>
          <cell r="F301">
            <v>0</v>
          </cell>
          <cell r="H301">
            <v>0</v>
          </cell>
          <cell r="J301">
            <v>0</v>
          </cell>
          <cell r="K301">
            <v>0</v>
          </cell>
          <cell r="L301">
            <v>0</v>
          </cell>
          <cell r="M301">
            <v>0</v>
          </cell>
          <cell r="N301">
            <v>0</v>
          </cell>
          <cell r="O301">
            <v>0</v>
          </cell>
          <cell r="P301">
            <v>0</v>
          </cell>
        </row>
        <row r="302">
          <cell r="B302" t="str">
            <v>DOME REFL. 3/4" HUB 175W 240V CLASS 1 DIV.2 GROUP D</v>
          </cell>
          <cell r="F302">
            <v>0</v>
          </cell>
          <cell r="H302">
            <v>0</v>
          </cell>
          <cell r="J302">
            <v>0</v>
          </cell>
          <cell r="K302">
            <v>0</v>
          </cell>
          <cell r="L302">
            <v>0</v>
          </cell>
          <cell r="M302">
            <v>0</v>
          </cell>
          <cell r="N302">
            <v>0</v>
          </cell>
          <cell r="O302">
            <v>0</v>
          </cell>
          <cell r="P302">
            <v>0</v>
          </cell>
        </row>
        <row r="303">
          <cell r="A303">
            <v>16</v>
          </cell>
          <cell r="B303" t="str">
            <v xml:space="preserve"> FLOOD FLOODING MER. VAP. 250W WEATHER-PROOF</v>
          </cell>
          <cell r="C303">
            <v>45</v>
          </cell>
          <cell r="D303" t="str">
            <v>SET</v>
          </cell>
          <cell r="E303">
            <v>1900</v>
          </cell>
          <cell r="F303">
            <v>85500</v>
          </cell>
          <cell r="H303">
            <v>0</v>
          </cell>
          <cell r="I303">
            <v>7</v>
          </cell>
          <cell r="J303">
            <v>315</v>
          </cell>
          <cell r="K303">
            <v>1900</v>
          </cell>
          <cell r="L303">
            <v>85500</v>
          </cell>
          <cell r="M303">
            <v>0</v>
          </cell>
          <cell r="N303">
            <v>0</v>
          </cell>
          <cell r="O303">
            <v>1960</v>
          </cell>
          <cell r="P303">
            <v>88200</v>
          </cell>
        </row>
        <row r="304">
          <cell r="A304">
            <v>17</v>
          </cell>
          <cell r="B304" t="str">
            <v xml:space="preserve">MER. VAP. STREET LTG FIX. 250W 240V </v>
          </cell>
          <cell r="C304">
            <v>209</v>
          </cell>
          <cell r="D304" t="str">
            <v>SET</v>
          </cell>
          <cell r="E304">
            <v>1650</v>
          </cell>
          <cell r="F304">
            <v>344850</v>
          </cell>
          <cell r="H304">
            <v>0</v>
          </cell>
          <cell r="I304">
            <v>2</v>
          </cell>
          <cell r="J304">
            <v>418</v>
          </cell>
          <cell r="K304">
            <v>1650</v>
          </cell>
          <cell r="L304">
            <v>344850</v>
          </cell>
          <cell r="M304">
            <v>0</v>
          </cell>
          <cell r="N304">
            <v>0</v>
          </cell>
          <cell r="O304">
            <v>560</v>
          </cell>
          <cell r="P304">
            <v>117040</v>
          </cell>
        </row>
        <row r="305">
          <cell r="A305">
            <v>18</v>
          </cell>
          <cell r="B305" t="str">
            <v>STREET LIGHT PLOE 7M SINGLE ARM WITH FOUNDATION</v>
          </cell>
          <cell r="C305">
            <v>95</v>
          </cell>
          <cell r="D305" t="str">
            <v>SET</v>
          </cell>
          <cell r="E305">
            <v>11600</v>
          </cell>
          <cell r="F305">
            <v>1102000</v>
          </cell>
          <cell r="H305">
            <v>0</v>
          </cell>
          <cell r="I305">
            <v>9</v>
          </cell>
          <cell r="J305">
            <v>855</v>
          </cell>
          <cell r="K305">
            <v>11600</v>
          </cell>
          <cell r="L305">
            <v>1102000</v>
          </cell>
          <cell r="M305">
            <v>0</v>
          </cell>
          <cell r="N305">
            <v>0</v>
          </cell>
          <cell r="O305">
            <v>2520</v>
          </cell>
          <cell r="P305">
            <v>239400</v>
          </cell>
        </row>
        <row r="306">
          <cell r="A306">
            <v>19</v>
          </cell>
          <cell r="B306" t="str">
            <v>STREET LIGHT PLOE 7M TWINS ARMS WITH FOUNDATION</v>
          </cell>
          <cell r="C306">
            <v>57</v>
          </cell>
          <cell r="D306" t="str">
            <v>SET</v>
          </cell>
          <cell r="E306">
            <v>13300</v>
          </cell>
          <cell r="F306">
            <v>758100</v>
          </cell>
          <cell r="H306">
            <v>0</v>
          </cell>
          <cell r="I306">
            <v>10</v>
          </cell>
          <cell r="J306">
            <v>570</v>
          </cell>
          <cell r="K306">
            <v>13300</v>
          </cell>
          <cell r="L306">
            <v>758100</v>
          </cell>
          <cell r="M306">
            <v>0</v>
          </cell>
          <cell r="N306">
            <v>0</v>
          </cell>
          <cell r="O306">
            <v>2800</v>
          </cell>
          <cell r="P306">
            <v>159600</v>
          </cell>
        </row>
        <row r="307">
          <cell r="A307">
            <v>20</v>
          </cell>
          <cell r="B307" t="str">
            <v xml:space="preserve"> PHOTOELECTRIC CONTROL UNIT, 240V 15A, </v>
          </cell>
          <cell r="C307">
            <v>1</v>
          </cell>
          <cell r="D307" t="str">
            <v>PCS</v>
          </cell>
          <cell r="E307">
            <v>6000</v>
          </cell>
          <cell r="F307">
            <v>6000</v>
          </cell>
          <cell r="H307">
            <v>0</v>
          </cell>
          <cell r="I307">
            <v>4</v>
          </cell>
          <cell r="J307">
            <v>4</v>
          </cell>
          <cell r="K307">
            <v>6000</v>
          </cell>
          <cell r="L307">
            <v>6000</v>
          </cell>
          <cell r="M307">
            <v>0</v>
          </cell>
          <cell r="N307">
            <v>0</v>
          </cell>
          <cell r="O307">
            <v>1120</v>
          </cell>
          <cell r="P307">
            <v>1120</v>
          </cell>
        </row>
        <row r="308">
          <cell r="A308">
            <v>21</v>
          </cell>
          <cell r="B308" t="str">
            <v>FLUORESCENT LTG. FIX. WITH BATTERY 2x40W 240V</v>
          </cell>
          <cell r="C308">
            <v>46</v>
          </cell>
          <cell r="D308" t="str">
            <v>SET</v>
          </cell>
          <cell r="E308">
            <v>27000</v>
          </cell>
          <cell r="F308">
            <v>1242000</v>
          </cell>
          <cell r="H308">
            <v>0</v>
          </cell>
          <cell r="I308">
            <v>6</v>
          </cell>
          <cell r="J308">
            <v>276</v>
          </cell>
          <cell r="K308">
            <v>27000</v>
          </cell>
          <cell r="L308">
            <v>1242000</v>
          </cell>
          <cell r="M308">
            <v>0</v>
          </cell>
          <cell r="N308">
            <v>0</v>
          </cell>
          <cell r="O308">
            <v>1680</v>
          </cell>
          <cell r="P308">
            <v>77280</v>
          </cell>
        </row>
        <row r="309">
          <cell r="B309" t="str">
            <v>FOR CLASS 1, DIV.2 GROUP D</v>
          </cell>
          <cell r="F309">
            <v>0</v>
          </cell>
          <cell r="H309">
            <v>0</v>
          </cell>
          <cell r="J309">
            <v>0</v>
          </cell>
          <cell r="K309">
            <v>0</v>
          </cell>
          <cell r="L309">
            <v>0</v>
          </cell>
          <cell r="M309">
            <v>0</v>
          </cell>
          <cell r="N309">
            <v>0</v>
          </cell>
          <cell r="O309">
            <v>0</v>
          </cell>
          <cell r="P309">
            <v>0</v>
          </cell>
        </row>
        <row r="310">
          <cell r="A310">
            <v>22</v>
          </cell>
          <cell r="B310" t="str">
            <v xml:space="preserve"> OBSTRUCTION RED BEACON 120/240V, 3W FEED,</v>
          </cell>
          <cell r="C310">
            <v>2</v>
          </cell>
          <cell r="D310" t="str">
            <v>SET</v>
          </cell>
          <cell r="E310">
            <v>48600</v>
          </cell>
          <cell r="F310">
            <v>97200</v>
          </cell>
          <cell r="H310">
            <v>0</v>
          </cell>
          <cell r="I310">
            <v>40</v>
          </cell>
          <cell r="J310">
            <v>80</v>
          </cell>
          <cell r="K310">
            <v>48600</v>
          </cell>
          <cell r="L310">
            <v>97200</v>
          </cell>
          <cell r="M310">
            <v>0</v>
          </cell>
          <cell r="N310">
            <v>0</v>
          </cell>
          <cell r="O310">
            <v>11200</v>
          </cell>
          <cell r="P310">
            <v>22400</v>
          </cell>
        </row>
        <row r="311">
          <cell r="B311" t="str">
            <v xml:space="preserve"> 620W x 2 FOR CLASS 1, DIV.2 GROUP D</v>
          </cell>
          <cell r="F311">
            <v>0</v>
          </cell>
          <cell r="H311">
            <v>0</v>
          </cell>
          <cell r="J311">
            <v>0</v>
          </cell>
          <cell r="K311">
            <v>0</v>
          </cell>
          <cell r="L311">
            <v>0</v>
          </cell>
          <cell r="M311">
            <v>0</v>
          </cell>
          <cell r="N311">
            <v>0</v>
          </cell>
          <cell r="O311">
            <v>0</v>
          </cell>
          <cell r="P311">
            <v>0</v>
          </cell>
        </row>
        <row r="312">
          <cell r="A312">
            <v>23</v>
          </cell>
          <cell r="B312" t="str">
            <v xml:space="preserve"> OBSTRUCTION MARKER LIGHT, SINGLE FIXTURE</v>
          </cell>
          <cell r="C312">
            <v>3</v>
          </cell>
          <cell r="D312" t="str">
            <v>SET</v>
          </cell>
          <cell r="E312">
            <v>23000</v>
          </cell>
          <cell r="F312">
            <v>69000</v>
          </cell>
          <cell r="H312">
            <v>0</v>
          </cell>
          <cell r="I312">
            <v>15</v>
          </cell>
          <cell r="J312">
            <v>45</v>
          </cell>
          <cell r="K312">
            <v>23000</v>
          </cell>
          <cell r="L312">
            <v>69000</v>
          </cell>
          <cell r="M312">
            <v>0</v>
          </cell>
          <cell r="N312">
            <v>0</v>
          </cell>
          <cell r="O312">
            <v>4200</v>
          </cell>
          <cell r="P312">
            <v>12600</v>
          </cell>
        </row>
        <row r="313">
          <cell r="B313" t="str">
            <v xml:space="preserve"> C/W INSIDE LAMP,120V 116W,FOR CLASS 1, DIV. 2 </v>
          </cell>
          <cell r="F313">
            <v>0</v>
          </cell>
          <cell r="H313">
            <v>0</v>
          </cell>
          <cell r="J313">
            <v>0</v>
          </cell>
          <cell r="K313">
            <v>0</v>
          </cell>
          <cell r="L313">
            <v>0</v>
          </cell>
          <cell r="M313">
            <v>0</v>
          </cell>
          <cell r="N313">
            <v>0</v>
          </cell>
          <cell r="O313">
            <v>0</v>
          </cell>
          <cell r="P313">
            <v>0</v>
          </cell>
        </row>
        <row r="314">
          <cell r="B314" t="str">
            <v>GROUP D</v>
          </cell>
          <cell r="F314">
            <v>0</v>
          </cell>
          <cell r="H314">
            <v>0</v>
          </cell>
          <cell r="J314">
            <v>0</v>
          </cell>
          <cell r="K314">
            <v>0</v>
          </cell>
          <cell r="L314">
            <v>0</v>
          </cell>
          <cell r="M314">
            <v>0</v>
          </cell>
          <cell r="N314">
            <v>0</v>
          </cell>
          <cell r="O314">
            <v>0</v>
          </cell>
          <cell r="P314">
            <v>0</v>
          </cell>
        </row>
        <row r="315">
          <cell r="A315">
            <v>24</v>
          </cell>
          <cell r="B315" t="str">
            <v xml:space="preserve"> FLASHER UNIT, CAST AL. HOUSING 3 CKT</v>
          </cell>
          <cell r="C315">
            <v>1</v>
          </cell>
          <cell r="D315" t="str">
            <v>SET</v>
          </cell>
          <cell r="E315">
            <v>28800</v>
          </cell>
          <cell r="F315">
            <v>28800</v>
          </cell>
          <cell r="H315">
            <v>0</v>
          </cell>
          <cell r="I315">
            <v>4</v>
          </cell>
          <cell r="J315">
            <v>4</v>
          </cell>
          <cell r="K315">
            <v>28800</v>
          </cell>
          <cell r="L315">
            <v>28800</v>
          </cell>
          <cell r="M315">
            <v>0</v>
          </cell>
          <cell r="N315">
            <v>0</v>
          </cell>
          <cell r="O315">
            <v>1120</v>
          </cell>
          <cell r="P315">
            <v>1120</v>
          </cell>
        </row>
        <row r="316">
          <cell r="B316" t="str">
            <v xml:space="preserve"> SIMULTANEOUS FLASH, 115/240V 3 WIRE, 25A</v>
          </cell>
          <cell r="F316">
            <v>0</v>
          </cell>
          <cell r="H316">
            <v>0</v>
          </cell>
          <cell r="J316">
            <v>0</v>
          </cell>
          <cell r="K316">
            <v>0</v>
          </cell>
          <cell r="L316">
            <v>0</v>
          </cell>
          <cell r="M316">
            <v>0</v>
          </cell>
          <cell r="N316">
            <v>0</v>
          </cell>
          <cell r="O316">
            <v>0</v>
          </cell>
          <cell r="P316">
            <v>0</v>
          </cell>
        </row>
        <row r="317">
          <cell r="B317" t="str">
            <v>FOR CLASS 1, DIV.2 GROUP D</v>
          </cell>
          <cell r="F317">
            <v>0</v>
          </cell>
          <cell r="H317">
            <v>0</v>
          </cell>
          <cell r="J317">
            <v>0</v>
          </cell>
          <cell r="K317">
            <v>0</v>
          </cell>
          <cell r="L317">
            <v>0</v>
          </cell>
          <cell r="M317">
            <v>0</v>
          </cell>
          <cell r="N317">
            <v>0</v>
          </cell>
          <cell r="O317">
            <v>0</v>
          </cell>
          <cell r="P317">
            <v>0</v>
          </cell>
        </row>
        <row r="318">
          <cell r="A318">
            <v>25</v>
          </cell>
          <cell r="B318" t="str">
            <v xml:space="preserve"> PHOTOELECTRIC CONTROL UNIT, 120V 15A, </v>
          </cell>
          <cell r="C318">
            <v>1</v>
          </cell>
          <cell r="D318" t="str">
            <v>SET</v>
          </cell>
          <cell r="E318">
            <v>28800</v>
          </cell>
          <cell r="F318">
            <v>28800</v>
          </cell>
          <cell r="H318">
            <v>0</v>
          </cell>
          <cell r="I318">
            <v>6</v>
          </cell>
          <cell r="J318">
            <v>6</v>
          </cell>
          <cell r="K318">
            <v>28800</v>
          </cell>
          <cell r="L318">
            <v>28800</v>
          </cell>
          <cell r="M318">
            <v>0</v>
          </cell>
          <cell r="N318">
            <v>0</v>
          </cell>
          <cell r="O318">
            <v>1680</v>
          </cell>
          <cell r="P318">
            <v>1680</v>
          </cell>
        </row>
        <row r="319">
          <cell r="B319" t="str">
            <v>FOR CLASS 1, DIV.2 GROUP D</v>
          </cell>
          <cell r="F319">
            <v>0</v>
          </cell>
          <cell r="H319">
            <v>0</v>
          </cell>
          <cell r="J319">
            <v>0</v>
          </cell>
          <cell r="K319">
            <v>0</v>
          </cell>
          <cell r="L319">
            <v>0</v>
          </cell>
          <cell r="M319">
            <v>0</v>
          </cell>
          <cell r="N319">
            <v>0</v>
          </cell>
          <cell r="O319">
            <v>0</v>
          </cell>
          <cell r="P319">
            <v>0</v>
          </cell>
        </row>
        <row r="320">
          <cell r="A320">
            <v>26</v>
          </cell>
          <cell r="B320" t="str">
            <v xml:space="preserve"> AIRCRAFT WARNING LIGHTING POWER PANEL,</v>
          </cell>
          <cell r="C320">
            <v>1</v>
          </cell>
          <cell r="D320" t="str">
            <v>SET</v>
          </cell>
          <cell r="E320">
            <v>60000</v>
          </cell>
          <cell r="F320">
            <v>60000</v>
          </cell>
          <cell r="H320">
            <v>0</v>
          </cell>
          <cell r="I320">
            <v>4</v>
          </cell>
          <cell r="J320">
            <v>4</v>
          </cell>
          <cell r="K320">
            <v>60000</v>
          </cell>
          <cell r="L320">
            <v>60000</v>
          </cell>
          <cell r="M320">
            <v>0</v>
          </cell>
          <cell r="N320">
            <v>0</v>
          </cell>
          <cell r="O320">
            <v>1120</v>
          </cell>
          <cell r="P320">
            <v>1120</v>
          </cell>
        </row>
        <row r="321">
          <cell r="B321" t="str">
            <v xml:space="preserve"> OUTDOOR TYPE, 400L x 200W x 200H, 1PH 3W</v>
          </cell>
          <cell r="F321">
            <v>0</v>
          </cell>
          <cell r="H321">
            <v>0</v>
          </cell>
          <cell r="J321">
            <v>0</v>
          </cell>
          <cell r="K321">
            <v>0</v>
          </cell>
          <cell r="L321">
            <v>0</v>
          </cell>
          <cell r="M321">
            <v>0</v>
          </cell>
          <cell r="N321">
            <v>0</v>
          </cell>
          <cell r="O321">
            <v>0</v>
          </cell>
          <cell r="P321">
            <v>0</v>
          </cell>
        </row>
        <row r="322">
          <cell r="B322" t="str">
            <v xml:space="preserve"> 240V 30AT IC 10KA, STAINLESS STEEL</v>
          </cell>
          <cell r="F322">
            <v>0</v>
          </cell>
          <cell r="H322">
            <v>0</v>
          </cell>
          <cell r="J322">
            <v>0</v>
          </cell>
          <cell r="K322">
            <v>0</v>
          </cell>
          <cell r="L322">
            <v>0</v>
          </cell>
          <cell r="M322">
            <v>0</v>
          </cell>
          <cell r="N322">
            <v>0</v>
          </cell>
          <cell r="O322">
            <v>0</v>
          </cell>
          <cell r="P322">
            <v>0</v>
          </cell>
        </row>
        <row r="323">
          <cell r="B323" t="str">
            <v>FOR CLASS 1, DIV.2 GROUP D</v>
          </cell>
          <cell r="F323">
            <v>0</v>
          </cell>
          <cell r="H323">
            <v>0</v>
          </cell>
          <cell r="J323">
            <v>0</v>
          </cell>
          <cell r="K323">
            <v>0</v>
          </cell>
          <cell r="L323">
            <v>0</v>
          </cell>
          <cell r="M323">
            <v>0</v>
          </cell>
          <cell r="N323">
            <v>0</v>
          </cell>
          <cell r="O323">
            <v>0</v>
          </cell>
          <cell r="P323">
            <v>0</v>
          </cell>
        </row>
        <row r="324">
          <cell r="A324">
            <v>27</v>
          </cell>
          <cell r="B324" t="str">
            <v>RECEPTACLE, EXPLOSION-PROOF 20A-3P-2W</v>
          </cell>
          <cell r="C324">
            <v>8</v>
          </cell>
          <cell r="D324" t="str">
            <v>SET</v>
          </cell>
          <cell r="E324">
            <v>5400</v>
          </cell>
          <cell r="F324">
            <v>43200</v>
          </cell>
          <cell r="H324">
            <v>0</v>
          </cell>
          <cell r="I324">
            <v>4</v>
          </cell>
          <cell r="J324">
            <v>32</v>
          </cell>
          <cell r="K324">
            <v>5400</v>
          </cell>
          <cell r="L324">
            <v>43200</v>
          </cell>
          <cell r="M324">
            <v>0</v>
          </cell>
          <cell r="N324">
            <v>0</v>
          </cell>
          <cell r="O324">
            <v>1120</v>
          </cell>
          <cell r="P324">
            <v>8960</v>
          </cell>
        </row>
        <row r="325">
          <cell r="B325" t="str">
            <v>240V, CLASS 1 DIV.2 GROUP D</v>
          </cell>
          <cell r="F325">
            <v>0</v>
          </cell>
          <cell r="H325">
            <v>0</v>
          </cell>
          <cell r="J325">
            <v>0</v>
          </cell>
          <cell r="K325">
            <v>0</v>
          </cell>
          <cell r="L325">
            <v>0</v>
          </cell>
          <cell r="M325">
            <v>0</v>
          </cell>
          <cell r="N325">
            <v>0</v>
          </cell>
          <cell r="O325">
            <v>0</v>
          </cell>
          <cell r="P325">
            <v>0</v>
          </cell>
        </row>
        <row r="326">
          <cell r="A326">
            <v>28</v>
          </cell>
          <cell r="B326" t="str">
            <v>PLUG 20A-3P-2W EXPLOSION-PROOF</v>
          </cell>
          <cell r="C326">
            <v>4</v>
          </cell>
          <cell r="D326" t="str">
            <v>SET</v>
          </cell>
          <cell r="E326">
            <v>1400</v>
          </cell>
          <cell r="F326">
            <v>5600</v>
          </cell>
          <cell r="H326">
            <v>0</v>
          </cell>
          <cell r="J326">
            <v>0</v>
          </cell>
          <cell r="K326">
            <v>1400</v>
          </cell>
          <cell r="L326">
            <v>5600</v>
          </cell>
          <cell r="M326">
            <v>0</v>
          </cell>
          <cell r="N326">
            <v>0</v>
          </cell>
          <cell r="O326">
            <v>0</v>
          </cell>
          <cell r="P326">
            <v>0</v>
          </cell>
        </row>
        <row r="327">
          <cell r="A327">
            <v>29</v>
          </cell>
          <cell r="B327" t="str">
            <v>FIX. WIRE 1/C STRD. COPPER 600V 200 DEGREE 2.0sq.mm</v>
          </cell>
          <cell r="C327">
            <v>4440</v>
          </cell>
          <cell r="D327" t="str">
            <v>M</v>
          </cell>
          <cell r="E327">
            <v>33</v>
          </cell>
          <cell r="F327">
            <v>146520</v>
          </cell>
          <cell r="H327">
            <v>0</v>
          </cell>
          <cell r="I327">
            <v>0.05</v>
          </cell>
          <cell r="J327">
            <v>222</v>
          </cell>
          <cell r="K327">
            <v>33</v>
          </cell>
          <cell r="L327">
            <v>146520</v>
          </cell>
          <cell r="M327">
            <v>0</v>
          </cell>
          <cell r="N327">
            <v>0</v>
          </cell>
          <cell r="O327">
            <v>14</v>
          </cell>
          <cell r="P327">
            <v>62160</v>
          </cell>
        </row>
        <row r="328">
          <cell r="A328">
            <v>30</v>
          </cell>
          <cell r="B328" t="str">
            <v>R.S.G CONDUIT W/COUPLING,  3/4"</v>
          </cell>
          <cell r="C328">
            <v>2180</v>
          </cell>
          <cell r="D328" t="str">
            <v>M</v>
          </cell>
          <cell r="E328">
            <v>32</v>
          </cell>
          <cell r="F328">
            <v>69760</v>
          </cell>
          <cell r="H328">
            <v>0</v>
          </cell>
          <cell r="I328">
            <v>0.47</v>
          </cell>
          <cell r="J328">
            <v>1025</v>
          </cell>
          <cell r="K328">
            <v>32</v>
          </cell>
          <cell r="L328">
            <v>69760</v>
          </cell>
          <cell r="M328">
            <v>0</v>
          </cell>
          <cell r="N328">
            <v>0</v>
          </cell>
          <cell r="O328">
            <v>132</v>
          </cell>
          <cell r="P328">
            <v>287760</v>
          </cell>
        </row>
        <row r="329">
          <cell r="A329">
            <v>31</v>
          </cell>
          <cell r="B329" t="str">
            <v>R.S.G CONDUIT W/COUPLING 1"</v>
          </cell>
          <cell r="C329">
            <v>100</v>
          </cell>
          <cell r="D329" t="str">
            <v>M</v>
          </cell>
          <cell r="E329">
            <v>49</v>
          </cell>
          <cell r="F329">
            <v>4900</v>
          </cell>
          <cell r="H329">
            <v>0</v>
          </cell>
          <cell r="I329">
            <v>0.54</v>
          </cell>
          <cell r="J329">
            <v>54</v>
          </cell>
          <cell r="K329">
            <v>49</v>
          </cell>
          <cell r="L329">
            <v>4900</v>
          </cell>
          <cell r="M329">
            <v>0</v>
          </cell>
          <cell r="N329">
            <v>0</v>
          </cell>
          <cell r="O329">
            <v>151</v>
          </cell>
          <cell r="P329">
            <v>15100</v>
          </cell>
        </row>
        <row r="330">
          <cell r="A330">
            <v>32</v>
          </cell>
          <cell r="B330" t="str">
            <v>R.S.G CONDUIT W/COUPLING 1-1/2"</v>
          </cell>
          <cell r="C330">
            <v>600</v>
          </cell>
          <cell r="D330" t="str">
            <v>M</v>
          </cell>
          <cell r="E330">
            <v>78</v>
          </cell>
          <cell r="F330">
            <v>46800</v>
          </cell>
          <cell r="H330">
            <v>0</v>
          </cell>
          <cell r="I330">
            <v>0.76</v>
          </cell>
          <cell r="J330">
            <v>456</v>
          </cell>
          <cell r="K330">
            <v>78</v>
          </cell>
          <cell r="L330">
            <v>46800</v>
          </cell>
          <cell r="M330">
            <v>0</v>
          </cell>
          <cell r="N330">
            <v>0</v>
          </cell>
          <cell r="O330">
            <v>213</v>
          </cell>
          <cell r="P330">
            <v>127800</v>
          </cell>
        </row>
        <row r="331">
          <cell r="A331">
            <v>33</v>
          </cell>
          <cell r="B331" t="str">
            <v>PVC CONDUIT 1-1/2"</v>
          </cell>
          <cell r="C331">
            <v>350</v>
          </cell>
          <cell r="D331" t="str">
            <v>M</v>
          </cell>
          <cell r="E331">
            <v>26</v>
          </cell>
          <cell r="F331">
            <v>9100</v>
          </cell>
          <cell r="H331">
            <v>0</v>
          </cell>
          <cell r="I331">
            <v>0.26</v>
          </cell>
          <cell r="J331">
            <v>91</v>
          </cell>
          <cell r="K331">
            <v>26</v>
          </cell>
          <cell r="L331">
            <v>9100</v>
          </cell>
          <cell r="M331">
            <v>0</v>
          </cell>
          <cell r="N331">
            <v>0</v>
          </cell>
          <cell r="O331">
            <v>73</v>
          </cell>
          <cell r="P331">
            <v>25550</v>
          </cell>
        </row>
        <row r="332">
          <cell r="A332">
            <v>34</v>
          </cell>
          <cell r="B332" t="str">
            <v>PVC CONDUIT ,  2"</v>
          </cell>
          <cell r="C332">
            <v>10615</v>
          </cell>
          <cell r="D332" t="str">
            <v>M</v>
          </cell>
          <cell r="E332">
            <v>38</v>
          </cell>
          <cell r="F332">
            <v>403370</v>
          </cell>
          <cell r="H332">
            <v>0</v>
          </cell>
          <cell r="I332">
            <v>0.3</v>
          </cell>
          <cell r="J332">
            <v>3185</v>
          </cell>
          <cell r="K332">
            <v>38</v>
          </cell>
          <cell r="L332">
            <v>403370</v>
          </cell>
          <cell r="M332">
            <v>0</v>
          </cell>
          <cell r="N332">
            <v>0</v>
          </cell>
          <cell r="O332">
            <v>84</v>
          </cell>
          <cell r="P332">
            <v>891660</v>
          </cell>
        </row>
        <row r="333">
          <cell r="A333">
            <v>35</v>
          </cell>
          <cell r="B333" t="str">
            <v>CONDUIT FITTINGS &amp; ACCESSORIES</v>
          </cell>
          <cell r="C333">
            <v>1</v>
          </cell>
          <cell r="D333" t="str">
            <v>LOT</v>
          </cell>
          <cell r="E333">
            <v>242920</v>
          </cell>
          <cell r="F333">
            <v>242920</v>
          </cell>
          <cell r="H333">
            <v>0</v>
          </cell>
          <cell r="I333">
            <v>460.5</v>
          </cell>
          <cell r="J333">
            <v>461</v>
          </cell>
          <cell r="K333">
            <v>242920</v>
          </cell>
          <cell r="L333">
            <v>242920</v>
          </cell>
          <cell r="M333">
            <v>0</v>
          </cell>
          <cell r="N333">
            <v>0</v>
          </cell>
          <cell r="O333">
            <v>128940</v>
          </cell>
          <cell r="P333">
            <v>128940</v>
          </cell>
        </row>
        <row r="334">
          <cell r="A334">
            <v>36</v>
          </cell>
          <cell r="B334" t="str">
            <v>600V PVC WIRE 3.5 sq.mm</v>
          </cell>
          <cell r="C334">
            <v>3500</v>
          </cell>
          <cell r="D334" t="str">
            <v>M</v>
          </cell>
          <cell r="E334">
            <v>3</v>
          </cell>
          <cell r="F334">
            <v>10500</v>
          </cell>
          <cell r="H334">
            <v>0</v>
          </cell>
          <cell r="I334">
            <v>4.1000000000000002E-2</v>
          </cell>
          <cell r="J334">
            <v>144</v>
          </cell>
          <cell r="K334">
            <v>3</v>
          </cell>
          <cell r="L334">
            <v>10500</v>
          </cell>
          <cell r="M334">
            <v>0</v>
          </cell>
          <cell r="N334">
            <v>0</v>
          </cell>
          <cell r="O334">
            <v>11</v>
          </cell>
          <cell r="P334">
            <v>38500</v>
          </cell>
        </row>
        <row r="335">
          <cell r="A335">
            <v>37</v>
          </cell>
          <cell r="B335" t="str">
            <v>600V PVC WIRE 5.5sq.mm</v>
          </cell>
          <cell r="C335">
            <v>3240</v>
          </cell>
          <cell r="D335" t="str">
            <v>M</v>
          </cell>
          <cell r="E335">
            <v>4</v>
          </cell>
          <cell r="F335">
            <v>12960</v>
          </cell>
          <cell r="H335">
            <v>0</v>
          </cell>
          <cell r="I335">
            <v>5.1999999999999998E-2</v>
          </cell>
          <cell r="J335">
            <v>168</v>
          </cell>
          <cell r="K335">
            <v>4</v>
          </cell>
          <cell r="L335">
            <v>12960</v>
          </cell>
          <cell r="M335">
            <v>0</v>
          </cell>
          <cell r="N335">
            <v>0</v>
          </cell>
          <cell r="O335">
            <v>15</v>
          </cell>
          <cell r="P335">
            <v>48600</v>
          </cell>
        </row>
        <row r="336">
          <cell r="A336">
            <v>38</v>
          </cell>
          <cell r="B336" t="str">
            <v>600V XLPE 5/C-38sq.mm</v>
          </cell>
          <cell r="C336">
            <v>10615</v>
          </cell>
          <cell r="D336" t="str">
            <v>M</v>
          </cell>
          <cell r="E336">
            <v>200</v>
          </cell>
          <cell r="F336">
            <v>2123000</v>
          </cell>
          <cell r="H336">
            <v>0</v>
          </cell>
          <cell r="I336">
            <v>0.31</v>
          </cell>
          <cell r="J336">
            <v>3291</v>
          </cell>
          <cell r="K336">
            <v>200</v>
          </cell>
          <cell r="L336">
            <v>2123000</v>
          </cell>
          <cell r="M336">
            <v>0</v>
          </cell>
          <cell r="N336">
            <v>0</v>
          </cell>
          <cell r="O336">
            <v>87</v>
          </cell>
          <cell r="P336">
            <v>923505</v>
          </cell>
        </row>
        <row r="337">
          <cell r="A337">
            <v>39</v>
          </cell>
          <cell r="B337" t="str">
            <v>600V XLPE 4/C 14 sq.mm</v>
          </cell>
          <cell r="C337">
            <v>500</v>
          </cell>
          <cell r="D337" t="str">
            <v>M</v>
          </cell>
          <cell r="E337">
            <v>61</v>
          </cell>
          <cell r="F337">
            <v>30500</v>
          </cell>
          <cell r="H337">
            <v>0</v>
          </cell>
          <cell r="I337">
            <v>0.17799999999999999</v>
          </cell>
          <cell r="J337">
            <v>89</v>
          </cell>
          <cell r="K337">
            <v>61</v>
          </cell>
          <cell r="L337">
            <v>30500</v>
          </cell>
          <cell r="M337">
            <v>0</v>
          </cell>
          <cell r="N337">
            <v>0</v>
          </cell>
          <cell r="O337">
            <v>50</v>
          </cell>
          <cell r="P337">
            <v>25000</v>
          </cell>
        </row>
        <row r="338">
          <cell r="A338">
            <v>40</v>
          </cell>
          <cell r="B338" t="str">
            <v>HOT DIPPED GALVALNIZED STEEL U-CHANNEL 41x41x2.0t</v>
          </cell>
          <cell r="C338">
            <v>350</v>
          </cell>
          <cell r="D338" t="str">
            <v>M</v>
          </cell>
          <cell r="E338">
            <v>82</v>
          </cell>
          <cell r="F338">
            <v>28700</v>
          </cell>
          <cell r="H338">
            <v>0</v>
          </cell>
          <cell r="I338">
            <v>0.40699999999999997</v>
          </cell>
          <cell r="J338">
            <v>142</v>
          </cell>
          <cell r="K338">
            <v>82</v>
          </cell>
          <cell r="L338">
            <v>28700</v>
          </cell>
          <cell r="M338">
            <v>0</v>
          </cell>
          <cell r="N338">
            <v>0</v>
          </cell>
          <cell r="O338">
            <v>114</v>
          </cell>
          <cell r="P338">
            <v>39900</v>
          </cell>
        </row>
        <row r="339">
          <cell r="A339">
            <v>41</v>
          </cell>
          <cell r="B339" t="str">
            <v>EXCAVATION</v>
          </cell>
          <cell r="C339">
            <v>1910</v>
          </cell>
          <cell r="D339" t="str">
            <v>M3</v>
          </cell>
          <cell r="E339" t="str">
            <v>M+L</v>
          </cell>
          <cell r="F339" t="str">
            <v>M+L</v>
          </cell>
          <cell r="H339">
            <v>0</v>
          </cell>
          <cell r="J339">
            <v>0</v>
          </cell>
          <cell r="K339" t="str">
            <v>M+L</v>
          </cell>
          <cell r="L339" t="str">
            <v>M+L</v>
          </cell>
          <cell r="M339">
            <v>0</v>
          </cell>
          <cell r="N339">
            <v>0</v>
          </cell>
          <cell r="O339">
            <v>60</v>
          </cell>
          <cell r="P339">
            <v>114600</v>
          </cell>
        </row>
        <row r="340">
          <cell r="A340">
            <v>42</v>
          </cell>
          <cell r="B340" t="str">
            <v>BACKFILL</v>
          </cell>
          <cell r="C340">
            <v>1910</v>
          </cell>
          <cell r="D340" t="str">
            <v>M3</v>
          </cell>
          <cell r="E340" t="str">
            <v>M+L</v>
          </cell>
          <cell r="F340" t="str">
            <v>M+L</v>
          </cell>
          <cell r="H340">
            <v>0</v>
          </cell>
          <cell r="J340">
            <v>0</v>
          </cell>
          <cell r="K340" t="str">
            <v>M+L</v>
          </cell>
          <cell r="L340" t="str">
            <v>M+L</v>
          </cell>
          <cell r="M340">
            <v>0</v>
          </cell>
          <cell r="N340">
            <v>0</v>
          </cell>
          <cell r="O340">
            <v>100</v>
          </cell>
          <cell r="P340">
            <v>191000</v>
          </cell>
        </row>
        <row r="341">
          <cell r="A341">
            <v>43</v>
          </cell>
          <cell r="B341" t="str">
            <v>MISCELLANEOUS MATERIALS</v>
          </cell>
          <cell r="C341">
            <v>1</v>
          </cell>
          <cell r="D341" t="str">
            <v>LOT</v>
          </cell>
          <cell r="E341">
            <v>456514</v>
          </cell>
          <cell r="F341">
            <v>456514</v>
          </cell>
          <cell r="H341">
            <v>0</v>
          </cell>
          <cell r="I341">
            <v>679.40000000000009</v>
          </cell>
          <cell r="J341">
            <v>679</v>
          </cell>
          <cell r="K341">
            <v>456514</v>
          </cell>
          <cell r="L341">
            <v>456514</v>
          </cell>
          <cell r="M341">
            <v>0</v>
          </cell>
          <cell r="N341">
            <v>0</v>
          </cell>
          <cell r="O341">
            <v>190232</v>
          </cell>
          <cell r="P341">
            <v>190232</v>
          </cell>
        </row>
        <row r="342">
          <cell r="B342" t="str">
            <v>SUB-TOTAL : (C)</v>
          </cell>
          <cell r="F342">
            <v>9586794</v>
          </cell>
          <cell r="H342">
            <v>0</v>
          </cell>
          <cell r="J342">
            <v>14267</v>
          </cell>
          <cell r="K342">
            <v>0</v>
          </cell>
          <cell r="L342">
            <v>9586794</v>
          </cell>
          <cell r="M342">
            <v>0</v>
          </cell>
          <cell r="N342">
            <v>0</v>
          </cell>
          <cell r="O342">
            <v>0</v>
          </cell>
          <cell r="P342">
            <v>4303107</v>
          </cell>
        </row>
        <row r="343">
          <cell r="H343">
            <v>0</v>
          </cell>
          <cell r="J343">
            <v>0</v>
          </cell>
          <cell r="K343">
            <v>0</v>
          </cell>
          <cell r="L343">
            <v>0</v>
          </cell>
          <cell r="M343">
            <v>0</v>
          </cell>
          <cell r="N343">
            <v>0</v>
          </cell>
          <cell r="O343">
            <v>0</v>
          </cell>
        </row>
        <row r="344">
          <cell r="F344">
            <v>0</v>
          </cell>
          <cell r="H344">
            <v>0</v>
          </cell>
          <cell r="J344">
            <v>0</v>
          </cell>
          <cell r="K344">
            <v>0</v>
          </cell>
          <cell r="L344">
            <v>0</v>
          </cell>
          <cell r="M344">
            <v>0</v>
          </cell>
          <cell r="N344">
            <v>0</v>
          </cell>
          <cell r="O344">
            <v>0</v>
          </cell>
          <cell r="P344">
            <v>0</v>
          </cell>
        </row>
        <row r="345">
          <cell r="A345" t="str">
            <v xml:space="preserve">  D.</v>
          </cell>
          <cell r="B345" t="str">
            <v>GROUNDING  SYSTEM</v>
          </cell>
          <cell r="F345">
            <v>0</v>
          </cell>
          <cell r="H345">
            <v>0</v>
          </cell>
          <cell r="J345">
            <v>0</v>
          </cell>
          <cell r="K345">
            <v>0</v>
          </cell>
          <cell r="L345">
            <v>0</v>
          </cell>
          <cell r="M345">
            <v>0</v>
          </cell>
          <cell r="N345">
            <v>0</v>
          </cell>
          <cell r="O345">
            <v>0</v>
          </cell>
          <cell r="P345">
            <v>0</v>
          </cell>
        </row>
        <row r="346">
          <cell r="A346">
            <v>1</v>
          </cell>
          <cell r="B346" t="str">
            <v xml:space="preserve"> GROUND WIRE, BARE CONDUCTOR 60 sq.mm</v>
          </cell>
          <cell r="C346">
            <v>8000</v>
          </cell>
          <cell r="D346" t="str">
            <v>M</v>
          </cell>
          <cell r="E346">
            <v>47</v>
          </cell>
          <cell r="F346">
            <v>376000</v>
          </cell>
          <cell r="H346">
            <v>0</v>
          </cell>
          <cell r="I346">
            <v>0.14099999999999999</v>
          </cell>
          <cell r="J346">
            <v>1128</v>
          </cell>
          <cell r="K346">
            <v>47</v>
          </cell>
          <cell r="L346">
            <v>376000</v>
          </cell>
          <cell r="M346">
            <v>0</v>
          </cell>
          <cell r="N346">
            <v>0</v>
          </cell>
          <cell r="O346">
            <v>39</v>
          </cell>
          <cell r="P346">
            <v>312000</v>
          </cell>
        </row>
        <row r="347">
          <cell r="A347">
            <v>2</v>
          </cell>
          <cell r="B347" t="str">
            <v xml:space="preserve"> DITTO, BUT38 sq.mm</v>
          </cell>
          <cell r="C347">
            <v>620</v>
          </cell>
          <cell r="D347" t="str">
            <v>M</v>
          </cell>
          <cell r="E347">
            <v>32</v>
          </cell>
          <cell r="F347">
            <v>19840</v>
          </cell>
          <cell r="H347">
            <v>0</v>
          </cell>
          <cell r="I347">
            <v>0.11700000000000001</v>
          </cell>
          <cell r="J347">
            <v>73</v>
          </cell>
          <cell r="K347">
            <v>32</v>
          </cell>
          <cell r="L347">
            <v>19840</v>
          </cell>
          <cell r="M347">
            <v>0</v>
          </cell>
          <cell r="N347">
            <v>0</v>
          </cell>
          <cell r="O347">
            <v>33</v>
          </cell>
          <cell r="P347">
            <v>20460</v>
          </cell>
        </row>
        <row r="348">
          <cell r="A348">
            <v>3</v>
          </cell>
          <cell r="B348" t="str">
            <v xml:space="preserve"> GROUND ROD, 3/4" x 10 FT</v>
          </cell>
          <cell r="C348">
            <v>208</v>
          </cell>
          <cell r="D348" t="str">
            <v>PCS</v>
          </cell>
          <cell r="E348">
            <v>350</v>
          </cell>
          <cell r="F348">
            <v>72800</v>
          </cell>
          <cell r="H348">
            <v>0</v>
          </cell>
          <cell r="I348">
            <v>5</v>
          </cell>
          <cell r="J348">
            <v>1040</v>
          </cell>
          <cell r="K348">
            <v>350</v>
          </cell>
          <cell r="L348">
            <v>72800</v>
          </cell>
          <cell r="M348">
            <v>0</v>
          </cell>
          <cell r="N348">
            <v>0</v>
          </cell>
          <cell r="O348">
            <v>1400</v>
          </cell>
          <cell r="P348">
            <v>291200</v>
          </cell>
        </row>
        <row r="349">
          <cell r="A349">
            <v>4</v>
          </cell>
          <cell r="B349" t="str">
            <v xml:space="preserve"> CADWELD GROUND POWDER CARTRIDGE SIZE 45</v>
          </cell>
          <cell r="C349">
            <v>170</v>
          </cell>
          <cell r="D349" t="str">
            <v>PCS</v>
          </cell>
          <cell r="E349">
            <v>45</v>
          </cell>
          <cell r="F349">
            <v>7650</v>
          </cell>
          <cell r="H349">
            <v>0</v>
          </cell>
          <cell r="I349">
            <v>0.5</v>
          </cell>
          <cell r="J349">
            <v>85</v>
          </cell>
          <cell r="K349">
            <v>45</v>
          </cell>
          <cell r="L349">
            <v>7650</v>
          </cell>
          <cell r="M349">
            <v>0</v>
          </cell>
          <cell r="N349">
            <v>0</v>
          </cell>
          <cell r="O349">
            <v>140</v>
          </cell>
          <cell r="P349">
            <v>23800</v>
          </cell>
        </row>
        <row r="350">
          <cell r="A350">
            <v>5</v>
          </cell>
          <cell r="B350" t="str">
            <v xml:space="preserve"> CADWELD GROUND POWDER CARTRIDGE SIZE 90</v>
          </cell>
          <cell r="C350">
            <v>93</v>
          </cell>
          <cell r="D350" t="str">
            <v>PCS</v>
          </cell>
          <cell r="E350">
            <v>90</v>
          </cell>
          <cell r="F350">
            <v>8370</v>
          </cell>
          <cell r="H350">
            <v>0</v>
          </cell>
          <cell r="I350">
            <v>0.5</v>
          </cell>
          <cell r="J350">
            <v>47</v>
          </cell>
          <cell r="K350">
            <v>90</v>
          </cell>
          <cell r="L350">
            <v>8370</v>
          </cell>
          <cell r="M350">
            <v>0</v>
          </cell>
          <cell r="N350">
            <v>0</v>
          </cell>
          <cell r="O350">
            <v>140</v>
          </cell>
          <cell r="P350">
            <v>13020</v>
          </cell>
        </row>
        <row r="351">
          <cell r="A351">
            <v>6</v>
          </cell>
          <cell r="B351" t="str">
            <v xml:space="preserve"> CADWELD GROUND POWDER CARTRIDGE SIZE 115</v>
          </cell>
          <cell r="C351">
            <v>159</v>
          </cell>
          <cell r="D351" t="str">
            <v>PCS</v>
          </cell>
          <cell r="E351">
            <v>115</v>
          </cell>
          <cell r="F351">
            <v>18285</v>
          </cell>
          <cell r="H351">
            <v>0</v>
          </cell>
          <cell r="I351">
            <v>0.5</v>
          </cell>
          <cell r="J351">
            <v>80</v>
          </cell>
          <cell r="K351">
            <v>115</v>
          </cell>
          <cell r="L351">
            <v>18285</v>
          </cell>
          <cell r="M351">
            <v>0</v>
          </cell>
          <cell r="N351">
            <v>0</v>
          </cell>
          <cell r="O351">
            <v>140</v>
          </cell>
          <cell r="P351">
            <v>22260</v>
          </cell>
        </row>
        <row r="352">
          <cell r="A352">
            <v>7</v>
          </cell>
          <cell r="B352" t="str">
            <v xml:space="preserve"> CADWELD MOLD, FOR CABLE TO GROUND ROD</v>
          </cell>
          <cell r="C352">
            <v>10</v>
          </cell>
          <cell r="D352" t="str">
            <v>PCS</v>
          </cell>
          <cell r="E352">
            <v>1250</v>
          </cell>
          <cell r="F352">
            <v>12500</v>
          </cell>
          <cell r="H352">
            <v>0</v>
          </cell>
          <cell r="J352">
            <v>0</v>
          </cell>
          <cell r="K352">
            <v>1250</v>
          </cell>
          <cell r="L352">
            <v>12500</v>
          </cell>
          <cell r="M352">
            <v>0</v>
          </cell>
          <cell r="N352">
            <v>0</v>
          </cell>
          <cell r="O352">
            <v>0</v>
          </cell>
          <cell r="P352">
            <v>0</v>
          </cell>
        </row>
        <row r="353">
          <cell r="B353" t="str">
            <v xml:space="preserve"> CADWELD GTC-182G</v>
          </cell>
          <cell r="F353">
            <v>0</v>
          </cell>
          <cell r="H353">
            <v>0</v>
          </cell>
          <cell r="J353">
            <v>0</v>
          </cell>
          <cell r="K353">
            <v>0</v>
          </cell>
          <cell r="L353">
            <v>0</v>
          </cell>
          <cell r="M353">
            <v>0</v>
          </cell>
          <cell r="N353">
            <v>0</v>
          </cell>
          <cell r="O353">
            <v>0</v>
          </cell>
          <cell r="P353">
            <v>0</v>
          </cell>
        </row>
        <row r="354">
          <cell r="A354">
            <v>8</v>
          </cell>
          <cell r="B354" t="str">
            <v xml:space="preserve"> CADWELD MOLD, FOR CABLE TO CABLE</v>
          </cell>
          <cell r="C354">
            <v>5</v>
          </cell>
          <cell r="D354" t="str">
            <v>PCS</v>
          </cell>
          <cell r="E354">
            <v>1250</v>
          </cell>
          <cell r="F354">
            <v>6250</v>
          </cell>
          <cell r="H354">
            <v>0</v>
          </cell>
          <cell r="J354">
            <v>0</v>
          </cell>
          <cell r="K354">
            <v>1250</v>
          </cell>
          <cell r="L354">
            <v>6250</v>
          </cell>
          <cell r="M354">
            <v>0</v>
          </cell>
          <cell r="N354">
            <v>0</v>
          </cell>
          <cell r="O354">
            <v>0</v>
          </cell>
          <cell r="P354">
            <v>0</v>
          </cell>
        </row>
        <row r="355">
          <cell r="B355" t="str">
            <v xml:space="preserve"> CADWELD TAC-2G2G</v>
          </cell>
          <cell r="F355">
            <v>0</v>
          </cell>
          <cell r="H355">
            <v>0</v>
          </cell>
          <cell r="J355">
            <v>0</v>
          </cell>
          <cell r="K355">
            <v>0</v>
          </cell>
          <cell r="L355">
            <v>0</v>
          </cell>
          <cell r="M355">
            <v>0</v>
          </cell>
          <cell r="N355">
            <v>0</v>
          </cell>
          <cell r="O355">
            <v>0</v>
          </cell>
          <cell r="P355">
            <v>0</v>
          </cell>
        </row>
        <row r="356">
          <cell r="A356">
            <v>9</v>
          </cell>
          <cell r="B356" t="str">
            <v xml:space="preserve"> DITTO, BUT CADWELD TAC-2G1V</v>
          </cell>
          <cell r="C356">
            <v>10</v>
          </cell>
          <cell r="D356" t="str">
            <v>PCS</v>
          </cell>
          <cell r="E356">
            <v>1250</v>
          </cell>
          <cell r="F356">
            <v>12500</v>
          </cell>
          <cell r="H356">
            <v>0</v>
          </cell>
          <cell r="J356">
            <v>0</v>
          </cell>
          <cell r="K356">
            <v>1250</v>
          </cell>
          <cell r="L356">
            <v>12500</v>
          </cell>
          <cell r="M356">
            <v>0</v>
          </cell>
          <cell r="N356">
            <v>0</v>
          </cell>
          <cell r="O356">
            <v>0</v>
          </cell>
          <cell r="P356">
            <v>0</v>
          </cell>
        </row>
        <row r="357">
          <cell r="A357">
            <v>10</v>
          </cell>
          <cell r="B357" t="str">
            <v xml:space="preserve"> GROUND CONNECTOR FOR CABLE TO ROD OR PIPE</v>
          </cell>
          <cell r="C357">
            <v>50</v>
          </cell>
          <cell r="D357" t="str">
            <v>PCS</v>
          </cell>
          <cell r="E357">
            <v>650</v>
          </cell>
          <cell r="F357">
            <v>32500</v>
          </cell>
          <cell r="H357">
            <v>0</v>
          </cell>
          <cell r="I357">
            <v>1</v>
          </cell>
          <cell r="J357">
            <v>50</v>
          </cell>
          <cell r="K357">
            <v>650</v>
          </cell>
          <cell r="L357">
            <v>32500</v>
          </cell>
          <cell r="M357">
            <v>0</v>
          </cell>
          <cell r="N357">
            <v>0</v>
          </cell>
          <cell r="O357">
            <v>280</v>
          </cell>
          <cell r="P357">
            <v>14000</v>
          </cell>
        </row>
        <row r="358">
          <cell r="B358" t="str">
            <v xml:space="preserve"> BURNDY GK-6429</v>
          </cell>
          <cell r="F358">
            <v>0</v>
          </cell>
          <cell r="H358">
            <v>0</v>
          </cell>
          <cell r="J358">
            <v>0</v>
          </cell>
          <cell r="K358">
            <v>0</v>
          </cell>
          <cell r="L358">
            <v>0</v>
          </cell>
          <cell r="M358">
            <v>0</v>
          </cell>
          <cell r="N358">
            <v>0</v>
          </cell>
          <cell r="O358">
            <v>0</v>
          </cell>
          <cell r="P358">
            <v>0</v>
          </cell>
        </row>
        <row r="359">
          <cell r="A359">
            <v>11</v>
          </cell>
          <cell r="B359" t="str">
            <v xml:space="preserve"> GROUND TERMINAL BOX, 450MMx300MMx150MMx1.6t WITH</v>
          </cell>
          <cell r="C359">
            <v>25</v>
          </cell>
          <cell r="D359" t="str">
            <v>SET</v>
          </cell>
          <cell r="E359">
            <v>3500</v>
          </cell>
          <cell r="F359">
            <v>87500</v>
          </cell>
          <cell r="H359">
            <v>0</v>
          </cell>
          <cell r="I359">
            <v>6</v>
          </cell>
          <cell r="J359">
            <v>150</v>
          </cell>
          <cell r="K359">
            <v>3500</v>
          </cell>
          <cell r="L359">
            <v>87500</v>
          </cell>
          <cell r="M359">
            <v>0</v>
          </cell>
          <cell r="N359">
            <v>0</v>
          </cell>
          <cell r="O359">
            <v>1680</v>
          </cell>
          <cell r="P359">
            <v>42000</v>
          </cell>
        </row>
        <row r="360">
          <cell r="B360" t="str">
            <v>GROUNDING BUS 300Mx50MMx6t</v>
          </cell>
          <cell r="F360">
            <v>0</v>
          </cell>
          <cell r="H360">
            <v>0</v>
          </cell>
          <cell r="J360">
            <v>0</v>
          </cell>
          <cell r="K360">
            <v>0</v>
          </cell>
          <cell r="L360">
            <v>0</v>
          </cell>
          <cell r="M360">
            <v>0</v>
          </cell>
          <cell r="N360">
            <v>0</v>
          </cell>
          <cell r="O360">
            <v>0</v>
          </cell>
          <cell r="P360">
            <v>0</v>
          </cell>
        </row>
        <row r="361">
          <cell r="A361">
            <v>12</v>
          </cell>
          <cell r="B361" t="str">
            <v xml:space="preserve"> CABLE LUG, COPPER FOR 60 sq.mm</v>
          </cell>
          <cell r="C361">
            <v>92</v>
          </cell>
          <cell r="D361" t="str">
            <v>PCS</v>
          </cell>
          <cell r="E361">
            <v>60</v>
          </cell>
          <cell r="F361">
            <v>5520</v>
          </cell>
          <cell r="H361">
            <v>0</v>
          </cell>
          <cell r="I361">
            <v>0.5</v>
          </cell>
          <cell r="J361">
            <v>46</v>
          </cell>
          <cell r="K361">
            <v>60</v>
          </cell>
          <cell r="L361">
            <v>5520</v>
          </cell>
          <cell r="M361">
            <v>0</v>
          </cell>
          <cell r="N361">
            <v>0</v>
          </cell>
          <cell r="O361">
            <v>140</v>
          </cell>
          <cell r="P361">
            <v>12880</v>
          </cell>
        </row>
        <row r="362">
          <cell r="A362">
            <v>13</v>
          </cell>
          <cell r="B362" t="str">
            <v xml:space="preserve"> DITTO, BUT FOR 38 sq.mm</v>
          </cell>
          <cell r="C362">
            <v>169</v>
          </cell>
          <cell r="D362" t="str">
            <v>PCS</v>
          </cell>
          <cell r="E362">
            <v>38</v>
          </cell>
          <cell r="F362">
            <v>6422</v>
          </cell>
          <cell r="H362">
            <v>0</v>
          </cell>
          <cell r="I362">
            <v>0.5</v>
          </cell>
          <cell r="J362">
            <v>85</v>
          </cell>
          <cell r="K362">
            <v>38</v>
          </cell>
          <cell r="L362">
            <v>6422</v>
          </cell>
          <cell r="M362">
            <v>0</v>
          </cell>
          <cell r="N362">
            <v>0</v>
          </cell>
          <cell r="O362">
            <v>140</v>
          </cell>
          <cell r="P362">
            <v>23660</v>
          </cell>
        </row>
        <row r="363">
          <cell r="A363">
            <v>14</v>
          </cell>
          <cell r="B363" t="str">
            <v xml:space="preserve"> CONCRETE PIPE WITH COVER 12" DIA. 2 FT LG</v>
          </cell>
          <cell r="C363">
            <v>50</v>
          </cell>
          <cell r="D363" t="str">
            <v>PCS</v>
          </cell>
          <cell r="E363">
            <v>2800</v>
          </cell>
          <cell r="F363">
            <v>140000</v>
          </cell>
          <cell r="H363">
            <v>0</v>
          </cell>
          <cell r="I363">
            <v>3</v>
          </cell>
          <cell r="J363">
            <v>150</v>
          </cell>
          <cell r="K363">
            <v>2800</v>
          </cell>
          <cell r="L363">
            <v>140000</v>
          </cell>
          <cell r="M363">
            <v>0</v>
          </cell>
          <cell r="N363">
            <v>0</v>
          </cell>
          <cell r="O363">
            <v>840</v>
          </cell>
          <cell r="P363">
            <v>42000</v>
          </cell>
        </row>
        <row r="364">
          <cell r="A364">
            <v>15</v>
          </cell>
          <cell r="B364" t="str">
            <v xml:space="preserve"> STEEL PLATE, SS41, 1829x6401x6t</v>
          </cell>
          <cell r="C364">
            <v>1</v>
          </cell>
          <cell r="D364" t="str">
            <v>PCS</v>
          </cell>
          <cell r="E364">
            <v>10000</v>
          </cell>
          <cell r="F364">
            <v>10000</v>
          </cell>
          <cell r="H364">
            <v>0</v>
          </cell>
          <cell r="I364">
            <v>20</v>
          </cell>
          <cell r="J364">
            <v>20</v>
          </cell>
          <cell r="K364">
            <v>10000</v>
          </cell>
          <cell r="L364">
            <v>10000</v>
          </cell>
          <cell r="M364">
            <v>0</v>
          </cell>
          <cell r="N364">
            <v>0</v>
          </cell>
          <cell r="O364">
            <v>5600</v>
          </cell>
          <cell r="P364">
            <v>5600</v>
          </cell>
        </row>
        <row r="365">
          <cell r="A365">
            <v>16</v>
          </cell>
          <cell r="B365" t="str">
            <v xml:space="preserve"> CONDUIT CLAMP, ONE-HOLE 3/4"</v>
          </cell>
          <cell r="C365">
            <v>265</v>
          </cell>
          <cell r="D365" t="str">
            <v>PCS</v>
          </cell>
          <cell r="E365">
            <v>4</v>
          </cell>
          <cell r="F365">
            <v>1060</v>
          </cell>
          <cell r="H365">
            <v>0</v>
          </cell>
          <cell r="I365">
            <v>0.5</v>
          </cell>
          <cell r="J365">
            <v>133</v>
          </cell>
          <cell r="K365">
            <v>4</v>
          </cell>
          <cell r="L365">
            <v>1060</v>
          </cell>
          <cell r="M365">
            <v>0</v>
          </cell>
          <cell r="N365">
            <v>0</v>
          </cell>
          <cell r="O365">
            <v>140</v>
          </cell>
          <cell r="P365">
            <v>37100</v>
          </cell>
        </row>
        <row r="366">
          <cell r="A366">
            <v>17</v>
          </cell>
          <cell r="B366" t="str">
            <v xml:space="preserve"> PVC CONDUIT, SCHEDULE B, CNS1302  3/4"</v>
          </cell>
          <cell r="C366">
            <v>265</v>
          </cell>
          <cell r="D366" t="str">
            <v>M</v>
          </cell>
          <cell r="E366">
            <v>12</v>
          </cell>
          <cell r="F366">
            <v>3180</v>
          </cell>
          <cell r="H366">
            <v>0</v>
          </cell>
          <cell r="I366">
            <v>0.28000000000000003</v>
          </cell>
          <cell r="J366">
            <v>74</v>
          </cell>
          <cell r="K366">
            <v>12</v>
          </cell>
          <cell r="L366">
            <v>3180</v>
          </cell>
          <cell r="M366">
            <v>0</v>
          </cell>
          <cell r="N366">
            <v>0</v>
          </cell>
          <cell r="O366">
            <v>78</v>
          </cell>
          <cell r="P366">
            <v>20670</v>
          </cell>
        </row>
        <row r="367">
          <cell r="A367">
            <v>18</v>
          </cell>
          <cell r="B367" t="str">
            <v xml:space="preserve"> EXCAVATION</v>
          </cell>
          <cell r="C367">
            <v>1550</v>
          </cell>
          <cell r="D367" t="str">
            <v>M3</v>
          </cell>
          <cell r="E367" t="str">
            <v>M+L</v>
          </cell>
          <cell r="F367" t="str">
            <v>M+L</v>
          </cell>
          <cell r="H367">
            <v>0</v>
          </cell>
          <cell r="J367">
            <v>0</v>
          </cell>
          <cell r="K367" t="str">
            <v>M+L</v>
          </cell>
          <cell r="L367" t="str">
            <v>M+L</v>
          </cell>
          <cell r="M367">
            <v>0</v>
          </cell>
          <cell r="N367">
            <v>0</v>
          </cell>
          <cell r="O367">
            <v>72</v>
          </cell>
          <cell r="P367">
            <v>111600</v>
          </cell>
        </row>
        <row r="368">
          <cell r="A368">
            <v>19</v>
          </cell>
          <cell r="B368" t="str">
            <v xml:space="preserve"> BACKFILL</v>
          </cell>
          <cell r="C368">
            <v>1550</v>
          </cell>
          <cell r="D368" t="str">
            <v>M3</v>
          </cell>
          <cell r="E368" t="str">
            <v>M+L</v>
          </cell>
          <cell r="F368" t="str">
            <v>M+L</v>
          </cell>
          <cell r="H368">
            <v>0</v>
          </cell>
          <cell r="J368">
            <v>0</v>
          </cell>
          <cell r="K368" t="str">
            <v>M+L</v>
          </cell>
          <cell r="L368" t="str">
            <v>M+L</v>
          </cell>
          <cell r="M368">
            <v>0</v>
          </cell>
          <cell r="N368">
            <v>0</v>
          </cell>
          <cell r="O368">
            <v>120</v>
          </cell>
          <cell r="P368">
            <v>186000</v>
          </cell>
        </row>
        <row r="369">
          <cell r="A369">
            <v>20</v>
          </cell>
          <cell r="B369" t="str">
            <v xml:space="preserve"> MISCELLANEOUS MATERIALS</v>
          </cell>
          <cell r="C369">
            <v>1</v>
          </cell>
          <cell r="D369" t="str">
            <v>LOT</v>
          </cell>
          <cell r="E369">
            <v>82037.700000000012</v>
          </cell>
          <cell r="F369">
            <v>82038</v>
          </cell>
          <cell r="H369">
            <v>0</v>
          </cell>
          <cell r="I369">
            <v>316.10000000000002</v>
          </cell>
          <cell r="J369">
            <v>316</v>
          </cell>
          <cell r="K369">
            <v>82038</v>
          </cell>
          <cell r="L369">
            <v>82038</v>
          </cell>
          <cell r="M369">
            <v>0</v>
          </cell>
          <cell r="N369">
            <v>0</v>
          </cell>
          <cell r="O369">
            <v>88508</v>
          </cell>
          <cell r="P369">
            <v>88508</v>
          </cell>
        </row>
        <row r="370">
          <cell r="B370" t="str">
            <v>SUB-TOTAL : (D)</v>
          </cell>
          <cell r="F370">
            <v>902415</v>
          </cell>
          <cell r="H370">
            <v>0</v>
          </cell>
          <cell r="J370">
            <v>3477</v>
          </cell>
          <cell r="K370">
            <v>0</v>
          </cell>
          <cell r="L370">
            <v>902415</v>
          </cell>
          <cell r="M370">
            <v>0</v>
          </cell>
          <cell r="N370">
            <v>0</v>
          </cell>
          <cell r="O370">
            <v>0</v>
          </cell>
          <cell r="P370">
            <v>1266758</v>
          </cell>
        </row>
        <row r="371">
          <cell r="F371">
            <v>0</v>
          </cell>
          <cell r="H371">
            <v>0</v>
          </cell>
          <cell r="J371">
            <v>0</v>
          </cell>
          <cell r="K371">
            <v>0</v>
          </cell>
          <cell r="L371">
            <v>0</v>
          </cell>
          <cell r="M371">
            <v>0</v>
          </cell>
          <cell r="N371">
            <v>0</v>
          </cell>
          <cell r="O371">
            <v>0</v>
          </cell>
          <cell r="P371">
            <v>0</v>
          </cell>
        </row>
        <row r="372">
          <cell r="F372">
            <v>0</v>
          </cell>
          <cell r="H372">
            <v>0</v>
          </cell>
          <cell r="J372">
            <v>0</v>
          </cell>
          <cell r="K372">
            <v>0</v>
          </cell>
          <cell r="L372">
            <v>0</v>
          </cell>
          <cell r="M372">
            <v>0</v>
          </cell>
          <cell r="N372">
            <v>0</v>
          </cell>
          <cell r="O372">
            <v>0</v>
          </cell>
          <cell r="P372">
            <v>0</v>
          </cell>
        </row>
        <row r="373">
          <cell r="D373" t="str">
            <v xml:space="preserve"> </v>
          </cell>
          <cell r="F373">
            <v>0</v>
          </cell>
          <cell r="H373">
            <v>0</v>
          </cell>
          <cell r="J373">
            <v>0</v>
          </cell>
          <cell r="K373">
            <v>0</v>
          </cell>
          <cell r="L373">
            <v>0</v>
          </cell>
          <cell r="M373">
            <v>0</v>
          </cell>
          <cell r="N373">
            <v>0</v>
          </cell>
          <cell r="O373">
            <v>0</v>
          </cell>
          <cell r="P373">
            <v>0</v>
          </cell>
        </row>
        <row r="374">
          <cell r="A374" t="str">
            <v>E.</v>
          </cell>
          <cell r="B374" t="str">
            <v>TELEPHONE SYSTEM(全廠區建築物間之管線)</v>
          </cell>
          <cell r="F374">
            <v>0</v>
          </cell>
          <cell r="H374">
            <v>0</v>
          </cell>
          <cell r="J374">
            <v>0</v>
          </cell>
          <cell r="K374">
            <v>0</v>
          </cell>
          <cell r="L374">
            <v>0</v>
          </cell>
          <cell r="M374">
            <v>0</v>
          </cell>
          <cell r="N374">
            <v>0</v>
          </cell>
          <cell r="O374">
            <v>0</v>
          </cell>
          <cell r="P374">
            <v>0</v>
          </cell>
        </row>
        <row r="375">
          <cell r="A375">
            <v>1</v>
          </cell>
          <cell r="B375" t="str">
            <v>PABX , W/100 EXTENSION , 10 TRUNK LINE</v>
          </cell>
          <cell r="C375">
            <v>1</v>
          </cell>
          <cell r="D375" t="str">
            <v>SET</v>
          </cell>
          <cell r="E375">
            <v>380000</v>
          </cell>
          <cell r="F375">
            <v>380000</v>
          </cell>
          <cell r="H375">
            <v>0</v>
          </cell>
          <cell r="I375">
            <v>40</v>
          </cell>
          <cell r="J375">
            <v>40</v>
          </cell>
          <cell r="K375">
            <v>380000</v>
          </cell>
          <cell r="L375">
            <v>380000</v>
          </cell>
          <cell r="M375">
            <v>0</v>
          </cell>
          <cell r="N375">
            <v>0</v>
          </cell>
          <cell r="O375">
            <v>11200</v>
          </cell>
          <cell r="P375">
            <v>11200</v>
          </cell>
        </row>
        <row r="376">
          <cell r="A376">
            <v>2</v>
          </cell>
          <cell r="B376" t="str">
            <v xml:space="preserve"> TELEPHONE CABLE, SOLID COPPER PVBC INSU. 5 PAIRS</v>
          </cell>
          <cell r="C376">
            <v>1300</v>
          </cell>
          <cell r="D376" t="str">
            <v>M</v>
          </cell>
          <cell r="E376">
            <v>14</v>
          </cell>
          <cell r="F376">
            <v>18200</v>
          </cell>
          <cell r="H376">
            <v>0</v>
          </cell>
          <cell r="I376">
            <v>8.5999999999999993E-2</v>
          </cell>
          <cell r="J376">
            <v>112</v>
          </cell>
          <cell r="K376">
            <v>14</v>
          </cell>
          <cell r="L376">
            <v>18200</v>
          </cell>
          <cell r="M376">
            <v>0</v>
          </cell>
          <cell r="N376">
            <v>0</v>
          </cell>
          <cell r="O376">
            <v>24</v>
          </cell>
          <cell r="P376">
            <v>31200</v>
          </cell>
        </row>
        <row r="377">
          <cell r="A377">
            <v>3</v>
          </cell>
          <cell r="B377" t="str">
            <v xml:space="preserve"> DITTO, BUT 10 PAIRS</v>
          </cell>
          <cell r="C377">
            <v>250</v>
          </cell>
          <cell r="D377" t="str">
            <v>M</v>
          </cell>
          <cell r="E377">
            <v>30</v>
          </cell>
          <cell r="F377">
            <v>7500</v>
          </cell>
          <cell r="H377">
            <v>0</v>
          </cell>
          <cell r="I377">
            <v>0.122</v>
          </cell>
          <cell r="J377">
            <v>31</v>
          </cell>
          <cell r="K377">
            <v>30</v>
          </cell>
          <cell r="L377">
            <v>7500</v>
          </cell>
          <cell r="M377">
            <v>0</v>
          </cell>
          <cell r="N377">
            <v>0</v>
          </cell>
          <cell r="O377">
            <v>34</v>
          </cell>
          <cell r="P377">
            <v>8500</v>
          </cell>
        </row>
        <row r="378">
          <cell r="A378">
            <v>4</v>
          </cell>
          <cell r="B378" t="str">
            <v xml:space="preserve"> DITTO, BUT 30 PAIRS</v>
          </cell>
          <cell r="C378">
            <v>300</v>
          </cell>
          <cell r="D378" t="str">
            <v>M</v>
          </cell>
          <cell r="E378">
            <v>80</v>
          </cell>
          <cell r="F378">
            <v>24000</v>
          </cell>
          <cell r="H378">
            <v>0</v>
          </cell>
          <cell r="I378">
            <v>0.20599999999999999</v>
          </cell>
          <cell r="J378">
            <v>62</v>
          </cell>
          <cell r="K378">
            <v>80</v>
          </cell>
          <cell r="L378">
            <v>24000</v>
          </cell>
          <cell r="M378">
            <v>0</v>
          </cell>
          <cell r="N378">
            <v>0</v>
          </cell>
          <cell r="O378">
            <v>58</v>
          </cell>
          <cell r="P378">
            <v>17400</v>
          </cell>
        </row>
        <row r="379">
          <cell r="A379">
            <v>4</v>
          </cell>
          <cell r="B379" t="str">
            <v xml:space="preserve"> DITTO, BUT 50 PAIRS</v>
          </cell>
          <cell r="C379">
            <v>400</v>
          </cell>
          <cell r="D379" t="str">
            <v>M</v>
          </cell>
          <cell r="E379">
            <v>133</v>
          </cell>
          <cell r="F379">
            <v>53200</v>
          </cell>
          <cell r="H379">
            <v>0</v>
          </cell>
          <cell r="I379">
            <v>0.25600000000000001</v>
          </cell>
          <cell r="J379">
            <v>102</v>
          </cell>
          <cell r="K379">
            <v>133</v>
          </cell>
          <cell r="L379">
            <v>53200</v>
          </cell>
          <cell r="M379">
            <v>0</v>
          </cell>
          <cell r="N379">
            <v>0</v>
          </cell>
          <cell r="O379">
            <v>72</v>
          </cell>
          <cell r="P379">
            <v>28800</v>
          </cell>
        </row>
        <row r="380">
          <cell r="A380">
            <v>5</v>
          </cell>
          <cell r="B380" t="str">
            <v xml:space="preserve"> MISCELLANEOUS MATERIALS</v>
          </cell>
          <cell r="C380">
            <v>1</v>
          </cell>
          <cell r="D380" t="str">
            <v>LOT</v>
          </cell>
          <cell r="E380">
            <v>10290</v>
          </cell>
          <cell r="F380">
            <v>10290</v>
          </cell>
          <cell r="H380">
            <v>0</v>
          </cell>
          <cell r="I380">
            <v>105</v>
          </cell>
          <cell r="J380">
            <v>105</v>
          </cell>
          <cell r="K380">
            <v>10290</v>
          </cell>
          <cell r="L380">
            <v>10290</v>
          </cell>
          <cell r="M380">
            <v>0</v>
          </cell>
          <cell r="N380">
            <v>0</v>
          </cell>
          <cell r="O380">
            <v>29400</v>
          </cell>
          <cell r="P380">
            <v>29400</v>
          </cell>
        </row>
        <row r="381">
          <cell r="B381" t="str">
            <v>SUB-TOTAL : (E)</v>
          </cell>
          <cell r="F381">
            <v>493190</v>
          </cell>
          <cell r="H381">
            <v>0</v>
          </cell>
          <cell r="J381">
            <v>452</v>
          </cell>
          <cell r="K381">
            <v>0</v>
          </cell>
          <cell r="L381">
            <v>493190</v>
          </cell>
          <cell r="M381">
            <v>0</v>
          </cell>
          <cell r="N381">
            <v>0</v>
          </cell>
          <cell r="O381">
            <v>0</v>
          </cell>
          <cell r="P381">
            <v>126500</v>
          </cell>
        </row>
        <row r="382">
          <cell r="F382">
            <v>0</v>
          </cell>
          <cell r="H382">
            <v>0</v>
          </cell>
          <cell r="J382">
            <v>0</v>
          </cell>
          <cell r="K382">
            <v>0</v>
          </cell>
          <cell r="L382">
            <v>0</v>
          </cell>
          <cell r="M382">
            <v>0</v>
          </cell>
          <cell r="N382">
            <v>0</v>
          </cell>
          <cell r="O382">
            <v>0</v>
          </cell>
          <cell r="P382">
            <v>0</v>
          </cell>
        </row>
        <row r="383">
          <cell r="F383">
            <v>0</v>
          </cell>
          <cell r="H383">
            <v>0</v>
          </cell>
          <cell r="J383">
            <v>0</v>
          </cell>
          <cell r="K383">
            <v>0</v>
          </cell>
          <cell r="L383">
            <v>0</v>
          </cell>
          <cell r="M383">
            <v>0</v>
          </cell>
          <cell r="N383">
            <v>0</v>
          </cell>
          <cell r="O383">
            <v>0</v>
          </cell>
          <cell r="P383">
            <v>0</v>
          </cell>
        </row>
        <row r="384">
          <cell r="A384" t="str">
            <v>F.</v>
          </cell>
          <cell r="B384" t="str">
            <v>PAGE/INTERCOMMUNICATION SYSTEM</v>
          </cell>
          <cell r="D384" t="str">
            <v xml:space="preserve"> </v>
          </cell>
          <cell r="F384">
            <v>0</v>
          </cell>
          <cell r="H384">
            <v>0</v>
          </cell>
          <cell r="J384">
            <v>0</v>
          </cell>
          <cell r="K384">
            <v>0</v>
          </cell>
          <cell r="L384">
            <v>0</v>
          </cell>
          <cell r="M384">
            <v>0</v>
          </cell>
          <cell r="N384">
            <v>0</v>
          </cell>
          <cell r="O384">
            <v>0</v>
          </cell>
          <cell r="P384">
            <v>0</v>
          </cell>
        </row>
        <row r="385">
          <cell r="A385">
            <v>1</v>
          </cell>
          <cell r="B385" t="str">
            <v xml:space="preserve"> PAGE/PARTY STATION, SINGLE PARTY LINE</v>
          </cell>
          <cell r="C385">
            <v>10</v>
          </cell>
          <cell r="D385" t="str">
            <v>SET</v>
          </cell>
          <cell r="E385">
            <v>19700</v>
          </cell>
          <cell r="F385">
            <v>197000</v>
          </cell>
          <cell r="H385">
            <v>0</v>
          </cell>
          <cell r="I385">
            <v>12</v>
          </cell>
          <cell r="J385">
            <v>120</v>
          </cell>
          <cell r="K385">
            <v>19700</v>
          </cell>
          <cell r="L385">
            <v>197000</v>
          </cell>
          <cell r="M385">
            <v>0</v>
          </cell>
          <cell r="N385">
            <v>0</v>
          </cell>
          <cell r="O385">
            <v>3360</v>
          </cell>
          <cell r="P385">
            <v>33600</v>
          </cell>
        </row>
        <row r="386">
          <cell r="B386" t="str">
            <v xml:space="preserve"> CL.1, DIV.2 , G-T #730-104 OR EQUAL</v>
          </cell>
          <cell r="F386">
            <v>0</v>
          </cell>
          <cell r="H386">
            <v>0</v>
          </cell>
          <cell r="J386">
            <v>0</v>
          </cell>
          <cell r="K386">
            <v>0</v>
          </cell>
          <cell r="L386">
            <v>0</v>
          </cell>
          <cell r="M386">
            <v>0</v>
          </cell>
          <cell r="N386">
            <v>0</v>
          </cell>
          <cell r="O386">
            <v>0</v>
          </cell>
          <cell r="P386">
            <v>0</v>
          </cell>
        </row>
        <row r="387">
          <cell r="A387">
            <v>2</v>
          </cell>
          <cell r="B387" t="str">
            <v>DITTO, BUT INDOOR TYPE, G-T #700-102</v>
          </cell>
          <cell r="C387">
            <v>4</v>
          </cell>
          <cell r="D387" t="str">
            <v>SET</v>
          </cell>
          <cell r="E387">
            <v>17800</v>
          </cell>
          <cell r="F387">
            <v>71200</v>
          </cell>
          <cell r="H387">
            <v>0</v>
          </cell>
          <cell r="I387">
            <v>10</v>
          </cell>
          <cell r="J387">
            <v>40</v>
          </cell>
          <cell r="K387">
            <v>17800</v>
          </cell>
          <cell r="L387">
            <v>71200</v>
          </cell>
          <cell r="M387">
            <v>0</v>
          </cell>
          <cell r="N387">
            <v>0</v>
          </cell>
          <cell r="O387">
            <v>2800</v>
          </cell>
          <cell r="P387">
            <v>11200</v>
          </cell>
        </row>
        <row r="388">
          <cell r="A388">
            <v>3</v>
          </cell>
          <cell r="B388" t="str">
            <v>DITTO, BUT DESK MOUNT. TYPE, G-T #726-102</v>
          </cell>
          <cell r="C388">
            <v>1</v>
          </cell>
          <cell r="D388" t="str">
            <v>SET</v>
          </cell>
          <cell r="E388">
            <v>23000</v>
          </cell>
          <cell r="F388">
            <v>23000</v>
          </cell>
          <cell r="H388">
            <v>0</v>
          </cell>
          <cell r="I388">
            <v>12</v>
          </cell>
          <cell r="J388">
            <v>12</v>
          </cell>
          <cell r="K388">
            <v>23000</v>
          </cell>
          <cell r="L388">
            <v>23000</v>
          </cell>
          <cell r="M388">
            <v>0</v>
          </cell>
          <cell r="N388">
            <v>0</v>
          </cell>
          <cell r="O388">
            <v>3360</v>
          </cell>
          <cell r="P388">
            <v>3360</v>
          </cell>
        </row>
        <row r="389">
          <cell r="A389">
            <v>4</v>
          </cell>
          <cell r="B389" t="str">
            <v xml:space="preserve"> HOT DIPPED GALVANIZED STEEL SUPPORT, C100</v>
          </cell>
          <cell r="C389">
            <v>10</v>
          </cell>
          <cell r="D389" t="str">
            <v>SET</v>
          </cell>
          <cell r="E389">
            <v>1500</v>
          </cell>
          <cell r="F389">
            <v>15000</v>
          </cell>
          <cell r="H389">
            <v>0</v>
          </cell>
          <cell r="I389">
            <v>4</v>
          </cell>
          <cell r="J389">
            <v>40</v>
          </cell>
          <cell r="K389">
            <v>1500</v>
          </cell>
          <cell r="L389">
            <v>15000</v>
          </cell>
          <cell r="M389">
            <v>0</v>
          </cell>
          <cell r="N389">
            <v>0</v>
          </cell>
          <cell r="O389">
            <v>1120</v>
          </cell>
          <cell r="P389">
            <v>11200</v>
          </cell>
        </row>
        <row r="390">
          <cell r="B390" t="str">
            <v>3M LG., W/ SMALL FOUNDATION</v>
          </cell>
          <cell r="F390">
            <v>0</v>
          </cell>
          <cell r="H390">
            <v>0</v>
          </cell>
          <cell r="J390">
            <v>0</v>
          </cell>
          <cell r="K390">
            <v>0</v>
          </cell>
          <cell r="L390">
            <v>0</v>
          </cell>
          <cell r="M390">
            <v>0</v>
          </cell>
          <cell r="N390">
            <v>0</v>
          </cell>
          <cell r="O390">
            <v>0</v>
          </cell>
          <cell r="P390">
            <v>0</v>
          </cell>
        </row>
        <row r="391">
          <cell r="A391">
            <v>5</v>
          </cell>
          <cell r="B391" t="str">
            <v xml:space="preserve"> DRIVER, W/MOLDED LEXAN FOR DIV. 2 G-T </v>
          </cell>
          <cell r="C391">
            <v>16</v>
          </cell>
          <cell r="D391" t="str">
            <v>SET</v>
          </cell>
          <cell r="E391">
            <v>3300</v>
          </cell>
          <cell r="F391">
            <v>52800</v>
          </cell>
          <cell r="H391">
            <v>0</v>
          </cell>
          <cell r="I391">
            <v>3</v>
          </cell>
          <cell r="J391">
            <v>48</v>
          </cell>
          <cell r="K391">
            <v>3300</v>
          </cell>
          <cell r="L391">
            <v>52800</v>
          </cell>
          <cell r="M391">
            <v>0</v>
          </cell>
          <cell r="N391">
            <v>0</v>
          </cell>
          <cell r="O391">
            <v>840</v>
          </cell>
          <cell r="P391">
            <v>13440</v>
          </cell>
        </row>
        <row r="392">
          <cell r="B392" t="str">
            <v xml:space="preserve"> 13314-001</v>
          </cell>
          <cell r="F392">
            <v>0</v>
          </cell>
          <cell r="H392">
            <v>0</v>
          </cell>
          <cell r="J392">
            <v>0</v>
          </cell>
          <cell r="K392">
            <v>0</v>
          </cell>
          <cell r="L392">
            <v>0</v>
          </cell>
          <cell r="M392">
            <v>0</v>
          </cell>
          <cell r="N392">
            <v>0</v>
          </cell>
          <cell r="O392">
            <v>0</v>
          </cell>
          <cell r="P392">
            <v>0</v>
          </cell>
        </row>
        <row r="393">
          <cell r="A393">
            <v>6</v>
          </cell>
          <cell r="B393" t="str">
            <v xml:space="preserve"> HORN SPEAKER W/ EPOXY G-T 13304-002</v>
          </cell>
          <cell r="C393">
            <v>16</v>
          </cell>
          <cell r="D393" t="str">
            <v>SET</v>
          </cell>
          <cell r="E393">
            <v>6000</v>
          </cell>
          <cell r="F393">
            <v>96000</v>
          </cell>
          <cell r="H393">
            <v>0</v>
          </cell>
          <cell r="I393">
            <v>5</v>
          </cell>
          <cell r="J393">
            <v>80</v>
          </cell>
          <cell r="K393">
            <v>6000</v>
          </cell>
          <cell r="L393">
            <v>96000</v>
          </cell>
          <cell r="M393">
            <v>0</v>
          </cell>
          <cell r="N393">
            <v>0</v>
          </cell>
          <cell r="O393">
            <v>1400</v>
          </cell>
          <cell r="P393">
            <v>22400</v>
          </cell>
        </row>
        <row r="394">
          <cell r="B394" t="str">
            <v xml:space="preserve"> MOUNTING ASSEMBLY, G-T 411A1SPL</v>
          </cell>
          <cell r="F394">
            <v>0</v>
          </cell>
          <cell r="H394">
            <v>0</v>
          </cell>
          <cell r="J394">
            <v>0</v>
          </cell>
          <cell r="K394">
            <v>0</v>
          </cell>
          <cell r="L394">
            <v>0</v>
          </cell>
          <cell r="M394">
            <v>0</v>
          </cell>
          <cell r="N394">
            <v>0</v>
          </cell>
          <cell r="O394">
            <v>0</v>
          </cell>
          <cell r="P394">
            <v>0</v>
          </cell>
        </row>
        <row r="395">
          <cell r="A395">
            <v>7</v>
          </cell>
          <cell r="B395" t="str">
            <v xml:space="preserve"> LINE BALANCE UNIT G-T 305-001 OR EQUAL</v>
          </cell>
          <cell r="C395">
            <v>1</v>
          </cell>
          <cell r="D395" t="str">
            <v>SET</v>
          </cell>
          <cell r="E395">
            <v>2600</v>
          </cell>
          <cell r="F395">
            <v>2600</v>
          </cell>
          <cell r="H395">
            <v>0</v>
          </cell>
          <cell r="I395">
            <v>4</v>
          </cell>
          <cell r="J395">
            <v>4</v>
          </cell>
          <cell r="K395">
            <v>2600</v>
          </cell>
          <cell r="L395">
            <v>2600</v>
          </cell>
          <cell r="M395">
            <v>0</v>
          </cell>
          <cell r="N395">
            <v>0</v>
          </cell>
          <cell r="O395">
            <v>1120</v>
          </cell>
          <cell r="P395">
            <v>1120</v>
          </cell>
        </row>
        <row r="396">
          <cell r="A396">
            <v>8</v>
          </cell>
          <cell r="B396" t="str">
            <v xml:space="preserve"> CABLE, OVERALL &amp; INDIVIDUAL SHIELDED, 300V 8P-#14AWG</v>
          </cell>
          <cell r="C396">
            <v>2700</v>
          </cell>
          <cell r="D396" t="str">
            <v>M</v>
          </cell>
          <cell r="E396">
            <v>137</v>
          </cell>
          <cell r="F396">
            <v>369900</v>
          </cell>
          <cell r="H396">
            <v>0</v>
          </cell>
          <cell r="I396">
            <v>0.17799999999999999</v>
          </cell>
          <cell r="J396">
            <v>481</v>
          </cell>
          <cell r="K396">
            <v>137</v>
          </cell>
          <cell r="L396">
            <v>369900</v>
          </cell>
          <cell r="M396">
            <v>0</v>
          </cell>
          <cell r="N396">
            <v>0</v>
          </cell>
          <cell r="O396">
            <v>50</v>
          </cell>
          <cell r="P396">
            <v>135000</v>
          </cell>
        </row>
        <row r="397">
          <cell r="A397">
            <v>9</v>
          </cell>
          <cell r="B397" t="str">
            <v>XLPE CABLE 3C-3.5SQ.MM</v>
          </cell>
          <cell r="C397">
            <v>2800</v>
          </cell>
          <cell r="D397" t="str">
            <v>M</v>
          </cell>
          <cell r="E397">
            <v>15</v>
          </cell>
          <cell r="F397">
            <v>42000</v>
          </cell>
          <cell r="H397">
            <v>0</v>
          </cell>
          <cell r="I397">
            <v>7.9000000000000001E-2</v>
          </cell>
          <cell r="J397">
            <v>221</v>
          </cell>
          <cell r="K397">
            <v>15</v>
          </cell>
          <cell r="L397">
            <v>42000</v>
          </cell>
          <cell r="M397">
            <v>0</v>
          </cell>
          <cell r="N397">
            <v>0</v>
          </cell>
          <cell r="O397">
            <v>22</v>
          </cell>
          <cell r="P397">
            <v>61600</v>
          </cell>
        </row>
        <row r="398">
          <cell r="A398">
            <v>10</v>
          </cell>
          <cell r="B398" t="str">
            <v xml:space="preserve"> SPEAKER CABLE, TWISTED PAIR #18 AWG</v>
          </cell>
          <cell r="C398">
            <v>50</v>
          </cell>
          <cell r="D398" t="str">
            <v>M</v>
          </cell>
          <cell r="E398">
            <v>12</v>
          </cell>
          <cell r="F398">
            <v>600</v>
          </cell>
          <cell r="H398">
            <v>0</v>
          </cell>
          <cell r="I398">
            <v>6.2E-2</v>
          </cell>
          <cell r="J398">
            <v>3</v>
          </cell>
          <cell r="K398">
            <v>12</v>
          </cell>
          <cell r="L398">
            <v>600</v>
          </cell>
          <cell r="M398">
            <v>0</v>
          </cell>
          <cell r="N398">
            <v>0</v>
          </cell>
          <cell r="O398">
            <v>17</v>
          </cell>
          <cell r="P398">
            <v>850</v>
          </cell>
        </row>
        <row r="399">
          <cell r="A399">
            <v>11</v>
          </cell>
          <cell r="B399" t="str">
            <v>RSG CONDUIT, 2"</v>
          </cell>
          <cell r="C399">
            <v>100</v>
          </cell>
          <cell r="D399" t="str">
            <v>M</v>
          </cell>
          <cell r="E399">
            <v>105</v>
          </cell>
          <cell r="F399">
            <v>10500</v>
          </cell>
          <cell r="H399">
            <v>0</v>
          </cell>
          <cell r="I399">
            <v>0.98</v>
          </cell>
          <cell r="J399">
            <v>98</v>
          </cell>
          <cell r="K399">
            <v>105</v>
          </cell>
          <cell r="L399">
            <v>10500</v>
          </cell>
          <cell r="M399">
            <v>0</v>
          </cell>
          <cell r="N399">
            <v>0</v>
          </cell>
          <cell r="O399">
            <v>274</v>
          </cell>
          <cell r="P399">
            <v>27400</v>
          </cell>
        </row>
        <row r="400">
          <cell r="A400">
            <v>12</v>
          </cell>
          <cell r="B400" t="str">
            <v>DITTO BUT 3/4"</v>
          </cell>
          <cell r="C400">
            <v>50</v>
          </cell>
          <cell r="D400" t="str">
            <v>M</v>
          </cell>
          <cell r="E400">
            <v>32</v>
          </cell>
          <cell r="F400">
            <v>1600</v>
          </cell>
          <cell r="H400">
            <v>0</v>
          </cell>
          <cell r="I400">
            <v>0.47</v>
          </cell>
          <cell r="J400">
            <v>24</v>
          </cell>
          <cell r="K400">
            <v>32</v>
          </cell>
          <cell r="L400">
            <v>1600</v>
          </cell>
          <cell r="M400">
            <v>0</v>
          </cell>
          <cell r="N400">
            <v>0</v>
          </cell>
          <cell r="O400">
            <v>132</v>
          </cell>
          <cell r="P400">
            <v>6600</v>
          </cell>
        </row>
        <row r="401">
          <cell r="A401">
            <v>13</v>
          </cell>
          <cell r="B401" t="str">
            <v xml:space="preserve"> FLEXIBLE CONDUIT, 3/4", 1M LG, W/ TWO CONNECTOR</v>
          </cell>
          <cell r="C401">
            <v>16</v>
          </cell>
          <cell r="D401" t="str">
            <v>M</v>
          </cell>
          <cell r="E401">
            <v>81</v>
          </cell>
          <cell r="F401">
            <v>1296</v>
          </cell>
          <cell r="H401">
            <v>0</v>
          </cell>
          <cell r="I401">
            <v>0.56000000000000005</v>
          </cell>
          <cell r="J401">
            <v>9</v>
          </cell>
          <cell r="K401">
            <v>81</v>
          </cell>
          <cell r="L401">
            <v>1296</v>
          </cell>
          <cell r="M401">
            <v>0</v>
          </cell>
          <cell r="N401">
            <v>0</v>
          </cell>
          <cell r="O401">
            <v>157</v>
          </cell>
          <cell r="P401">
            <v>2512</v>
          </cell>
        </row>
        <row r="402">
          <cell r="A402">
            <v>14</v>
          </cell>
          <cell r="B402" t="str">
            <v xml:space="preserve"> HOT DIPPED GALVANIZED CONDUIT FITTING, UNION,</v>
          </cell>
          <cell r="C402">
            <v>1</v>
          </cell>
          <cell r="D402" t="str">
            <v>LOT</v>
          </cell>
          <cell r="E402">
            <v>36300</v>
          </cell>
          <cell r="F402">
            <v>36300</v>
          </cell>
          <cell r="H402">
            <v>0</v>
          </cell>
          <cell r="I402">
            <v>61</v>
          </cell>
          <cell r="J402">
            <v>61</v>
          </cell>
          <cell r="K402">
            <v>36300</v>
          </cell>
          <cell r="L402">
            <v>36300</v>
          </cell>
          <cell r="M402">
            <v>0</v>
          </cell>
          <cell r="N402">
            <v>0</v>
          </cell>
          <cell r="O402">
            <v>17080</v>
          </cell>
          <cell r="P402">
            <v>17080</v>
          </cell>
        </row>
        <row r="403">
          <cell r="B403" t="str">
            <v>SEALING FITTING</v>
          </cell>
          <cell r="F403">
            <v>0</v>
          </cell>
          <cell r="H403">
            <v>0</v>
          </cell>
          <cell r="J403">
            <v>0</v>
          </cell>
          <cell r="K403">
            <v>0</v>
          </cell>
          <cell r="L403">
            <v>0</v>
          </cell>
          <cell r="M403">
            <v>0</v>
          </cell>
          <cell r="N403">
            <v>0</v>
          </cell>
          <cell r="O403">
            <v>0</v>
          </cell>
          <cell r="P403">
            <v>0</v>
          </cell>
        </row>
        <row r="404">
          <cell r="A404">
            <v>15</v>
          </cell>
          <cell r="B404" t="str">
            <v>HOT DIPPED GALVALNIZED STEEL U-CHANNEL 41x41x2.0t</v>
          </cell>
          <cell r="C404">
            <v>15</v>
          </cell>
          <cell r="D404" t="str">
            <v>M</v>
          </cell>
          <cell r="E404">
            <v>82</v>
          </cell>
          <cell r="F404">
            <v>1230</v>
          </cell>
          <cell r="H404">
            <v>0</v>
          </cell>
          <cell r="I404">
            <v>0.40699999999999997</v>
          </cell>
          <cell r="J404">
            <v>6</v>
          </cell>
          <cell r="K404">
            <v>82</v>
          </cell>
          <cell r="L404">
            <v>1230</v>
          </cell>
          <cell r="M404">
            <v>0</v>
          </cell>
          <cell r="N404">
            <v>0</v>
          </cell>
          <cell r="O404">
            <v>114</v>
          </cell>
          <cell r="P404">
            <v>1710</v>
          </cell>
        </row>
        <row r="405">
          <cell r="A405">
            <v>16</v>
          </cell>
          <cell r="B405" t="str">
            <v>VHF PORTABLE MARINE BAND EXP-PROOF WALKY-TALKY</v>
          </cell>
          <cell r="C405">
            <v>2</v>
          </cell>
          <cell r="D405" t="str">
            <v>SET</v>
          </cell>
          <cell r="E405">
            <v>20000</v>
          </cell>
          <cell r="F405">
            <v>40000</v>
          </cell>
          <cell r="H405">
            <v>0</v>
          </cell>
          <cell r="J405">
            <v>0</v>
          </cell>
          <cell r="K405">
            <v>20000</v>
          </cell>
          <cell r="L405">
            <v>40000</v>
          </cell>
          <cell r="M405">
            <v>0</v>
          </cell>
          <cell r="N405">
            <v>0</v>
          </cell>
          <cell r="O405">
            <v>0</v>
          </cell>
          <cell r="P405">
            <v>0</v>
          </cell>
        </row>
        <row r="406">
          <cell r="A406">
            <v>17</v>
          </cell>
          <cell r="B406" t="str">
            <v xml:space="preserve"> MISCELLANEOUS MATERIALS </v>
          </cell>
          <cell r="C406">
            <v>1</v>
          </cell>
          <cell r="D406" t="str">
            <v>LOT</v>
          </cell>
          <cell r="E406">
            <v>48051.3</v>
          </cell>
          <cell r="F406">
            <v>48051</v>
          </cell>
          <cell r="H406">
            <v>0</v>
          </cell>
          <cell r="I406">
            <v>62.35</v>
          </cell>
          <cell r="J406">
            <v>62</v>
          </cell>
          <cell r="K406">
            <v>48051</v>
          </cell>
          <cell r="L406">
            <v>48051</v>
          </cell>
          <cell r="M406">
            <v>0</v>
          </cell>
          <cell r="N406">
            <v>0</v>
          </cell>
          <cell r="O406">
            <v>17458</v>
          </cell>
          <cell r="P406">
            <v>17458</v>
          </cell>
        </row>
        <row r="407">
          <cell r="B407" t="str">
            <v>SUB-TOTAL : (F)</v>
          </cell>
          <cell r="F407">
            <v>1009077</v>
          </cell>
          <cell r="H407">
            <v>0</v>
          </cell>
          <cell r="J407">
            <v>1309</v>
          </cell>
          <cell r="K407">
            <v>0</v>
          </cell>
          <cell r="L407">
            <v>1009077</v>
          </cell>
          <cell r="M407">
            <v>0</v>
          </cell>
          <cell r="N407">
            <v>0</v>
          </cell>
          <cell r="O407">
            <v>0</v>
          </cell>
          <cell r="P407">
            <v>366530</v>
          </cell>
        </row>
        <row r="408">
          <cell r="F408">
            <v>0</v>
          </cell>
          <cell r="H408">
            <v>0</v>
          </cell>
          <cell r="J408">
            <v>0</v>
          </cell>
          <cell r="K408">
            <v>0</v>
          </cell>
          <cell r="L408">
            <v>0</v>
          </cell>
          <cell r="M408">
            <v>0</v>
          </cell>
          <cell r="N408">
            <v>0</v>
          </cell>
          <cell r="O408">
            <v>0</v>
          </cell>
          <cell r="P408">
            <v>0</v>
          </cell>
        </row>
        <row r="409">
          <cell r="F409">
            <v>0</v>
          </cell>
          <cell r="H409">
            <v>0</v>
          </cell>
          <cell r="J409">
            <v>0</v>
          </cell>
          <cell r="K409">
            <v>0</v>
          </cell>
          <cell r="L409">
            <v>0</v>
          </cell>
          <cell r="M409">
            <v>0</v>
          </cell>
          <cell r="N409">
            <v>0</v>
          </cell>
          <cell r="O409">
            <v>0</v>
          </cell>
          <cell r="P409">
            <v>0</v>
          </cell>
        </row>
        <row r="410">
          <cell r="A410" t="str">
            <v>G.</v>
          </cell>
          <cell r="B410" t="str">
            <v>CCTV SYSTEM</v>
          </cell>
          <cell r="D410" t="str">
            <v xml:space="preserve"> </v>
          </cell>
          <cell r="F410">
            <v>0</v>
          </cell>
          <cell r="H410">
            <v>0</v>
          </cell>
          <cell r="J410">
            <v>0</v>
          </cell>
          <cell r="K410">
            <v>0</v>
          </cell>
          <cell r="L410">
            <v>0</v>
          </cell>
          <cell r="M410">
            <v>0</v>
          </cell>
          <cell r="N410">
            <v>0</v>
          </cell>
          <cell r="O410">
            <v>0</v>
          </cell>
          <cell r="P410">
            <v>0</v>
          </cell>
        </row>
        <row r="411">
          <cell r="A411">
            <v>1</v>
          </cell>
          <cell r="B411" t="str">
            <v xml:space="preserve"> 20" BLACK-AND-WHITE VEDIO MONITOR,  </v>
          </cell>
          <cell r="C411">
            <v>1</v>
          </cell>
          <cell r="D411" t="str">
            <v>SET</v>
          </cell>
          <cell r="E411">
            <v>9450</v>
          </cell>
          <cell r="F411">
            <v>9450</v>
          </cell>
          <cell r="H411">
            <v>0</v>
          </cell>
          <cell r="I411">
            <v>4</v>
          </cell>
          <cell r="J411">
            <v>4</v>
          </cell>
          <cell r="K411">
            <v>9450</v>
          </cell>
          <cell r="L411">
            <v>9450</v>
          </cell>
          <cell r="M411">
            <v>0</v>
          </cell>
          <cell r="N411">
            <v>0</v>
          </cell>
          <cell r="O411">
            <v>1120</v>
          </cell>
          <cell r="P411">
            <v>1120</v>
          </cell>
        </row>
        <row r="412">
          <cell r="A412">
            <v>2</v>
          </cell>
          <cell r="B412" t="str">
            <v xml:space="preserve"> BLACK-AND-WHITE CAMERA,1/2 CCD</v>
          </cell>
          <cell r="C412">
            <v>6</v>
          </cell>
          <cell r="D412" t="str">
            <v>SET</v>
          </cell>
          <cell r="E412">
            <v>8100</v>
          </cell>
          <cell r="F412">
            <v>48600</v>
          </cell>
          <cell r="H412">
            <v>0</v>
          </cell>
          <cell r="I412">
            <v>8</v>
          </cell>
          <cell r="J412">
            <v>48</v>
          </cell>
          <cell r="K412">
            <v>8100</v>
          </cell>
          <cell r="L412">
            <v>48600</v>
          </cell>
          <cell r="M412">
            <v>0</v>
          </cell>
          <cell r="N412">
            <v>0</v>
          </cell>
          <cell r="O412">
            <v>2240</v>
          </cell>
          <cell r="P412">
            <v>13440</v>
          </cell>
        </row>
        <row r="413">
          <cell r="A413">
            <v>3</v>
          </cell>
          <cell r="B413" t="str">
            <v xml:space="preserve"> MOTORIZED LENS, 10X, AUTO IRIS/FOCUS</v>
          </cell>
          <cell r="C413">
            <v>2</v>
          </cell>
          <cell r="D413" t="str">
            <v>PCS</v>
          </cell>
          <cell r="E413">
            <v>18900</v>
          </cell>
          <cell r="F413">
            <v>37800</v>
          </cell>
          <cell r="H413">
            <v>0</v>
          </cell>
          <cell r="I413">
            <v>2</v>
          </cell>
          <cell r="J413">
            <v>4</v>
          </cell>
          <cell r="K413">
            <v>18900</v>
          </cell>
          <cell r="L413">
            <v>37800</v>
          </cell>
          <cell r="M413">
            <v>0</v>
          </cell>
          <cell r="N413">
            <v>0</v>
          </cell>
          <cell r="O413">
            <v>560</v>
          </cell>
          <cell r="P413">
            <v>1120</v>
          </cell>
        </row>
        <row r="414">
          <cell r="A414">
            <v>4</v>
          </cell>
          <cell r="B414" t="str">
            <v xml:space="preserve"> FIXED LENS, AUTO IRIS 16 mm, </v>
          </cell>
          <cell r="C414">
            <v>4</v>
          </cell>
          <cell r="D414" t="str">
            <v>PCS</v>
          </cell>
          <cell r="E414">
            <v>4050</v>
          </cell>
          <cell r="F414">
            <v>16200</v>
          </cell>
          <cell r="H414">
            <v>0</v>
          </cell>
          <cell r="I414">
            <v>2</v>
          </cell>
          <cell r="J414">
            <v>8</v>
          </cell>
          <cell r="K414">
            <v>4050</v>
          </cell>
          <cell r="L414">
            <v>16200</v>
          </cell>
          <cell r="M414">
            <v>0</v>
          </cell>
          <cell r="N414">
            <v>0</v>
          </cell>
          <cell r="O414">
            <v>560</v>
          </cell>
          <cell r="P414">
            <v>2240</v>
          </cell>
        </row>
        <row r="415">
          <cell r="A415">
            <v>5</v>
          </cell>
          <cell r="B415" t="str">
            <v xml:space="preserve"> EXPLOSION ROOF HOUSING</v>
          </cell>
          <cell r="C415">
            <v>4</v>
          </cell>
          <cell r="D415" t="str">
            <v>SET</v>
          </cell>
          <cell r="E415">
            <v>148500</v>
          </cell>
          <cell r="F415">
            <v>594000</v>
          </cell>
          <cell r="H415">
            <v>0</v>
          </cell>
          <cell r="I415">
            <v>8</v>
          </cell>
          <cell r="J415">
            <v>32</v>
          </cell>
          <cell r="K415">
            <v>148500</v>
          </cell>
          <cell r="L415">
            <v>594000</v>
          </cell>
          <cell r="M415">
            <v>0</v>
          </cell>
          <cell r="N415">
            <v>0</v>
          </cell>
          <cell r="O415">
            <v>2240</v>
          </cell>
          <cell r="P415">
            <v>8960</v>
          </cell>
        </row>
        <row r="416">
          <cell r="A416">
            <v>6</v>
          </cell>
          <cell r="B416" t="str">
            <v>WEATHER PROOF HOUSING</v>
          </cell>
          <cell r="C416">
            <v>2</v>
          </cell>
          <cell r="D416" t="str">
            <v>SET</v>
          </cell>
          <cell r="E416">
            <v>49500</v>
          </cell>
          <cell r="F416">
            <v>99000</v>
          </cell>
          <cell r="H416">
            <v>0</v>
          </cell>
          <cell r="I416">
            <v>6</v>
          </cell>
          <cell r="J416">
            <v>12</v>
          </cell>
          <cell r="K416">
            <v>49500</v>
          </cell>
          <cell r="L416">
            <v>99000</v>
          </cell>
          <cell r="M416">
            <v>0</v>
          </cell>
          <cell r="N416">
            <v>0</v>
          </cell>
          <cell r="O416">
            <v>1680</v>
          </cell>
          <cell r="P416">
            <v>3360</v>
          </cell>
        </row>
        <row r="417">
          <cell r="A417">
            <v>7</v>
          </cell>
          <cell r="B417" t="str">
            <v xml:space="preserve"> PAN-AND-TILT DRIVER, CL.1 DIV.2</v>
          </cell>
          <cell r="C417">
            <v>2</v>
          </cell>
          <cell r="D417" t="str">
            <v>SET</v>
          </cell>
          <cell r="E417">
            <v>148500</v>
          </cell>
          <cell r="F417">
            <v>297000</v>
          </cell>
          <cell r="H417">
            <v>0</v>
          </cell>
          <cell r="I417">
            <v>8</v>
          </cell>
          <cell r="J417">
            <v>16</v>
          </cell>
          <cell r="K417">
            <v>148500</v>
          </cell>
          <cell r="L417">
            <v>297000</v>
          </cell>
          <cell r="M417">
            <v>0</v>
          </cell>
          <cell r="N417">
            <v>0</v>
          </cell>
          <cell r="O417">
            <v>2240</v>
          </cell>
          <cell r="P417">
            <v>4480</v>
          </cell>
        </row>
        <row r="418">
          <cell r="A418">
            <v>8</v>
          </cell>
          <cell r="B418" t="str">
            <v>24 hr  VCR</v>
          </cell>
          <cell r="C418">
            <v>1</v>
          </cell>
          <cell r="D418" t="str">
            <v>SET</v>
          </cell>
          <cell r="E418">
            <v>45000</v>
          </cell>
          <cell r="F418">
            <v>45000</v>
          </cell>
          <cell r="H418">
            <v>0</v>
          </cell>
          <cell r="I418">
            <v>8</v>
          </cell>
          <cell r="J418">
            <v>8</v>
          </cell>
          <cell r="K418">
            <v>45000</v>
          </cell>
          <cell r="L418">
            <v>45000</v>
          </cell>
          <cell r="M418">
            <v>0</v>
          </cell>
          <cell r="N418">
            <v>0</v>
          </cell>
          <cell r="O418">
            <v>2240</v>
          </cell>
          <cell r="P418">
            <v>2240</v>
          </cell>
        </row>
        <row r="419">
          <cell r="A419">
            <v>9</v>
          </cell>
          <cell r="B419" t="str">
            <v>CONTROL SIGNAL DISTRIBUTION UNIT, 5 CHANNEL</v>
          </cell>
          <cell r="C419">
            <v>1</v>
          </cell>
          <cell r="D419" t="str">
            <v>SET</v>
          </cell>
          <cell r="E419">
            <v>45000</v>
          </cell>
          <cell r="F419">
            <v>45000</v>
          </cell>
          <cell r="H419">
            <v>0</v>
          </cell>
          <cell r="I419">
            <v>8</v>
          </cell>
          <cell r="J419">
            <v>8</v>
          </cell>
          <cell r="K419">
            <v>45000</v>
          </cell>
          <cell r="L419">
            <v>45000</v>
          </cell>
          <cell r="M419">
            <v>0</v>
          </cell>
          <cell r="N419">
            <v>0</v>
          </cell>
          <cell r="O419">
            <v>2240</v>
          </cell>
          <cell r="P419">
            <v>2240</v>
          </cell>
        </row>
        <row r="420">
          <cell r="A420">
            <v>10</v>
          </cell>
          <cell r="B420" t="str">
            <v>VEDIO MULTIPLEXER, 9-CHANNEL</v>
          </cell>
          <cell r="C420">
            <v>1</v>
          </cell>
          <cell r="D420" t="str">
            <v>SET</v>
          </cell>
          <cell r="E420">
            <v>32000</v>
          </cell>
          <cell r="F420">
            <v>32000</v>
          </cell>
          <cell r="H420">
            <v>0</v>
          </cell>
          <cell r="I420">
            <v>20</v>
          </cell>
          <cell r="J420">
            <v>20</v>
          </cell>
          <cell r="K420">
            <v>32000</v>
          </cell>
          <cell r="L420">
            <v>32000</v>
          </cell>
          <cell r="M420">
            <v>0</v>
          </cell>
          <cell r="N420">
            <v>0</v>
          </cell>
          <cell r="O420">
            <v>5600</v>
          </cell>
          <cell r="P420">
            <v>5600</v>
          </cell>
        </row>
        <row r="421">
          <cell r="A421">
            <v>11</v>
          </cell>
          <cell r="B421" t="str">
            <v xml:space="preserve"> VIDEO COXIAL CABLE, PWC 7C2V OR EQUAL</v>
          </cell>
          <cell r="C421">
            <v>2000</v>
          </cell>
          <cell r="D421" t="str">
            <v>M</v>
          </cell>
          <cell r="E421">
            <v>16</v>
          </cell>
          <cell r="F421">
            <v>32000</v>
          </cell>
          <cell r="H421">
            <v>0</v>
          </cell>
          <cell r="I421">
            <v>0.1</v>
          </cell>
          <cell r="J421">
            <v>200</v>
          </cell>
          <cell r="K421">
            <v>16</v>
          </cell>
          <cell r="L421">
            <v>32000</v>
          </cell>
          <cell r="M421">
            <v>0</v>
          </cell>
          <cell r="N421">
            <v>0</v>
          </cell>
          <cell r="O421">
            <v>28</v>
          </cell>
          <cell r="P421">
            <v>56000</v>
          </cell>
        </row>
        <row r="422">
          <cell r="A422">
            <v>12</v>
          </cell>
          <cell r="B422" t="str">
            <v>SHIELDED CABLE, 8C-1.25 SQ.MM</v>
          </cell>
          <cell r="C422">
            <v>1600</v>
          </cell>
          <cell r="D422" t="str">
            <v>M</v>
          </cell>
          <cell r="E422">
            <v>32</v>
          </cell>
          <cell r="F422">
            <v>51200</v>
          </cell>
          <cell r="H422">
            <v>0</v>
          </cell>
          <cell r="I422">
            <v>7.0000000000000007E-2</v>
          </cell>
          <cell r="J422">
            <v>112</v>
          </cell>
          <cell r="K422">
            <v>32</v>
          </cell>
          <cell r="L422">
            <v>51200</v>
          </cell>
          <cell r="M422">
            <v>0</v>
          </cell>
          <cell r="N422">
            <v>0</v>
          </cell>
          <cell r="O422">
            <v>20</v>
          </cell>
          <cell r="P422">
            <v>32000</v>
          </cell>
        </row>
        <row r="423">
          <cell r="A423">
            <v>13</v>
          </cell>
          <cell r="B423" t="str">
            <v>600V XLPE CABLE, 3C-5.5 SQ.MM</v>
          </cell>
          <cell r="C423">
            <v>1500</v>
          </cell>
          <cell r="D423" t="str">
            <v>M</v>
          </cell>
          <cell r="E423">
            <v>20</v>
          </cell>
          <cell r="F423">
            <v>30000</v>
          </cell>
          <cell r="H423">
            <v>0</v>
          </cell>
          <cell r="I423">
            <v>0.1</v>
          </cell>
          <cell r="J423">
            <v>150</v>
          </cell>
          <cell r="K423">
            <v>20</v>
          </cell>
          <cell r="L423">
            <v>30000</v>
          </cell>
          <cell r="M423">
            <v>0</v>
          </cell>
          <cell r="N423">
            <v>0</v>
          </cell>
          <cell r="O423">
            <v>28</v>
          </cell>
          <cell r="P423">
            <v>42000</v>
          </cell>
        </row>
        <row r="424">
          <cell r="A424">
            <v>14</v>
          </cell>
          <cell r="B424" t="str">
            <v xml:space="preserve">JUNCTION BOX CL.1 DIV.2 GROUP D 250L x 250W x 150D </v>
          </cell>
          <cell r="C424">
            <v>4</v>
          </cell>
          <cell r="D424" t="str">
            <v>SET</v>
          </cell>
          <cell r="E424">
            <v>8000</v>
          </cell>
          <cell r="F424">
            <v>32000</v>
          </cell>
          <cell r="H424">
            <v>0</v>
          </cell>
          <cell r="I424">
            <v>4</v>
          </cell>
          <cell r="J424">
            <v>16</v>
          </cell>
          <cell r="K424">
            <v>8000</v>
          </cell>
          <cell r="L424">
            <v>32000</v>
          </cell>
          <cell r="M424">
            <v>0</v>
          </cell>
          <cell r="N424">
            <v>0</v>
          </cell>
          <cell r="O424">
            <v>1120</v>
          </cell>
          <cell r="P424">
            <v>4480</v>
          </cell>
        </row>
        <row r="425">
          <cell r="A425">
            <v>15</v>
          </cell>
          <cell r="B425" t="str">
            <v xml:space="preserve">JUNCTION BOX WEATHER PROOF 250L x 250W x 150D </v>
          </cell>
          <cell r="C425">
            <v>2</v>
          </cell>
          <cell r="D425" t="str">
            <v>SET</v>
          </cell>
          <cell r="E425">
            <v>4000</v>
          </cell>
          <cell r="F425">
            <v>8000</v>
          </cell>
          <cell r="H425">
            <v>0</v>
          </cell>
          <cell r="I425">
            <v>3</v>
          </cell>
          <cell r="J425">
            <v>6</v>
          </cell>
          <cell r="K425">
            <v>4000</v>
          </cell>
          <cell r="L425">
            <v>8000</v>
          </cell>
          <cell r="M425">
            <v>0</v>
          </cell>
          <cell r="N425">
            <v>0</v>
          </cell>
          <cell r="O425">
            <v>840</v>
          </cell>
          <cell r="P425">
            <v>1680</v>
          </cell>
        </row>
        <row r="426">
          <cell r="A426">
            <v>16</v>
          </cell>
          <cell r="B426" t="str">
            <v>RSG CONDUIT, 2"</v>
          </cell>
          <cell r="C426">
            <v>250</v>
          </cell>
          <cell r="D426" t="str">
            <v>M</v>
          </cell>
          <cell r="E426">
            <v>105</v>
          </cell>
          <cell r="F426">
            <v>26250</v>
          </cell>
          <cell r="H426">
            <v>0</v>
          </cell>
          <cell r="I426">
            <v>0.98</v>
          </cell>
          <cell r="J426">
            <v>245</v>
          </cell>
          <cell r="K426">
            <v>105</v>
          </cell>
          <cell r="L426">
            <v>26250</v>
          </cell>
          <cell r="M426">
            <v>0</v>
          </cell>
          <cell r="N426">
            <v>0</v>
          </cell>
          <cell r="O426">
            <v>274</v>
          </cell>
          <cell r="P426">
            <v>68500</v>
          </cell>
        </row>
        <row r="427">
          <cell r="A427">
            <v>17</v>
          </cell>
          <cell r="B427" t="str">
            <v>HOT DIPPED GALVALNIZED STEEL U-CHANNEL 41x41x2.0t</v>
          </cell>
          <cell r="C427">
            <v>15</v>
          </cell>
          <cell r="D427" t="str">
            <v>M</v>
          </cell>
          <cell r="E427">
            <v>82</v>
          </cell>
          <cell r="F427">
            <v>1230</v>
          </cell>
          <cell r="H427">
            <v>0</v>
          </cell>
          <cell r="I427">
            <v>0.40699999999999997</v>
          </cell>
          <cell r="J427">
            <v>6</v>
          </cell>
          <cell r="K427">
            <v>82</v>
          </cell>
          <cell r="L427">
            <v>1230</v>
          </cell>
          <cell r="M427">
            <v>0</v>
          </cell>
          <cell r="N427">
            <v>0</v>
          </cell>
          <cell r="O427">
            <v>114</v>
          </cell>
          <cell r="P427">
            <v>1710</v>
          </cell>
        </row>
        <row r="428">
          <cell r="A428">
            <v>18</v>
          </cell>
          <cell r="B428" t="str">
            <v xml:space="preserve">CAMERA SUPPORT, HOT DIPPED GALVANIZED STEEL </v>
          </cell>
          <cell r="C428">
            <v>4</v>
          </cell>
          <cell r="D428" t="str">
            <v>SET</v>
          </cell>
          <cell r="E428">
            <v>8100</v>
          </cell>
          <cell r="F428">
            <v>32400</v>
          </cell>
          <cell r="H428">
            <v>0</v>
          </cell>
          <cell r="I428">
            <v>4</v>
          </cell>
          <cell r="J428">
            <v>16</v>
          </cell>
          <cell r="K428">
            <v>8100</v>
          </cell>
          <cell r="L428">
            <v>32400</v>
          </cell>
          <cell r="M428">
            <v>0</v>
          </cell>
          <cell r="N428">
            <v>0</v>
          </cell>
          <cell r="O428">
            <v>1120</v>
          </cell>
          <cell r="P428">
            <v>4480</v>
          </cell>
        </row>
        <row r="429">
          <cell r="B429" t="str">
            <v>W/ COATING, WALL MOUNT. TYPE</v>
          </cell>
          <cell r="F429">
            <v>0</v>
          </cell>
          <cell r="H429">
            <v>0</v>
          </cell>
          <cell r="J429">
            <v>0</v>
          </cell>
          <cell r="K429">
            <v>0</v>
          </cell>
          <cell r="L429">
            <v>0</v>
          </cell>
          <cell r="M429">
            <v>0</v>
          </cell>
          <cell r="N429">
            <v>0</v>
          </cell>
          <cell r="O429">
            <v>0</v>
          </cell>
          <cell r="P429">
            <v>0</v>
          </cell>
        </row>
        <row r="430">
          <cell r="A430">
            <v>19</v>
          </cell>
          <cell r="B430" t="str">
            <v xml:space="preserve">CAMERA SUPPORT, HOT DIPPED GALVANIZED STEEL </v>
          </cell>
          <cell r="C430">
            <v>6</v>
          </cell>
          <cell r="D430" t="str">
            <v>SET</v>
          </cell>
          <cell r="E430">
            <v>14000</v>
          </cell>
          <cell r="F430">
            <v>84000</v>
          </cell>
          <cell r="H430">
            <v>0</v>
          </cell>
          <cell r="I430">
            <v>20</v>
          </cell>
          <cell r="J430">
            <v>120</v>
          </cell>
          <cell r="K430">
            <v>14000</v>
          </cell>
          <cell r="L430">
            <v>84000</v>
          </cell>
          <cell r="M430">
            <v>0</v>
          </cell>
          <cell r="N430">
            <v>0</v>
          </cell>
          <cell r="O430">
            <v>5600</v>
          </cell>
          <cell r="P430">
            <v>33600</v>
          </cell>
        </row>
        <row r="431">
          <cell r="B431" t="str">
            <v>W/ COATING, STANCHION TYPE, 3M H , W/FUNDATION</v>
          </cell>
          <cell r="F431">
            <v>0</v>
          </cell>
          <cell r="H431">
            <v>0</v>
          </cell>
          <cell r="J431">
            <v>0</v>
          </cell>
          <cell r="K431">
            <v>0</v>
          </cell>
          <cell r="L431">
            <v>0</v>
          </cell>
          <cell r="M431">
            <v>0</v>
          </cell>
          <cell r="N431">
            <v>0</v>
          </cell>
          <cell r="O431">
            <v>0</v>
          </cell>
          <cell r="P431">
            <v>0</v>
          </cell>
        </row>
        <row r="432">
          <cell r="A432">
            <v>20</v>
          </cell>
          <cell r="B432" t="str">
            <v xml:space="preserve"> HOT DIPPED GALVANIZED CONDUIT FITTING, UNION,</v>
          </cell>
          <cell r="C432">
            <v>1</v>
          </cell>
          <cell r="D432" t="str">
            <v>LOT</v>
          </cell>
          <cell r="E432">
            <v>78750</v>
          </cell>
          <cell r="F432">
            <v>78750</v>
          </cell>
          <cell r="H432">
            <v>0</v>
          </cell>
          <cell r="I432">
            <v>122.5</v>
          </cell>
          <cell r="J432">
            <v>123</v>
          </cell>
          <cell r="K432">
            <v>78750</v>
          </cell>
          <cell r="L432">
            <v>78750</v>
          </cell>
          <cell r="M432">
            <v>0</v>
          </cell>
          <cell r="N432">
            <v>0</v>
          </cell>
          <cell r="O432">
            <v>34300</v>
          </cell>
          <cell r="P432">
            <v>34300</v>
          </cell>
        </row>
        <row r="433">
          <cell r="B433" t="str">
            <v>SEALING FITTING</v>
          </cell>
          <cell r="F433">
            <v>0</v>
          </cell>
          <cell r="H433">
            <v>0</v>
          </cell>
          <cell r="J433">
            <v>0</v>
          </cell>
          <cell r="K433">
            <v>0</v>
          </cell>
          <cell r="L433">
            <v>0</v>
          </cell>
          <cell r="M433">
            <v>0</v>
          </cell>
          <cell r="N433">
            <v>0</v>
          </cell>
          <cell r="O433">
            <v>0</v>
          </cell>
          <cell r="P433">
            <v>0</v>
          </cell>
        </row>
        <row r="434">
          <cell r="A434">
            <v>21</v>
          </cell>
          <cell r="B434" t="str">
            <v>FIBER OPTIC CABLE CABLE , 1 FIBERS</v>
          </cell>
          <cell r="C434">
            <v>1250</v>
          </cell>
          <cell r="D434" t="str">
            <v>M</v>
          </cell>
          <cell r="E434">
            <v>38</v>
          </cell>
          <cell r="F434">
            <v>47500</v>
          </cell>
          <cell r="H434">
            <v>0</v>
          </cell>
          <cell r="I434">
            <v>0.1</v>
          </cell>
          <cell r="J434">
            <v>125</v>
          </cell>
          <cell r="K434">
            <v>38</v>
          </cell>
          <cell r="L434">
            <v>47500</v>
          </cell>
          <cell r="M434">
            <v>0</v>
          </cell>
          <cell r="N434">
            <v>0</v>
          </cell>
          <cell r="O434">
            <v>28</v>
          </cell>
          <cell r="P434">
            <v>35000</v>
          </cell>
        </row>
        <row r="435">
          <cell r="A435">
            <v>22</v>
          </cell>
          <cell r="B435" t="str">
            <v>FIBER OPTIC VIDEO SIGNAL RECEIVER</v>
          </cell>
          <cell r="C435">
            <v>1</v>
          </cell>
          <cell r="D435" t="str">
            <v>SET</v>
          </cell>
          <cell r="E435">
            <v>23400</v>
          </cell>
          <cell r="F435">
            <v>23400</v>
          </cell>
          <cell r="H435">
            <v>0</v>
          </cell>
          <cell r="I435">
            <v>4</v>
          </cell>
          <cell r="J435">
            <v>4</v>
          </cell>
          <cell r="K435">
            <v>23400</v>
          </cell>
          <cell r="L435">
            <v>23400</v>
          </cell>
          <cell r="M435">
            <v>0</v>
          </cell>
          <cell r="N435">
            <v>0</v>
          </cell>
          <cell r="O435">
            <v>1120</v>
          </cell>
          <cell r="P435">
            <v>1120</v>
          </cell>
        </row>
        <row r="436">
          <cell r="A436">
            <v>23</v>
          </cell>
          <cell r="B436" t="str">
            <v>FIBER OPTIC VIDEO SIGNAL TRANSMITER</v>
          </cell>
          <cell r="C436">
            <v>1</v>
          </cell>
          <cell r="D436" t="str">
            <v>SET</v>
          </cell>
          <cell r="E436">
            <v>25200</v>
          </cell>
          <cell r="F436">
            <v>25200</v>
          </cell>
          <cell r="H436">
            <v>0</v>
          </cell>
          <cell r="I436">
            <v>4</v>
          </cell>
          <cell r="J436">
            <v>4</v>
          </cell>
          <cell r="K436">
            <v>25200</v>
          </cell>
          <cell r="L436">
            <v>25200</v>
          </cell>
          <cell r="M436">
            <v>0</v>
          </cell>
          <cell r="N436">
            <v>0</v>
          </cell>
          <cell r="O436">
            <v>1120</v>
          </cell>
          <cell r="P436">
            <v>1120</v>
          </cell>
        </row>
        <row r="437">
          <cell r="A437">
            <v>24</v>
          </cell>
          <cell r="B437" t="str">
            <v xml:space="preserve"> MISCELLANEOUS MATERIALS</v>
          </cell>
          <cell r="C437">
            <v>1</v>
          </cell>
          <cell r="D437" t="str">
            <v>LOT</v>
          </cell>
          <cell r="E437">
            <v>50879.4</v>
          </cell>
          <cell r="F437">
            <v>50879</v>
          </cell>
          <cell r="H437">
            <v>0</v>
          </cell>
          <cell r="I437">
            <v>38.61</v>
          </cell>
          <cell r="J437">
            <v>39</v>
          </cell>
          <cell r="K437">
            <v>50879</v>
          </cell>
          <cell r="L437">
            <v>50879</v>
          </cell>
          <cell r="M437">
            <v>0</v>
          </cell>
          <cell r="N437">
            <v>0</v>
          </cell>
          <cell r="O437">
            <v>10811</v>
          </cell>
          <cell r="P437">
            <v>10811</v>
          </cell>
        </row>
        <row r="438">
          <cell r="B438" t="str">
            <v>SUB-TOTAL : (G)</v>
          </cell>
          <cell r="F438">
            <v>1746859</v>
          </cell>
          <cell r="H438">
            <v>0</v>
          </cell>
          <cell r="J438">
            <v>1326</v>
          </cell>
          <cell r="K438">
            <v>0</v>
          </cell>
          <cell r="L438">
            <v>1746859</v>
          </cell>
          <cell r="M438">
            <v>0</v>
          </cell>
          <cell r="N438">
            <v>0</v>
          </cell>
          <cell r="O438">
            <v>0</v>
          </cell>
          <cell r="P438">
            <v>371601</v>
          </cell>
        </row>
        <row r="439">
          <cell r="F439">
            <v>0</v>
          </cell>
          <cell r="H439">
            <v>0</v>
          </cell>
          <cell r="J439">
            <v>0</v>
          </cell>
          <cell r="K439">
            <v>0</v>
          </cell>
          <cell r="L439">
            <v>0</v>
          </cell>
          <cell r="M439">
            <v>0</v>
          </cell>
          <cell r="N439">
            <v>0</v>
          </cell>
          <cell r="O439">
            <v>0</v>
          </cell>
          <cell r="P439">
            <v>0</v>
          </cell>
        </row>
        <row r="440">
          <cell r="F440">
            <v>0</v>
          </cell>
          <cell r="H440">
            <v>0</v>
          </cell>
          <cell r="J440">
            <v>0</v>
          </cell>
          <cell r="K440">
            <v>0</v>
          </cell>
          <cell r="L440">
            <v>0</v>
          </cell>
          <cell r="M440">
            <v>0</v>
          </cell>
          <cell r="N440">
            <v>0</v>
          </cell>
          <cell r="O440">
            <v>0</v>
          </cell>
          <cell r="P440">
            <v>0</v>
          </cell>
        </row>
        <row r="441">
          <cell r="A441" t="str">
            <v>H.</v>
          </cell>
          <cell r="B441" t="str">
            <v xml:space="preserve"> CATHODIC PROTECTION SYSTEM </v>
          </cell>
          <cell r="F441">
            <v>0</v>
          </cell>
          <cell r="H441">
            <v>0</v>
          </cell>
          <cell r="J441">
            <v>0</v>
          </cell>
          <cell r="K441">
            <v>0</v>
          </cell>
          <cell r="L441">
            <v>0</v>
          </cell>
          <cell r="M441">
            <v>0</v>
          </cell>
          <cell r="N441">
            <v>0</v>
          </cell>
          <cell r="O441">
            <v>0</v>
          </cell>
          <cell r="P441">
            <v>0</v>
          </cell>
        </row>
        <row r="442">
          <cell r="A442">
            <v>1</v>
          </cell>
          <cell r="B442" t="str">
            <v>40LB型鎂犧牲陽極</v>
          </cell>
          <cell r="C442">
            <v>60</v>
          </cell>
          <cell r="D442" t="str">
            <v>SET</v>
          </cell>
          <cell r="E442">
            <v>8000</v>
          </cell>
          <cell r="F442">
            <v>480000</v>
          </cell>
          <cell r="H442">
            <v>0</v>
          </cell>
          <cell r="I442">
            <v>9</v>
          </cell>
          <cell r="J442">
            <v>540</v>
          </cell>
          <cell r="K442">
            <v>8000</v>
          </cell>
          <cell r="L442">
            <v>480000</v>
          </cell>
          <cell r="M442">
            <v>0</v>
          </cell>
          <cell r="N442">
            <v>0</v>
          </cell>
          <cell r="O442">
            <v>2520</v>
          </cell>
          <cell r="P442">
            <v>151200</v>
          </cell>
        </row>
        <row r="443">
          <cell r="A443">
            <v>2</v>
          </cell>
          <cell r="B443" t="str">
            <v xml:space="preserve">ZINC GROUNDING CELL, FOUR ANODE UNITS WITH </v>
          </cell>
          <cell r="C443">
            <v>5</v>
          </cell>
          <cell r="D443" t="str">
            <v>SET</v>
          </cell>
          <cell r="E443">
            <v>14000</v>
          </cell>
          <cell r="F443">
            <v>70000</v>
          </cell>
          <cell r="H443">
            <v>0</v>
          </cell>
          <cell r="I443">
            <v>6</v>
          </cell>
          <cell r="J443">
            <v>30</v>
          </cell>
          <cell r="K443">
            <v>14000</v>
          </cell>
          <cell r="L443">
            <v>70000</v>
          </cell>
          <cell r="M443">
            <v>0</v>
          </cell>
          <cell r="N443">
            <v>0</v>
          </cell>
          <cell r="O443">
            <v>1680</v>
          </cell>
          <cell r="P443">
            <v>8400</v>
          </cell>
        </row>
        <row r="444">
          <cell r="B444" t="str">
            <v xml:space="preserve">10 FT OF #6 AWG HMWPE CATHODIC </v>
          </cell>
          <cell r="F444">
            <v>0</v>
          </cell>
          <cell r="H444">
            <v>0</v>
          </cell>
          <cell r="J444">
            <v>0</v>
          </cell>
          <cell r="K444">
            <v>0</v>
          </cell>
          <cell r="L444">
            <v>0</v>
          </cell>
          <cell r="M444">
            <v>0</v>
          </cell>
          <cell r="N444">
            <v>0</v>
          </cell>
          <cell r="O444">
            <v>0</v>
          </cell>
          <cell r="P444">
            <v>0</v>
          </cell>
        </row>
        <row r="445">
          <cell r="B445" t="str">
            <v xml:space="preserve">PROTECTION COPPER CABLE, 1.4"X1.4"X60" </v>
          </cell>
          <cell r="F445">
            <v>0</v>
          </cell>
          <cell r="H445">
            <v>0</v>
          </cell>
          <cell r="J445">
            <v>0</v>
          </cell>
          <cell r="K445">
            <v>0</v>
          </cell>
          <cell r="L445">
            <v>0</v>
          </cell>
          <cell r="M445">
            <v>0</v>
          </cell>
          <cell r="N445">
            <v>0</v>
          </cell>
          <cell r="O445">
            <v>0</v>
          </cell>
          <cell r="P445">
            <v>0</v>
          </cell>
        </row>
        <row r="446">
          <cell r="B446" t="str">
            <v>ANODE</v>
          </cell>
          <cell r="F446">
            <v>0</v>
          </cell>
          <cell r="H446">
            <v>0</v>
          </cell>
          <cell r="J446">
            <v>0</v>
          </cell>
          <cell r="K446">
            <v>0</v>
          </cell>
          <cell r="L446">
            <v>0</v>
          </cell>
          <cell r="M446">
            <v>0</v>
          </cell>
          <cell r="N446">
            <v>0</v>
          </cell>
          <cell r="O446">
            <v>0</v>
          </cell>
          <cell r="P446">
            <v>0</v>
          </cell>
        </row>
        <row r="447">
          <cell r="A447">
            <v>3</v>
          </cell>
          <cell r="B447" t="str">
            <v>TEST JUNTION BOX</v>
          </cell>
          <cell r="C447">
            <v>7</v>
          </cell>
          <cell r="D447" t="str">
            <v>SET</v>
          </cell>
          <cell r="E447">
            <v>3000</v>
          </cell>
          <cell r="F447">
            <v>21000</v>
          </cell>
          <cell r="H447">
            <v>0</v>
          </cell>
          <cell r="I447">
            <v>6</v>
          </cell>
          <cell r="J447">
            <v>42</v>
          </cell>
          <cell r="K447">
            <v>3000</v>
          </cell>
          <cell r="L447">
            <v>21000</v>
          </cell>
          <cell r="M447">
            <v>0</v>
          </cell>
          <cell r="N447">
            <v>0</v>
          </cell>
          <cell r="O447">
            <v>1680</v>
          </cell>
          <cell r="P447">
            <v>11760</v>
          </cell>
        </row>
        <row r="448">
          <cell r="A448">
            <v>4</v>
          </cell>
          <cell r="B448" t="str">
            <v>Cu-CuS04 REFERENCE ELECTRODE WITH 10 FT OF</v>
          </cell>
          <cell r="C448">
            <v>7</v>
          </cell>
          <cell r="D448" t="str">
            <v>SET</v>
          </cell>
          <cell r="E448">
            <v>4000</v>
          </cell>
          <cell r="F448">
            <v>28000</v>
          </cell>
          <cell r="H448">
            <v>0</v>
          </cell>
          <cell r="I448">
            <v>6</v>
          </cell>
          <cell r="J448">
            <v>42</v>
          </cell>
          <cell r="K448">
            <v>4000</v>
          </cell>
          <cell r="L448">
            <v>28000</v>
          </cell>
          <cell r="M448">
            <v>0</v>
          </cell>
          <cell r="N448">
            <v>0</v>
          </cell>
          <cell r="O448">
            <v>1680</v>
          </cell>
          <cell r="P448">
            <v>11760</v>
          </cell>
        </row>
        <row r="449">
          <cell r="B449" t="str">
            <v xml:space="preserve">#8 AWG HMWPE CATHODIC PROTECTION  </v>
          </cell>
        </row>
        <row r="450">
          <cell r="B450" t="str">
            <v xml:space="preserve">COPPER CABLE &amp; BACKFILL OVER SIZE   </v>
          </cell>
        </row>
        <row r="451">
          <cell r="B451" t="str">
            <v>6" D x 10" L, GLOBAL TYPE OR EQUAL</v>
          </cell>
        </row>
        <row r="452">
          <cell r="A452">
            <v>5</v>
          </cell>
          <cell r="B452" t="str">
            <v>#8AWG 1/C HALAR CABLE</v>
          </cell>
          <cell r="C452">
            <v>475</v>
          </cell>
          <cell r="D452" t="str">
            <v>M</v>
          </cell>
          <cell r="E452">
            <v>120</v>
          </cell>
          <cell r="F452">
            <v>57000</v>
          </cell>
          <cell r="H452">
            <v>0</v>
          </cell>
          <cell r="I452">
            <v>0.12</v>
          </cell>
          <cell r="J452">
            <v>57</v>
          </cell>
          <cell r="K452">
            <v>120</v>
          </cell>
          <cell r="L452">
            <v>57000</v>
          </cell>
          <cell r="M452">
            <v>0</v>
          </cell>
          <cell r="N452">
            <v>0</v>
          </cell>
          <cell r="O452">
            <v>34</v>
          </cell>
          <cell r="P452">
            <v>16150</v>
          </cell>
        </row>
        <row r="453">
          <cell r="A453">
            <v>6</v>
          </cell>
          <cell r="B453" t="str">
            <v>CADWELD POWDER CARTRIDGE, CA-25 TYPE</v>
          </cell>
          <cell r="C453">
            <v>15</v>
          </cell>
          <cell r="D453" t="str">
            <v>PCS</v>
          </cell>
          <cell r="E453">
            <v>125</v>
          </cell>
          <cell r="F453">
            <v>1875</v>
          </cell>
          <cell r="H453">
            <v>0</v>
          </cell>
          <cell r="I453">
            <v>1</v>
          </cell>
          <cell r="J453">
            <v>15</v>
          </cell>
          <cell r="K453">
            <v>125</v>
          </cell>
          <cell r="L453">
            <v>1875</v>
          </cell>
          <cell r="M453">
            <v>0</v>
          </cell>
          <cell r="N453">
            <v>0</v>
          </cell>
          <cell r="O453">
            <v>280</v>
          </cell>
          <cell r="P453">
            <v>4200</v>
          </cell>
        </row>
        <row r="454">
          <cell r="A454">
            <v>7</v>
          </cell>
          <cell r="B454" t="str">
            <v>CADWELD MOLD</v>
          </cell>
          <cell r="C454">
            <v>1</v>
          </cell>
          <cell r="D454" t="str">
            <v>SET</v>
          </cell>
          <cell r="E454">
            <v>1500</v>
          </cell>
          <cell r="F454">
            <v>1500</v>
          </cell>
          <cell r="H454">
            <v>0</v>
          </cell>
          <cell r="J454">
            <v>0</v>
          </cell>
          <cell r="K454">
            <v>1500</v>
          </cell>
          <cell r="L454">
            <v>1500</v>
          </cell>
          <cell r="M454">
            <v>0</v>
          </cell>
          <cell r="N454">
            <v>0</v>
          </cell>
          <cell r="O454">
            <v>0</v>
          </cell>
          <cell r="P454">
            <v>0</v>
          </cell>
        </row>
        <row r="455">
          <cell r="A455">
            <v>8</v>
          </cell>
          <cell r="B455" t="str">
            <v>C TYPE LUG</v>
          </cell>
          <cell r="C455">
            <v>60</v>
          </cell>
          <cell r="D455" t="str">
            <v>PCS</v>
          </cell>
          <cell r="E455">
            <v>50</v>
          </cell>
          <cell r="F455">
            <v>3000</v>
          </cell>
          <cell r="H455">
            <v>0</v>
          </cell>
          <cell r="I455">
            <v>0.5</v>
          </cell>
          <cell r="J455">
            <v>30</v>
          </cell>
          <cell r="K455">
            <v>50</v>
          </cell>
          <cell r="L455">
            <v>3000</v>
          </cell>
          <cell r="M455">
            <v>0</v>
          </cell>
          <cell r="N455">
            <v>0</v>
          </cell>
          <cell r="O455">
            <v>140</v>
          </cell>
          <cell r="P455">
            <v>8400</v>
          </cell>
        </row>
        <row r="456">
          <cell r="A456">
            <v>9</v>
          </cell>
          <cell r="B456" t="str">
            <v>TOOL,MOLD SUPPORT CLAMP CADWELD CAB-320</v>
          </cell>
          <cell r="C456">
            <v>1</v>
          </cell>
          <cell r="D456" t="str">
            <v>PCS</v>
          </cell>
          <cell r="E456">
            <v>2500</v>
          </cell>
          <cell r="F456">
            <v>2500</v>
          </cell>
          <cell r="H456">
            <v>0</v>
          </cell>
          <cell r="J456">
            <v>0</v>
          </cell>
          <cell r="K456">
            <v>2500</v>
          </cell>
          <cell r="L456">
            <v>2500</v>
          </cell>
          <cell r="M456">
            <v>0</v>
          </cell>
          <cell r="N456">
            <v>0</v>
          </cell>
          <cell r="O456">
            <v>0</v>
          </cell>
          <cell r="P456">
            <v>0</v>
          </cell>
        </row>
        <row r="457">
          <cell r="A457">
            <v>10</v>
          </cell>
          <cell r="B457" t="str">
            <v xml:space="preserve">NONMETALLIC CONDUIT, PVC CNS 1302 UPVC </v>
          </cell>
          <cell r="C457">
            <v>285</v>
          </cell>
          <cell r="D457" t="str">
            <v>M</v>
          </cell>
          <cell r="E457">
            <v>16</v>
          </cell>
          <cell r="F457">
            <v>4560</v>
          </cell>
          <cell r="H457">
            <v>0</v>
          </cell>
          <cell r="I457">
            <v>0.5</v>
          </cell>
          <cell r="J457">
            <v>143</v>
          </cell>
          <cell r="K457">
            <v>16</v>
          </cell>
          <cell r="L457">
            <v>4560</v>
          </cell>
          <cell r="M457">
            <v>0</v>
          </cell>
          <cell r="N457">
            <v>0</v>
          </cell>
          <cell r="O457">
            <v>140</v>
          </cell>
          <cell r="P457">
            <v>39900</v>
          </cell>
        </row>
        <row r="458">
          <cell r="B458" t="str">
            <v>TABLE 1, 1"</v>
          </cell>
          <cell r="P458">
            <v>0</v>
          </cell>
        </row>
        <row r="459">
          <cell r="A459">
            <v>11</v>
          </cell>
          <cell r="B459" t="str">
            <v xml:space="preserve">CONCRETE, 3000PSI </v>
          </cell>
          <cell r="C459">
            <v>3</v>
          </cell>
          <cell r="D459" t="str">
            <v>M3</v>
          </cell>
          <cell r="E459" t="str">
            <v>M+L</v>
          </cell>
          <cell r="F459" t="str">
            <v>M+L</v>
          </cell>
          <cell r="H459">
            <v>0</v>
          </cell>
          <cell r="J459">
            <v>0</v>
          </cell>
          <cell r="K459" t="str">
            <v>M+L</v>
          </cell>
          <cell r="L459" t="str">
            <v>M+L</v>
          </cell>
          <cell r="O459">
            <v>2300</v>
          </cell>
          <cell r="P459">
            <v>6900</v>
          </cell>
        </row>
        <row r="460">
          <cell r="A460">
            <v>12</v>
          </cell>
          <cell r="B460" t="str">
            <v>STEEL REINFORCING BAR, 3/8"</v>
          </cell>
          <cell r="C460">
            <v>610</v>
          </cell>
          <cell r="D460" t="str">
            <v>KG</v>
          </cell>
          <cell r="E460" t="str">
            <v>M+L</v>
          </cell>
          <cell r="F460" t="str">
            <v>M+L</v>
          </cell>
          <cell r="H460">
            <v>0</v>
          </cell>
          <cell r="J460">
            <v>0</v>
          </cell>
          <cell r="K460" t="str">
            <v>M+L</v>
          </cell>
          <cell r="L460" t="str">
            <v>M+L</v>
          </cell>
          <cell r="O460">
            <v>16</v>
          </cell>
          <cell r="P460">
            <v>9760</v>
          </cell>
        </row>
        <row r="461">
          <cell r="A461">
            <v>13</v>
          </cell>
          <cell r="B461" t="str">
            <v xml:space="preserve"> EXCAVATION</v>
          </cell>
          <cell r="C461">
            <v>152</v>
          </cell>
          <cell r="D461" t="str">
            <v>M3</v>
          </cell>
          <cell r="E461" t="str">
            <v>M+L</v>
          </cell>
          <cell r="F461" t="str">
            <v>M+L</v>
          </cell>
          <cell r="H461">
            <v>0</v>
          </cell>
          <cell r="J461">
            <v>0</v>
          </cell>
          <cell r="K461" t="str">
            <v>M+L</v>
          </cell>
          <cell r="L461" t="str">
            <v>M+L</v>
          </cell>
          <cell r="O461">
            <v>120</v>
          </cell>
          <cell r="P461">
            <v>18240</v>
          </cell>
        </row>
        <row r="462">
          <cell r="A462">
            <v>14</v>
          </cell>
          <cell r="B462" t="str">
            <v xml:space="preserve"> BACKFILL SAND</v>
          </cell>
          <cell r="C462">
            <v>50</v>
          </cell>
          <cell r="D462" t="str">
            <v>M3</v>
          </cell>
          <cell r="E462" t="str">
            <v>M+L</v>
          </cell>
          <cell r="F462" t="str">
            <v>M+L</v>
          </cell>
          <cell r="H462">
            <v>0</v>
          </cell>
          <cell r="J462">
            <v>0</v>
          </cell>
          <cell r="K462" t="str">
            <v>M+L</v>
          </cell>
          <cell r="L462" t="str">
            <v>M+L</v>
          </cell>
          <cell r="O462">
            <v>550</v>
          </cell>
          <cell r="P462">
            <v>27500</v>
          </cell>
        </row>
        <row r="463">
          <cell r="A463">
            <v>15</v>
          </cell>
          <cell r="B463" t="str">
            <v xml:space="preserve"> BACKFILL STONE</v>
          </cell>
          <cell r="C463">
            <v>31</v>
          </cell>
          <cell r="D463" t="str">
            <v>M3</v>
          </cell>
          <cell r="E463" t="str">
            <v>M+L</v>
          </cell>
          <cell r="F463" t="str">
            <v>M+L</v>
          </cell>
          <cell r="H463">
            <v>0</v>
          </cell>
          <cell r="J463">
            <v>0</v>
          </cell>
          <cell r="K463" t="str">
            <v>M+L</v>
          </cell>
          <cell r="L463" t="str">
            <v>M+L</v>
          </cell>
          <cell r="O463">
            <v>520</v>
          </cell>
          <cell r="P463">
            <v>16120</v>
          </cell>
        </row>
        <row r="464">
          <cell r="A464">
            <v>16</v>
          </cell>
          <cell r="B464" t="str">
            <v xml:space="preserve"> DISPOSAL</v>
          </cell>
          <cell r="C464">
            <v>80</v>
          </cell>
          <cell r="D464" t="str">
            <v>M3</v>
          </cell>
          <cell r="E464" t="str">
            <v>M+L</v>
          </cell>
          <cell r="F464" t="str">
            <v>M+L</v>
          </cell>
          <cell r="H464">
            <v>0</v>
          </cell>
          <cell r="J464">
            <v>0</v>
          </cell>
          <cell r="K464" t="str">
            <v>M+L</v>
          </cell>
          <cell r="L464" t="str">
            <v>M+L</v>
          </cell>
          <cell r="O464">
            <v>220</v>
          </cell>
          <cell r="P464">
            <v>17600</v>
          </cell>
        </row>
        <row r="465">
          <cell r="A465">
            <v>17</v>
          </cell>
          <cell r="B465" t="str">
            <v>熱縮絕緣套管理(含熱溶膠)</v>
          </cell>
          <cell r="C465">
            <v>9</v>
          </cell>
          <cell r="D465" t="str">
            <v>PCS</v>
          </cell>
          <cell r="E465">
            <v>500</v>
          </cell>
          <cell r="F465">
            <v>4500</v>
          </cell>
          <cell r="H465">
            <v>0</v>
          </cell>
          <cell r="I465">
            <v>2</v>
          </cell>
          <cell r="J465">
            <v>18</v>
          </cell>
          <cell r="K465">
            <v>500</v>
          </cell>
          <cell r="L465">
            <v>4500</v>
          </cell>
          <cell r="M465">
            <v>0</v>
          </cell>
          <cell r="N465">
            <v>0</v>
          </cell>
          <cell r="O465">
            <v>560</v>
          </cell>
          <cell r="P465">
            <v>5040</v>
          </cell>
        </row>
        <row r="466">
          <cell r="A466">
            <v>18</v>
          </cell>
          <cell r="B466" t="str">
            <v>自融型絕緣膠帶</v>
          </cell>
          <cell r="C466">
            <v>7</v>
          </cell>
          <cell r="D466" t="str">
            <v>ROLL</v>
          </cell>
          <cell r="E466">
            <v>300</v>
          </cell>
          <cell r="F466">
            <v>2100</v>
          </cell>
          <cell r="H466">
            <v>0</v>
          </cell>
          <cell r="I466">
            <v>1</v>
          </cell>
          <cell r="J466">
            <v>7</v>
          </cell>
          <cell r="K466">
            <v>300</v>
          </cell>
          <cell r="L466">
            <v>2100</v>
          </cell>
          <cell r="M466">
            <v>0</v>
          </cell>
          <cell r="N466">
            <v>0</v>
          </cell>
          <cell r="O466">
            <v>280</v>
          </cell>
          <cell r="P466">
            <v>1960</v>
          </cell>
        </row>
        <row r="467">
          <cell r="A467">
            <v>19</v>
          </cell>
          <cell r="B467" t="str">
            <v>熱融焊點PE包覆蓋</v>
          </cell>
          <cell r="C467">
            <v>8</v>
          </cell>
          <cell r="D467" t="str">
            <v>PCS</v>
          </cell>
          <cell r="E467">
            <v>350</v>
          </cell>
          <cell r="F467">
            <v>2800</v>
          </cell>
          <cell r="H467">
            <v>0</v>
          </cell>
          <cell r="I467">
            <v>1</v>
          </cell>
          <cell r="J467">
            <v>8</v>
          </cell>
          <cell r="K467">
            <v>350</v>
          </cell>
          <cell r="L467">
            <v>2800</v>
          </cell>
          <cell r="M467">
            <v>0</v>
          </cell>
          <cell r="N467">
            <v>0</v>
          </cell>
          <cell r="O467">
            <v>280</v>
          </cell>
          <cell r="P467">
            <v>2240</v>
          </cell>
        </row>
        <row r="468">
          <cell r="A468">
            <v>20</v>
          </cell>
          <cell r="B468" t="str">
            <v>MISCELLANEOUS INCLUDE 防蝕系統測試調整 &amp; 交通安全措施費</v>
          </cell>
          <cell r="C468">
            <v>1</v>
          </cell>
          <cell r="D468" t="str">
            <v>LOT</v>
          </cell>
          <cell r="E468">
            <v>67883.5</v>
          </cell>
          <cell r="F468">
            <v>67884</v>
          </cell>
          <cell r="H468">
            <v>0</v>
          </cell>
          <cell r="I468">
            <v>93.2</v>
          </cell>
          <cell r="J468">
            <v>93</v>
          </cell>
          <cell r="K468">
            <v>67884</v>
          </cell>
          <cell r="L468">
            <v>67884</v>
          </cell>
          <cell r="M468">
            <v>0</v>
          </cell>
          <cell r="N468">
            <v>0</v>
          </cell>
          <cell r="O468">
            <v>26096</v>
          </cell>
          <cell r="P468">
            <v>26096</v>
          </cell>
        </row>
        <row r="469">
          <cell r="B469" t="str">
            <v>SUB-TOTAL : (H)</v>
          </cell>
          <cell r="F469">
            <v>746719</v>
          </cell>
          <cell r="H469">
            <v>0</v>
          </cell>
          <cell r="J469">
            <v>1025</v>
          </cell>
          <cell r="K469">
            <v>0</v>
          </cell>
          <cell r="L469">
            <v>746719</v>
          </cell>
          <cell r="M469">
            <v>0</v>
          </cell>
          <cell r="N469">
            <v>0</v>
          </cell>
          <cell r="O469">
            <v>0</v>
          </cell>
          <cell r="P469">
            <v>383226</v>
          </cell>
        </row>
        <row r="470">
          <cell r="F470">
            <v>0</v>
          </cell>
          <cell r="H470">
            <v>0</v>
          </cell>
          <cell r="J470">
            <v>0</v>
          </cell>
          <cell r="K470">
            <v>0</v>
          </cell>
          <cell r="L470">
            <v>0</v>
          </cell>
          <cell r="M470">
            <v>0</v>
          </cell>
          <cell r="N470">
            <v>0</v>
          </cell>
          <cell r="O470">
            <v>0</v>
          </cell>
          <cell r="P470">
            <v>0</v>
          </cell>
        </row>
        <row r="471">
          <cell r="F471">
            <v>0</v>
          </cell>
          <cell r="H471">
            <v>0</v>
          </cell>
          <cell r="J471">
            <v>0</v>
          </cell>
          <cell r="K471">
            <v>0</v>
          </cell>
          <cell r="L471">
            <v>0</v>
          </cell>
          <cell r="M471">
            <v>0</v>
          </cell>
          <cell r="N471">
            <v>0</v>
          </cell>
          <cell r="O471">
            <v>0</v>
          </cell>
          <cell r="P471">
            <v>0</v>
          </cell>
        </row>
        <row r="472">
          <cell r="F472">
            <v>0</v>
          </cell>
          <cell r="H472">
            <v>0</v>
          </cell>
          <cell r="J472">
            <v>0</v>
          </cell>
          <cell r="K472">
            <v>0</v>
          </cell>
          <cell r="L472">
            <v>0</v>
          </cell>
          <cell r="M472">
            <v>0</v>
          </cell>
          <cell r="N472">
            <v>0</v>
          </cell>
          <cell r="O472">
            <v>0</v>
          </cell>
          <cell r="P472">
            <v>0</v>
          </cell>
        </row>
        <row r="473">
          <cell r="A473" t="str">
            <v>I.</v>
          </cell>
          <cell r="B473" t="str">
            <v>APS SYSTEM</v>
          </cell>
          <cell r="F473">
            <v>0</v>
          </cell>
          <cell r="H473">
            <v>0</v>
          </cell>
          <cell r="J473">
            <v>0</v>
          </cell>
          <cell r="K473">
            <v>0</v>
          </cell>
          <cell r="L473">
            <v>0</v>
          </cell>
          <cell r="M473">
            <v>0</v>
          </cell>
          <cell r="N473">
            <v>0</v>
          </cell>
          <cell r="O473">
            <v>0</v>
          </cell>
          <cell r="P473">
            <v>0</v>
          </cell>
        </row>
        <row r="474">
          <cell r="B474" t="str">
            <v>D&amp;F SYSTEM PANEL, INCLUDING</v>
          </cell>
          <cell r="F474">
            <v>0</v>
          </cell>
          <cell r="H474">
            <v>0</v>
          </cell>
          <cell r="J474">
            <v>0</v>
          </cell>
          <cell r="K474">
            <v>0</v>
          </cell>
          <cell r="L474">
            <v>0</v>
          </cell>
          <cell r="M474">
            <v>0</v>
          </cell>
          <cell r="N474">
            <v>0</v>
          </cell>
          <cell r="O474">
            <v>0</v>
          </cell>
          <cell r="P474">
            <v>0</v>
          </cell>
        </row>
        <row r="475">
          <cell r="A475">
            <v>1</v>
          </cell>
          <cell r="B475" t="str">
            <v>PLC BASE PANEL, INDOOR IP20 ENCLOSURE, W/</v>
          </cell>
          <cell r="C475">
            <v>1</v>
          </cell>
          <cell r="D475" t="str">
            <v>SET</v>
          </cell>
          <cell r="E475">
            <v>1285400</v>
          </cell>
          <cell r="F475">
            <v>1285400</v>
          </cell>
          <cell r="H475">
            <v>0</v>
          </cell>
          <cell r="I475">
            <v>50</v>
          </cell>
          <cell r="J475">
            <v>50</v>
          </cell>
          <cell r="K475">
            <v>1285400</v>
          </cell>
          <cell r="L475">
            <v>1285400</v>
          </cell>
          <cell r="M475">
            <v>0</v>
          </cell>
          <cell r="N475">
            <v>0</v>
          </cell>
          <cell r="O475">
            <v>14000</v>
          </cell>
          <cell r="P475">
            <v>14000</v>
          </cell>
        </row>
        <row r="476">
          <cell r="B476" t="str">
            <v xml:space="preserve">POWER SUPPLY, DIx144, DOx100, </v>
          </cell>
          <cell r="F476">
            <v>0</v>
          </cell>
          <cell r="H476">
            <v>0</v>
          </cell>
          <cell r="J476">
            <v>0</v>
          </cell>
          <cell r="K476">
            <v>0</v>
          </cell>
          <cell r="L476">
            <v>0</v>
          </cell>
          <cell r="M476">
            <v>0</v>
          </cell>
          <cell r="N476">
            <v>0</v>
          </cell>
          <cell r="O476">
            <v>0</v>
          </cell>
          <cell r="P476">
            <v>0</v>
          </cell>
        </row>
        <row r="477">
          <cell r="B477" t="str">
            <v>INTERPOSITION RELAY x50,  WIRING, AND TB.</v>
          </cell>
          <cell r="F477">
            <v>0</v>
          </cell>
          <cell r="H477">
            <v>0</v>
          </cell>
          <cell r="J477">
            <v>0</v>
          </cell>
          <cell r="K477">
            <v>0</v>
          </cell>
          <cell r="L477">
            <v>0</v>
          </cell>
          <cell r="M477">
            <v>0</v>
          </cell>
          <cell r="N477">
            <v>0</v>
          </cell>
          <cell r="O477">
            <v>0</v>
          </cell>
          <cell r="P477">
            <v>0</v>
          </cell>
        </row>
        <row r="478">
          <cell r="B478" t="str">
            <v>SOFTWARE DESIGN PACKAGE</v>
          </cell>
          <cell r="F478">
            <v>0</v>
          </cell>
          <cell r="H478">
            <v>0</v>
          </cell>
          <cell r="J478">
            <v>0</v>
          </cell>
          <cell r="K478">
            <v>0</v>
          </cell>
          <cell r="L478">
            <v>0</v>
          </cell>
          <cell r="M478">
            <v>0</v>
          </cell>
          <cell r="N478">
            <v>0</v>
          </cell>
          <cell r="O478">
            <v>0</v>
          </cell>
          <cell r="P478">
            <v>0</v>
          </cell>
        </row>
        <row r="479">
          <cell r="A479">
            <v>2</v>
          </cell>
          <cell r="B479" t="str">
            <v>OPERATION CONSOLE, INCLUDING</v>
          </cell>
          <cell r="C479">
            <v>1</v>
          </cell>
          <cell r="D479" t="str">
            <v>SET</v>
          </cell>
          <cell r="E479">
            <v>357000</v>
          </cell>
          <cell r="F479">
            <v>357000</v>
          </cell>
          <cell r="H479">
            <v>0</v>
          </cell>
          <cell r="I479">
            <v>20</v>
          </cell>
          <cell r="J479">
            <v>20</v>
          </cell>
          <cell r="K479">
            <v>357000</v>
          </cell>
          <cell r="L479">
            <v>357000</v>
          </cell>
          <cell r="M479">
            <v>0</v>
          </cell>
          <cell r="N479">
            <v>0</v>
          </cell>
          <cell r="O479">
            <v>5600</v>
          </cell>
          <cell r="P479">
            <v>5600</v>
          </cell>
        </row>
        <row r="480">
          <cell r="B480" t="str">
            <v>ANNUNCIATOR PANEL, W/ 50 WINDOWS</v>
          </cell>
          <cell r="F480">
            <v>0</v>
          </cell>
          <cell r="H480">
            <v>0</v>
          </cell>
          <cell r="J480">
            <v>0</v>
          </cell>
          <cell r="K480">
            <v>0</v>
          </cell>
          <cell r="L480">
            <v>0</v>
          </cell>
          <cell r="M480">
            <v>0</v>
          </cell>
          <cell r="N480">
            <v>0</v>
          </cell>
          <cell r="O480">
            <v>0</v>
          </cell>
          <cell r="P480">
            <v>0</v>
          </cell>
        </row>
        <row r="481">
          <cell r="B481" t="str">
            <v xml:space="preserve">COMMAND BOARD, W/ 15 PB SWITCH(SW. W/LIGHT) </v>
          </cell>
          <cell r="F481">
            <v>0</v>
          </cell>
          <cell r="H481">
            <v>0</v>
          </cell>
          <cell r="J481">
            <v>0</v>
          </cell>
          <cell r="K481">
            <v>0</v>
          </cell>
          <cell r="L481">
            <v>0</v>
          </cell>
          <cell r="M481">
            <v>0</v>
          </cell>
          <cell r="N481">
            <v>0</v>
          </cell>
          <cell r="O481">
            <v>0</v>
          </cell>
          <cell r="P481">
            <v>0</v>
          </cell>
        </row>
        <row r="482">
          <cell r="B482" t="str">
            <v>WIRING, AND TB.</v>
          </cell>
          <cell r="F482">
            <v>0</v>
          </cell>
          <cell r="H482">
            <v>0</v>
          </cell>
          <cell r="J482">
            <v>0</v>
          </cell>
          <cell r="K482">
            <v>0</v>
          </cell>
          <cell r="L482">
            <v>0</v>
          </cell>
          <cell r="M482">
            <v>0</v>
          </cell>
          <cell r="N482">
            <v>0</v>
          </cell>
          <cell r="O482">
            <v>0</v>
          </cell>
          <cell r="P482">
            <v>0</v>
          </cell>
        </row>
        <row r="483">
          <cell r="A483">
            <v>3</v>
          </cell>
          <cell r="B483" t="str">
            <v>MIMIC PANEL, ENCLOSURE SIZE 2300Hx1400Wx600D</v>
          </cell>
          <cell r="C483">
            <v>1</v>
          </cell>
          <cell r="D483" t="str">
            <v>SET</v>
          </cell>
          <cell r="E483">
            <v>448000</v>
          </cell>
          <cell r="F483">
            <v>448000</v>
          </cell>
          <cell r="H483">
            <v>0</v>
          </cell>
          <cell r="I483">
            <v>20</v>
          </cell>
          <cell r="J483">
            <v>20</v>
          </cell>
          <cell r="K483">
            <v>448000</v>
          </cell>
          <cell r="L483">
            <v>448000</v>
          </cell>
          <cell r="M483">
            <v>0</v>
          </cell>
          <cell r="N483">
            <v>0</v>
          </cell>
          <cell r="O483">
            <v>5600</v>
          </cell>
          <cell r="P483">
            <v>5600</v>
          </cell>
        </row>
        <row r="484">
          <cell r="B484" t="str">
            <v>MOSAIC PANEL  SIZE 1200Hx1200W, W/</v>
          </cell>
          <cell r="F484">
            <v>0</v>
          </cell>
          <cell r="H484">
            <v>0</v>
          </cell>
          <cell r="J484">
            <v>0</v>
          </cell>
          <cell r="K484">
            <v>0</v>
          </cell>
          <cell r="L484">
            <v>0</v>
          </cell>
          <cell r="M484">
            <v>0</v>
          </cell>
          <cell r="N484">
            <v>0</v>
          </cell>
          <cell r="O484">
            <v>0</v>
          </cell>
          <cell r="P484">
            <v>0</v>
          </cell>
        </row>
        <row r="485">
          <cell r="B485" t="str">
            <v>INDICATION LIGHT x60, POWER SUPPLY, WIRING, AND TB.</v>
          </cell>
          <cell r="F485">
            <v>0</v>
          </cell>
          <cell r="H485">
            <v>0</v>
          </cell>
          <cell r="J485">
            <v>0</v>
          </cell>
          <cell r="K485">
            <v>0</v>
          </cell>
          <cell r="L485">
            <v>0</v>
          </cell>
          <cell r="M485">
            <v>0</v>
          </cell>
          <cell r="N485">
            <v>0</v>
          </cell>
          <cell r="O485">
            <v>0</v>
          </cell>
          <cell r="P485">
            <v>0</v>
          </cell>
        </row>
        <row r="486">
          <cell r="A486">
            <v>4</v>
          </cell>
          <cell r="B486" t="str">
            <v>RECEIVING PANEL, INDOOR IP20 ENCLOSURE, W/</v>
          </cell>
          <cell r="C486">
            <v>1</v>
          </cell>
          <cell r="D486" t="str">
            <v>SET</v>
          </cell>
          <cell r="E486">
            <v>1400000</v>
          </cell>
          <cell r="F486">
            <v>1400000</v>
          </cell>
          <cell r="H486">
            <v>0</v>
          </cell>
          <cell r="I486">
            <v>50</v>
          </cell>
          <cell r="J486">
            <v>50</v>
          </cell>
          <cell r="K486">
            <v>1400000</v>
          </cell>
          <cell r="L486">
            <v>1400000</v>
          </cell>
          <cell r="M486">
            <v>0</v>
          </cell>
          <cell r="N486">
            <v>0</v>
          </cell>
          <cell r="O486">
            <v>14000</v>
          </cell>
          <cell r="P486">
            <v>14000</v>
          </cell>
        </row>
        <row r="487">
          <cell r="B487" t="str">
            <v>UV/IR DETECTOR CONTROLLER, 4-CHANNEL x1</v>
          </cell>
          <cell r="F487">
            <v>0</v>
          </cell>
          <cell r="H487">
            <v>0</v>
          </cell>
          <cell r="J487">
            <v>0</v>
          </cell>
          <cell r="K487">
            <v>0</v>
          </cell>
          <cell r="L487">
            <v>0</v>
          </cell>
          <cell r="M487">
            <v>0</v>
          </cell>
          <cell r="N487">
            <v>0</v>
          </cell>
          <cell r="O487">
            <v>0</v>
          </cell>
          <cell r="P487">
            <v>0</v>
          </cell>
        </row>
        <row r="488">
          <cell r="B488" t="str">
            <v>GAS DETECTOR CONTROLLER, 8-CHANNEL x8</v>
          </cell>
          <cell r="F488">
            <v>0</v>
          </cell>
          <cell r="H488">
            <v>0</v>
          </cell>
          <cell r="J488">
            <v>0</v>
          </cell>
          <cell r="K488">
            <v>0</v>
          </cell>
          <cell r="L488">
            <v>0</v>
          </cell>
          <cell r="M488">
            <v>0</v>
          </cell>
          <cell r="N488">
            <v>0</v>
          </cell>
          <cell r="O488">
            <v>0</v>
          </cell>
          <cell r="P488">
            <v>0</v>
          </cell>
        </row>
        <row r="489">
          <cell r="B489" t="str">
            <v>LOW TEMP. DETECTOR CONTROLLER, 4-CHANNEL x7</v>
          </cell>
          <cell r="F489">
            <v>0</v>
          </cell>
          <cell r="H489">
            <v>0</v>
          </cell>
          <cell r="J489">
            <v>0</v>
          </cell>
          <cell r="K489">
            <v>0</v>
          </cell>
          <cell r="L489">
            <v>0</v>
          </cell>
          <cell r="M489">
            <v>0</v>
          </cell>
          <cell r="N489">
            <v>0</v>
          </cell>
          <cell r="O489">
            <v>0</v>
          </cell>
          <cell r="P489">
            <v>0</v>
          </cell>
        </row>
        <row r="490">
          <cell r="B490" t="str">
            <v>POWER SUPPLY, WIRING, AND TB.</v>
          </cell>
          <cell r="F490">
            <v>0</v>
          </cell>
          <cell r="H490">
            <v>0</v>
          </cell>
          <cell r="J490">
            <v>0</v>
          </cell>
          <cell r="K490">
            <v>0</v>
          </cell>
          <cell r="L490">
            <v>0</v>
          </cell>
          <cell r="M490">
            <v>0</v>
          </cell>
          <cell r="N490">
            <v>0</v>
          </cell>
          <cell r="O490">
            <v>0</v>
          </cell>
          <cell r="P490">
            <v>0</v>
          </cell>
        </row>
        <row r="491">
          <cell r="A491">
            <v>5</v>
          </cell>
          <cell r="B491" t="str">
            <v>MANUAL STATION, 110VAC, CL.1 DIV.2, NEMA-4X</v>
          </cell>
          <cell r="C491">
            <v>16</v>
          </cell>
          <cell r="D491" t="str">
            <v>SET</v>
          </cell>
          <cell r="E491">
            <v>30000</v>
          </cell>
          <cell r="F491">
            <v>480000</v>
          </cell>
          <cell r="H491">
            <v>0</v>
          </cell>
          <cell r="I491">
            <v>5</v>
          </cell>
          <cell r="J491">
            <v>80</v>
          </cell>
          <cell r="K491">
            <v>30000</v>
          </cell>
          <cell r="L491">
            <v>480000</v>
          </cell>
          <cell r="M491">
            <v>0</v>
          </cell>
          <cell r="N491">
            <v>0</v>
          </cell>
          <cell r="O491">
            <v>1400</v>
          </cell>
          <cell r="P491">
            <v>22400</v>
          </cell>
        </row>
        <row r="492">
          <cell r="A492">
            <v>6</v>
          </cell>
          <cell r="B492" t="str">
            <v>SIREN(SPEAKER),, 110VAC, CL.1 DIV.2, NEMA-4X</v>
          </cell>
          <cell r="C492">
            <v>16</v>
          </cell>
          <cell r="D492" t="str">
            <v>SET</v>
          </cell>
          <cell r="E492">
            <v>40000</v>
          </cell>
          <cell r="F492">
            <v>640000</v>
          </cell>
          <cell r="H492">
            <v>0</v>
          </cell>
          <cell r="I492">
            <v>5</v>
          </cell>
          <cell r="J492">
            <v>80</v>
          </cell>
          <cell r="K492">
            <v>40000</v>
          </cell>
          <cell r="L492">
            <v>640000</v>
          </cell>
          <cell r="M492">
            <v>0</v>
          </cell>
          <cell r="N492">
            <v>0</v>
          </cell>
          <cell r="O492">
            <v>1400</v>
          </cell>
          <cell r="P492">
            <v>22400</v>
          </cell>
        </row>
        <row r="493">
          <cell r="A493">
            <v>7</v>
          </cell>
          <cell r="B493" t="str">
            <v>VISUAL ALARM BECON, , 110VAC, CL.1 DIV.2, NEMA-4X</v>
          </cell>
          <cell r="C493">
            <v>16</v>
          </cell>
          <cell r="D493" t="str">
            <v>SET</v>
          </cell>
          <cell r="E493">
            <v>37000</v>
          </cell>
          <cell r="F493">
            <v>592000</v>
          </cell>
          <cell r="H493">
            <v>0</v>
          </cell>
          <cell r="I493">
            <v>5</v>
          </cell>
          <cell r="J493">
            <v>80</v>
          </cell>
          <cell r="K493">
            <v>37000</v>
          </cell>
          <cell r="L493">
            <v>592000</v>
          </cell>
          <cell r="M493">
            <v>0</v>
          </cell>
          <cell r="N493">
            <v>0</v>
          </cell>
          <cell r="O493">
            <v>1400</v>
          </cell>
          <cell r="P493">
            <v>22400</v>
          </cell>
        </row>
        <row r="494">
          <cell r="A494">
            <v>8</v>
          </cell>
          <cell r="B494" t="str">
            <v>UV/IR FLAME DETECTOR, CL.1 DIV.2, NEMA-4X</v>
          </cell>
          <cell r="C494">
            <v>4</v>
          </cell>
          <cell r="D494" t="str">
            <v>SET</v>
          </cell>
          <cell r="E494">
            <v>67000</v>
          </cell>
          <cell r="F494">
            <v>268000</v>
          </cell>
          <cell r="H494">
            <v>0</v>
          </cell>
          <cell r="I494">
            <v>8</v>
          </cell>
          <cell r="J494">
            <v>32</v>
          </cell>
          <cell r="K494">
            <v>67000</v>
          </cell>
          <cell r="L494">
            <v>268000</v>
          </cell>
          <cell r="M494">
            <v>0</v>
          </cell>
          <cell r="N494">
            <v>0</v>
          </cell>
          <cell r="O494">
            <v>2240</v>
          </cell>
          <cell r="P494">
            <v>8960</v>
          </cell>
        </row>
        <row r="495">
          <cell r="A495">
            <v>9</v>
          </cell>
          <cell r="B495" t="str">
            <v>LOW TEMPERATURE DETECTOR, 50FT LG., NEMA-4X</v>
          </cell>
          <cell r="C495">
            <v>4</v>
          </cell>
          <cell r="D495" t="str">
            <v>SET</v>
          </cell>
          <cell r="E495">
            <v>288000</v>
          </cell>
          <cell r="F495">
            <v>1152000</v>
          </cell>
          <cell r="H495">
            <v>0</v>
          </cell>
          <cell r="I495">
            <v>10</v>
          </cell>
          <cell r="J495">
            <v>40</v>
          </cell>
          <cell r="K495">
            <v>288000</v>
          </cell>
          <cell r="L495">
            <v>1152000</v>
          </cell>
          <cell r="M495">
            <v>0</v>
          </cell>
          <cell r="N495">
            <v>0</v>
          </cell>
          <cell r="O495">
            <v>2800</v>
          </cell>
          <cell r="P495">
            <v>11200</v>
          </cell>
        </row>
        <row r="496">
          <cell r="A496">
            <v>10</v>
          </cell>
          <cell r="B496" t="str">
            <v>COMBUSTIBLE GAS DETECTOR,  CATALYTIC TYPE</v>
          </cell>
          <cell r="C496">
            <v>60</v>
          </cell>
          <cell r="D496" t="str">
            <v>EST</v>
          </cell>
          <cell r="E496">
            <v>50000</v>
          </cell>
          <cell r="F496">
            <v>3000000</v>
          </cell>
          <cell r="H496">
            <v>0</v>
          </cell>
          <cell r="I496">
            <v>5</v>
          </cell>
          <cell r="J496">
            <v>300</v>
          </cell>
          <cell r="K496">
            <v>50000</v>
          </cell>
          <cell r="L496">
            <v>3000000</v>
          </cell>
          <cell r="M496">
            <v>0</v>
          </cell>
          <cell r="N496">
            <v>0</v>
          </cell>
          <cell r="O496">
            <v>1400</v>
          </cell>
          <cell r="P496">
            <v>84000</v>
          </cell>
        </row>
        <row r="497">
          <cell r="B497" t="str">
            <v>CL.1, DIV.2, W/ WEATHER HOUSING, FILTER, NEMA-4X</v>
          </cell>
          <cell r="F497">
            <v>0</v>
          </cell>
          <cell r="H497">
            <v>0</v>
          </cell>
          <cell r="J497">
            <v>0</v>
          </cell>
          <cell r="K497">
            <v>0</v>
          </cell>
          <cell r="L497">
            <v>0</v>
          </cell>
          <cell r="M497">
            <v>0</v>
          </cell>
          <cell r="N497">
            <v>0</v>
          </cell>
          <cell r="O497">
            <v>0</v>
          </cell>
          <cell r="P497">
            <v>0</v>
          </cell>
        </row>
        <row r="498">
          <cell r="A498">
            <v>11</v>
          </cell>
          <cell r="B498" t="str">
            <v>GAS DETECTOR TEST KIT FOR 60 DETECTORS &amp; GRAPHIC PANEL</v>
          </cell>
          <cell r="C498">
            <v>1</v>
          </cell>
          <cell r="D498" t="str">
            <v>SET</v>
          </cell>
          <cell r="E498">
            <v>350000</v>
          </cell>
          <cell r="F498">
            <v>350000</v>
          </cell>
          <cell r="H498">
            <v>0</v>
          </cell>
          <cell r="I498">
            <v>10</v>
          </cell>
          <cell r="J498">
            <v>10</v>
          </cell>
          <cell r="K498">
            <v>350000</v>
          </cell>
          <cell r="L498">
            <v>350000</v>
          </cell>
          <cell r="M498">
            <v>0</v>
          </cell>
          <cell r="N498">
            <v>0</v>
          </cell>
          <cell r="O498">
            <v>2800</v>
          </cell>
          <cell r="P498">
            <v>2800</v>
          </cell>
        </row>
        <row r="499">
          <cell r="A499">
            <v>12</v>
          </cell>
          <cell r="B499" t="str">
            <v>R.S.G. CONDUIT/W COUPLING 1"</v>
          </cell>
          <cell r="C499">
            <v>1600</v>
          </cell>
          <cell r="D499" t="str">
            <v>M</v>
          </cell>
          <cell r="E499">
            <v>49</v>
          </cell>
          <cell r="F499">
            <v>78400</v>
          </cell>
          <cell r="H499">
            <v>0</v>
          </cell>
          <cell r="I499">
            <v>0.54</v>
          </cell>
          <cell r="J499">
            <v>864</v>
          </cell>
          <cell r="K499">
            <v>49</v>
          </cell>
          <cell r="L499">
            <v>78400</v>
          </cell>
          <cell r="M499">
            <v>0</v>
          </cell>
          <cell r="N499">
            <v>0</v>
          </cell>
          <cell r="O499">
            <v>151</v>
          </cell>
          <cell r="P499">
            <v>241600</v>
          </cell>
        </row>
        <row r="500">
          <cell r="A500">
            <v>13</v>
          </cell>
          <cell r="B500" t="str">
            <v>R.S.G. CONDUIT/W COUPLING 2"</v>
          </cell>
          <cell r="C500">
            <v>2300</v>
          </cell>
          <cell r="D500" t="str">
            <v>M</v>
          </cell>
          <cell r="E500">
            <v>105</v>
          </cell>
          <cell r="F500">
            <v>241500</v>
          </cell>
          <cell r="H500">
            <v>0</v>
          </cell>
          <cell r="I500">
            <v>0.98</v>
          </cell>
          <cell r="J500">
            <v>2254</v>
          </cell>
          <cell r="K500">
            <v>105</v>
          </cell>
          <cell r="L500">
            <v>241500</v>
          </cell>
          <cell r="M500">
            <v>0</v>
          </cell>
          <cell r="N500">
            <v>0</v>
          </cell>
          <cell r="O500">
            <v>274</v>
          </cell>
          <cell r="P500">
            <v>630200</v>
          </cell>
        </row>
        <row r="501">
          <cell r="A501">
            <v>14</v>
          </cell>
          <cell r="B501" t="str">
            <v>FITTING FOR R.S.G. CONDUIT</v>
          </cell>
          <cell r="C501">
            <v>1</v>
          </cell>
          <cell r="D501" t="str">
            <v>LOT</v>
          </cell>
          <cell r="E501">
            <v>639800</v>
          </cell>
          <cell r="F501">
            <v>639800</v>
          </cell>
          <cell r="H501">
            <v>0</v>
          </cell>
          <cell r="I501">
            <v>935.4</v>
          </cell>
          <cell r="J501">
            <v>935</v>
          </cell>
          <cell r="K501">
            <v>639800</v>
          </cell>
          <cell r="L501">
            <v>639800</v>
          </cell>
          <cell r="M501">
            <v>0</v>
          </cell>
          <cell r="N501">
            <v>0</v>
          </cell>
          <cell r="O501">
            <v>261912</v>
          </cell>
          <cell r="P501">
            <v>261912</v>
          </cell>
        </row>
        <row r="502">
          <cell r="A502">
            <v>15</v>
          </cell>
          <cell r="B502" t="str">
            <v>600V控制電纜,銅導体,PVC絕緣,麥拉遮蔽(OVERALL),</v>
          </cell>
          <cell r="C502">
            <v>650</v>
          </cell>
          <cell r="D502" t="str">
            <v>M</v>
          </cell>
          <cell r="E502">
            <v>37</v>
          </cell>
          <cell r="F502">
            <v>24050</v>
          </cell>
          <cell r="H502">
            <v>0</v>
          </cell>
          <cell r="I502">
            <v>0.11700000000000001</v>
          </cell>
          <cell r="J502">
            <v>76</v>
          </cell>
          <cell r="K502">
            <v>37</v>
          </cell>
          <cell r="L502">
            <v>24050</v>
          </cell>
          <cell r="M502">
            <v>0</v>
          </cell>
          <cell r="N502">
            <v>0</v>
          </cell>
          <cell r="O502">
            <v>33</v>
          </cell>
          <cell r="P502">
            <v>21450</v>
          </cell>
        </row>
        <row r="503">
          <cell r="B503" t="str">
            <v>PVC黑色被覆 7C-2SQ.MM</v>
          </cell>
          <cell r="F503">
            <v>0</v>
          </cell>
          <cell r="H503">
            <v>0</v>
          </cell>
          <cell r="J503">
            <v>0</v>
          </cell>
          <cell r="K503">
            <v>0</v>
          </cell>
          <cell r="L503">
            <v>0</v>
          </cell>
          <cell r="M503">
            <v>0</v>
          </cell>
          <cell r="N503">
            <v>0</v>
          </cell>
          <cell r="O503">
            <v>0</v>
          </cell>
          <cell r="P503">
            <v>0</v>
          </cell>
        </row>
        <row r="504">
          <cell r="A504">
            <v>16</v>
          </cell>
          <cell r="B504" t="str">
            <v>600V控制電纜,銅導体,PVC絕緣,麥拉遮蔽(OVERALL),</v>
          </cell>
          <cell r="C504">
            <v>1500</v>
          </cell>
          <cell r="D504" t="str">
            <v>M</v>
          </cell>
          <cell r="E504">
            <v>41</v>
          </cell>
          <cell r="F504">
            <v>61500</v>
          </cell>
          <cell r="H504">
            <v>0</v>
          </cell>
          <cell r="I504">
            <v>0.13300000000000001</v>
          </cell>
          <cell r="J504">
            <v>200</v>
          </cell>
          <cell r="K504">
            <v>41</v>
          </cell>
          <cell r="L504">
            <v>61500</v>
          </cell>
          <cell r="M504">
            <v>0</v>
          </cell>
          <cell r="N504">
            <v>0</v>
          </cell>
          <cell r="O504">
            <v>37</v>
          </cell>
          <cell r="P504">
            <v>55500</v>
          </cell>
        </row>
        <row r="505">
          <cell r="B505" t="str">
            <v>PVC黑色被覆 9C-2SQ.MM</v>
          </cell>
          <cell r="F505">
            <v>0</v>
          </cell>
          <cell r="H505">
            <v>0</v>
          </cell>
          <cell r="J505">
            <v>0</v>
          </cell>
          <cell r="K505">
            <v>0</v>
          </cell>
          <cell r="L505">
            <v>0</v>
          </cell>
          <cell r="M505">
            <v>0</v>
          </cell>
          <cell r="N505">
            <v>0</v>
          </cell>
          <cell r="O505">
            <v>0</v>
          </cell>
          <cell r="P505">
            <v>0</v>
          </cell>
        </row>
        <row r="506">
          <cell r="A506">
            <v>17</v>
          </cell>
          <cell r="B506" t="str">
            <v>600V控制電纜,銅導体,PVC絕緣,麥拉遮蔽(OVERALL),</v>
          </cell>
          <cell r="C506">
            <v>2600</v>
          </cell>
          <cell r="D506" t="str">
            <v>M</v>
          </cell>
          <cell r="E506">
            <v>53</v>
          </cell>
          <cell r="F506">
            <v>137800</v>
          </cell>
          <cell r="H506">
            <v>0</v>
          </cell>
          <cell r="I506">
            <v>0.153</v>
          </cell>
          <cell r="J506">
            <v>398</v>
          </cell>
          <cell r="K506">
            <v>53</v>
          </cell>
          <cell r="L506">
            <v>137800</v>
          </cell>
          <cell r="M506">
            <v>0</v>
          </cell>
          <cell r="N506">
            <v>0</v>
          </cell>
          <cell r="O506">
            <v>43</v>
          </cell>
          <cell r="P506">
            <v>111800</v>
          </cell>
        </row>
        <row r="507">
          <cell r="B507" t="str">
            <v>PVC黑色被覆 12C-2SQ.MM</v>
          </cell>
          <cell r="F507">
            <v>0</v>
          </cell>
          <cell r="H507">
            <v>0</v>
          </cell>
          <cell r="J507">
            <v>0</v>
          </cell>
          <cell r="K507">
            <v>0</v>
          </cell>
          <cell r="L507">
            <v>0</v>
          </cell>
          <cell r="M507">
            <v>0</v>
          </cell>
          <cell r="N507">
            <v>0</v>
          </cell>
          <cell r="O507">
            <v>0</v>
          </cell>
          <cell r="P507">
            <v>0</v>
          </cell>
        </row>
        <row r="508">
          <cell r="A508">
            <v>18</v>
          </cell>
          <cell r="B508" t="str">
            <v>600V控制電纜,銅導体,PVC絕緣,麥拉遮蔽(OVERALL),</v>
          </cell>
          <cell r="C508">
            <v>10000</v>
          </cell>
          <cell r="D508" t="str">
            <v>M</v>
          </cell>
          <cell r="E508">
            <v>44</v>
          </cell>
          <cell r="F508">
            <v>440000</v>
          </cell>
          <cell r="H508">
            <v>0</v>
          </cell>
          <cell r="I508">
            <v>0.13500000000000001</v>
          </cell>
          <cell r="J508">
            <v>1350</v>
          </cell>
          <cell r="K508">
            <v>44</v>
          </cell>
          <cell r="L508">
            <v>440000</v>
          </cell>
          <cell r="M508">
            <v>0</v>
          </cell>
          <cell r="N508">
            <v>0</v>
          </cell>
          <cell r="O508">
            <v>38</v>
          </cell>
          <cell r="P508">
            <v>380000</v>
          </cell>
        </row>
        <row r="509">
          <cell r="B509" t="str">
            <v>PVC黑色被覆 7C-3.5SQ.MM</v>
          </cell>
          <cell r="F509">
            <v>0</v>
          </cell>
          <cell r="H509">
            <v>0</v>
          </cell>
          <cell r="J509">
            <v>0</v>
          </cell>
          <cell r="K509">
            <v>0</v>
          </cell>
          <cell r="L509">
            <v>0</v>
          </cell>
          <cell r="M509">
            <v>0</v>
          </cell>
          <cell r="N509">
            <v>0</v>
          </cell>
          <cell r="O509">
            <v>0</v>
          </cell>
          <cell r="P509">
            <v>0</v>
          </cell>
        </row>
        <row r="510">
          <cell r="A510">
            <v>19</v>
          </cell>
          <cell r="B510" t="str">
            <v>600V控制電纜,銅導体,PVC絕緣,麥拉遮蔽(OVERALL),</v>
          </cell>
          <cell r="C510">
            <v>3000</v>
          </cell>
          <cell r="D510" t="str">
            <v>M</v>
          </cell>
          <cell r="E510">
            <v>76</v>
          </cell>
          <cell r="F510">
            <v>228000</v>
          </cell>
          <cell r="H510">
            <v>0</v>
          </cell>
          <cell r="I510">
            <v>0.193</v>
          </cell>
          <cell r="J510">
            <v>579</v>
          </cell>
          <cell r="K510">
            <v>76</v>
          </cell>
          <cell r="L510">
            <v>228000</v>
          </cell>
          <cell r="M510">
            <v>0</v>
          </cell>
          <cell r="N510">
            <v>0</v>
          </cell>
          <cell r="O510">
            <v>54</v>
          </cell>
          <cell r="P510">
            <v>162000</v>
          </cell>
        </row>
        <row r="511">
          <cell r="B511" t="str">
            <v>PVC黑色被覆 19C-2SQ.MM</v>
          </cell>
          <cell r="F511">
            <v>0</v>
          </cell>
          <cell r="H511">
            <v>0</v>
          </cell>
          <cell r="J511">
            <v>0</v>
          </cell>
          <cell r="K511">
            <v>0</v>
          </cell>
          <cell r="L511">
            <v>0</v>
          </cell>
          <cell r="M511">
            <v>0</v>
          </cell>
          <cell r="N511">
            <v>0</v>
          </cell>
          <cell r="O511">
            <v>0</v>
          </cell>
          <cell r="P511">
            <v>0</v>
          </cell>
        </row>
        <row r="512">
          <cell r="A512">
            <v>20</v>
          </cell>
          <cell r="B512" t="str">
            <v>600V控制電纜,銅導体,PVC絕緣,麥拉遮蔽(OVERALL),</v>
          </cell>
          <cell r="C512">
            <v>14000</v>
          </cell>
          <cell r="D512" t="str">
            <v>M</v>
          </cell>
          <cell r="E512">
            <v>119</v>
          </cell>
          <cell r="F512">
            <v>1666000</v>
          </cell>
          <cell r="H512">
            <v>0</v>
          </cell>
          <cell r="I512">
            <v>0.23599999999999999</v>
          </cell>
          <cell r="J512">
            <v>3304</v>
          </cell>
          <cell r="K512">
            <v>119</v>
          </cell>
          <cell r="L512">
            <v>1666000</v>
          </cell>
          <cell r="M512">
            <v>0</v>
          </cell>
          <cell r="N512">
            <v>0</v>
          </cell>
          <cell r="O512">
            <v>66</v>
          </cell>
          <cell r="P512">
            <v>924000</v>
          </cell>
        </row>
        <row r="513">
          <cell r="B513" t="str">
            <v>PVC黑色被覆 30C-2SQ.MM</v>
          </cell>
          <cell r="F513">
            <v>0</v>
          </cell>
          <cell r="H513">
            <v>0</v>
          </cell>
          <cell r="J513">
            <v>0</v>
          </cell>
          <cell r="K513">
            <v>0</v>
          </cell>
          <cell r="L513">
            <v>0</v>
          </cell>
          <cell r="M513">
            <v>0</v>
          </cell>
          <cell r="N513">
            <v>0</v>
          </cell>
          <cell r="O513">
            <v>0</v>
          </cell>
          <cell r="P513">
            <v>0</v>
          </cell>
        </row>
        <row r="514">
          <cell r="A514">
            <v>21</v>
          </cell>
          <cell r="B514" t="str">
            <v>300V信號電纜,PVC絕緣,麥拉遮蔽(OVERALL &amp; INDIVID)PVC</v>
          </cell>
          <cell r="C514">
            <v>12000</v>
          </cell>
          <cell r="D514" t="str">
            <v>M</v>
          </cell>
          <cell r="E514">
            <v>17</v>
          </cell>
          <cell r="F514">
            <v>204000</v>
          </cell>
          <cell r="H514">
            <v>0</v>
          </cell>
          <cell r="I514">
            <v>6.4000000000000001E-2</v>
          </cell>
          <cell r="J514">
            <v>768</v>
          </cell>
          <cell r="K514">
            <v>17</v>
          </cell>
          <cell r="L514">
            <v>204000</v>
          </cell>
          <cell r="M514">
            <v>0</v>
          </cell>
          <cell r="N514">
            <v>0</v>
          </cell>
          <cell r="O514">
            <v>18</v>
          </cell>
          <cell r="P514">
            <v>216000</v>
          </cell>
        </row>
        <row r="515">
          <cell r="B515" t="str">
            <v>黑色被覆  1TxAWG#16</v>
          </cell>
          <cell r="F515">
            <v>0</v>
          </cell>
          <cell r="H515">
            <v>0</v>
          </cell>
          <cell r="J515">
            <v>0</v>
          </cell>
          <cell r="K515">
            <v>0</v>
          </cell>
          <cell r="L515">
            <v>0</v>
          </cell>
          <cell r="M515">
            <v>0</v>
          </cell>
          <cell r="N515">
            <v>0</v>
          </cell>
          <cell r="O515">
            <v>0</v>
          </cell>
          <cell r="P515">
            <v>0</v>
          </cell>
        </row>
        <row r="516">
          <cell r="A516">
            <v>22</v>
          </cell>
          <cell r="B516" t="str">
            <v>300V信號電纜,PVC絕緣,麥拉遮蔽(OVERALL &amp; INDIVID)PVC</v>
          </cell>
          <cell r="C516">
            <v>3500</v>
          </cell>
          <cell r="D516" t="str">
            <v>M</v>
          </cell>
          <cell r="E516">
            <v>227</v>
          </cell>
          <cell r="F516">
            <v>794500</v>
          </cell>
          <cell r="H516">
            <v>0</v>
          </cell>
          <cell r="I516">
            <v>0.25</v>
          </cell>
          <cell r="J516">
            <v>875</v>
          </cell>
          <cell r="K516">
            <v>227</v>
          </cell>
          <cell r="L516">
            <v>794500</v>
          </cell>
          <cell r="M516">
            <v>0</v>
          </cell>
          <cell r="N516">
            <v>0</v>
          </cell>
          <cell r="O516">
            <v>70</v>
          </cell>
          <cell r="P516">
            <v>245000</v>
          </cell>
        </row>
        <row r="517">
          <cell r="B517" t="str">
            <v>黑色被覆  12TxAWG#14</v>
          </cell>
          <cell r="F517">
            <v>0</v>
          </cell>
          <cell r="H517">
            <v>0</v>
          </cell>
          <cell r="J517">
            <v>0</v>
          </cell>
          <cell r="K517">
            <v>0</v>
          </cell>
          <cell r="L517">
            <v>0</v>
          </cell>
          <cell r="M517">
            <v>0</v>
          </cell>
          <cell r="N517">
            <v>0</v>
          </cell>
          <cell r="O517">
            <v>0</v>
          </cell>
          <cell r="P517">
            <v>0</v>
          </cell>
        </row>
        <row r="518">
          <cell r="A518">
            <v>23</v>
          </cell>
          <cell r="B518" t="str">
            <v>300V信號電纜,PVC絕緣,麥拉遮蔽(OVERALL &amp; INDIVID)PVC</v>
          </cell>
          <cell r="C518">
            <v>350</v>
          </cell>
          <cell r="D518" t="str">
            <v>M</v>
          </cell>
          <cell r="E518">
            <v>471</v>
          </cell>
          <cell r="F518">
            <v>164850</v>
          </cell>
          <cell r="H518">
            <v>0</v>
          </cell>
          <cell r="I518">
            <v>0.4</v>
          </cell>
          <cell r="J518">
            <v>140</v>
          </cell>
          <cell r="K518">
            <v>471</v>
          </cell>
          <cell r="L518">
            <v>164850</v>
          </cell>
          <cell r="M518">
            <v>0</v>
          </cell>
          <cell r="N518">
            <v>0</v>
          </cell>
          <cell r="O518">
            <v>112</v>
          </cell>
          <cell r="P518">
            <v>39200</v>
          </cell>
        </row>
        <row r="519">
          <cell r="B519" t="str">
            <v>黑色被覆 24TxAWG#14</v>
          </cell>
          <cell r="F519">
            <v>0</v>
          </cell>
          <cell r="H519">
            <v>0</v>
          </cell>
          <cell r="J519">
            <v>0</v>
          </cell>
          <cell r="K519">
            <v>0</v>
          </cell>
          <cell r="L519">
            <v>0</v>
          </cell>
          <cell r="M519">
            <v>0</v>
          </cell>
          <cell r="N519">
            <v>0</v>
          </cell>
          <cell r="O519">
            <v>0</v>
          </cell>
          <cell r="P519">
            <v>0</v>
          </cell>
        </row>
        <row r="520">
          <cell r="A520">
            <v>24</v>
          </cell>
          <cell r="B520" t="str">
            <v>HOT DIPPED GALV, STEEL CHANNEL 100X50X5X7.5</v>
          </cell>
          <cell r="C520">
            <v>50</v>
          </cell>
          <cell r="D520" t="str">
            <v>M</v>
          </cell>
          <cell r="E520">
            <v>200</v>
          </cell>
          <cell r="F520">
            <v>10000</v>
          </cell>
          <cell r="H520">
            <v>0</v>
          </cell>
          <cell r="I520">
            <v>1.5</v>
          </cell>
          <cell r="J520">
            <v>75</v>
          </cell>
          <cell r="K520">
            <v>200</v>
          </cell>
          <cell r="L520">
            <v>10000</v>
          </cell>
          <cell r="M520">
            <v>0</v>
          </cell>
          <cell r="N520">
            <v>0</v>
          </cell>
          <cell r="O520">
            <v>420</v>
          </cell>
          <cell r="P520">
            <v>21000</v>
          </cell>
        </row>
        <row r="521">
          <cell r="A521">
            <v>25</v>
          </cell>
          <cell r="B521" t="str">
            <v>HOT DIPPED GALV, U- CHANNEL 41X41</v>
          </cell>
          <cell r="C521">
            <v>335</v>
          </cell>
          <cell r="D521" t="str">
            <v>M</v>
          </cell>
          <cell r="E521">
            <v>82</v>
          </cell>
          <cell r="F521">
            <v>27470</v>
          </cell>
          <cell r="H521">
            <v>0</v>
          </cell>
          <cell r="I521">
            <v>0.40699999999999997</v>
          </cell>
          <cell r="J521">
            <v>136</v>
          </cell>
          <cell r="K521">
            <v>82</v>
          </cell>
          <cell r="L521">
            <v>27470</v>
          </cell>
          <cell r="M521">
            <v>0</v>
          </cell>
          <cell r="N521">
            <v>0</v>
          </cell>
          <cell r="O521">
            <v>114</v>
          </cell>
          <cell r="P521">
            <v>38190</v>
          </cell>
        </row>
        <row r="522">
          <cell r="A522">
            <v>26</v>
          </cell>
          <cell r="B522" t="str">
            <v>FLEXIBLE CONDUIT 1"</v>
          </cell>
          <cell r="C522">
            <v>40</v>
          </cell>
          <cell r="D522" t="str">
            <v>M</v>
          </cell>
          <cell r="E522">
            <v>252</v>
          </cell>
          <cell r="F522">
            <v>10080</v>
          </cell>
          <cell r="H522">
            <v>0</v>
          </cell>
          <cell r="I522">
            <v>0.64</v>
          </cell>
          <cell r="J522">
            <v>26</v>
          </cell>
          <cell r="K522">
            <v>252</v>
          </cell>
          <cell r="L522">
            <v>10080</v>
          </cell>
          <cell r="M522">
            <v>0</v>
          </cell>
          <cell r="N522">
            <v>0</v>
          </cell>
          <cell r="O522">
            <v>179</v>
          </cell>
          <cell r="P522">
            <v>7160</v>
          </cell>
        </row>
        <row r="523">
          <cell r="A523">
            <v>27</v>
          </cell>
          <cell r="B523" t="str">
            <v>HOT DIPPED GALV. STEEL PLATE 1829X6401X3t</v>
          </cell>
          <cell r="C523">
            <v>2</v>
          </cell>
          <cell r="D523" t="str">
            <v>PCS</v>
          </cell>
          <cell r="E523">
            <v>1000</v>
          </cell>
          <cell r="F523">
            <v>2000</v>
          </cell>
          <cell r="H523">
            <v>0</v>
          </cell>
          <cell r="I523">
            <v>10</v>
          </cell>
          <cell r="J523">
            <v>20</v>
          </cell>
          <cell r="K523">
            <v>1000</v>
          </cell>
          <cell r="L523">
            <v>2000</v>
          </cell>
          <cell r="M523">
            <v>0</v>
          </cell>
          <cell r="N523">
            <v>0</v>
          </cell>
          <cell r="O523">
            <v>2800</v>
          </cell>
          <cell r="P523">
            <v>5600</v>
          </cell>
        </row>
        <row r="524">
          <cell r="A524">
            <v>28</v>
          </cell>
          <cell r="B524" t="str">
            <v>1/4圓(半徑30公分)低溫偵測器之補償器遮蔽板SS316製</v>
          </cell>
          <cell r="C524">
            <v>4</v>
          </cell>
          <cell r="D524" t="str">
            <v>PCS</v>
          </cell>
          <cell r="E524">
            <v>3000</v>
          </cell>
          <cell r="F524">
            <v>12000</v>
          </cell>
          <cell r="H524">
            <v>0</v>
          </cell>
          <cell r="I524">
            <v>4</v>
          </cell>
          <cell r="J524">
            <v>16</v>
          </cell>
          <cell r="K524">
            <v>3000</v>
          </cell>
          <cell r="L524">
            <v>12000</v>
          </cell>
          <cell r="M524">
            <v>0</v>
          </cell>
          <cell r="N524">
            <v>0</v>
          </cell>
          <cell r="O524">
            <v>1120</v>
          </cell>
          <cell r="P524">
            <v>4480</v>
          </cell>
        </row>
        <row r="525">
          <cell r="A525">
            <v>29</v>
          </cell>
          <cell r="B525" t="str">
            <v>接線箱,附端子板20P,FRP外殼,屋外防水型</v>
          </cell>
          <cell r="C525">
            <v>5</v>
          </cell>
          <cell r="D525" t="str">
            <v>SET</v>
          </cell>
          <cell r="E525">
            <v>3500</v>
          </cell>
          <cell r="F525">
            <v>17500</v>
          </cell>
          <cell r="H525">
            <v>0</v>
          </cell>
          <cell r="I525">
            <v>4</v>
          </cell>
          <cell r="J525">
            <v>20</v>
          </cell>
          <cell r="K525">
            <v>3500</v>
          </cell>
          <cell r="L525">
            <v>17500</v>
          </cell>
          <cell r="M525">
            <v>0</v>
          </cell>
          <cell r="N525">
            <v>0</v>
          </cell>
          <cell r="O525">
            <v>1120</v>
          </cell>
          <cell r="P525">
            <v>5600</v>
          </cell>
        </row>
        <row r="526">
          <cell r="A526">
            <v>30</v>
          </cell>
          <cell r="B526" t="str">
            <v>接線箱,附端子板50P,FRP外殼,屋外防水型</v>
          </cell>
          <cell r="C526">
            <v>4</v>
          </cell>
          <cell r="D526" t="str">
            <v>SET</v>
          </cell>
          <cell r="E526">
            <v>5500</v>
          </cell>
          <cell r="F526">
            <v>22000</v>
          </cell>
          <cell r="H526">
            <v>0</v>
          </cell>
          <cell r="I526">
            <v>8</v>
          </cell>
          <cell r="J526">
            <v>32</v>
          </cell>
          <cell r="K526">
            <v>5500</v>
          </cell>
          <cell r="L526">
            <v>22000</v>
          </cell>
          <cell r="M526">
            <v>0</v>
          </cell>
          <cell r="N526">
            <v>0</v>
          </cell>
          <cell r="O526">
            <v>2240</v>
          </cell>
          <cell r="P526">
            <v>8960</v>
          </cell>
        </row>
        <row r="527">
          <cell r="A527">
            <v>31</v>
          </cell>
          <cell r="B527" t="str">
            <v>接線箱,附端子板100P,FRP外殼,屋外防水型</v>
          </cell>
          <cell r="C527">
            <v>1</v>
          </cell>
          <cell r="D527" t="str">
            <v>SET</v>
          </cell>
          <cell r="E527">
            <v>9000</v>
          </cell>
          <cell r="F527">
            <v>9000</v>
          </cell>
          <cell r="H527">
            <v>0</v>
          </cell>
          <cell r="I527">
            <v>12</v>
          </cell>
          <cell r="J527">
            <v>12</v>
          </cell>
          <cell r="K527">
            <v>9000</v>
          </cell>
          <cell r="L527">
            <v>9000</v>
          </cell>
          <cell r="M527">
            <v>0</v>
          </cell>
          <cell r="N527">
            <v>0</v>
          </cell>
          <cell r="O527">
            <v>3360</v>
          </cell>
          <cell r="P527">
            <v>3360</v>
          </cell>
        </row>
        <row r="528">
          <cell r="A528">
            <v>32</v>
          </cell>
          <cell r="B528" t="str">
            <v>HOT DIPPED GALV, STEEL CHANNEL 100X50X5X7.5X2.4高</v>
          </cell>
          <cell r="C528">
            <v>26</v>
          </cell>
          <cell r="D528" t="str">
            <v>SET</v>
          </cell>
          <cell r="E528">
            <v>2400</v>
          </cell>
          <cell r="F528">
            <v>62400</v>
          </cell>
          <cell r="H528">
            <v>0</v>
          </cell>
          <cell r="I528">
            <v>3</v>
          </cell>
          <cell r="J528">
            <v>78</v>
          </cell>
          <cell r="K528">
            <v>2400</v>
          </cell>
          <cell r="L528">
            <v>62400</v>
          </cell>
          <cell r="M528">
            <v>0</v>
          </cell>
          <cell r="N528">
            <v>0</v>
          </cell>
          <cell r="O528">
            <v>840</v>
          </cell>
          <cell r="P528">
            <v>21840</v>
          </cell>
        </row>
        <row r="529">
          <cell r="B529" t="str">
            <v>附基礎</v>
          </cell>
          <cell r="F529">
            <v>0</v>
          </cell>
          <cell r="H529">
            <v>0</v>
          </cell>
          <cell r="J529">
            <v>0</v>
          </cell>
          <cell r="K529">
            <v>0</v>
          </cell>
          <cell r="L529">
            <v>0</v>
          </cell>
          <cell r="M529">
            <v>0</v>
          </cell>
          <cell r="N529">
            <v>0</v>
          </cell>
          <cell r="O529">
            <v>0</v>
          </cell>
          <cell r="P529">
            <v>0</v>
          </cell>
        </row>
        <row r="530">
          <cell r="A530">
            <v>33</v>
          </cell>
          <cell r="B530" t="str">
            <v>DITTO, BUT STEEL CHANNEL 為3.6M高</v>
          </cell>
          <cell r="C530">
            <v>13</v>
          </cell>
          <cell r="D530" t="str">
            <v>SET</v>
          </cell>
          <cell r="E530">
            <v>3600</v>
          </cell>
          <cell r="F530">
            <v>46800</v>
          </cell>
          <cell r="H530">
            <v>0</v>
          </cell>
          <cell r="I530">
            <v>4</v>
          </cell>
          <cell r="J530">
            <v>52</v>
          </cell>
          <cell r="K530">
            <v>3600</v>
          </cell>
          <cell r="L530">
            <v>46800</v>
          </cell>
          <cell r="M530">
            <v>0</v>
          </cell>
          <cell r="N530">
            <v>0</v>
          </cell>
          <cell r="O530">
            <v>1120</v>
          </cell>
          <cell r="P530">
            <v>14560</v>
          </cell>
        </row>
        <row r="531">
          <cell r="A531">
            <v>34</v>
          </cell>
          <cell r="B531" t="str">
            <v>DITTO, BUT STEEL CHANNEL 為1.95M高</v>
          </cell>
          <cell r="C531">
            <v>3</v>
          </cell>
          <cell r="D531" t="str">
            <v>SET</v>
          </cell>
          <cell r="E531">
            <v>2000</v>
          </cell>
          <cell r="F531">
            <v>6000</v>
          </cell>
          <cell r="H531">
            <v>0</v>
          </cell>
          <cell r="I531">
            <v>3</v>
          </cell>
          <cell r="J531">
            <v>9</v>
          </cell>
          <cell r="K531">
            <v>2000</v>
          </cell>
          <cell r="L531">
            <v>6000</v>
          </cell>
          <cell r="M531">
            <v>0</v>
          </cell>
          <cell r="N531">
            <v>0</v>
          </cell>
          <cell r="O531">
            <v>840</v>
          </cell>
          <cell r="P531">
            <v>2520</v>
          </cell>
        </row>
        <row r="532">
          <cell r="A532">
            <v>35</v>
          </cell>
          <cell r="B532" t="str">
            <v xml:space="preserve">MISCELLANEOUS </v>
          </cell>
          <cell r="C532">
            <v>1</v>
          </cell>
          <cell r="D532" t="str">
            <v>LOT</v>
          </cell>
          <cell r="E532">
            <v>743902.5</v>
          </cell>
          <cell r="F532">
            <v>743903</v>
          </cell>
          <cell r="H532">
            <v>0</v>
          </cell>
          <cell r="I532">
            <v>646.55000000000007</v>
          </cell>
          <cell r="J532">
            <v>647</v>
          </cell>
          <cell r="K532">
            <v>743903</v>
          </cell>
          <cell r="L532">
            <v>743903</v>
          </cell>
          <cell r="M532">
            <v>0</v>
          </cell>
          <cell r="N532">
            <v>0</v>
          </cell>
          <cell r="O532">
            <v>181034</v>
          </cell>
          <cell r="P532">
            <v>181034</v>
          </cell>
        </row>
        <row r="533">
          <cell r="B533" t="str">
            <v>SUB-TOTAL : (I)</v>
          </cell>
          <cell r="F533">
            <v>15621953</v>
          </cell>
          <cell r="H533">
            <v>0</v>
          </cell>
          <cell r="J533">
            <v>13628</v>
          </cell>
          <cell r="K533">
            <v>0</v>
          </cell>
          <cell r="L533">
            <v>15621953</v>
          </cell>
          <cell r="M533">
            <v>0</v>
          </cell>
          <cell r="N533">
            <v>0</v>
          </cell>
          <cell r="O533">
            <v>0</v>
          </cell>
          <cell r="P533">
            <v>3816326</v>
          </cell>
        </row>
        <row r="536">
          <cell r="A536" t="str">
            <v>J.</v>
          </cell>
          <cell r="B536" t="str">
            <v>U/G CONDUIT BANK</v>
          </cell>
          <cell r="F536">
            <v>0</v>
          </cell>
          <cell r="H536">
            <v>0</v>
          </cell>
          <cell r="J536">
            <v>0</v>
          </cell>
          <cell r="K536">
            <v>0</v>
          </cell>
          <cell r="L536">
            <v>0</v>
          </cell>
          <cell r="M536">
            <v>0</v>
          </cell>
          <cell r="N536">
            <v>0</v>
          </cell>
          <cell r="O536">
            <v>0</v>
          </cell>
          <cell r="P536">
            <v>0</v>
          </cell>
        </row>
        <row r="538">
          <cell r="A538" t="str">
            <v>J.1</v>
          </cell>
          <cell r="B538" t="str">
            <v>U/G CONDUIT BANK FOR TEL., P/P, CCTV, APS</v>
          </cell>
          <cell r="F538">
            <v>0</v>
          </cell>
          <cell r="H538">
            <v>0</v>
          </cell>
          <cell r="J538">
            <v>0</v>
          </cell>
          <cell r="K538">
            <v>0</v>
          </cell>
          <cell r="L538">
            <v>0</v>
          </cell>
          <cell r="M538">
            <v>0</v>
          </cell>
          <cell r="N538">
            <v>0</v>
          </cell>
          <cell r="O538">
            <v>0</v>
          </cell>
          <cell r="P538">
            <v>0</v>
          </cell>
        </row>
        <row r="539">
          <cell r="A539" t="str">
            <v>J.1.1</v>
          </cell>
          <cell r="B539" t="str">
            <v xml:space="preserve"> PVC CONDUIT, THICK WALL, CNS1302 SCH. B , 1"</v>
          </cell>
          <cell r="C539">
            <v>800</v>
          </cell>
          <cell r="D539" t="str">
            <v>M</v>
          </cell>
          <cell r="E539">
            <v>16</v>
          </cell>
          <cell r="F539">
            <v>12800</v>
          </cell>
          <cell r="H539">
            <v>0</v>
          </cell>
          <cell r="I539">
            <v>0.22</v>
          </cell>
          <cell r="J539">
            <v>176</v>
          </cell>
          <cell r="K539">
            <v>16</v>
          </cell>
          <cell r="L539">
            <v>12800</v>
          </cell>
          <cell r="M539">
            <v>0</v>
          </cell>
          <cell r="N539">
            <v>0</v>
          </cell>
          <cell r="O539">
            <v>62</v>
          </cell>
          <cell r="P539">
            <v>49600</v>
          </cell>
        </row>
        <row r="540">
          <cell r="A540" t="str">
            <v>J.1.2</v>
          </cell>
          <cell r="B540" t="str">
            <v xml:space="preserve"> PVC CONDUIT, THICK WALL, CNS1302 SCH. B , 2"</v>
          </cell>
          <cell r="C540">
            <v>22000</v>
          </cell>
          <cell r="D540" t="str">
            <v>M</v>
          </cell>
          <cell r="E540">
            <v>38</v>
          </cell>
          <cell r="F540">
            <v>836000</v>
          </cell>
          <cell r="H540">
            <v>0</v>
          </cell>
          <cell r="I540">
            <v>0.3</v>
          </cell>
          <cell r="J540">
            <v>6600</v>
          </cell>
          <cell r="K540">
            <v>38</v>
          </cell>
          <cell r="L540">
            <v>836000</v>
          </cell>
          <cell r="M540">
            <v>0</v>
          </cell>
          <cell r="N540">
            <v>0</v>
          </cell>
          <cell r="O540">
            <v>84</v>
          </cell>
          <cell r="P540">
            <v>1848000</v>
          </cell>
        </row>
        <row r="541">
          <cell r="A541" t="str">
            <v>J.1.3</v>
          </cell>
          <cell r="B541" t="str">
            <v xml:space="preserve"> PVC CONDUIT, THICK WALL, CNS1302 SCH. B , 4"</v>
          </cell>
          <cell r="C541">
            <v>16500</v>
          </cell>
          <cell r="D541" t="str">
            <v>M</v>
          </cell>
          <cell r="E541">
            <v>128</v>
          </cell>
          <cell r="F541">
            <v>2112000</v>
          </cell>
          <cell r="H541">
            <v>0</v>
          </cell>
          <cell r="I541">
            <v>0.43</v>
          </cell>
          <cell r="J541">
            <v>7095</v>
          </cell>
          <cell r="K541">
            <v>128</v>
          </cell>
          <cell r="L541">
            <v>2112000</v>
          </cell>
          <cell r="M541">
            <v>0</v>
          </cell>
          <cell r="N541">
            <v>0</v>
          </cell>
          <cell r="O541">
            <v>120</v>
          </cell>
          <cell r="P541">
            <v>1980000</v>
          </cell>
        </row>
        <row r="542">
          <cell r="A542" t="str">
            <v>J.1.4</v>
          </cell>
          <cell r="B542" t="str">
            <v xml:space="preserve"> PVC CONDUIT, THICK WALL, CNS1302 SCH. B , 6"</v>
          </cell>
          <cell r="C542">
            <v>8000</v>
          </cell>
          <cell r="D542" t="str">
            <v>M</v>
          </cell>
          <cell r="E542">
            <v>242</v>
          </cell>
          <cell r="F542">
            <v>1936000</v>
          </cell>
          <cell r="H542">
            <v>0</v>
          </cell>
          <cell r="I542">
            <v>0.68</v>
          </cell>
          <cell r="J542">
            <v>5440</v>
          </cell>
          <cell r="K542">
            <v>242</v>
          </cell>
          <cell r="L542">
            <v>1936000</v>
          </cell>
          <cell r="M542">
            <v>0</v>
          </cell>
          <cell r="N542">
            <v>0</v>
          </cell>
          <cell r="O542">
            <v>190</v>
          </cell>
          <cell r="P542">
            <v>1520000</v>
          </cell>
        </row>
        <row r="543">
          <cell r="A543" t="str">
            <v>J.1.5</v>
          </cell>
          <cell r="B543" t="str">
            <v xml:space="preserve"> EXCAVATION</v>
          </cell>
          <cell r="C543">
            <v>7000</v>
          </cell>
          <cell r="D543" t="str">
            <v>M3</v>
          </cell>
          <cell r="E543" t="str">
            <v>M+L</v>
          </cell>
          <cell r="F543" t="str">
            <v>M+L</v>
          </cell>
          <cell r="H543">
            <v>0</v>
          </cell>
          <cell r="J543">
            <v>0</v>
          </cell>
          <cell r="K543" t="str">
            <v>M+L</v>
          </cell>
          <cell r="L543" t="str">
            <v>M+L</v>
          </cell>
          <cell r="M543">
            <v>0</v>
          </cell>
          <cell r="N543">
            <v>0</v>
          </cell>
          <cell r="O543">
            <v>60</v>
          </cell>
          <cell r="P543">
            <v>420000</v>
          </cell>
        </row>
        <row r="544">
          <cell r="A544" t="str">
            <v>J.1.6</v>
          </cell>
          <cell r="B544" t="str">
            <v xml:space="preserve"> BACKFILL</v>
          </cell>
          <cell r="C544">
            <v>5100</v>
          </cell>
          <cell r="D544" t="str">
            <v>M3</v>
          </cell>
          <cell r="E544" t="str">
            <v>M+L</v>
          </cell>
          <cell r="F544" t="str">
            <v>M+L</v>
          </cell>
          <cell r="H544">
            <v>0</v>
          </cell>
          <cell r="J544">
            <v>0</v>
          </cell>
          <cell r="K544" t="str">
            <v>M+L</v>
          </cell>
          <cell r="L544" t="str">
            <v>M+L</v>
          </cell>
          <cell r="M544">
            <v>0</v>
          </cell>
          <cell r="N544">
            <v>0</v>
          </cell>
          <cell r="O544">
            <v>100</v>
          </cell>
          <cell r="P544">
            <v>510000</v>
          </cell>
        </row>
        <row r="545">
          <cell r="A545" t="str">
            <v>J.1.7</v>
          </cell>
          <cell r="B545" t="str">
            <v xml:space="preserve"> CONCRETE FOR DUCT BANK 2000 PSI</v>
          </cell>
          <cell r="C545">
            <v>1900</v>
          </cell>
          <cell r="D545" t="str">
            <v>M3</v>
          </cell>
          <cell r="E545" t="str">
            <v>M+L</v>
          </cell>
          <cell r="F545" t="str">
            <v>M+L</v>
          </cell>
          <cell r="H545">
            <v>0</v>
          </cell>
          <cell r="J545">
            <v>0</v>
          </cell>
          <cell r="K545" t="str">
            <v>M+L</v>
          </cell>
          <cell r="L545" t="str">
            <v>M+L</v>
          </cell>
          <cell r="M545">
            <v>0</v>
          </cell>
          <cell r="N545">
            <v>0</v>
          </cell>
          <cell r="O545">
            <v>1700</v>
          </cell>
          <cell r="P545">
            <v>3230000</v>
          </cell>
        </row>
        <row r="546">
          <cell r="A546" t="str">
            <v>J.1.8</v>
          </cell>
          <cell r="B546" t="str">
            <v xml:space="preserve"> RED COLORED OXIDE</v>
          </cell>
          <cell r="C546">
            <v>17100</v>
          </cell>
          <cell r="D546" t="str">
            <v>KG</v>
          </cell>
          <cell r="E546" t="str">
            <v>M+L</v>
          </cell>
          <cell r="F546" t="str">
            <v>M+L</v>
          </cell>
          <cell r="H546">
            <v>0</v>
          </cell>
          <cell r="J546">
            <v>0</v>
          </cell>
          <cell r="K546" t="str">
            <v>M+L</v>
          </cell>
          <cell r="L546" t="str">
            <v>M+L</v>
          </cell>
          <cell r="M546">
            <v>0</v>
          </cell>
          <cell r="N546">
            <v>0</v>
          </cell>
          <cell r="O546">
            <v>60</v>
          </cell>
          <cell r="P546">
            <v>1026000</v>
          </cell>
        </row>
        <row r="547">
          <cell r="A547" t="str">
            <v>J.1.9</v>
          </cell>
          <cell r="B547" t="str">
            <v xml:space="preserve"> DISPOSAL</v>
          </cell>
          <cell r="C547">
            <v>1900</v>
          </cell>
          <cell r="D547" t="str">
            <v>M3</v>
          </cell>
          <cell r="E547" t="str">
            <v>M+L</v>
          </cell>
          <cell r="F547" t="str">
            <v>M+L</v>
          </cell>
          <cell r="H547">
            <v>0</v>
          </cell>
          <cell r="J547">
            <v>0</v>
          </cell>
          <cell r="K547" t="str">
            <v>M+L</v>
          </cell>
          <cell r="L547" t="str">
            <v>M+L</v>
          </cell>
          <cell r="M547">
            <v>0</v>
          </cell>
          <cell r="N547">
            <v>0</v>
          </cell>
          <cell r="O547">
            <v>220</v>
          </cell>
          <cell r="P547">
            <v>418000</v>
          </cell>
        </row>
        <row r="548">
          <cell r="A548" t="str">
            <v>J.1.10</v>
          </cell>
          <cell r="B548" t="str">
            <v xml:space="preserve"> FORMWORK</v>
          </cell>
          <cell r="C548">
            <v>5200</v>
          </cell>
          <cell r="D548" t="str">
            <v>M2</v>
          </cell>
          <cell r="E548" t="str">
            <v>M+L</v>
          </cell>
          <cell r="F548" t="str">
            <v>M+L</v>
          </cell>
          <cell r="H548">
            <v>0</v>
          </cell>
          <cell r="J548">
            <v>0</v>
          </cell>
          <cell r="K548" t="str">
            <v>M+L</v>
          </cell>
          <cell r="L548" t="str">
            <v>M+L</v>
          </cell>
          <cell r="M548">
            <v>0</v>
          </cell>
          <cell r="N548">
            <v>0</v>
          </cell>
          <cell r="O548">
            <v>360</v>
          </cell>
          <cell r="P548">
            <v>1872000</v>
          </cell>
        </row>
        <row r="549">
          <cell r="A549" t="str">
            <v>J.1.11</v>
          </cell>
          <cell r="B549" t="str">
            <v xml:space="preserve"> RE-BAR</v>
          </cell>
          <cell r="C549">
            <v>36500</v>
          </cell>
          <cell r="D549" t="str">
            <v>KG</v>
          </cell>
          <cell r="E549" t="str">
            <v>M+L</v>
          </cell>
          <cell r="F549" t="str">
            <v>M+L</v>
          </cell>
          <cell r="H549">
            <v>0</v>
          </cell>
          <cell r="J549">
            <v>0</v>
          </cell>
          <cell r="K549" t="str">
            <v>M+L</v>
          </cell>
          <cell r="L549" t="str">
            <v>M+L</v>
          </cell>
          <cell r="M549">
            <v>0</v>
          </cell>
          <cell r="N549">
            <v>0</v>
          </cell>
          <cell r="O549">
            <v>16</v>
          </cell>
          <cell r="P549">
            <v>584000</v>
          </cell>
        </row>
        <row r="550">
          <cell r="A550" t="str">
            <v>J.1.12</v>
          </cell>
          <cell r="B550" t="str">
            <v xml:space="preserve"> MAN-HOLE, 2,000 L x 2,000 W x 2,000 D</v>
          </cell>
          <cell r="C550">
            <v>24</v>
          </cell>
          <cell r="D550" t="str">
            <v>SET</v>
          </cell>
          <cell r="E550" t="str">
            <v>M+L</v>
          </cell>
          <cell r="F550" t="str">
            <v>M+L</v>
          </cell>
          <cell r="H550">
            <v>0</v>
          </cell>
          <cell r="J550">
            <v>0</v>
          </cell>
          <cell r="K550" t="str">
            <v>M+L</v>
          </cell>
          <cell r="L550" t="str">
            <v>M+L</v>
          </cell>
          <cell r="M550">
            <v>0</v>
          </cell>
          <cell r="N550">
            <v>0</v>
          </cell>
          <cell r="O550">
            <v>65000</v>
          </cell>
          <cell r="P550">
            <v>1560000</v>
          </cell>
        </row>
        <row r="551">
          <cell r="A551" t="str">
            <v>J.1.13</v>
          </cell>
          <cell r="B551" t="str">
            <v xml:space="preserve"> MAN-HOLE, 1,500 L x 1,500 W x 2,000 D</v>
          </cell>
          <cell r="C551">
            <v>0</v>
          </cell>
          <cell r="D551" t="str">
            <v>SET</v>
          </cell>
          <cell r="E551" t="str">
            <v>M+L</v>
          </cell>
          <cell r="F551" t="str">
            <v>M+L</v>
          </cell>
          <cell r="H551">
            <v>0</v>
          </cell>
          <cell r="J551">
            <v>0</v>
          </cell>
          <cell r="K551" t="str">
            <v>M+L</v>
          </cell>
          <cell r="L551" t="str">
            <v>M+L</v>
          </cell>
          <cell r="M551">
            <v>0</v>
          </cell>
          <cell r="N551">
            <v>0</v>
          </cell>
          <cell r="O551">
            <v>52000</v>
          </cell>
          <cell r="P551">
            <v>0</v>
          </cell>
        </row>
        <row r="552">
          <cell r="A552" t="str">
            <v>J.1.14</v>
          </cell>
          <cell r="B552" t="str">
            <v xml:space="preserve"> COMPOND FOR WATER SEALING(IN MH.)</v>
          </cell>
          <cell r="C552">
            <v>2500</v>
          </cell>
          <cell r="D552" t="str">
            <v>KG</v>
          </cell>
          <cell r="E552" t="str">
            <v>M+L</v>
          </cell>
          <cell r="F552" t="str">
            <v>M+L</v>
          </cell>
          <cell r="H552">
            <v>0</v>
          </cell>
          <cell r="J552">
            <v>0</v>
          </cell>
          <cell r="K552" t="str">
            <v>M+L</v>
          </cell>
          <cell r="L552" t="str">
            <v>M+L</v>
          </cell>
          <cell r="M552">
            <v>0</v>
          </cell>
          <cell r="N552">
            <v>0</v>
          </cell>
          <cell r="O552">
            <v>200</v>
          </cell>
          <cell r="P552">
            <v>500000</v>
          </cell>
        </row>
        <row r="553">
          <cell r="B553" t="str">
            <v>SUB-TOTAL : (J.1)</v>
          </cell>
          <cell r="F553">
            <v>4896800</v>
          </cell>
          <cell r="J553">
            <v>19311</v>
          </cell>
          <cell r="L553">
            <v>4896800</v>
          </cell>
          <cell r="P553">
            <v>15517600</v>
          </cell>
        </row>
        <row r="555">
          <cell r="A555" t="str">
            <v>J.2</v>
          </cell>
          <cell r="B555" t="str">
            <v>U/G CONDUIT BANK FOR TEL., P/P, CCTV, APS</v>
          </cell>
          <cell r="F555">
            <v>0</v>
          </cell>
          <cell r="H555">
            <v>0</v>
          </cell>
          <cell r="J555">
            <v>0</v>
          </cell>
          <cell r="K555">
            <v>0</v>
          </cell>
          <cell r="L555">
            <v>0</v>
          </cell>
          <cell r="M555">
            <v>0</v>
          </cell>
          <cell r="N555">
            <v>0</v>
          </cell>
          <cell r="O555">
            <v>0</v>
          </cell>
          <cell r="P555">
            <v>0</v>
          </cell>
        </row>
        <row r="556">
          <cell r="A556" t="str">
            <v>J.2.1</v>
          </cell>
          <cell r="B556" t="str">
            <v xml:space="preserve"> PVC CONDUIT, THICK WALL, CNS1302 SCH. B , 1"</v>
          </cell>
          <cell r="C556">
            <v>1000</v>
          </cell>
          <cell r="D556" t="str">
            <v>M</v>
          </cell>
          <cell r="E556">
            <v>16</v>
          </cell>
          <cell r="F556">
            <v>16000</v>
          </cell>
          <cell r="H556">
            <v>0</v>
          </cell>
          <cell r="I556">
            <v>0.22</v>
          </cell>
          <cell r="J556">
            <v>220</v>
          </cell>
          <cell r="K556">
            <v>16</v>
          </cell>
          <cell r="L556">
            <v>16000</v>
          </cell>
          <cell r="M556">
            <v>0</v>
          </cell>
          <cell r="N556">
            <v>0</v>
          </cell>
          <cell r="O556">
            <v>62</v>
          </cell>
          <cell r="P556">
            <v>62000</v>
          </cell>
        </row>
        <row r="557">
          <cell r="A557" t="str">
            <v>J.2.2</v>
          </cell>
          <cell r="B557" t="str">
            <v xml:space="preserve"> PVC CONDUIT, THICK WALL, CNS1302 SCH. B , 2"</v>
          </cell>
          <cell r="C557">
            <v>26000</v>
          </cell>
          <cell r="D557" t="str">
            <v>M</v>
          </cell>
          <cell r="E557">
            <v>38</v>
          </cell>
          <cell r="F557">
            <v>988000</v>
          </cell>
          <cell r="H557">
            <v>0</v>
          </cell>
          <cell r="I557">
            <v>0.3</v>
          </cell>
          <cell r="J557">
            <v>7800</v>
          </cell>
          <cell r="K557">
            <v>38</v>
          </cell>
          <cell r="L557">
            <v>988000</v>
          </cell>
          <cell r="M557">
            <v>0</v>
          </cell>
          <cell r="N557">
            <v>0</v>
          </cell>
          <cell r="O557">
            <v>84</v>
          </cell>
          <cell r="P557">
            <v>2184000</v>
          </cell>
        </row>
        <row r="558">
          <cell r="A558" t="str">
            <v>J.2.3</v>
          </cell>
          <cell r="B558" t="str">
            <v xml:space="preserve"> EXCAVATION</v>
          </cell>
          <cell r="C558">
            <v>3500</v>
          </cell>
          <cell r="D558" t="str">
            <v>M3</v>
          </cell>
          <cell r="E558" t="str">
            <v>M+L</v>
          </cell>
          <cell r="F558" t="str">
            <v>M+L</v>
          </cell>
          <cell r="H558">
            <v>0</v>
          </cell>
          <cell r="J558">
            <v>0</v>
          </cell>
          <cell r="K558" t="str">
            <v>M+L</v>
          </cell>
          <cell r="L558" t="str">
            <v>M+L</v>
          </cell>
          <cell r="M558">
            <v>0</v>
          </cell>
          <cell r="N558">
            <v>0</v>
          </cell>
          <cell r="O558">
            <v>60</v>
          </cell>
          <cell r="P558">
            <v>210000</v>
          </cell>
        </row>
        <row r="559">
          <cell r="A559" t="str">
            <v>J.2.4</v>
          </cell>
          <cell r="B559" t="str">
            <v xml:space="preserve"> BACKFILL</v>
          </cell>
          <cell r="C559">
            <v>2550</v>
          </cell>
          <cell r="D559" t="str">
            <v>M3</v>
          </cell>
          <cell r="E559" t="str">
            <v>M+L</v>
          </cell>
          <cell r="F559" t="str">
            <v>M+L</v>
          </cell>
          <cell r="H559">
            <v>0</v>
          </cell>
          <cell r="J559">
            <v>0</v>
          </cell>
          <cell r="K559" t="str">
            <v>M+L</v>
          </cell>
          <cell r="L559" t="str">
            <v>M+L</v>
          </cell>
          <cell r="M559">
            <v>0</v>
          </cell>
          <cell r="N559">
            <v>0</v>
          </cell>
          <cell r="O559">
            <v>100</v>
          </cell>
          <cell r="P559">
            <v>255000</v>
          </cell>
        </row>
        <row r="560">
          <cell r="A560" t="str">
            <v>J.2.5</v>
          </cell>
          <cell r="B560" t="str">
            <v xml:space="preserve"> CONCRETE FOR DUCT BANK 2000 PSI</v>
          </cell>
          <cell r="C560">
            <v>950</v>
          </cell>
          <cell r="D560" t="str">
            <v>M3</v>
          </cell>
          <cell r="E560" t="str">
            <v>M+L</v>
          </cell>
          <cell r="F560" t="str">
            <v>M+L</v>
          </cell>
          <cell r="H560">
            <v>0</v>
          </cell>
          <cell r="J560">
            <v>0</v>
          </cell>
          <cell r="K560" t="str">
            <v>M+L</v>
          </cell>
          <cell r="L560" t="str">
            <v>M+L</v>
          </cell>
          <cell r="M560">
            <v>0</v>
          </cell>
          <cell r="N560">
            <v>0</v>
          </cell>
          <cell r="O560">
            <v>1700</v>
          </cell>
          <cell r="P560">
            <v>1615000</v>
          </cell>
        </row>
        <row r="561">
          <cell r="A561" t="str">
            <v>J.2.6</v>
          </cell>
          <cell r="B561" t="str">
            <v xml:space="preserve"> RED COLORED OXIDE</v>
          </cell>
          <cell r="C561">
            <v>8550</v>
          </cell>
          <cell r="D561" t="str">
            <v>KG</v>
          </cell>
          <cell r="E561" t="str">
            <v>M+L</v>
          </cell>
          <cell r="F561" t="str">
            <v>M+L</v>
          </cell>
          <cell r="H561">
            <v>0</v>
          </cell>
          <cell r="J561">
            <v>0</v>
          </cell>
          <cell r="K561" t="str">
            <v>M+L</v>
          </cell>
          <cell r="L561" t="str">
            <v>M+L</v>
          </cell>
          <cell r="M561">
            <v>0</v>
          </cell>
          <cell r="N561">
            <v>0</v>
          </cell>
          <cell r="O561">
            <v>60</v>
          </cell>
          <cell r="P561">
            <v>513000</v>
          </cell>
        </row>
        <row r="562">
          <cell r="A562" t="str">
            <v>J.2.7</v>
          </cell>
          <cell r="B562" t="str">
            <v xml:space="preserve"> DISPOSAL</v>
          </cell>
          <cell r="C562">
            <v>950</v>
          </cell>
          <cell r="D562" t="str">
            <v>M3</v>
          </cell>
          <cell r="E562" t="str">
            <v>M+L</v>
          </cell>
          <cell r="F562" t="str">
            <v>M+L</v>
          </cell>
          <cell r="H562">
            <v>0</v>
          </cell>
          <cell r="J562">
            <v>0</v>
          </cell>
          <cell r="K562" t="str">
            <v>M+L</v>
          </cell>
          <cell r="L562" t="str">
            <v>M+L</v>
          </cell>
          <cell r="M562">
            <v>0</v>
          </cell>
          <cell r="N562">
            <v>0</v>
          </cell>
          <cell r="O562">
            <v>220</v>
          </cell>
          <cell r="P562">
            <v>209000</v>
          </cell>
        </row>
        <row r="563">
          <cell r="A563" t="str">
            <v>J.2.8</v>
          </cell>
          <cell r="B563" t="str">
            <v xml:space="preserve"> FORMWORK</v>
          </cell>
          <cell r="C563">
            <v>2000</v>
          </cell>
          <cell r="D563" t="str">
            <v>M2</v>
          </cell>
          <cell r="E563" t="str">
            <v>M+L</v>
          </cell>
          <cell r="F563" t="str">
            <v>M+L</v>
          </cell>
          <cell r="H563">
            <v>0</v>
          </cell>
          <cell r="J563">
            <v>0</v>
          </cell>
          <cell r="K563" t="str">
            <v>M+L</v>
          </cell>
          <cell r="L563" t="str">
            <v>M+L</v>
          </cell>
          <cell r="M563">
            <v>0</v>
          </cell>
          <cell r="N563">
            <v>0</v>
          </cell>
          <cell r="O563">
            <v>360</v>
          </cell>
          <cell r="P563">
            <v>720000</v>
          </cell>
        </row>
        <row r="564">
          <cell r="A564" t="str">
            <v>J.2.9</v>
          </cell>
          <cell r="B564" t="str">
            <v xml:space="preserve"> RE-BAR</v>
          </cell>
          <cell r="C564">
            <v>18250</v>
          </cell>
          <cell r="D564" t="str">
            <v>KG</v>
          </cell>
          <cell r="E564" t="str">
            <v>M+L</v>
          </cell>
          <cell r="F564" t="str">
            <v>M+L</v>
          </cell>
          <cell r="H564">
            <v>0</v>
          </cell>
          <cell r="J564">
            <v>0</v>
          </cell>
          <cell r="K564" t="str">
            <v>M+L</v>
          </cell>
          <cell r="L564" t="str">
            <v>M+L</v>
          </cell>
          <cell r="M564">
            <v>0</v>
          </cell>
          <cell r="N564">
            <v>0</v>
          </cell>
          <cell r="O564">
            <v>16</v>
          </cell>
          <cell r="P564">
            <v>292000</v>
          </cell>
        </row>
        <row r="565">
          <cell r="A565" t="str">
            <v>J.2.10</v>
          </cell>
          <cell r="B565" t="str">
            <v xml:space="preserve"> MAN-HOLE, (與儀控共用)</v>
          </cell>
          <cell r="C565">
            <v>0</v>
          </cell>
          <cell r="D565" t="str">
            <v>SET</v>
          </cell>
          <cell r="P565">
            <v>0</v>
          </cell>
        </row>
        <row r="566">
          <cell r="A566" t="str">
            <v>J.2.11</v>
          </cell>
          <cell r="B566" t="str">
            <v xml:space="preserve"> HAND HOLE, 1200Lx1000Wx1200D</v>
          </cell>
          <cell r="C566">
            <v>7</v>
          </cell>
          <cell r="D566" t="str">
            <v>SET</v>
          </cell>
          <cell r="E566" t="str">
            <v>M+L</v>
          </cell>
          <cell r="F566" t="str">
            <v>M+L</v>
          </cell>
          <cell r="H566">
            <v>0</v>
          </cell>
          <cell r="J566">
            <v>0</v>
          </cell>
          <cell r="K566" t="str">
            <v>M+L</v>
          </cell>
          <cell r="L566" t="str">
            <v>M+L</v>
          </cell>
          <cell r="M566">
            <v>0</v>
          </cell>
          <cell r="N566">
            <v>0</v>
          </cell>
          <cell r="O566">
            <v>18000</v>
          </cell>
          <cell r="P566">
            <v>126000</v>
          </cell>
        </row>
        <row r="567">
          <cell r="A567" t="str">
            <v>J.2.12</v>
          </cell>
          <cell r="B567" t="str">
            <v xml:space="preserve"> COMPOND FOR WATER SEALING(IN MH.)</v>
          </cell>
          <cell r="C567">
            <v>1250</v>
          </cell>
          <cell r="D567" t="str">
            <v>KG</v>
          </cell>
          <cell r="E567" t="str">
            <v>M+L</v>
          </cell>
          <cell r="F567" t="str">
            <v>M+L</v>
          </cell>
          <cell r="H567">
            <v>0</v>
          </cell>
          <cell r="J567">
            <v>0</v>
          </cell>
          <cell r="K567" t="str">
            <v>M+L</v>
          </cell>
          <cell r="L567" t="str">
            <v>M+L</v>
          </cell>
          <cell r="M567">
            <v>0</v>
          </cell>
          <cell r="N567">
            <v>0</v>
          </cell>
          <cell r="O567">
            <v>200</v>
          </cell>
          <cell r="P567">
            <v>250000</v>
          </cell>
        </row>
        <row r="568">
          <cell r="B568" t="str">
            <v>SUB-TOTAL : (J.2)</v>
          </cell>
          <cell r="F568">
            <v>1004000</v>
          </cell>
          <cell r="J568">
            <v>8020</v>
          </cell>
          <cell r="L568">
            <v>1004000</v>
          </cell>
          <cell r="P568">
            <v>6436000</v>
          </cell>
        </row>
        <row r="569">
          <cell r="F569">
            <v>0</v>
          </cell>
          <cell r="H569">
            <v>0</v>
          </cell>
          <cell r="J569">
            <v>0</v>
          </cell>
          <cell r="K569">
            <v>0</v>
          </cell>
          <cell r="L569">
            <v>0</v>
          </cell>
          <cell r="M569">
            <v>0</v>
          </cell>
          <cell r="N569">
            <v>0</v>
          </cell>
          <cell r="O569">
            <v>0</v>
          </cell>
          <cell r="P569">
            <v>0</v>
          </cell>
        </row>
        <row r="570">
          <cell r="B570" t="str">
            <v>SUB-TOTAL : (J)</v>
          </cell>
          <cell r="F570">
            <v>5900800</v>
          </cell>
          <cell r="H570">
            <v>0</v>
          </cell>
          <cell r="J570">
            <v>27331</v>
          </cell>
          <cell r="K570">
            <v>0</v>
          </cell>
          <cell r="L570">
            <v>5900800</v>
          </cell>
          <cell r="M570">
            <v>0</v>
          </cell>
          <cell r="N570">
            <v>0</v>
          </cell>
          <cell r="O570">
            <v>0</v>
          </cell>
          <cell r="P570">
            <v>21953600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FP003E"/>
      <sheetName val="TOTAL"/>
      <sheetName val="Pivot(Silicate)"/>
      <sheetName val="Pivot(RockWool)"/>
      <sheetName val="Pivot(Form Glass)"/>
      <sheetName val="Pivot(Urethan)"/>
      <sheetName val="Pivot(Glass Wool)"/>
      <sheetName val="ROCK WOOL"/>
      <sheetName val="SILICATE"/>
      <sheetName val="Sheet1"/>
    </sheetNames>
    <sheetDataSet>
      <sheetData sheetId="0"/>
      <sheetData sheetId="1"/>
      <sheetData sheetId="2"/>
      <sheetData sheetId="3"/>
      <sheetData sheetId="4"/>
      <sheetData sheetId="5"/>
      <sheetData sheetId="6"/>
      <sheetData sheetId="7"/>
      <sheetData sheetId="8"/>
      <sheetData sheetId="9"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PE-03E"/>
      <sheetName val="KLHT"/>
      <sheetName val="THKP"/>
      <sheetName val="KL XL2000"/>
      <sheetName val="KLXL2001"/>
      <sheetName val="THKP2001"/>
      <sheetName val="KLphanbo"/>
      <sheetName val="Chiet tinh"/>
      <sheetName val="XL4Poppy"/>
      <sheetName val="Van chuyen"/>
      <sheetName val="THKP (2)"/>
      <sheetName val="T.Bi"/>
      <sheetName val="Thiet ke"/>
      <sheetName val="Sheet2"/>
      <sheetName val="Sheet1"/>
      <sheetName val="CT"/>
      <sheetName val="K.luong"/>
      <sheetName val="Sheet4"/>
      <sheetName val="Sheet3"/>
      <sheetName val="TT L2"/>
      <sheetName val="TT L1"/>
      <sheetName val="Thue Ngoai"/>
      <sheetName val="KH"/>
      <sheetName val="DM"/>
      <sheetName val="DD&amp;TV"/>
      <sheetName val="CDSL"/>
      <sheetName val="PTSL"/>
      <sheetName val="THCP"/>
      <sheetName val="VT"/>
      <sheetName val="NL"/>
      <sheetName val="SoSanh"/>
      <sheetName val="QTVT"/>
      <sheetName val="QTNC"/>
      <sheetName val="Sheet5"/>
      <sheetName val="Sheet6"/>
      <sheetName val="Sheet7"/>
      <sheetName val="Sheet8"/>
      <sheetName val="Sheet9"/>
      <sheetName val="Sheet10"/>
      <sheetName val="Sheet11"/>
      <sheetName val="Sheet12"/>
      <sheetName val="LUAN CHUYEN"/>
      <sheetName val="KE QUY"/>
      <sheetName val="CPC"/>
      <sheetName val="LUONGGIAN TIEP"/>
      <sheetName val="CLUONG"/>
      <sheetName val="VAY VON"/>
      <sheetName val="O.THAO"/>
      <sheetName val="Q.TRUNG"/>
      <sheetName val="THUY"/>
      <sheetName val="Y.THANH"/>
      <sheetName val="621"/>
      <sheetName val="333"/>
      <sheetName val="627"/>
      <sheetName val="TTLUONG"/>
      <sheetName val="Chart1"/>
      <sheetName val="Interim payment"/>
      <sheetName val="Letter"/>
      <sheetName val="Bid Sum"/>
      <sheetName val="Item B"/>
      <sheetName val="Dg A"/>
      <sheetName val="Dg B&amp;C"/>
      <sheetName val="Rates&amp;Prices"/>
      <sheetName val="Material at site"/>
      <sheetName val="Gia VL"/>
      <sheetName val="Bang gia ca may"/>
      <sheetName val="Bang luong CB"/>
      <sheetName val="Bang P.tich CT"/>
      <sheetName val="D.toan chi tiet"/>
      <sheetName val="Bang TH Dtoan"/>
      <sheetName val="XXXXXXXX"/>
      <sheetName val="1"/>
      <sheetName val="PTCT"/>
      <sheetName val="CDghino"/>
      <sheetName val="Tonghop"/>
      <sheetName val="TH (T1-6)"/>
      <sheetName val="ThueTB"/>
      <sheetName val="SCD5"/>
      <sheetName val=" NL"/>
      <sheetName val="CPVL-CPM"/>
      <sheetName val="PTVL"/>
      <sheetName val="TH"/>
      <sheetName val="CD1"/>
      <sheetName val=" NL (2)"/>
      <sheetName val="CDTHCT"/>
      <sheetName val="CDTHCT (3)"/>
      <sheetName val="BCC (2)"/>
      <sheetName val="Bao cao"/>
      <sheetName val="Bao cao 2"/>
      <sheetName val="BC3"/>
      <sheetName val="THKL"/>
      <sheetName val="Khoi luong"/>
      <sheetName val="Khoi luong mat"/>
      <sheetName val="Bang ke"/>
      <sheetName val="KLCL"/>
      <sheetName val="T.HopKL"/>
      <sheetName val="S.Luong"/>
      <sheetName val="PTCP2"/>
      <sheetName val="CPBVTC2"/>
      <sheetName val="D.Dap"/>
      <sheetName val="Q.Toan"/>
      <sheetName val="NCong"/>
      <sheetName val="Phan tich chi phi"/>
      <sheetName val="Chi phi nen theo BVTC"/>
      <sheetName val="CPTBVTC3"/>
      <sheetName val="nhan cong phu"/>
      <sheetName val="nhan cong Hung"/>
      <sheetName val="Nhan cong"/>
      <sheetName val="CCD2"/>
      <sheetName val="BCC"/>
      <sheetName val="Doi2"/>
      <sheetName val="Khoi luong nen theo BVTC"/>
      <sheetName val="binh do"/>
      <sheetName val="cot lieu"/>
      <sheetName val="van khuon"/>
      <sheetName val="CT BT"/>
      <sheetName val="lay mau"/>
      <sheetName val="mat ngoai goi"/>
      <sheetName val="coc tram-bt"/>
      <sheetName val="DTHH"/>
      <sheetName val="Bang1"/>
      <sheetName val="TAI TRONG"/>
      <sheetName val="NOI LUC"/>
      <sheetName val="TINH DUYET THTT CHINH"/>
      <sheetName val="TDUYET THTT PHU"/>
      <sheetName val="TINH DAO DONG VA DO VONG"/>
      <sheetName val="TINH NEO"/>
      <sheetName val="116(300)"/>
      <sheetName val="116(200)"/>
      <sheetName val="116(150)"/>
      <sheetName val="00000000"/>
      <sheetName val="MD"/>
      <sheetName val="ND"/>
      <sheetName val="CONG"/>
      <sheetName val="DGCT"/>
      <sheetName val="BC_KKTSCD"/>
      <sheetName val="Chitiet"/>
      <sheetName val="Sheet2 (2)"/>
      <sheetName val="Mau_BC_KKTSCD"/>
      <sheetName val="Chi tiet - Dv lap"/>
      <sheetName val="TH KHTC"/>
      <sheetName val="000"/>
      <sheetName val="Dong Dau"/>
      <sheetName val="Dong Dau (2)"/>
      <sheetName val="Sau dong"/>
      <sheetName val="Ma xa"/>
      <sheetName val="My dinh"/>
      <sheetName val="Tong cong"/>
      <sheetName val="KH 2003 (moi max)"/>
      <sheetName val="Bang VL"/>
      <sheetName val="VL(No V-c)"/>
      <sheetName val="He so"/>
      <sheetName val="PL Vua"/>
      <sheetName val="Chitieu-dam cac loai"/>
      <sheetName val="DG Dam"/>
      <sheetName val="DG chung"/>
      <sheetName val="DGdg"/>
      <sheetName val="VL-dac chung"/>
      <sheetName val="CocKN1m"/>
      <sheetName val="Coc40x40cm"/>
      <sheetName val="CT 1md &amp; dau cong"/>
      <sheetName val="Tong hop"/>
      <sheetName val="CT cong"/>
      <sheetName val="dg cong"/>
      <sheetName val="DT"/>
      <sheetName val="THND"/>
      <sheetName val="klcong"/>
      <sheetName val="THMD"/>
      <sheetName val="Phtro1"/>
      <sheetName val="DTKS1"/>
      <sheetName val="CT1m"/>
      <sheetName val="thkl (2)"/>
      <sheetName val="kht8"/>
      <sheetName val="long tec"/>
      <sheetName val="nlongt"/>
      <sheetName val="tuanb"/>
      <sheetName val="ntuanb"/>
      <sheetName val="nbinh"/>
      <sheetName val="nque"/>
      <sheetName val="ntien"/>
      <sheetName val="ntuanH"/>
      <sheetName val="nmuoi"/>
      <sheetName val="nnghia"/>
      <sheetName val="ntuanM"/>
      <sheetName val="nthi"/>
      <sheetName val="nchung"/>
      <sheetName val="nanh"/>
      <sheetName val="nthang"/>
      <sheetName val="nnguyen"/>
      <sheetName val="ntuc"/>
      <sheetName val="nngan"/>
      <sheetName val="nloi"/>
      <sheetName val="nphuock"/>
      <sheetName val="nphuoch"/>
      <sheetName val="nsonpd"/>
      <sheetName val="nphuock04"/>
      <sheetName val="nphuoch04"/>
      <sheetName val="nphuocpd04"/>
      <sheetName val="nphuocd04"/>
      <sheetName val="nphuoctr04"/>
      <sheetName val="nphuocb04"/>
      <sheetName val="phong"/>
      <sheetName val="Km0-Km1"/>
      <sheetName val="Km1-Km2"/>
      <sheetName val="BU CTPH"/>
      <sheetName val="CTPH"/>
      <sheetName val="BU tran3+360.22"/>
      <sheetName val="Tran3+360.22"/>
      <sheetName val="BU tran2+386.4"/>
      <sheetName val="Tran2+386.4"/>
      <sheetName val="Bu4-5"/>
      <sheetName val="DTcong 4-5"/>
      <sheetName val="BU3-4"/>
      <sheetName val="dtcong3-4"/>
      <sheetName val="bu2-3"/>
      <sheetName val="dtcong2-3"/>
      <sheetName val="Bu 1-2"/>
      <sheetName val="dtcong1-2"/>
      <sheetName val="bu0-1"/>
      <sheetName val="dtcong0-1"/>
      <sheetName val="KLc1"/>
      <sheetName val="Bu 12-13"/>
      <sheetName val="DTcong 12-13"/>
      <sheetName val="BU13-13+"/>
      <sheetName val="DT cong13-13+"/>
      <sheetName val="BU- nhanh"/>
      <sheetName val="Bunh1-2"/>
      <sheetName val="dtcong nh1-2"/>
      <sheetName val="BUnh0-1"/>
      <sheetName val="dtcong nh0-1"/>
      <sheetName val="BU5-6"/>
      <sheetName val="DTcong5-6"/>
      <sheetName val="BU6-7"/>
      <sheetName val="DTcong6-7"/>
      <sheetName val="BU7-8"/>
      <sheetName val="DTcong7-8"/>
      <sheetName val="BU8-9"/>
      <sheetName val="DTcong8-9"/>
      <sheetName val="BU9-10"/>
      <sheetName val="DTcong9-10"/>
      <sheetName val="BU10-11"/>
      <sheetName val="DTcong10-11"/>
      <sheetName val="BU 11-12"/>
      <sheetName val="DTcong 11-12"/>
      <sheetName val="Mnh1-2+80"/>
      <sheetName val="Pr- CC"/>
      <sheetName val="Nnh1-2+80"/>
      <sheetName val="Mnh0-1"/>
      <sheetName val="Nnh0-1"/>
      <sheetName val="MD13-13+334"/>
      <sheetName val="ND13-13+334"/>
      <sheetName val="BU-TK"/>
      <sheetName val="MD12-13"/>
      <sheetName val="ND12-13"/>
      <sheetName val="MD11-12"/>
      <sheetName val="ND11-12"/>
      <sheetName val="MD10-11"/>
      <sheetName val="ND10-11"/>
      <sheetName val="MD9-10"/>
      <sheetName val="ND9-10"/>
      <sheetName val="MD8-9"/>
      <sheetName val="ND8-9"/>
      <sheetName val="MD7-8"/>
      <sheetName val="ND7-8"/>
      <sheetName val="MD6-7"/>
      <sheetName val="ND6-7"/>
      <sheetName val="MD5-6"/>
      <sheetName val="ND5-6"/>
      <sheetName val="MD4-5"/>
      <sheetName val="ND4-5"/>
      <sheetName val="MD 3-4"/>
      <sheetName val="ND 3-4"/>
      <sheetName val="MD2-3"/>
      <sheetName val="ND2-3"/>
      <sheetName val="MD 1-2"/>
      <sheetName val="ND 1-2"/>
      <sheetName val="MD 0-1"/>
      <sheetName val="ND 0-1"/>
      <sheetName val="km11-12"/>
      <sheetName val="km10-11"/>
      <sheetName val="KLN"/>
      <sheetName val="KL tong"/>
      <sheetName val="Congty"/>
      <sheetName val="VPPN"/>
      <sheetName val="XN74"/>
      <sheetName val="XN54"/>
      <sheetName val="XN33"/>
      <sheetName val="NK96"/>
      <sheetName val="XL4Test5"/>
      <sheetName val="THCT"/>
      <sheetName val="cap cho cac DT"/>
      <sheetName val="Ung - hoan"/>
      <sheetName val="CP may"/>
      <sheetName val="SS"/>
      <sheetName val="NVL"/>
      <sheetName val="10000000"/>
      <sheetName val="372+132-181"/>
      <sheetName val="372+00-025-T"/>
      <sheetName val="371+920-1000-T"/>
      <sheetName val="371-340-386"/>
      <sheetName val="371+036-175"/>
      <sheetName val="371+920-1000-P"/>
      <sheetName val="371+650-800"/>
      <sheetName val="371+340-386"/>
      <sheetName val="371+00-150"/>
      <sheetName val="370+625-720"/>
      <sheetName val="370+402-550"/>
      <sheetName val="370+227-300"/>
      <sheetName val="370+00-10"/>
      <sheetName val="370+933-1000"/>
      <sheetName val="370+421-550"/>
      <sheetName val="370+246-280"/>
      <sheetName val="370+135-160"/>
      <sheetName val="369+700-730"/>
      <sheetName val="369+592-700"/>
      <sheetName val="369+400-542"/>
      <sheetName val="369+940-008"/>
      <sheetName val="369+800-908"/>
      <sheetName val="369+606-722"/>
      <sheetName val="369+411-526"/>
      <sheetName val="368+517-580"/>
      <sheetName val="368+822-900"/>
      <sheetName val="368+530-687"/>
      <sheetName val="368+00-25"/>
      <sheetName val="369+"/>
      <sheetName val="AC PC"/>
      <sheetName val="LT"/>
      <sheetName val="LP"/>
      <sheetName val="Dao-P"/>
      <sheetName val="AC66-436"/>
      <sheetName val="Dao-T"/>
      <sheetName val="cd viaK0-T6"/>
      <sheetName val="cdvia T6-Tc24"/>
      <sheetName val="cdvia Tc24-T46"/>
      <sheetName val="cdbtnL2ko-k0+361"/>
      <sheetName val="cd btnL2k0+361-T19"/>
      <sheetName val="01"/>
      <sheetName val="02"/>
      <sheetName val="03"/>
      <sheetName val="04"/>
      <sheetName val="05"/>
      <sheetName val="Sheet13"/>
      <sheetName val="Sheet14"/>
      <sheetName val="Sheet15"/>
      <sheetName val="Sheet16"/>
      <sheetName val="Sheet17"/>
      <sheetName val="Sheet18"/>
      <sheetName val="Sheet19"/>
      <sheetName val="Sheet20"/>
      <sheetName val="Chart2"/>
      <sheetName val="TM"/>
      <sheetName val="Bia"/>
      <sheetName val="BU-gian"/>
      <sheetName val="Bu-Ha"/>
      <sheetName val="PTVT"/>
      <sheetName val="Gia DAN"/>
      <sheetName val="Dan"/>
      <sheetName val="Cuoc"/>
      <sheetName val="Bugia"/>
      <sheetName val="KL57"/>
      <sheetName val="26+180-400.2"/>
      <sheetName val="26+180.Sub1"/>
      <sheetName val="26+180.Sub4"/>
      <sheetName val="26+180-400.5(k95)"/>
      <sheetName val="26+400-620.3(k95)"/>
      <sheetName val="26+400-640.1(k95)"/>
      <sheetName val="26+960-27+150.9"/>
      <sheetName val="26+960-27+150.10"/>
      <sheetName val="26+960-27+150.11"/>
      <sheetName val="26+960-27+150.12"/>
      <sheetName val="26+960-27+150.5(k95)"/>
      <sheetName val="26+960-27+150.4(k95)"/>
      <sheetName val="26+960-27+150.1(k95)"/>
      <sheetName val="27+500-700.5(k95)"/>
      <sheetName val="27+500-700.4(k95)"/>
      <sheetName val="27+500-700.3(k95)"/>
      <sheetName val="27+500-700.1(k95)"/>
      <sheetName val="27+740-920.3(k95)"/>
      <sheetName val="27+740-920.21"/>
      <sheetName val="27+920-28+040.6,7"/>
      <sheetName val="27+920-28+040,8,9"/>
      <sheetName val="27+920-28+040.10"/>
      <sheetName val="27+920-28+040,11"/>
      <sheetName val="27+920-28+160.Su3"/>
      <sheetName val="28+160-28+420,17Top"/>
      <sheetName val="28+160-28+420.5K95"/>
      <sheetName val="28+430-657.7"/>
      <sheetName val="Km28+430-657.8"/>
      <sheetName val="28+430-657.9"/>
      <sheetName val="28+430-667.10"/>
      <sheetName val="28+430-657.11"/>
      <sheetName val="28+430-657.4k95"/>
      <sheetName val="28+500-657.18"/>
      <sheetName val="28+520-657.19"/>
      <sheetName val="VL"/>
      <sheetName val="CTXD"/>
      <sheetName val=".."/>
      <sheetName val="CTDN"/>
      <sheetName val="san vuon"/>
      <sheetName val="khu phu tro"/>
      <sheetName val="Phu luc"/>
      <sheetName val="Gia trÞ"/>
      <sheetName val="KH12"/>
      <sheetName val="CN12"/>
      <sheetName val="HD12"/>
      <sheetName val="KH1"/>
      <sheetName val="Thuyet minh"/>
      <sheetName val="CQ-HQ"/>
      <sheetName val="be tong"/>
      <sheetName val="Thep"/>
      <sheetName val="Tong hop thep"/>
      <sheetName val="CT Duong"/>
      <sheetName val="D.gia"/>
      <sheetName val="T.hop"/>
      <sheetName val="Khoan"/>
      <sheetName val="CtP.tro"/>
      <sheetName val="Nha moi"/>
      <sheetName val="NamBanThach"/>
      <sheetName val="KhoanDuong"/>
      <sheetName val="DeNghiDuong"/>
      <sheetName val="TT-BDH-B1"/>
      <sheetName val="TT-T.Tron So 2"/>
      <sheetName val="TT-Doi6-Dot-1"/>
      <sheetName val="ChietTinh"/>
      <sheetName val="Ct.Dam "/>
      <sheetName val="Ct.Duoi"/>
      <sheetName val="Ct.Tren"/>
      <sheetName val="CtVKdam"/>
      <sheetName val="asphal"/>
      <sheetName val="Gvua"/>
      <sheetName val="D.giaMay"/>
      <sheetName val="Thep "/>
      <sheetName val="Chi tiet Khoi luong"/>
      <sheetName val="TH khoi luong"/>
      <sheetName val="Chiet tinh vat lieu "/>
      <sheetName val="TH KL VL"/>
      <sheetName val="phan tich DG"/>
      <sheetName val="gia vat lieu"/>
      <sheetName val="gia xe may"/>
      <sheetName val="gia nhan cong"/>
      <sheetName val="tong hop thanh toan thue"/>
      <sheetName val="bang ke nop thue"/>
      <sheetName val="Tonh hop chi phi"/>
      <sheetName val="BK chi phi"/>
      <sheetName val="KTra DS va thue GTGT"/>
      <sheetName val="Kiãøm tra DS thue GTGT"/>
      <sheetName val="XUAT(gia von)"/>
      <sheetName val="nhap"/>
      <sheetName val="Xuat (gia ban)"/>
      <sheetName val="Dchinh TH N-X-T"/>
      <sheetName val="Tong hop N-X-T"/>
      <sheetName val="thue TH"/>
      <sheetName val="tong hop 2001"/>
      <sheetName val="qUYET TOAN THUE"/>
      <sheetName val="N-X-T=L"/>
      <sheetName val="cong Q2"/>
      <sheetName val="T.U luong Q1"/>
      <sheetName val="T.U luong Q2"/>
      <sheetName val="T.U luong Q3"/>
      <sheetName val="CDTHU CHI T1"/>
      <sheetName val="THUCHI 2"/>
      <sheetName val="THU CHI3"/>
      <sheetName val="THU CHI 4"/>
      <sheetName val="THU CHI5"/>
      <sheetName val="THU CHI 6"/>
      <sheetName val="TU CHI 7"/>
      <sheetName val="THU CHI9"/>
      <sheetName val="THU CHI 8"/>
      <sheetName val="THU CHI 10"/>
      <sheetName val="THU CHI 11"/>
      <sheetName val="THU CHI 12"/>
      <sheetName val="tscd"/>
      <sheetName val="DS them luong qui 4-2002"/>
      <sheetName val="Phuc loi 2-9-02"/>
      <sheetName val="PCLB-2002"/>
      <sheetName val="Thuong nhan dip 21-12-02"/>
      <sheetName val="Thuong dip nhan danh hieu AHL§"/>
      <sheetName val="Thang luong thu 13 nam 2002"/>
      <sheetName val="Luong SX# dip Tet Qui Mui(dong)"/>
      <sheetName val="dutoan1"/>
      <sheetName val="Anhtoan"/>
      <sheetName val="dutoan2"/>
      <sheetName val="vat tu"/>
      <sheetName val="Dc Dau"/>
      <sheetName val=" o to Hien 8"/>
      <sheetName val=" o to Hien9"/>
      <sheetName val=" o to Hien10"/>
      <sheetName val=" o to Hien11"/>
      <sheetName val=" o to Hien12)"/>
      <sheetName val=" o to Hien1"/>
      <sheetName val=" o to Hien2"/>
      <sheetName val=" o to Hien3"/>
      <sheetName val=" o to Hien4"/>
      <sheetName val=" o to Hien5"/>
      <sheetName val=" o to Phong 8"/>
      <sheetName val=" o to Phong9"/>
      <sheetName val=" o to Phong10"/>
      <sheetName val=" o to Phong11"/>
      <sheetName val=" o to Phong12)"/>
      <sheetName val=" o to Phong1"/>
      <sheetName val=" o to Phong2"/>
      <sheetName val=" o to Phong3"/>
      <sheetName val=" o to Phong4"/>
      <sheetName val=" o to Phong5"/>
      <sheetName val=" o to Dung 8 "/>
      <sheetName val=" D tt dau8"/>
      <sheetName val=" o to Dung 9"/>
      <sheetName val=" D9 tt dau"/>
      <sheetName val=" D10 tt dau"/>
      <sheetName val=" o to Dung 10"/>
      <sheetName val=" o to Dung 11"/>
      <sheetName val=" o to Dung 12)"/>
      <sheetName val=" o to Dung 1"/>
      <sheetName val=" o to Dung2"/>
      <sheetName val=" o to Dung3"/>
      <sheetName val=" o to Dung4"/>
      <sheetName val=" o totrongT10-12"/>
      <sheetName val=" o totrongT2"/>
      <sheetName val=" o totrungT10-12"/>
      <sheetName val=" o toMinhT10-12 "/>
      <sheetName val=" o toMinhT2"/>
      <sheetName val=" o toTrieuT10-12  "/>
      <sheetName val="Luong 8 SP"/>
      <sheetName val="Luong 9 SP "/>
      <sheetName val="Luong 10 SP "/>
      <sheetName val="Luong 11 SP "/>
      <sheetName val="Luong 12 SP"/>
      <sheetName val="Luong 1 SP1"/>
      <sheetName val="Luong 2 SP2"/>
      <sheetName val="Luong 3 SP3"/>
      <sheetName val="Luong 4 SP4"/>
      <sheetName val="Luong 4 SP5"/>
      <sheetName val="BTTTLT8"/>
      <sheetName val="BTTTLT9"/>
      <sheetName val="BTTTLT10"/>
      <sheetName val="BTTTLT11"/>
      <sheetName val="BTTTLT12"/>
      <sheetName val="BTTTLT1"/>
      <sheetName val="BTTTLT2"/>
      <sheetName val="BTTTLT3"/>
      <sheetName val="BTTTLT4"/>
      <sheetName val="BTTTLT5"/>
      <sheetName val="K249 K98"/>
      <sheetName val="K249 K98 (2)"/>
      <sheetName val="K251 K98"/>
      <sheetName val="K251 SBase"/>
      <sheetName val="K251 AC"/>
      <sheetName val="K252 K98"/>
      <sheetName val="K252 SBase"/>
      <sheetName val="K252 AC"/>
      <sheetName val="K253"/>
      <sheetName val="K253 K98"/>
      <sheetName val="K253 Subbase"/>
      <sheetName val="K253 Base "/>
      <sheetName val="K253 SBase"/>
      <sheetName val="K253 AC"/>
      <sheetName val="K255"/>
      <sheetName val="K255 SBase"/>
      <sheetName val="K259"/>
      <sheetName val="K259 K98"/>
      <sheetName val="K259 Subbase"/>
      <sheetName val="K259 Base "/>
      <sheetName val="K259 AC"/>
      <sheetName val="K260"/>
      <sheetName val="K260 K98"/>
      <sheetName val="K260 Subbase"/>
      <sheetName val="K260 Base"/>
      <sheetName val="K260 AC"/>
      <sheetName val="K261"/>
      <sheetName val="K261 K98"/>
      <sheetName val="K261 Base"/>
      <sheetName val="K261 AC"/>
      <sheetName val="Quang Tri"/>
      <sheetName val="TTHue"/>
      <sheetName val="Da Nang"/>
      <sheetName val="Quang Nam"/>
      <sheetName val="Quang Ngai"/>
      <sheetName val="TH DH-QN"/>
      <sheetName val="KP HD"/>
      <sheetName val="DB HD"/>
      <sheetName val="CHIT"/>
      <sheetName val="THXH"/>
      <sheetName val="BHXH"/>
      <sheetName val="Quyet toan"/>
      <sheetName val="Thu hoi"/>
      <sheetName val="Lai vay"/>
      <sheetName val="Tien vay"/>
      <sheetName val="Cong no"/>
      <sheetName val="Cop pha"/>
      <sheetName val="20000000"/>
      <sheetName val="00000001"/>
      <sheetName val="00000002"/>
      <sheetName val="00000003"/>
      <sheetName val="00000004"/>
      <sheetName val="Dec31"/>
      <sheetName val="Jan2"/>
      <sheetName val="Jan3"/>
      <sheetName val="Jan4"/>
      <sheetName val="Jan6"/>
      <sheetName val="Jan7"/>
      <sheetName val="Jan8"/>
      <sheetName val="Jan9"/>
      <sheetName val="Jan10"/>
      <sheetName val="Jan11"/>
      <sheetName val="Jan13"/>
      <sheetName val="Jan14"/>
      <sheetName val="Jan15"/>
      <sheetName val="Jan16"/>
      <sheetName val="Jan17"/>
      <sheetName val="Jan18"/>
      <sheetName val="Jan20"/>
      <sheetName val="Jan21"/>
      <sheetName val="Jan22"/>
      <sheetName val="Jan23"/>
      <sheetName val="Jan24"/>
      <sheetName val="Jan25"/>
      <sheetName val="Jan27"/>
      <sheetName val="Jan28"/>
      <sheetName val="9"/>
      <sheetName val="10"/>
      <sheetName val="NRC"/>
      <sheetName val="DG SOC"/>
      <sheetName val="DG HQ"/>
      <sheetName val="ENFALUX"/>
      <sheetName val="NHXP"/>
      <sheetName val="KGIAT"/>
      <sheetName val="KDR"/>
      <sheetName val="JAVEL"/>
      <sheetName val="vita"/>
      <sheetName val="TPXM"/>
      <sheetName val="XM"/>
      <sheetName val="Bot Giat C"/>
      <sheetName val="Bot Giat P "/>
      <sheetName val="TP"/>
      <sheetName val="BRTAICHE"/>
      <sheetName val="THBKEO"/>
      <sheetName val="PBBKEO"/>
      <sheetName val="THAY THUNG H"/>
      <sheetName val="BBKK"/>
      <sheetName val="thi nghiem"/>
      <sheetName val="CBQT"/>
      <sheetName val="Outlets"/>
      <sheetName val="PGs"/>
      <sheetName val="TK111"/>
      <sheetName val="TK112"/>
      <sheetName val="TK131"/>
      <sheetName val="TK1331"/>
      <sheetName val="TK136"/>
      <sheetName val="TK138"/>
      <sheetName val="TK141"/>
      <sheetName val="TK152"/>
      <sheetName val="TK153"/>
      <sheetName val="TK154"/>
      <sheetName val="TK211"/>
      <sheetName val="TK214"/>
      <sheetName val="TK311"/>
      <sheetName val="TK331"/>
      <sheetName val="TK3331"/>
      <sheetName val="TK3334"/>
      <sheetName val="TK334"/>
      <sheetName val="TK335"/>
      <sheetName val="TK336"/>
      <sheetName val="KM"/>
      <sheetName val="KHOANMUC"/>
      <sheetName val="CPQL"/>
      <sheetName val="SANLUONG"/>
      <sheetName val="SSCP-SL"/>
      <sheetName val="CPSX"/>
      <sheetName val="KQKD"/>
      <sheetName val="CDSL (2)"/>
      <sheetName val="sent to"/>
      <sheetName val="PACK"/>
      <sheetName val="INV"/>
      <sheetName val="TK-XUAT"/>
      <sheetName val="TK-NHAP"/>
      <sheetName val="DT 1"/>
      <sheetName val="DT 2"/>
      <sheetName val="DT 3"/>
      <sheetName val="SP"/>
      <sheetName val="NPL"/>
      <sheetName val="N"/>
      <sheetName val="X"/>
      <sheetName val="cong bien t10"/>
      <sheetName val="luong t9 "/>
      <sheetName val="bb t9"/>
      <sheetName val="XETT10-03"/>
      <sheetName val="bxet"/>
      <sheetName val="CT xa"/>
      <sheetName val="TLGC"/>
      <sheetName val="BL"/>
      <sheetName val="tc"/>
      <sheetName val="TDT"/>
      <sheetName val="xl"/>
      <sheetName val="NN"/>
      <sheetName val="Tralaivay"/>
      <sheetName val="TBTN"/>
      <sheetName val="CPTV"/>
      <sheetName val="PCCHAY"/>
      <sheetName val="dtks"/>
      <sheetName val="C47-QI-2003"/>
      <sheetName val="ytq1"/>
      <sheetName val="C48-QI-2003"/>
      <sheetName val="cap so lan 2"/>
      <sheetName val="cap so BHXH"/>
      <sheetName val="tru tien"/>
      <sheetName val="C45-2003"/>
      <sheetName val="C47-QII-2003"/>
      <sheetName val="C48-QII-2003"/>
      <sheetName val="yt q2"/>
      <sheetName val="all"/>
      <sheetName val="c45 t3"/>
      <sheetName val="c45 t6"/>
      <sheetName val="BHYT Q3.2003"/>
      <sheetName val="C45 t7"/>
      <sheetName val="C47-t07.2003"/>
      <sheetName val="C45 t8"/>
      <sheetName val="C47-t08.2003"/>
      <sheetName val="C45 t09"/>
      <sheetName val="C47-t09.2003"/>
      <sheetName val="C45T12"/>
      <sheetName val="C47 T12"/>
      <sheetName val="BHYT Q4-2003"/>
      <sheetName val="C47T11"/>
      <sheetName val="C45T11"/>
      <sheetName val="C45 T10"/>
      <sheetName val="C47-t10"/>
      <sheetName val="PXuat"/>
      <sheetName val="THVT.T5"/>
    </sheetNames>
    <definedNames>
      <definedName name="DataFilter"/>
      <definedName name="DataSort"/>
      <definedName name="GoBack" sheetId="14"/>
    </defined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refreshError="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BASE"/>
      <sheetName val="MTO REV.0"/>
    </sheetNames>
    <sheetDataSet>
      <sheetData sheetId="0">
        <row r="7">
          <cell r="AH7" t="str">
            <v>SP1</v>
          </cell>
          <cell r="AI7" t="str">
            <v>SOLVENT CLEANING   (SSPC-SP-1)</v>
          </cell>
          <cell r="AJ7">
            <v>60</v>
          </cell>
          <cell r="AK7">
            <v>60</v>
          </cell>
          <cell r="AL7">
            <v>60</v>
          </cell>
        </row>
        <row r="8">
          <cell r="AH8" t="str">
            <v>SP2</v>
          </cell>
          <cell r="AI8" t="str">
            <v>HAND CLEANING   (SSPC-SP-2)</v>
          </cell>
          <cell r="AJ8">
            <v>50</v>
          </cell>
          <cell r="AK8">
            <v>50</v>
          </cell>
          <cell r="AL8">
            <v>50</v>
          </cell>
        </row>
        <row r="9">
          <cell r="AH9" t="str">
            <v>SP3</v>
          </cell>
          <cell r="AI9" t="str">
            <v>POWER CLEANING   (SSPC-SP-3)</v>
          </cell>
          <cell r="AJ9">
            <v>50</v>
          </cell>
          <cell r="AK9">
            <v>50</v>
          </cell>
          <cell r="AL9">
            <v>50</v>
          </cell>
        </row>
        <row r="10">
          <cell r="AH10" t="str">
            <v>SP5</v>
          </cell>
          <cell r="AI10" t="str">
            <v>WHITE METAL BLAST   (SSPC-SP-5)</v>
          </cell>
          <cell r="AJ10">
            <v>90</v>
          </cell>
          <cell r="AK10">
            <v>90</v>
          </cell>
          <cell r="AL10">
            <v>90</v>
          </cell>
        </row>
        <row r="11">
          <cell r="AH11" t="str">
            <v>SP6</v>
          </cell>
          <cell r="AI11" t="str">
            <v>COMMERCIAL BLAST (SSPC-SP-6)</v>
          </cell>
          <cell r="AJ11">
            <v>70</v>
          </cell>
          <cell r="AK11">
            <v>70</v>
          </cell>
          <cell r="AL11">
            <v>70</v>
          </cell>
        </row>
        <row r="12">
          <cell r="AH12" t="str">
            <v>SP7</v>
          </cell>
          <cell r="AI12" t="str">
            <v>BRUSH OFF BLAST CLEANING (SSPC-SP7)</v>
          </cell>
          <cell r="AJ12">
            <v>50</v>
          </cell>
          <cell r="AK12">
            <v>50</v>
          </cell>
          <cell r="AL12">
            <v>50</v>
          </cell>
        </row>
        <row r="13">
          <cell r="AH13" t="str">
            <v>SP8</v>
          </cell>
          <cell r="AI13" t="str">
            <v>PICKLING  (SSPC-SP-8)</v>
          </cell>
          <cell r="AJ13">
            <v>350</v>
          </cell>
          <cell r="AK13">
            <v>350</v>
          </cell>
          <cell r="AL13">
            <v>350</v>
          </cell>
        </row>
        <row r="14">
          <cell r="AH14" t="str">
            <v>SP10</v>
          </cell>
          <cell r="AI14" t="str">
            <v>NEAR WHITE BLAST (SSPC-SP-10)</v>
          </cell>
          <cell r="AJ14">
            <v>80</v>
          </cell>
          <cell r="AK14">
            <v>80</v>
          </cell>
          <cell r="AL14">
            <v>80</v>
          </cell>
        </row>
        <row r="16">
          <cell r="AH16" t="str">
            <v>RLP</v>
          </cell>
          <cell r="AI16" t="str">
            <v>RED LEAD PRIMER</v>
          </cell>
          <cell r="AJ16" t="str">
            <v>0101</v>
          </cell>
          <cell r="AK16" t="str">
            <v>905(OP-91)</v>
          </cell>
          <cell r="AL16" t="str">
            <v>210</v>
          </cell>
          <cell r="AM16">
            <v>1</v>
          </cell>
          <cell r="AN16">
            <v>9.1999999999999993</v>
          </cell>
          <cell r="AO16">
            <v>9.6999999999999993</v>
          </cell>
          <cell r="AP16">
            <v>14.8</v>
          </cell>
          <cell r="AQ16">
            <v>47.83</v>
          </cell>
          <cell r="AR16">
            <v>45.36</v>
          </cell>
          <cell r="AS16">
            <v>38.51</v>
          </cell>
          <cell r="AT16">
            <v>440</v>
          </cell>
          <cell r="AU16">
            <v>440</v>
          </cell>
          <cell r="AV16">
            <v>570</v>
          </cell>
        </row>
        <row r="17">
          <cell r="AI17" t="str">
            <v>RED LEAD PRIMER</v>
          </cell>
          <cell r="AJ17" t="str">
            <v>0102</v>
          </cell>
          <cell r="AK17" t="str">
            <v>906(OP-92)</v>
          </cell>
          <cell r="AL17" t="str">
            <v>220</v>
          </cell>
          <cell r="AM17">
            <v>1</v>
          </cell>
          <cell r="AN17">
            <v>8.7799999999999994</v>
          </cell>
          <cell r="AO17">
            <v>10</v>
          </cell>
          <cell r="AP17">
            <v>12.4</v>
          </cell>
          <cell r="AQ17">
            <v>47.83</v>
          </cell>
          <cell r="AR17">
            <v>42</v>
          </cell>
          <cell r="AS17">
            <v>38.71</v>
          </cell>
          <cell r="AT17">
            <v>420</v>
          </cell>
          <cell r="AU17">
            <v>420</v>
          </cell>
          <cell r="AV17">
            <v>480</v>
          </cell>
        </row>
        <row r="18">
          <cell r="AI18" t="str">
            <v>B P RED LEAD PRIMER</v>
          </cell>
          <cell r="AJ18" t="str">
            <v>0103</v>
          </cell>
          <cell r="AK18" t="str">
            <v>911</v>
          </cell>
          <cell r="AM18">
            <v>1</v>
          </cell>
          <cell r="AN18">
            <v>8.44</v>
          </cell>
          <cell r="AO18">
            <v>9</v>
          </cell>
          <cell r="AQ18">
            <v>45</v>
          </cell>
          <cell r="AR18">
            <v>42.22</v>
          </cell>
          <cell r="AT18">
            <v>380</v>
          </cell>
          <cell r="AU18">
            <v>380</v>
          </cell>
        </row>
        <row r="19">
          <cell r="AH19" t="str">
            <v>ATP</v>
          </cell>
          <cell r="AI19" t="str">
            <v xml:space="preserve">ALUMINUM TRIPOLYPHOSPHATE PRIMER </v>
          </cell>
          <cell r="AJ19" t="str">
            <v>0107</v>
          </cell>
          <cell r="AK19" t="str">
            <v>992</v>
          </cell>
          <cell r="AL19" t="str">
            <v>221</v>
          </cell>
          <cell r="AM19">
            <v>1</v>
          </cell>
          <cell r="AN19">
            <v>12.6</v>
          </cell>
          <cell r="AO19">
            <v>7.09</v>
          </cell>
          <cell r="AP19">
            <v>11.4</v>
          </cell>
          <cell r="AQ19">
            <v>39.68</v>
          </cell>
          <cell r="AR19">
            <v>42.31</v>
          </cell>
          <cell r="AS19">
            <v>38.6</v>
          </cell>
          <cell r="AT19">
            <v>500</v>
          </cell>
          <cell r="AU19">
            <v>300</v>
          </cell>
          <cell r="AV19">
            <v>440</v>
          </cell>
        </row>
        <row r="20">
          <cell r="AH20" t="str">
            <v>AZCP</v>
          </cell>
          <cell r="AI20" t="str">
            <v xml:space="preserve">ALKYD ZINC CHROMATE PRIMER </v>
          </cell>
          <cell r="AJ20" t="str">
            <v>0111</v>
          </cell>
          <cell r="AK20" t="str">
            <v>907(OP-93)</v>
          </cell>
          <cell r="AL20" t="str">
            <v>240</v>
          </cell>
          <cell r="AM20">
            <v>1</v>
          </cell>
          <cell r="AN20">
            <v>10.9</v>
          </cell>
          <cell r="AO20">
            <v>10.6</v>
          </cell>
          <cell r="AP20">
            <v>9</v>
          </cell>
          <cell r="AQ20">
            <v>40.369999999999997</v>
          </cell>
          <cell r="AR20">
            <v>41.51</v>
          </cell>
          <cell r="AS20">
            <v>40.89</v>
          </cell>
          <cell r="AT20">
            <v>440</v>
          </cell>
          <cell r="AU20">
            <v>440</v>
          </cell>
          <cell r="AV20">
            <v>368</v>
          </cell>
        </row>
        <row r="21">
          <cell r="AH21" t="str">
            <v>ROP</v>
          </cell>
          <cell r="AI21" t="str">
            <v xml:space="preserve">RED OXIDE PRIMER </v>
          </cell>
          <cell r="AJ21" t="str">
            <v>0121</v>
          </cell>
          <cell r="AK21" t="str">
            <v>904(OP-95)</v>
          </cell>
          <cell r="AL21" t="str">
            <v>230</v>
          </cell>
          <cell r="AM21">
            <v>1</v>
          </cell>
          <cell r="AN21">
            <v>6.5</v>
          </cell>
          <cell r="AO21">
            <v>8.1999999999999993</v>
          </cell>
          <cell r="AP21">
            <v>5.2</v>
          </cell>
          <cell r="AQ21">
            <v>46.15</v>
          </cell>
          <cell r="AR21">
            <v>41.46</v>
          </cell>
          <cell r="AS21">
            <v>57.12</v>
          </cell>
          <cell r="AT21">
            <v>300</v>
          </cell>
          <cell r="AU21">
            <v>340</v>
          </cell>
          <cell r="AV21">
            <v>297</v>
          </cell>
        </row>
        <row r="22">
          <cell r="AH22" t="str">
            <v>GS</v>
          </cell>
          <cell r="AI22" t="str">
            <v xml:space="preserve">GRAY SURFACE </v>
          </cell>
          <cell r="AJ22" t="str">
            <v>0141</v>
          </cell>
          <cell r="AK22" t="str">
            <v>501</v>
          </cell>
          <cell r="AL22" t="str">
            <v>090</v>
          </cell>
          <cell r="AM22">
            <v>1</v>
          </cell>
          <cell r="AN22">
            <v>8.1</v>
          </cell>
          <cell r="AO22">
            <v>12.1</v>
          </cell>
          <cell r="AP22">
            <v>12.6</v>
          </cell>
          <cell r="AQ22">
            <v>37.04</v>
          </cell>
          <cell r="AR22">
            <v>37.19</v>
          </cell>
          <cell r="AS22">
            <v>37.94</v>
          </cell>
          <cell r="AT22">
            <v>300</v>
          </cell>
          <cell r="AU22">
            <v>450</v>
          </cell>
          <cell r="AV22">
            <v>478</v>
          </cell>
        </row>
        <row r="23">
          <cell r="AH23" t="str">
            <v>RMP</v>
          </cell>
          <cell r="AI23" t="str">
            <v>READY-MIXED PAINT</v>
          </cell>
          <cell r="AJ23" t="str">
            <v>0151</v>
          </cell>
          <cell r="AK23" t="str">
            <v>111</v>
          </cell>
          <cell r="AL23" t="str">
            <v>100</v>
          </cell>
          <cell r="AM23">
            <v>1</v>
          </cell>
          <cell r="AN23">
            <v>10.9</v>
          </cell>
          <cell r="AO23">
            <v>9.6</v>
          </cell>
          <cell r="AP23">
            <v>10</v>
          </cell>
          <cell r="AQ23">
            <v>41.28</v>
          </cell>
          <cell r="AR23">
            <v>41.67</v>
          </cell>
          <cell r="AS23">
            <v>38</v>
          </cell>
          <cell r="AT23">
            <v>450</v>
          </cell>
          <cell r="AU23">
            <v>400</v>
          </cell>
          <cell r="AV23">
            <v>380</v>
          </cell>
        </row>
        <row r="24">
          <cell r="AH24" t="str">
            <v>FRMP</v>
          </cell>
          <cell r="AI24" t="str">
            <v xml:space="preserve">FLAT READY-MIXED PAINT </v>
          </cell>
          <cell r="AJ24" t="str">
            <v>0153</v>
          </cell>
          <cell r="AK24" t="str">
            <v>508</v>
          </cell>
          <cell r="AM24">
            <v>1</v>
          </cell>
          <cell r="AN24">
            <v>11.8</v>
          </cell>
          <cell r="AO24">
            <v>9.4</v>
          </cell>
          <cell r="AQ24">
            <v>36.44</v>
          </cell>
          <cell r="AR24">
            <v>37.229999999999997</v>
          </cell>
          <cell r="AT24">
            <v>430</v>
          </cell>
          <cell r="AU24">
            <v>350</v>
          </cell>
        </row>
        <row r="25">
          <cell r="AH25" t="str">
            <v>AE</v>
          </cell>
          <cell r="AI25" t="str">
            <v xml:space="preserve">ALKYD ENAMEL </v>
          </cell>
          <cell r="AJ25" t="str">
            <v>0162</v>
          </cell>
          <cell r="AK25" t="str">
            <v>502</v>
          </cell>
          <cell r="AL25" t="str">
            <v>110</v>
          </cell>
          <cell r="AM25">
            <v>1</v>
          </cell>
          <cell r="AN25">
            <v>11.9</v>
          </cell>
          <cell r="AO25">
            <v>12.4</v>
          </cell>
          <cell r="AP25">
            <v>12</v>
          </cell>
          <cell r="AQ25">
            <v>35.29</v>
          </cell>
          <cell r="AR25">
            <v>37.1</v>
          </cell>
          <cell r="AS25">
            <v>37.92</v>
          </cell>
          <cell r="AT25">
            <v>420</v>
          </cell>
          <cell r="AU25">
            <v>460</v>
          </cell>
          <cell r="AV25">
            <v>455</v>
          </cell>
        </row>
        <row r="26">
          <cell r="AH26" t="str">
            <v>AP</v>
          </cell>
          <cell r="AI26" t="str">
            <v>ALUMIN PAINT</v>
          </cell>
          <cell r="AJ26" t="str">
            <v>0152</v>
          </cell>
          <cell r="AK26" t="str">
            <v>103</v>
          </cell>
          <cell r="AL26" t="str">
            <v>310</v>
          </cell>
          <cell r="AM26">
            <v>1</v>
          </cell>
          <cell r="AN26">
            <v>10.9</v>
          </cell>
          <cell r="AO26">
            <v>13.5</v>
          </cell>
          <cell r="AP26">
            <v>13.5</v>
          </cell>
          <cell r="AQ26">
            <v>36.700000000000003</v>
          </cell>
          <cell r="AR26">
            <v>34.07</v>
          </cell>
          <cell r="AS26">
            <v>32.44</v>
          </cell>
          <cell r="AT26">
            <v>400</v>
          </cell>
          <cell r="AU26">
            <v>460</v>
          </cell>
          <cell r="AV26">
            <v>438</v>
          </cell>
        </row>
        <row r="27">
          <cell r="AH27" t="str">
            <v>AMF</v>
          </cell>
          <cell r="AI27" t="str">
            <v>PHEN0LIC-MODIFIED ALKYD M.I.O.FINISH</v>
          </cell>
          <cell r="AJ27" t="str">
            <v>4690(Ar-900)</v>
          </cell>
          <cell r="AL27" t="str">
            <v>800</v>
          </cell>
          <cell r="AM27">
            <v>1</v>
          </cell>
          <cell r="AN27">
            <v>19.16</v>
          </cell>
          <cell r="AP27">
            <v>17.8</v>
          </cell>
          <cell r="AQ27">
            <v>26.1</v>
          </cell>
          <cell r="AS27">
            <v>37.869999999999997</v>
          </cell>
          <cell r="AT27">
            <v>500</v>
          </cell>
          <cell r="AV27">
            <v>674</v>
          </cell>
        </row>
        <row r="28">
          <cell r="AH28" t="str">
            <v>GP</v>
          </cell>
          <cell r="AI28" t="str">
            <v xml:space="preserve">GALVAN. STEEL SHEET EHULSION PAINT </v>
          </cell>
          <cell r="AK28" t="str">
            <v>100(OM-12)</v>
          </cell>
          <cell r="AM28">
            <v>1</v>
          </cell>
          <cell r="AO28">
            <v>14.3</v>
          </cell>
          <cell r="AR28">
            <v>47.55</v>
          </cell>
          <cell r="AU28">
            <v>680</v>
          </cell>
        </row>
        <row r="29">
          <cell r="AI29" t="str">
            <v xml:space="preserve">EPOXY RESIN </v>
          </cell>
        </row>
        <row r="30">
          <cell r="AH30" t="str">
            <v>ERLP</v>
          </cell>
          <cell r="AI30" t="str">
            <v xml:space="preserve">EPOXY RED LEAD PRIMER </v>
          </cell>
          <cell r="AJ30" t="str">
            <v>0401</v>
          </cell>
          <cell r="AK30" t="str">
            <v>1007(EP-01)</v>
          </cell>
          <cell r="AM30">
            <v>1</v>
          </cell>
          <cell r="AN30">
            <v>13.7</v>
          </cell>
          <cell r="AO30">
            <v>11.9</v>
          </cell>
          <cell r="AQ30">
            <v>41.61</v>
          </cell>
          <cell r="AR30">
            <v>47.9</v>
          </cell>
          <cell r="AT30">
            <v>570</v>
          </cell>
          <cell r="AU30">
            <v>570</v>
          </cell>
        </row>
        <row r="31">
          <cell r="AH31" t="str">
            <v>EZCP</v>
          </cell>
          <cell r="AI31" t="str">
            <v xml:space="preserve">EPOXY ZINC CHROMATE PRIMER </v>
          </cell>
          <cell r="AJ31" t="str">
            <v>0411</v>
          </cell>
          <cell r="AK31" t="str">
            <v>1008(EP-09)</v>
          </cell>
          <cell r="AL31" t="str">
            <v>56</v>
          </cell>
          <cell r="AM31">
            <v>1</v>
          </cell>
          <cell r="AN31">
            <v>13.7</v>
          </cell>
          <cell r="AO31">
            <v>13.2</v>
          </cell>
          <cell r="AP31">
            <v>15.7</v>
          </cell>
          <cell r="AQ31">
            <v>41.61</v>
          </cell>
          <cell r="AR31">
            <v>43.18</v>
          </cell>
          <cell r="AS31">
            <v>57.32</v>
          </cell>
          <cell r="AT31">
            <v>570</v>
          </cell>
          <cell r="AU31">
            <v>570</v>
          </cell>
          <cell r="AV31">
            <v>900</v>
          </cell>
        </row>
        <row r="32">
          <cell r="AH32" t="str">
            <v>EZRP</v>
          </cell>
          <cell r="AI32" t="str">
            <v xml:space="preserve">EPOXY ZINC RICH PRIMER </v>
          </cell>
          <cell r="AJ32" t="str">
            <v>0416</v>
          </cell>
          <cell r="AK32" t="str">
            <v>1006(EP-03)</v>
          </cell>
          <cell r="AL32" t="str">
            <v>63</v>
          </cell>
          <cell r="AM32">
            <v>1</v>
          </cell>
          <cell r="AN32">
            <v>24.9</v>
          </cell>
          <cell r="AO32">
            <v>18.899999999999999</v>
          </cell>
          <cell r="AP32">
            <v>44.29</v>
          </cell>
          <cell r="AQ32">
            <v>44.18</v>
          </cell>
          <cell r="AR32">
            <v>52.91</v>
          </cell>
          <cell r="AS32">
            <v>29.35</v>
          </cell>
          <cell r="AT32">
            <v>1100</v>
          </cell>
          <cell r="AU32">
            <v>1000</v>
          </cell>
          <cell r="AV32">
            <v>1300</v>
          </cell>
        </row>
        <row r="33">
          <cell r="AH33" t="str">
            <v>EROP</v>
          </cell>
          <cell r="AI33" t="str">
            <v xml:space="preserve">EPOXY RED OXIDE PRIMER </v>
          </cell>
          <cell r="AJ33" t="str">
            <v>0421(Z-500)</v>
          </cell>
          <cell r="AK33" t="str">
            <v>1009(EP-02)</v>
          </cell>
          <cell r="AL33" t="str">
            <v>87</v>
          </cell>
          <cell r="AM33">
            <v>1</v>
          </cell>
          <cell r="AN33">
            <v>11.3</v>
          </cell>
          <cell r="AO33">
            <v>10.9</v>
          </cell>
          <cell r="AP33">
            <v>28.1</v>
          </cell>
          <cell r="AQ33">
            <v>41.59</v>
          </cell>
          <cell r="AR33">
            <v>43.12</v>
          </cell>
          <cell r="AS33">
            <v>39.15</v>
          </cell>
          <cell r="AT33">
            <v>470</v>
          </cell>
          <cell r="AU33">
            <v>470</v>
          </cell>
          <cell r="AV33">
            <v>1100</v>
          </cell>
        </row>
        <row r="34">
          <cell r="AH34" t="str">
            <v>EV</v>
          </cell>
          <cell r="AI34" t="str">
            <v xml:space="preserve">EPOXY VARNISH </v>
          </cell>
          <cell r="AJ34" t="str">
            <v>0450</v>
          </cell>
          <cell r="AK34" t="str">
            <v>1010</v>
          </cell>
          <cell r="AL34" t="str">
            <v>46</v>
          </cell>
          <cell r="AM34">
            <v>1</v>
          </cell>
          <cell r="AN34">
            <v>19</v>
          </cell>
          <cell r="AO34">
            <v>19.399999999999999</v>
          </cell>
          <cell r="AP34">
            <v>21.1</v>
          </cell>
          <cell r="AQ34">
            <v>28.95</v>
          </cell>
          <cell r="AR34">
            <v>28.35</v>
          </cell>
          <cell r="AS34">
            <v>26.07</v>
          </cell>
          <cell r="AT34">
            <v>550</v>
          </cell>
          <cell r="AU34">
            <v>550</v>
          </cell>
          <cell r="AV34">
            <v>550</v>
          </cell>
        </row>
        <row r="35">
          <cell r="AH35" t="str">
            <v>EFC</v>
          </cell>
          <cell r="AI35" t="str">
            <v xml:space="preserve">EPOXY FINISH COATING </v>
          </cell>
          <cell r="AJ35" t="str">
            <v>0451</v>
          </cell>
          <cell r="AK35" t="str">
            <v>1001(EP-04)</v>
          </cell>
          <cell r="AL35" t="str">
            <v>86</v>
          </cell>
          <cell r="AM35">
            <v>1</v>
          </cell>
          <cell r="AN35">
            <v>16.8</v>
          </cell>
          <cell r="AO35">
            <v>18.3</v>
          </cell>
          <cell r="AP35">
            <v>34.9</v>
          </cell>
          <cell r="AQ35">
            <v>41.67</v>
          </cell>
          <cell r="AR35">
            <v>38.25</v>
          </cell>
          <cell r="AS35">
            <v>22.92</v>
          </cell>
          <cell r="AT35">
            <v>700</v>
          </cell>
          <cell r="AU35">
            <v>700</v>
          </cell>
          <cell r="AV35">
            <v>800</v>
          </cell>
        </row>
        <row r="36">
          <cell r="AH36" t="str">
            <v>CTE</v>
          </cell>
          <cell r="AI36" t="str">
            <v xml:space="preserve">COAL TAR EPOXY HB </v>
          </cell>
          <cell r="AJ36" t="str">
            <v>0459</v>
          </cell>
          <cell r="AK36" t="str">
            <v>1004(EP-06)</v>
          </cell>
          <cell r="AL36" t="str">
            <v>58</v>
          </cell>
          <cell r="AM36">
            <v>1</v>
          </cell>
          <cell r="AN36">
            <v>7.9</v>
          </cell>
          <cell r="AO36">
            <v>7.6</v>
          </cell>
          <cell r="AQ36">
            <v>50.63</v>
          </cell>
          <cell r="AR36">
            <v>52.63</v>
          </cell>
          <cell r="AT36">
            <v>400</v>
          </cell>
          <cell r="AU36">
            <v>400</v>
          </cell>
          <cell r="AV36">
            <v>700</v>
          </cell>
        </row>
        <row r="37">
          <cell r="AH37" t="str">
            <v>IZRP</v>
          </cell>
          <cell r="AI37" t="str">
            <v xml:space="preserve">INORGANIC ZINC RICH PRIMER </v>
          </cell>
          <cell r="AJ37" t="str">
            <v>4120(Z-120HB)</v>
          </cell>
          <cell r="AK37" t="str">
            <v>1011(IZ-01)</v>
          </cell>
          <cell r="AL37" t="str">
            <v>33</v>
          </cell>
          <cell r="AM37">
            <v>1</v>
          </cell>
          <cell r="AN37">
            <v>19.399999999999999</v>
          </cell>
          <cell r="AO37">
            <v>15.6</v>
          </cell>
          <cell r="AP37">
            <v>30.3</v>
          </cell>
          <cell r="AQ37">
            <v>56.7</v>
          </cell>
          <cell r="AR37">
            <v>64.099999999999994</v>
          </cell>
          <cell r="AS37">
            <v>42.9</v>
          </cell>
          <cell r="AT37">
            <v>1100</v>
          </cell>
          <cell r="AU37">
            <v>1000</v>
          </cell>
          <cell r="AV37">
            <v>1300</v>
          </cell>
        </row>
        <row r="38">
          <cell r="AH38" t="str">
            <v>EATP</v>
          </cell>
          <cell r="AI38" t="str">
            <v>EPOXY ALUMINUM TRIPOLYPHOSPHATE PRIMER</v>
          </cell>
          <cell r="AJ38" t="str">
            <v>A-536</v>
          </cell>
          <cell r="AK38" t="str">
            <v>1075</v>
          </cell>
          <cell r="AL38" t="str">
            <v>57</v>
          </cell>
          <cell r="AM38">
            <v>1</v>
          </cell>
          <cell r="AN38">
            <v>18.7</v>
          </cell>
          <cell r="AO38">
            <v>14.7</v>
          </cell>
          <cell r="AP38">
            <v>15.5</v>
          </cell>
          <cell r="AQ38">
            <v>42.78</v>
          </cell>
          <cell r="AR38">
            <v>42.86</v>
          </cell>
          <cell r="AS38">
            <v>39.03</v>
          </cell>
          <cell r="AT38">
            <v>800</v>
          </cell>
          <cell r="AU38">
            <v>630</v>
          </cell>
          <cell r="AV38">
            <v>605</v>
          </cell>
        </row>
        <row r="39">
          <cell r="AH39" t="str">
            <v>EBZRP</v>
          </cell>
          <cell r="AI39" t="str">
            <v xml:space="preserve">EPOXY CURED BASED ZINC RICH PRIMER </v>
          </cell>
          <cell r="AJ39" t="str">
            <v>4180(Z-800)</v>
          </cell>
          <cell r="AK39" t="str">
            <v>1002</v>
          </cell>
          <cell r="AM39">
            <v>1</v>
          </cell>
          <cell r="AN39">
            <v>27.3</v>
          </cell>
          <cell r="AO39">
            <v>15.7</v>
          </cell>
          <cell r="AQ39">
            <v>40.29</v>
          </cell>
          <cell r="AR39">
            <v>38.22</v>
          </cell>
          <cell r="AT39">
            <v>1100</v>
          </cell>
          <cell r="AU39">
            <v>600</v>
          </cell>
        </row>
        <row r="40">
          <cell r="AH40" t="str">
            <v>HBEP</v>
          </cell>
          <cell r="AI40" t="str">
            <v>HIGH BUILD EPOXY POLYAMINE CURED</v>
          </cell>
          <cell r="AJ40" t="str">
            <v>4418(A-418)</v>
          </cell>
          <cell r="AK40" t="str">
            <v>1015</v>
          </cell>
          <cell r="AM40">
            <v>1</v>
          </cell>
          <cell r="AN40">
            <v>18.3</v>
          </cell>
          <cell r="AO40">
            <v>13.1</v>
          </cell>
          <cell r="AQ40">
            <v>65.569999999999993</v>
          </cell>
          <cell r="AR40">
            <v>83.97</v>
          </cell>
          <cell r="AT40">
            <v>1200</v>
          </cell>
          <cell r="AU40">
            <v>1100</v>
          </cell>
        </row>
        <row r="41">
          <cell r="AH41" t="str">
            <v>HSCP</v>
          </cell>
          <cell r="AI41" t="str">
            <v>HIGH SOILD EPOXY POLYAMINE CURED PRIMER</v>
          </cell>
          <cell r="AJ41" t="str">
            <v>4418(A-448)</v>
          </cell>
          <cell r="AK41">
            <v>1017</v>
          </cell>
          <cell r="AM41">
            <v>1</v>
          </cell>
          <cell r="AN41">
            <v>20.309999999999999</v>
          </cell>
          <cell r="AO41">
            <v>13.1</v>
          </cell>
          <cell r="AQ41">
            <v>64</v>
          </cell>
          <cell r="AR41">
            <v>83.97</v>
          </cell>
          <cell r="AT41">
            <v>1300</v>
          </cell>
          <cell r="AU41">
            <v>1100</v>
          </cell>
        </row>
        <row r="42">
          <cell r="AH42" t="str">
            <v>EEA</v>
          </cell>
          <cell r="AI42" t="str">
            <v>EPOXY ENAMEL AMINE ADDUCT CURED</v>
          </cell>
          <cell r="AJ42" t="str">
            <v>4450(A-500)</v>
          </cell>
          <cell r="AK42" t="str">
            <v>1014</v>
          </cell>
          <cell r="AM42">
            <v>1</v>
          </cell>
          <cell r="AN42">
            <v>23.8</v>
          </cell>
          <cell r="AO42">
            <v>11.4</v>
          </cell>
          <cell r="AQ42">
            <v>37.82</v>
          </cell>
          <cell r="AR42">
            <v>83.33</v>
          </cell>
          <cell r="AT42">
            <v>900</v>
          </cell>
          <cell r="AU42">
            <v>950</v>
          </cell>
        </row>
        <row r="43">
          <cell r="AH43" t="str">
            <v>NEP</v>
          </cell>
          <cell r="AI43" t="str">
            <v>NON-REACTIVE EPOXY PRIMER</v>
          </cell>
          <cell r="AJ43" t="str">
            <v>4405(A-505)</v>
          </cell>
          <cell r="AM43">
            <v>1</v>
          </cell>
          <cell r="AN43">
            <v>19.2</v>
          </cell>
          <cell r="AQ43">
            <v>41.67</v>
          </cell>
          <cell r="AT43">
            <v>800</v>
          </cell>
        </row>
        <row r="44">
          <cell r="AH44" t="str">
            <v>ZCOP</v>
          </cell>
          <cell r="AI44" t="str">
            <v xml:space="preserve">ZINC CHROMATE-RED OXIDE/EPOXY PRIMER </v>
          </cell>
          <cell r="AJ44" t="str">
            <v>4451(A-510)</v>
          </cell>
          <cell r="AK44" t="str">
            <v>1016</v>
          </cell>
          <cell r="AM44">
            <v>1</v>
          </cell>
          <cell r="AN44">
            <v>18.2</v>
          </cell>
          <cell r="AO44">
            <v>8.1999999999999993</v>
          </cell>
          <cell r="AQ44">
            <v>42.86</v>
          </cell>
          <cell r="AR44">
            <v>85.37</v>
          </cell>
          <cell r="AT44">
            <v>780</v>
          </cell>
          <cell r="AU44">
            <v>700</v>
          </cell>
        </row>
        <row r="45">
          <cell r="AH45" t="str">
            <v>EPC</v>
          </cell>
          <cell r="AI45" t="str">
            <v xml:space="preserve">EPOXY ENAMEL/POLYAMIDE CURED </v>
          </cell>
          <cell r="AJ45" t="str">
            <v>4415(A-515)</v>
          </cell>
          <cell r="AM45">
            <v>1</v>
          </cell>
          <cell r="AN45">
            <v>19.8</v>
          </cell>
          <cell r="AQ45">
            <v>42.93</v>
          </cell>
          <cell r="AT45">
            <v>850</v>
          </cell>
        </row>
        <row r="46">
          <cell r="AI46" t="str">
            <v>EPOXY NON-SKID SURFACING</v>
          </cell>
          <cell r="AJ46" t="str">
            <v>4425(A-525)</v>
          </cell>
          <cell r="AK46" t="str">
            <v>1018</v>
          </cell>
          <cell r="AM46">
            <v>1</v>
          </cell>
          <cell r="AN46">
            <v>18</v>
          </cell>
          <cell r="AO46">
            <v>31.3</v>
          </cell>
          <cell r="AQ46">
            <v>37.78</v>
          </cell>
          <cell r="AR46">
            <v>47.92</v>
          </cell>
          <cell r="AT46">
            <v>680</v>
          </cell>
          <cell r="AU46">
            <v>1500</v>
          </cell>
        </row>
        <row r="47">
          <cell r="AH47" t="str">
            <v>EPAP</v>
          </cell>
          <cell r="AI47" t="str">
            <v>EPOXY-POLYAMIDE,ALLOY PRIMER.</v>
          </cell>
          <cell r="AJ47" t="str">
            <v>4465(A-650)</v>
          </cell>
          <cell r="AK47">
            <v>1020</v>
          </cell>
          <cell r="AM47">
            <v>1</v>
          </cell>
          <cell r="AN47">
            <v>21</v>
          </cell>
          <cell r="AO47">
            <v>26.92</v>
          </cell>
          <cell r="AQ47">
            <v>42.86</v>
          </cell>
          <cell r="AR47">
            <v>13</v>
          </cell>
          <cell r="AT47">
            <v>900</v>
          </cell>
          <cell r="AU47">
            <v>350</v>
          </cell>
        </row>
        <row r="48">
          <cell r="AI48" t="str">
            <v>LEAD SILICO CHROMATE EP.PRI./POLYAMIDE CURED</v>
          </cell>
          <cell r="AJ48" t="str">
            <v>4430(A-530)</v>
          </cell>
          <cell r="AM48">
            <v>1</v>
          </cell>
          <cell r="AN48">
            <v>21.97</v>
          </cell>
          <cell r="AQ48">
            <v>37.78</v>
          </cell>
          <cell r="AT48">
            <v>830</v>
          </cell>
        </row>
        <row r="49">
          <cell r="AH49" t="str">
            <v>ERLP</v>
          </cell>
          <cell r="AI49" t="str">
            <v>EPOXY RED LEAD POLYAMIDE CURED PRIMER</v>
          </cell>
          <cell r="AJ49" t="str">
            <v>4440(A-540)</v>
          </cell>
          <cell r="AK49" t="str">
            <v>1051</v>
          </cell>
          <cell r="AM49">
            <v>1</v>
          </cell>
          <cell r="AN49">
            <v>19.399999999999999</v>
          </cell>
          <cell r="AO49">
            <v>15.8</v>
          </cell>
          <cell r="AQ49">
            <v>42.78</v>
          </cell>
          <cell r="AR49">
            <v>43.04</v>
          </cell>
          <cell r="AT49">
            <v>830</v>
          </cell>
          <cell r="AU49">
            <v>680</v>
          </cell>
        </row>
        <row r="50">
          <cell r="AH50" t="str">
            <v>EROP</v>
          </cell>
          <cell r="AI50" t="str">
            <v>RED LEAD-RED OXIDE EP./POLYAMIDE CURED PRI.</v>
          </cell>
          <cell r="AJ50" t="str">
            <v>4445(A-545)</v>
          </cell>
          <cell r="AK50" t="str">
            <v>1060</v>
          </cell>
          <cell r="AM50">
            <v>1</v>
          </cell>
          <cell r="AN50">
            <v>18.7</v>
          </cell>
          <cell r="AO50">
            <v>20.9</v>
          </cell>
          <cell r="AQ50">
            <v>42.78</v>
          </cell>
          <cell r="AR50">
            <v>28.71</v>
          </cell>
          <cell r="AT50">
            <v>800</v>
          </cell>
          <cell r="AU50">
            <v>600</v>
          </cell>
        </row>
        <row r="51">
          <cell r="AH51" t="str">
            <v>ETC</v>
          </cell>
          <cell r="AI51" t="str">
            <v>TAR EPOXY COATING/AMINE CURED</v>
          </cell>
          <cell r="AJ51" t="str">
            <v>4460(A-560)</v>
          </cell>
          <cell r="AK51" t="str">
            <v>1070(EP-10)</v>
          </cell>
          <cell r="AM51">
            <v>1</v>
          </cell>
          <cell r="AN51">
            <v>11.69</v>
          </cell>
          <cell r="AO51">
            <v>12.2</v>
          </cell>
          <cell r="AQ51">
            <v>42.78</v>
          </cell>
          <cell r="AR51">
            <v>57.38</v>
          </cell>
          <cell r="AT51">
            <v>500</v>
          </cell>
          <cell r="AU51">
            <v>700</v>
          </cell>
        </row>
        <row r="52">
          <cell r="AH52" t="str">
            <v>EWB</v>
          </cell>
          <cell r="AI52" t="str">
            <v>WATER BASE EPOXY ENAMEL/POLTAMINE CURED</v>
          </cell>
          <cell r="AJ52" t="str">
            <v>4458(A-580)</v>
          </cell>
          <cell r="AK52" t="str">
            <v>1017(EP-07)</v>
          </cell>
          <cell r="AL52" t="str">
            <v>96</v>
          </cell>
          <cell r="AM52">
            <v>1</v>
          </cell>
          <cell r="AN52">
            <v>34.4</v>
          </cell>
          <cell r="AO52">
            <v>16</v>
          </cell>
          <cell r="AP52">
            <v>32.700000000000003</v>
          </cell>
          <cell r="AQ52">
            <v>37.79</v>
          </cell>
          <cell r="AR52">
            <v>43.75</v>
          </cell>
          <cell r="AS52">
            <v>45.87</v>
          </cell>
          <cell r="AT52">
            <v>1300</v>
          </cell>
          <cell r="AU52">
            <v>700</v>
          </cell>
          <cell r="AV52">
            <v>1500</v>
          </cell>
        </row>
        <row r="53">
          <cell r="AH53" t="str">
            <v>CCTE</v>
          </cell>
          <cell r="AI53" t="str">
            <v>CATALYZED COAL TAR EPOXY POLYAMINE CURED</v>
          </cell>
          <cell r="AJ53" t="str">
            <v>4459(A-590)</v>
          </cell>
          <cell r="AK53" t="str">
            <v>SP-06</v>
          </cell>
          <cell r="AM53">
            <v>1</v>
          </cell>
          <cell r="AN53">
            <v>12.6</v>
          </cell>
          <cell r="AO53">
            <v>32.1</v>
          </cell>
          <cell r="AQ53">
            <v>55.56</v>
          </cell>
          <cell r="AR53">
            <v>42.37</v>
          </cell>
          <cell r="AT53">
            <v>700</v>
          </cell>
          <cell r="AU53">
            <v>1360</v>
          </cell>
        </row>
        <row r="54">
          <cell r="AH54" t="str">
            <v>EPF</v>
          </cell>
          <cell r="AI54" t="str">
            <v>EPOXY-POLYAMINE,FINISH</v>
          </cell>
          <cell r="AJ54" t="str">
            <v>4465(A-650)</v>
          </cell>
          <cell r="AK54" t="str">
            <v>SP-08</v>
          </cell>
          <cell r="AM54">
            <v>1</v>
          </cell>
          <cell r="AN54">
            <v>21</v>
          </cell>
          <cell r="AO54">
            <v>24.4</v>
          </cell>
          <cell r="AQ54">
            <v>42.86</v>
          </cell>
          <cell r="AR54">
            <v>25</v>
          </cell>
          <cell r="AT54">
            <v>900</v>
          </cell>
          <cell r="AU54">
            <v>610</v>
          </cell>
        </row>
        <row r="55">
          <cell r="AH55" t="str">
            <v>EPRLP</v>
          </cell>
          <cell r="AI55" t="str">
            <v>EPOXY/POLYAMINE,RED LEAD PRIMER</v>
          </cell>
          <cell r="AJ55" t="str">
            <v>4570(A-700)</v>
          </cell>
          <cell r="AK55" t="str">
            <v>SP-09</v>
          </cell>
          <cell r="AM55">
            <v>1</v>
          </cell>
          <cell r="AN55">
            <v>21</v>
          </cell>
          <cell r="AO55">
            <v>32</v>
          </cell>
          <cell r="AQ55">
            <v>42.86</v>
          </cell>
          <cell r="AR55">
            <v>23.75</v>
          </cell>
          <cell r="AT55">
            <v>900</v>
          </cell>
          <cell r="AU55">
            <v>760</v>
          </cell>
        </row>
        <row r="56">
          <cell r="AH56" t="str">
            <v>EMOP</v>
          </cell>
          <cell r="AI56" t="str">
            <v xml:space="preserve">EPOXY MIO PRIMER </v>
          </cell>
          <cell r="AJ56" t="str">
            <v>4691(Ar-910)</v>
          </cell>
          <cell r="AK56" t="str">
            <v>1050(EP-20)</v>
          </cell>
          <cell r="AL56" t="str">
            <v>76</v>
          </cell>
          <cell r="AM56">
            <v>1</v>
          </cell>
          <cell r="AN56">
            <v>17.3</v>
          </cell>
          <cell r="AO56">
            <v>9.2799999999999994</v>
          </cell>
          <cell r="AP56">
            <v>30.9</v>
          </cell>
          <cell r="AQ56">
            <v>43.35</v>
          </cell>
          <cell r="AR56">
            <v>31.25</v>
          </cell>
          <cell r="AS56">
            <v>25.89</v>
          </cell>
          <cell r="AT56">
            <v>750</v>
          </cell>
          <cell r="AU56">
            <v>290</v>
          </cell>
          <cell r="AV56">
            <v>800</v>
          </cell>
        </row>
        <row r="57">
          <cell r="AH57" t="str">
            <v>EPCP</v>
          </cell>
          <cell r="AI57" t="str">
            <v>EPOXY-PHENOLIC CURED PRIMER .</v>
          </cell>
          <cell r="AJ57" t="str">
            <v>4691(Ar-910)</v>
          </cell>
          <cell r="AK57" t="str">
            <v>1060</v>
          </cell>
          <cell r="AL57" t="str">
            <v>76</v>
          </cell>
          <cell r="AM57">
            <v>1</v>
          </cell>
          <cell r="AN57">
            <v>17.3</v>
          </cell>
          <cell r="AO57">
            <v>19.2</v>
          </cell>
          <cell r="AP57">
            <v>30.9</v>
          </cell>
          <cell r="AQ57">
            <v>43.35</v>
          </cell>
          <cell r="AR57">
            <v>31.25</v>
          </cell>
          <cell r="AS57">
            <v>25.89</v>
          </cell>
          <cell r="AT57">
            <v>750</v>
          </cell>
          <cell r="AU57">
            <v>600</v>
          </cell>
          <cell r="AV57">
            <v>800</v>
          </cell>
        </row>
        <row r="59">
          <cell r="AI59" t="str">
            <v xml:space="preserve">CHLORINATED RUBBER RESIN </v>
          </cell>
        </row>
        <row r="60">
          <cell r="AH60" t="str">
            <v>CRRLP</v>
          </cell>
          <cell r="AI60" t="str">
            <v xml:space="preserve">CALORINATED RUBBER RED LEAD PRIMER </v>
          </cell>
          <cell r="AJ60" t="str">
            <v>0201</v>
          </cell>
          <cell r="AK60" t="str">
            <v>1402(RF-63)</v>
          </cell>
          <cell r="AL60" t="str">
            <v>530</v>
          </cell>
          <cell r="AM60">
            <v>1</v>
          </cell>
          <cell r="AN60">
            <v>14.7</v>
          </cell>
          <cell r="AO60">
            <v>12.9</v>
          </cell>
          <cell r="AP60">
            <v>15.5</v>
          </cell>
          <cell r="AQ60">
            <v>32.65</v>
          </cell>
          <cell r="AR60">
            <v>37.979999999999997</v>
          </cell>
          <cell r="AS60">
            <v>36.450000000000003</v>
          </cell>
          <cell r="AT60">
            <v>480</v>
          </cell>
          <cell r="AU60">
            <v>490</v>
          </cell>
          <cell r="AV60">
            <v>565</v>
          </cell>
        </row>
        <row r="61">
          <cell r="AH61" t="str">
            <v>CRZCP</v>
          </cell>
          <cell r="AI61" t="str">
            <v>CHLORINATED RUBBER PRIMER ZINC CHROMATE PR.</v>
          </cell>
          <cell r="AJ61" t="str">
            <v>0211</v>
          </cell>
          <cell r="AK61" t="str">
            <v>1450(RF-67)</v>
          </cell>
          <cell r="AL61" t="str">
            <v>540</v>
          </cell>
          <cell r="AM61">
            <v>1</v>
          </cell>
          <cell r="AN61">
            <v>15.5</v>
          </cell>
          <cell r="AO61">
            <v>11.3</v>
          </cell>
          <cell r="AP61">
            <v>14.1</v>
          </cell>
          <cell r="AQ61">
            <v>30.97</v>
          </cell>
          <cell r="AR61">
            <v>42.48</v>
          </cell>
          <cell r="AS61">
            <v>36.450000000000003</v>
          </cell>
          <cell r="AT61">
            <v>480</v>
          </cell>
          <cell r="AU61">
            <v>480</v>
          </cell>
          <cell r="AV61">
            <v>514</v>
          </cell>
        </row>
        <row r="62">
          <cell r="AH62" t="str">
            <v>CRROP</v>
          </cell>
          <cell r="AI62" t="str">
            <v xml:space="preserve">CHLORINATED RUBBER RED OXIDE PRIMER </v>
          </cell>
          <cell r="AJ62" t="str">
            <v>0221</v>
          </cell>
          <cell r="AK62" t="str">
            <v>1403(RF-65)</v>
          </cell>
          <cell r="AL62" t="str">
            <v>510</v>
          </cell>
          <cell r="AM62">
            <v>1</v>
          </cell>
          <cell r="AN62">
            <v>14.6</v>
          </cell>
          <cell r="AO62">
            <v>12.1</v>
          </cell>
          <cell r="AP62">
            <v>31</v>
          </cell>
          <cell r="AQ62">
            <v>30.82</v>
          </cell>
          <cell r="AR62">
            <v>38.020000000000003</v>
          </cell>
          <cell r="AS62">
            <v>38.549999999999997</v>
          </cell>
          <cell r="AT62">
            <v>450</v>
          </cell>
          <cell r="AU62">
            <v>460</v>
          </cell>
          <cell r="AV62">
            <v>1195</v>
          </cell>
        </row>
        <row r="63">
          <cell r="AH63" t="str">
            <v>CRF</v>
          </cell>
          <cell r="AI63" t="str">
            <v xml:space="preserve">CHLORINATED RUBBER FINISH </v>
          </cell>
          <cell r="AJ63" t="str">
            <v>0251</v>
          </cell>
          <cell r="AK63" t="str">
            <v>1401</v>
          </cell>
          <cell r="AL63" t="str">
            <v>520</v>
          </cell>
          <cell r="AM63">
            <v>1</v>
          </cell>
          <cell r="AN63">
            <v>18.899999999999999</v>
          </cell>
          <cell r="AO63">
            <v>15.8</v>
          </cell>
          <cell r="AP63">
            <v>16.7</v>
          </cell>
          <cell r="AQ63">
            <v>31.75</v>
          </cell>
          <cell r="AR63">
            <v>34.18</v>
          </cell>
          <cell r="AS63">
            <v>33.83</v>
          </cell>
          <cell r="AT63">
            <v>600</v>
          </cell>
          <cell r="AU63">
            <v>540</v>
          </cell>
          <cell r="AV63">
            <v>565</v>
          </cell>
        </row>
        <row r="64">
          <cell r="AH64" t="str">
            <v>CRATP</v>
          </cell>
          <cell r="AI64" t="str">
            <v>C RUBBER ALUMINUM TRIPOLYPHOSPHATE PRIMER</v>
          </cell>
          <cell r="AJ64" t="str">
            <v>0203</v>
          </cell>
          <cell r="AL64" t="str">
            <v>531</v>
          </cell>
          <cell r="AM64">
            <v>1</v>
          </cell>
          <cell r="AN64">
            <v>13.4</v>
          </cell>
          <cell r="AP64">
            <v>14.5</v>
          </cell>
          <cell r="AQ64">
            <v>37.31</v>
          </cell>
          <cell r="AS64">
            <v>36.409999999999997</v>
          </cell>
          <cell r="AT64">
            <v>500</v>
          </cell>
          <cell r="AV64">
            <v>528</v>
          </cell>
        </row>
        <row r="65">
          <cell r="AH65" t="str">
            <v>PCRF</v>
          </cell>
          <cell r="AI65" t="str">
            <v>PIGMENTED CHLORINATED RUBBER FINISH</v>
          </cell>
          <cell r="AJ65" t="str">
            <v>4470(C-700)</v>
          </cell>
          <cell r="AK65" t="str">
            <v>RF-51~56</v>
          </cell>
          <cell r="AL65" t="str">
            <v>560</v>
          </cell>
          <cell r="AM65">
            <v>1</v>
          </cell>
          <cell r="AN65">
            <v>27.1</v>
          </cell>
          <cell r="AO65">
            <v>12.3</v>
          </cell>
          <cell r="AP65">
            <v>13.5</v>
          </cell>
          <cell r="AQ65">
            <v>33.21</v>
          </cell>
          <cell r="AR65">
            <v>38.21</v>
          </cell>
          <cell r="AS65">
            <v>33.78</v>
          </cell>
          <cell r="AT65">
            <v>900</v>
          </cell>
          <cell r="AU65">
            <v>470</v>
          </cell>
          <cell r="AV65">
            <v>456</v>
          </cell>
        </row>
        <row r="66">
          <cell r="AH66" t="str">
            <v>CRRLP</v>
          </cell>
          <cell r="AI66" t="str">
            <v xml:space="preserve">CHLORINATED RUBBER RED LEAD PRIMER </v>
          </cell>
          <cell r="AJ66" t="str">
            <v>4575(C-750)</v>
          </cell>
          <cell r="AL66" t="str">
            <v>500</v>
          </cell>
          <cell r="AM66">
            <v>1</v>
          </cell>
          <cell r="AN66">
            <v>17.2</v>
          </cell>
          <cell r="AP66">
            <v>15</v>
          </cell>
          <cell r="AQ66">
            <v>37.79</v>
          </cell>
          <cell r="AS66">
            <v>30.4</v>
          </cell>
          <cell r="AT66">
            <v>650</v>
          </cell>
          <cell r="AV66">
            <v>456</v>
          </cell>
        </row>
        <row r="67">
          <cell r="AH67" t="str">
            <v>CRROP</v>
          </cell>
          <cell r="AI67" t="str">
            <v xml:space="preserve">CHLORINATED RUBBER RED LEAD-RED OXIDE PRIMER </v>
          </cell>
          <cell r="AJ67" t="str">
            <v>4576(C-760)</v>
          </cell>
          <cell r="AL67" t="str">
            <v>550</v>
          </cell>
          <cell r="AM67">
            <v>1</v>
          </cell>
          <cell r="AN67">
            <v>15.9</v>
          </cell>
          <cell r="AP67">
            <v>14.8</v>
          </cell>
          <cell r="AQ67">
            <v>38.99</v>
          </cell>
          <cell r="AS67">
            <v>33.78</v>
          </cell>
          <cell r="AT67">
            <v>620</v>
          </cell>
          <cell r="AV67">
            <v>500</v>
          </cell>
        </row>
        <row r="68">
          <cell r="AI68" t="str">
            <v>CHLORINATED RUBBER BASE M.I.O.COATING</v>
          </cell>
          <cell r="AJ68" t="str">
            <v>4693(Ar-930)</v>
          </cell>
          <cell r="AK68" t="str">
            <v>1452(RF-68)</v>
          </cell>
          <cell r="AL68" t="str">
            <v>600</v>
          </cell>
          <cell r="AM68">
            <v>1</v>
          </cell>
          <cell r="AN68">
            <v>16.399999999999999</v>
          </cell>
          <cell r="AO68">
            <v>13.2</v>
          </cell>
          <cell r="AP68">
            <v>14.8</v>
          </cell>
          <cell r="AQ68">
            <v>37.799999999999997</v>
          </cell>
          <cell r="AR68">
            <v>37.880000000000003</v>
          </cell>
          <cell r="AS68">
            <v>33.72</v>
          </cell>
          <cell r="AT68">
            <v>620</v>
          </cell>
          <cell r="AU68">
            <v>500</v>
          </cell>
          <cell r="AV68">
            <v>499</v>
          </cell>
        </row>
        <row r="71">
          <cell r="AI71" t="str">
            <v xml:space="preserve">SILICONE RESIN </v>
          </cell>
        </row>
        <row r="72">
          <cell r="AH72" t="str">
            <v>HP200</v>
          </cell>
          <cell r="AI72" t="str">
            <v>HEAT-RESISTING PRIMER 200'C ,SILICONE SERIES.</v>
          </cell>
          <cell r="AJ72" t="str">
            <v>0631</v>
          </cell>
          <cell r="AK72" t="str">
            <v>1512</v>
          </cell>
          <cell r="AM72">
            <v>1</v>
          </cell>
          <cell r="AN72">
            <v>16.5</v>
          </cell>
          <cell r="AO72">
            <v>26.2</v>
          </cell>
          <cell r="AQ72">
            <v>36.36</v>
          </cell>
          <cell r="AR72">
            <v>38.17</v>
          </cell>
          <cell r="AT72">
            <v>600</v>
          </cell>
          <cell r="AU72">
            <v>1000</v>
          </cell>
        </row>
        <row r="73">
          <cell r="AH73" t="str">
            <v>HP300</v>
          </cell>
          <cell r="AI73" t="str">
            <v xml:space="preserve">HEAT-RESISTING PRIMER 300'C </v>
          </cell>
          <cell r="AJ73" t="str">
            <v>0632</v>
          </cell>
          <cell r="AK73" t="str">
            <v>1507</v>
          </cell>
          <cell r="AL73" t="str">
            <v>330-1</v>
          </cell>
          <cell r="AM73">
            <v>1</v>
          </cell>
          <cell r="AN73">
            <v>20.7</v>
          </cell>
          <cell r="AO73">
            <v>20.399999999999999</v>
          </cell>
          <cell r="AP73">
            <v>29</v>
          </cell>
          <cell r="AQ73">
            <v>36.229999999999997</v>
          </cell>
          <cell r="AR73">
            <v>38.24</v>
          </cell>
          <cell r="AS73">
            <v>33.76</v>
          </cell>
          <cell r="AT73">
            <v>750</v>
          </cell>
          <cell r="AU73">
            <v>780</v>
          </cell>
          <cell r="AV73">
            <v>979</v>
          </cell>
        </row>
        <row r="74">
          <cell r="AH74" t="str">
            <v>HP500</v>
          </cell>
          <cell r="AI74" t="str">
            <v>HEAT-RESISTING PRIMER 500'C</v>
          </cell>
          <cell r="AJ74" t="str">
            <v>0634</v>
          </cell>
          <cell r="AK74" t="str">
            <v>1501</v>
          </cell>
          <cell r="AM74">
            <v>1</v>
          </cell>
          <cell r="AN74">
            <v>35.799999999999997</v>
          </cell>
          <cell r="AO74">
            <v>34.1</v>
          </cell>
          <cell r="AQ74">
            <v>36.31</v>
          </cell>
          <cell r="AR74">
            <v>38.119999999999997</v>
          </cell>
          <cell r="AT74">
            <v>1300</v>
          </cell>
          <cell r="AU74">
            <v>1300</v>
          </cell>
        </row>
        <row r="75">
          <cell r="AH75" t="str">
            <v>HP600</v>
          </cell>
          <cell r="AI75" t="str">
            <v>HEAT-RESISTING PRIMER 600'C</v>
          </cell>
          <cell r="AJ75" t="str">
            <v>0635</v>
          </cell>
          <cell r="AK75" t="str">
            <v>1500</v>
          </cell>
          <cell r="AL75" t="str">
            <v>320-1</v>
          </cell>
          <cell r="AM75">
            <v>1</v>
          </cell>
          <cell r="AN75">
            <v>44.09</v>
          </cell>
          <cell r="AO75">
            <v>34.1</v>
          </cell>
          <cell r="AP75">
            <v>44.4</v>
          </cell>
          <cell r="AQ75">
            <v>31.75</v>
          </cell>
          <cell r="AR75">
            <v>38.119999999999997</v>
          </cell>
          <cell r="AS75">
            <v>33.78</v>
          </cell>
          <cell r="AT75">
            <v>1400</v>
          </cell>
          <cell r="AU75">
            <v>1300</v>
          </cell>
          <cell r="AV75">
            <v>1500</v>
          </cell>
        </row>
        <row r="76">
          <cell r="AH76" t="str">
            <v>HF200</v>
          </cell>
          <cell r="AI76" t="str">
            <v>HEAT-RESISTING PAINT 200'C SILICONE SREIES.</v>
          </cell>
          <cell r="AJ76" t="str">
            <v>0651</v>
          </cell>
          <cell r="AK76" t="str">
            <v>1504</v>
          </cell>
          <cell r="AM76">
            <v>1</v>
          </cell>
          <cell r="AN76">
            <v>17.5</v>
          </cell>
          <cell r="AO76">
            <v>27.3</v>
          </cell>
          <cell r="AQ76">
            <v>30.29</v>
          </cell>
          <cell r="AR76">
            <v>28.57</v>
          </cell>
          <cell r="AT76">
            <v>530</v>
          </cell>
          <cell r="AU76">
            <v>780</v>
          </cell>
        </row>
        <row r="77">
          <cell r="AH77" t="str">
            <v>HF300</v>
          </cell>
          <cell r="AI77" t="str">
            <v>HEAT-RESISTING PAINT 300'C</v>
          </cell>
          <cell r="AJ77" t="str">
            <v>0652</v>
          </cell>
          <cell r="AK77" t="str">
            <v>1505</v>
          </cell>
          <cell r="AL77" t="str">
            <v>330</v>
          </cell>
          <cell r="AM77">
            <v>1</v>
          </cell>
          <cell r="AN77">
            <v>27.6</v>
          </cell>
          <cell r="AO77">
            <v>27.3</v>
          </cell>
          <cell r="AP77">
            <v>28.4</v>
          </cell>
          <cell r="AQ77">
            <v>27.17</v>
          </cell>
          <cell r="AR77">
            <v>28.57</v>
          </cell>
          <cell r="AS77">
            <v>32.54</v>
          </cell>
          <cell r="AT77">
            <v>750</v>
          </cell>
          <cell r="AU77">
            <v>780</v>
          </cell>
          <cell r="AV77">
            <v>924</v>
          </cell>
        </row>
        <row r="78">
          <cell r="AH78" t="str">
            <v>HF400</v>
          </cell>
          <cell r="AI78" t="str">
            <v>HEAT-RESISTING PAINT 400'C ALUM. SERIES.</v>
          </cell>
          <cell r="AJ78" t="str">
            <v>0654</v>
          </cell>
          <cell r="AK78" t="str">
            <v>1503</v>
          </cell>
          <cell r="AM78">
            <v>1</v>
          </cell>
          <cell r="AN78">
            <v>51.61</v>
          </cell>
          <cell r="AO78">
            <v>59.4</v>
          </cell>
          <cell r="AQ78">
            <v>25.19</v>
          </cell>
          <cell r="AR78">
            <v>28.62</v>
          </cell>
          <cell r="AT78">
            <v>1300</v>
          </cell>
          <cell r="AU78">
            <v>1700</v>
          </cell>
        </row>
        <row r="79">
          <cell r="AH79" t="str">
            <v>HF600</v>
          </cell>
          <cell r="AI79" t="str">
            <v>HEAT-RESISTING PAINT 600'C</v>
          </cell>
          <cell r="AJ79" t="str">
            <v>0655</v>
          </cell>
          <cell r="AK79" t="str">
            <v>1508</v>
          </cell>
          <cell r="AL79" t="str">
            <v>320</v>
          </cell>
          <cell r="AM79">
            <v>1</v>
          </cell>
          <cell r="AN79">
            <v>74.400000000000006</v>
          </cell>
          <cell r="AO79">
            <v>52.39</v>
          </cell>
          <cell r="AP79">
            <v>43.5</v>
          </cell>
          <cell r="AQ79">
            <v>20.16</v>
          </cell>
          <cell r="AR79">
            <v>28.63</v>
          </cell>
          <cell r="AS79">
            <v>32.479999999999997</v>
          </cell>
          <cell r="AT79">
            <v>1500</v>
          </cell>
          <cell r="AU79">
            <v>1500</v>
          </cell>
          <cell r="AV79">
            <v>1413</v>
          </cell>
        </row>
        <row r="80">
          <cell r="AH80" t="str">
            <v>ITIP</v>
          </cell>
          <cell r="AI80" t="str">
            <v>THERMOINDICATIVE PAINT INTERBOND TEMP. INDICATING PAINT</v>
          </cell>
          <cell r="AJ80" t="str">
            <v>0654</v>
          </cell>
          <cell r="AK80" t="str">
            <v>HAA-705</v>
          </cell>
          <cell r="AM80">
            <v>1</v>
          </cell>
          <cell r="AN80">
            <v>51.61</v>
          </cell>
          <cell r="AO80">
            <v>68</v>
          </cell>
          <cell r="AQ80">
            <v>25.19</v>
          </cell>
          <cell r="AR80">
            <v>10</v>
          </cell>
          <cell r="AT80">
            <v>1300</v>
          </cell>
          <cell r="AU80">
            <v>680</v>
          </cell>
        </row>
        <row r="82">
          <cell r="AI82" t="str">
            <v xml:space="preserve">POLY-VINYL BUTYRAL RESIN (PVB) </v>
          </cell>
        </row>
        <row r="83">
          <cell r="AH83" t="str">
            <v>VRLP</v>
          </cell>
          <cell r="AI83" t="str">
            <v>VINYL RED LEAD PRIMER</v>
          </cell>
          <cell r="AJ83" t="str">
            <v>0301</v>
          </cell>
          <cell r="AK83" t="str">
            <v>SP30(VP-71)</v>
          </cell>
          <cell r="AL83" t="str">
            <v xml:space="preserve"> 21</v>
          </cell>
          <cell r="AM83">
            <v>1</v>
          </cell>
          <cell r="AN83">
            <v>21.8</v>
          </cell>
          <cell r="AO83">
            <v>25.3</v>
          </cell>
          <cell r="AP83">
            <v>64.900000000000006</v>
          </cell>
          <cell r="AQ83">
            <v>25.23</v>
          </cell>
          <cell r="AR83">
            <v>23.72</v>
          </cell>
          <cell r="AS83">
            <v>21.57</v>
          </cell>
          <cell r="AT83">
            <v>550</v>
          </cell>
          <cell r="AU83">
            <v>600</v>
          </cell>
          <cell r="AV83">
            <v>1400</v>
          </cell>
        </row>
        <row r="84">
          <cell r="AH84" t="str">
            <v>VZCP</v>
          </cell>
          <cell r="AI84" t="str">
            <v>VINYL ZINC CHRMATE PRIMER</v>
          </cell>
          <cell r="AJ84" t="str">
            <v>0311</v>
          </cell>
          <cell r="AK84" t="str">
            <v>VP-72</v>
          </cell>
          <cell r="AM84">
            <v>1</v>
          </cell>
          <cell r="AN84">
            <v>24.5</v>
          </cell>
          <cell r="AO84">
            <v>28.8</v>
          </cell>
          <cell r="AQ84">
            <v>22.04</v>
          </cell>
          <cell r="AR84">
            <v>19.79</v>
          </cell>
          <cell r="AT84">
            <v>540</v>
          </cell>
          <cell r="AU84">
            <v>570</v>
          </cell>
        </row>
        <row r="85">
          <cell r="AH85" t="str">
            <v>WP</v>
          </cell>
          <cell r="AI85" t="str">
            <v>WASH PRIMER</v>
          </cell>
          <cell r="AJ85" t="str">
            <v>0345</v>
          </cell>
          <cell r="AK85" t="str">
            <v>908(SP-02)</v>
          </cell>
          <cell r="AL85" t="str">
            <v xml:space="preserve"> 11</v>
          </cell>
          <cell r="AM85">
            <v>1</v>
          </cell>
          <cell r="AN85">
            <v>55.83</v>
          </cell>
          <cell r="AO85">
            <v>37.1</v>
          </cell>
          <cell r="AP85">
            <v>78.3</v>
          </cell>
          <cell r="AQ85">
            <v>8.06</v>
          </cell>
          <cell r="AR85">
            <v>11.86</v>
          </cell>
          <cell r="AS85">
            <v>8.94</v>
          </cell>
          <cell r="AT85">
            <v>450</v>
          </cell>
          <cell r="AU85">
            <v>440</v>
          </cell>
          <cell r="AV85">
            <v>700</v>
          </cell>
        </row>
        <row r="86">
          <cell r="AH86" t="str">
            <v>VE</v>
          </cell>
          <cell r="AI86" t="str">
            <v xml:space="preserve">VINYL ENAMEL </v>
          </cell>
          <cell r="AJ86" t="str">
            <v>0351</v>
          </cell>
          <cell r="AK86" t="str">
            <v>SP32(VA-11)</v>
          </cell>
          <cell r="AM86">
            <v>1</v>
          </cell>
          <cell r="AN86">
            <v>29.1</v>
          </cell>
          <cell r="AO86">
            <v>26.21</v>
          </cell>
          <cell r="AQ86">
            <v>18.899999999999999</v>
          </cell>
          <cell r="AR86">
            <v>19.079999999999998</v>
          </cell>
          <cell r="AT86">
            <v>550</v>
          </cell>
          <cell r="AU86">
            <v>500</v>
          </cell>
        </row>
        <row r="87">
          <cell r="AI87" t="str">
            <v>PIGMENTED PVC VINYL FINISH</v>
          </cell>
          <cell r="AJ87" t="str">
            <v>4340(U-400)</v>
          </cell>
          <cell r="AK87" t="str">
            <v>SP34(VA-51)</v>
          </cell>
          <cell r="AM87">
            <v>1</v>
          </cell>
          <cell r="AN87">
            <v>21.2</v>
          </cell>
          <cell r="AO87">
            <v>27.3</v>
          </cell>
          <cell r="AQ87">
            <v>30.19</v>
          </cell>
          <cell r="AR87">
            <v>19.78</v>
          </cell>
          <cell r="AT87">
            <v>640</v>
          </cell>
          <cell r="AU87">
            <v>540</v>
          </cell>
        </row>
        <row r="89">
          <cell r="AI89" t="str">
            <v xml:space="preserve">POLYOL POLYISOCYANATE </v>
          </cell>
        </row>
        <row r="90">
          <cell r="AH90" t="str">
            <v>PCC</v>
          </cell>
          <cell r="AI90" t="str">
            <v xml:space="preserve">POLYURETHANE COATING CLEAR </v>
          </cell>
          <cell r="AJ90" t="str">
            <v>0550</v>
          </cell>
          <cell r="AK90" t="str">
            <v>722</v>
          </cell>
          <cell r="AL90" t="str">
            <v xml:space="preserve"> 67</v>
          </cell>
          <cell r="AM90">
            <v>1</v>
          </cell>
          <cell r="AN90">
            <v>27.8</v>
          </cell>
          <cell r="AO90">
            <v>29.8</v>
          </cell>
          <cell r="AP90">
            <v>81.790000000000006</v>
          </cell>
          <cell r="AQ90">
            <v>25.18</v>
          </cell>
          <cell r="AR90">
            <v>25.17</v>
          </cell>
          <cell r="AS90">
            <v>18.34</v>
          </cell>
          <cell r="AT90">
            <v>700</v>
          </cell>
          <cell r="AU90">
            <v>750</v>
          </cell>
          <cell r="AV90">
            <v>1500</v>
          </cell>
        </row>
        <row r="91">
          <cell r="AH91" t="str">
            <v>PF</v>
          </cell>
          <cell r="AI91" t="str">
            <v>POLYURETHANE COATING</v>
          </cell>
          <cell r="AJ91" t="str">
            <v>0551</v>
          </cell>
          <cell r="AK91" t="str">
            <v>725</v>
          </cell>
          <cell r="AL91" t="str">
            <v xml:space="preserve"> 66</v>
          </cell>
          <cell r="AM91">
            <v>1</v>
          </cell>
          <cell r="AN91">
            <v>33.1</v>
          </cell>
          <cell r="AO91">
            <v>29.8</v>
          </cell>
          <cell r="AP91">
            <v>92.79</v>
          </cell>
          <cell r="AQ91">
            <v>27.19</v>
          </cell>
          <cell r="AR91">
            <v>30.2</v>
          </cell>
          <cell r="AS91">
            <v>18.32</v>
          </cell>
          <cell r="AT91">
            <v>900</v>
          </cell>
          <cell r="AU91">
            <v>900</v>
          </cell>
          <cell r="AV91">
            <v>1700</v>
          </cell>
        </row>
        <row r="92">
          <cell r="AH92" t="str">
            <v>PFC</v>
          </cell>
          <cell r="AI92" t="str">
            <v>POLYURETHANE COATING</v>
          </cell>
          <cell r="AJ92" t="str">
            <v>0551</v>
          </cell>
          <cell r="AK92" t="str">
            <v>UP-04</v>
          </cell>
          <cell r="AL92" t="str">
            <v xml:space="preserve"> 66</v>
          </cell>
          <cell r="AM92">
            <v>1</v>
          </cell>
          <cell r="AN92">
            <v>36.78</v>
          </cell>
          <cell r="AO92">
            <v>16.059999999999999</v>
          </cell>
          <cell r="AP92">
            <v>92.79</v>
          </cell>
          <cell r="AQ92">
            <v>27.19</v>
          </cell>
          <cell r="AR92">
            <v>30.2</v>
          </cell>
          <cell r="AS92">
            <v>18.32</v>
          </cell>
          <cell r="AT92">
            <v>1000</v>
          </cell>
          <cell r="AU92">
            <v>485</v>
          </cell>
          <cell r="AV92">
            <v>1700</v>
          </cell>
        </row>
        <row r="93">
          <cell r="AH93" t="str">
            <v>AICP</v>
          </cell>
          <cell r="AI93" t="str">
            <v>ALIPHATIC ISCYANATE CURED POLYURETHANE FIN.</v>
          </cell>
          <cell r="AJ93" t="str">
            <v>4231(I-300)</v>
          </cell>
          <cell r="AK93" t="str">
            <v>728</v>
          </cell>
          <cell r="AM93">
            <v>1</v>
          </cell>
          <cell r="AN93">
            <v>46.3</v>
          </cell>
          <cell r="AO93">
            <v>56.2</v>
          </cell>
          <cell r="AQ93">
            <v>30.24</v>
          </cell>
          <cell r="AR93">
            <v>30.25</v>
          </cell>
          <cell r="AT93">
            <v>1400</v>
          </cell>
          <cell r="AU93">
            <v>1700</v>
          </cell>
        </row>
        <row r="94">
          <cell r="AI94" t="str">
            <v>POLYURETHANE TANK LINING</v>
          </cell>
          <cell r="AJ94" t="str">
            <v>4230(I-310)</v>
          </cell>
          <cell r="AK94" t="str">
            <v>733</v>
          </cell>
          <cell r="AM94">
            <v>1</v>
          </cell>
          <cell r="AN94">
            <v>37</v>
          </cell>
          <cell r="AO94">
            <v>19.8</v>
          </cell>
          <cell r="AQ94">
            <v>37.840000000000003</v>
          </cell>
          <cell r="AR94">
            <v>28.79</v>
          </cell>
          <cell r="AT94">
            <v>1400</v>
          </cell>
          <cell r="AU94">
            <v>570</v>
          </cell>
        </row>
        <row r="95">
          <cell r="AI95" t="str">
            <v>NON-REACTIVE POLYURETHANE PRIMER</v>
          </cell>
          <cell r="AJ95" t="str">
            <v>4239(I-350)</v>
          </cell>
          <cell r="AM95">
            <v>1</v>
          </cell>
          <cell r="AN95">
            <v>18</v>
          </cell>
          <cell r="AQ95">
            <v>55.56</v>
          </cell>
          <cell r="AT95">
            <v>1000</v>
          </cell>
        </row>
        <row r="96">
          <cell r="AI96" t="str">
            <v>CLEAR POLYURETHANE FINISH</v>
          </cell>
          <cell r="AJ96" t="str">
            <v>4235(I-390)</v>
          </cell>
          <cell r="AK96" t="str">
            <v>1101</v>
          </cell>
          <cell r="AM96">
            <v>1</v>
          </cell>
          <cell r="AN96">
            <v>31.7</v>
          </cell>
          <cell r="AO96">
            <v>17</v>
          </cell>
          <cell r="AQ96">
            <v>37.85</v>
          </cell>
          <cell r="AR96">
            <v>26.47</v>
          </cell>
          <cell r="AT96">
            <v>1200</v>
          </cell>
          <cell r="AU96">
            <v>450</v>
          </cell>
        </row>
        <row r="97">
          <cell r="AI97" t="str">
            <v>URETHANE CHROMATE PRIMER</v>
          </cell>
          <cell r="AJ97" t="str">
            <v>4420(A-200)</v>
          </cell>
          <cell r="AK97" t="str">
            <v>1106</v>
          </cell>
          <cell r="AM97">
            <v>1</v>
          </cell>
          <cell r="AN97">
            <v>21.6</v>
          </cell>
          <cell r="AO97">
            <v>12.5</v>
          </cell>
          <cell r="AQ97">
            <v>37.04</v>
          </cell>
          <cell r="AR97">
            <v>24</v>
          </cell>
          <cell r="AT97">
            <v>800</v>
          </cell>
          <cell r="AU97">
            <v>300</v>
          </cell>
        </row>
        <row r="98">
          <cell r="AI98" t="str">
            <v>ZINC TETROXYCHROMATE BUTYRAL ETCH PRIMER</v>
          </cell>
          <cell r="AJ98" t="str">
            <v>4322(U-220)</v>
          </cell>
          <cell r="AK98" t="str">
            <v>738</v>
          </cell>
          <cell r="AM98">
            <v>1</v>
          </cell>
          <cell r="AN98">
            <v>58.41</v>
          </cell>
          <cell r="AO98">
            <v>69.59</v>
          </cell>
          <cell r="AQ98">
            <v>8.56</v>
          </cell>
          <cell r="AR98">
            <v>28.74</v>
          </cell>
          <cell r="AT98">
            <v>500</v>
          </cell>
          <cell r="AU98">
            <v>2000</v>
          </cell>
        </row>
        <row r="100">
          <cell r="AI100" t="str">
            <v>MASONRY &amp; ACRYLIC PAINT</v>
          </cell>
        </row>
        <row r="101">
          <cell r="AI101" t="str">
            <v>SOLVENT BASE MASONRY PRIMER</v>
          </cell>
          <cell r="AJ101" t="str">
            <v>1541</v>
          </cell>
          <cell r="AL101" t="str">
            <v>140</v>
          </cell>
          <cell r="AM101">
            <v>1</v>
          </cell>
          <cell r="AN101">
            <v>9.6999999999999993</v>
          </cell>
          <cell r="AP101">
            <v>14</v>
          </cell>
          <cell r="AQ101">
            <v>40.21</v>
          </cell>
          <cell r="AS101">
            <v>30.36</v>
          </cell>
          <cell r="AT101">
            <v>390</v>
          </cell>
          <cell r="AV101">
            <v>425</v>
          </cell>
        </row>
        <row r="102">
          <cell r="AI102" t="str">
            <v>WATER BASE MASONRY PRIMER</v>
          </cell>
          <cell r="AJ102" t="str">
            <v>1546</v>
          </cell>
          <cell r="AL102" t="str">
            <v>140-1</v>
          </cell>
          <cell r="AM102">
            <v>1</v>
          </cell>
          <cell r="AN102">
            <v>8.1999999999999993</v>
          </cell>
          <cell r="AP102">
            <v>12</v>
          </cell>
          <cell r="AQ102">
            <v>40.24</v>
          </cell>
          <cell r="AS102">
            <v>33.83</v>
          </cell>
          <cell r="AT102">
            <v>330</v>
          </cell>
          <cell r="AV102">
            <v>406</v>
          </cell>
        </row>
        <row r="103">
          <cell r="AI103" t="str">
            <v>WATER BASE MASONRY PAINT</v>
          </cell>
          <cell r="AJ103" t="str">
            <v>1556</v>
          </cell>
          <cell r="AM103">
            <v>1</v>
          </cell>
          <cell r="AN103">
            <v>11.9</v>
          </cell>
          <cell r="AQ103">
            <v>36.97</v>
          </cell>
          <cell r="AT103">
            <v>440</v>
          </cell>
        </row>
        <row r="104">
          <cell r="AI104" t="str">
            <v xml:space="preserve">ACRYLIC EMULSION PAINT </v>
          </cell>
          <cell r="AJ104" t="str">
            <v>1656</v>
          </cell>
          <cell r="AM104">
            <v>1</v>
          </cell>
          <cell r="AN104">
            <v>9.4</v>
          </cell>
          <cell r="AP104">
            <v>25.8</v>
          </cell>
          <cell r="AQ104">
            <v>38.299999999999997</v>
          </cell>
          <cell r="AS104">
            <v>34.880000000000003</v>
          </cell>
          <cell r="AT104">
            <v>360</v>
          </cell>
          <cell r="AV104">
            <v>900</v>
          </cell>
        </row>
        <row r="105">
          <cell r="AI105" t="str">
            <v xml:space="preserve">EMULSION PAINT </v>
          </cell>
          <cell r="AJ105" t="str">
            <v>1657</v>
          </cell>
          <cell r="AL105" t="str">
            <v>130</v>
          </cell>
          <cell r="AM105">
            <v>1</v>
          </cell>
          <cell r="AN105">
            <v>6.4</v>
          </cell>
          <cell r="AP105">
            <v>5.8</v>
          </cell>
          <cell r="AQ105">
            <v>40.630000000000003</v>
          </cell>
          <cell r="AS105">
            <v>34.83</v>
          </cell>
          <cell r="AT105">
            <v>260</v>
          </cell>
          <cell r="AV105">
            <v>202</v>
          </cell>
        </row>
        <row r="107">
          <cell r="AI107" t="str">
            <v>OTHER PAINT</v>
          </cell>
        </row>
        <row r="108">
          <cell r="AH108" t="str">
            <v>AO</v>
          </cell>
          <cell r="AI108" t="str">
            <v>AMERLOCK-400 100,</v>
          </cell>
          <cell r="AM108">
            <v>1</v>
          </cell>
          <cell r="AO108">
            <v>35</v>
          </cell>
          <cell r="AR108">
            <v>21</v>
          </cell>
          <cell r="AU108">
            <v>735</v>
          </cell>
        </row>
        <row r="109">
          <cell r="AI109" t="str">
            <v>BLACK VARNISH</v>
          </cell>
          <cell r="AJ109" t="str">
            <v>1727</v>
          </cell>
          <cell r="AL109" t="str">
            <v>170</v>
          </cell>
          <cell r="AM109">
            <v>1</v>
          </cell>
          <cell r="AN109">
            <v>5.8</v>
          </cell>
          <cell r="AP109">
            <v>6.2</v>
          </cell>
          <cell r="AQ109">
            <v>34.479999999999997</v>
          </cell>
          <cell r="AS109">
            <v>26.94</v>
          </cell>
          <cell r="AT109">
            <v>200</v>
          </cell>
          <cell r="AV109">
            <v>167</v>
          </cell>
        </row>
        <row r="110">
          <cell r="AI110" t="str">
            <v>NEO WATER PROOF COATING</v>
          </cell>
          <cell r="AJ110" t="str">
            <v>1728</v>
          </cell>
          <cell r="AL110" t="str">
            <v>160</v>
          </cell>
          <cell r="AM110">
            <v>1</v>
          </cell>
          <cell r="AN110">
            <v>4.4000000000000004</v>
          </cell>
          <cell r="AP110">
            <v>6.7</v>
          </cell>
          <cell r="AQ110">
            <v>227.27</v>
          </cell>
          <cell r="AS110">
            <v>28.81</v>
          </cell>
          <cell r="AT110">
            <v>1000</v>
          </cell>
          <cell r="AV110">
            <v>193</v>
          </cell>
        </row>
      </sheetData>
      <sheetData sheetId="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切割 MTL"/>
      <sheetName val="切割 DI"/>
      <sheetName val="ESTI."/>
      <sheetName val="DI-ESTI"/>
      <sheetName val="NEW-PANEL"/>
    </sheetNames>
    <sheetDataSet>
      <sheetData sheetId="0" refreshError="1"/>
      <sheetData sheetId="1" refreshError="1"/>
      <sheetData sheetId="2" refreshError="1">
        <row r="1">
          <cell r="A1" t="str">
            <v>STATISTICAL ESTIMATION OF FITTINGS AND VALVES FOR PIPING WORK</v>
          </cell>
        </row>
        <row r="2">
          <cell r="A2" t="str">
            <v xml:space="preserve">PROJECT NO : </v>
          </cell>
        </row>
        <row r="3">
          <cell r="A3" t="str">
            <v>Fc =</v>
          </cell>
          <cell r="B3">
            <v>1</v>
          </cell>
          <cell r="C3" t="str">
            <v>Fp =</v>
          </cell>
          <cell r="D3">
            <v>0.1</v>
          </cell>
        </row>
        <row r="4">
          <cell r="F4" t="str">
            <v>FITTING NO</v>
          </cell>
          <cell r="N4" t="str">
            <v>VALVE NO</v>
          </cell>
          <cell r="R4" t="str">
            <v>TOTAL</v>
          </cell>
          <cell r="S4" t="str">
            <v>TOTAL</v>
          </cell>
          <cell r="T4" t="str">
            <v>J/M</v>
          </cell>
          <cell r="U4" t="str">
            <v>J/M</v>
          </cell>
        </row>
        <row r="5">
          <cell r="A5" t="str">
            <v>NO</v>
          </cell>
          <cell r="B5" t="str">
            <v>SIZE</v>
          </cell>
          <cell r="C5" t="str">
            <v>SCH</v>
          </cell>
          <cell r="D5" t="str">
            <v>LG (M)</v>
          </cell>
          <cell r="E5" t="str">
            <v>IN-M</v>
          </cell>
          <cell r="F5" t="str">
            <v>90 ELL</v>
          </cell>
          <cell r="G5" t="str">
            <v>45 ELL</v>
          </cell>
          <cell r="H5" t="str">
            <v>TEE</v>
          </cell>
          <cell r="I5" t="str">
            <v>RED</v>
          </cell>
          <cell r="J5" t="str">
            <v>FLG</v>
          </cell>
          <cell r="K5" t="str">
            <v>CPLG</v>
          </cell>
          <cell r="L5" t="str">
            <v>CAP</v>
          </cell>
          <cell r="M5" t="str">
            <v>TOTAL</v>
          </cell>
          <cell r="N5" t="str">
            <v>BLOCK</v>
          </cell>
          <cell r="O5" t="str">
            <v>CHECK</v>
          </cell>
          <cell r="P5" t="str">
            <v>GLOBE</v>
          </cell>
          <cell r="Q5" t="str">
            <v>TOTAL</v>
          </cell>
          <cell r="R5" t="str">
            <v>JOINT</v>
          </cell>
          <cell r="S5" t="str">
            <v>DI</v>
          </cell>
          <cell r="T5" t="str">
            <v>(JOINT)</v>
          </cell>
          <cell r="U5" t="str">
            <v>(DI)</v>
          </cell>
        </row>
        <row r="6">
          <cell r="A6">
            <v>1</v>
          </cell>
          <cell r="B6">
            <v>0.5</v>
          </cell>
          <cell r="E6" t="str">
            <v xml:space="preserve"> </v>
          </cell>
          <cell r="F6">
            <v>0</v>
          </cell>
          <cell r="G6">
            <v>0</v>
          </cell>
          <cell r="H6">
            <v>0</v>
          </cell>
          <cell r="I6">
            <v>0</v>
          </cell>
          <cell r="J6">
            <v>0</v>
          </cell>
          <cell r="K6">
            <v>0</v>
          </cell>
          <cell r="L6">
            <v>0</v>
          </cell>
          <cell r="M6">
            <v>0</v>
          </cell>
          <cell r="N6">
            <v>0</v>
          </cell>
          <cell r="O6">
            <v>0</v>
          </cell>
          <cell r="P6">
            <v>0</v>
          </cell>
          <cell r="Q6">
            <v>0</v>
          </cell>
          <cell r="R6">
            <v>0</v>
          </cell>
          <cell r="S6">
            <v>0</v>
          </cell>
          <cell r="T6" t="str">
            <v xml:space="preserve"> </v>
          </cell>
          <cell r="U6" t="str">
            <v xml:space="preserve"> </v>
          </cell>
        </row>
        <row r="7">
          <cell r="A7">
            <v>2</v>
          </cell>
          <cell r="B7">
            <v>0.75</v>
          </cell>
          <cell r="E7" t="str">
            <v xml:space="preserve"> </v>
          </cell>
          <cell r="F7">
            <v>0</v>
          </cell>
          <cell r="G7">
            <v>0</v>
          </cell>
          <cell r="H7">
            <v>0</v>
          </cell>
          <cell r="I7">
            <v>0</v>
          </cell>
          <cell r="J7">
            <v>0</v>
          </cell>
          <cell r="K7">
            <v>0</v>
          </cell>
          <cell r="L7">
            <v>0</v>
          </cell>
          <cell r="M7">
            <v>0</v>
          </cell>
          <cell r="N7">
            <v>0</v>
          </cell>
          <cell r="O7">
            <v>0</v>
          </cell>
          <cell r="P7">
            <v>0</v>
          </cell>
          <cell r="Q7">
            <v>0</v>
          </cell>
          <cell r="R7">
            <v>0</v>
          </cell>
          <cell r="S7">
            <v>0</v>
          </cell>
          <cell r="T7" t="str">
            <v xml:space="preserve"> </v>
          </cell>
          <cell r="U7" t="str">
            <v xml:space="preserve"> </v>
          </cell>
        </row>
        <row r="8">
          <cell r="A8">
            <v>3</v>
          </cell>
          <cell r="B8">
            <v>1</v>
          </cell>
          <cell r="E8" t="str">
            <v xml:space="preserve"> </v>
          </cell>
          <cell r="F8">
            <v>0</v>
          </cell>
          <cell r="G8">
            <v>0</v>
          </cell>
          <cell r="H8">
            <v>0</v>
          </cell>
          <cell r="I8">
            <v>0</v>
          </cell>
          <cell r="J8">
            <v>0</v>
          </cell>
          <cell r="K8">
            <v>0</v>
          </cell>
          <cell r="L8">
            <v>0</v>
          </cell>
          <cell r="M8">
            <v>0</v>
          </cell>
          <cell r="N8">
            <v>0</v>
          </cell>
          <cell r="O8">
            <v>0</v>
          </cell>
          <cell r="P8">
            <v>0</v>
          </cell>
          <cell r="Q8">
            <v>0</v>
          </cell>
          <cell r="R8">
            <v>0</v>
          </cell>
          <cell r="S8">
            <v>0</v>
          </cell>
          <cell r="T8" t="str">
            <v xml:space="preserve"> </v>
          </cell>
          <cell r="U8" t="str">
            <v xml:space="preserve"> </v>
          </cell>
        </row>
        <row r="9">
          <cell r="A9">
            <v>4</v>
          </cell>
          <cell r="B9">
            <v>1.5</v>
          </cell>
          <cell r="E9" t="str">
            <v xml:space="preserve"> </v>
          </cell>
          <cell r="F9">
            <v>0</v>
          </cell>
          <cell r="G9">
            <v>0</v>
          </cell>
          <cell r="H9">
            <v>0</v>
          </cell>
          <cell r="I9">
            <v>0</v>
          </cell>
          <cell r="J9">
            <v>0</v>
          </cell>
          <cell r="K9">
            <v>0</v>
          </cell>
          <cell r="L9">
            <v>0</v>
          </cell>
          <cell r="M9">
            <v>0</v>
          </cell>
          <cell r="N9">
            <v>0</v>
          </cell>
          <cell r="O9">
            <v>0</v>
          </cell>
          <cell r="P9">
            <v>0</v>
          </cell>
          <cell r="Q9">
            <v>0</v>
          </cell>
          <cell r="R9">
            <v>0</v>
          </cell>
          <cell r="S9">
            <v>0</v>
          </cell>
          <cell r="T9" t="str">
            <v xml:space="preserve"> </v>
          </cell>
          <cell r="U9" t="str">
            <v xml:space="preserve"> </v>
          </cell>
        </row>
        <row r="10">
          <cell r="A10">
            <v>5</v>
          </cell>
          <cell r="B10">
            <v>2</v>
          </cell>
          <cell r="E10" t="str">
            <v xml:space="preserve"> </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t="str">
            <v xml:space="preserve"> </v>
          </cell>
          <cell r="U10" t="str">
            <v xml:space="preserve"> </v>
          </cell>
        </row>
        <row r="11">
          <cell r="A11">
            <v>6</v>
          </cell>
          <cell r="B11">
            <v>2.5</v>
          </cell>
          <cell r="E11" t="str">
            <v xml:space="preserve"> </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t="str">
            <v xml:space="preserve"> </v>
          </cell>
          <cell r="U11" t="str">
            <v xml:space="preserve"> </v>
          </cell>
        </row>
        <row r="12">
          <cell r="A12">
            <v>7</v>
          </cell>
          <cell r="B12">
            <v>3</v>
          </cell>
          <cell r="E12" t="str">
            <v xml:space="preserve"> </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t="str">
            <v xml:space="preserve"> </v>
          </cell>
          <cell r="U12" t="str">
            <v xml:space="preserve"> </v>
          </cell>
        </row>
        <row r="13">
          <cell r="A13">
            <v>8</v>
          </cell>
          <cell r="B13">
            <v>4</v>
          </cell>
          <cell r="E13" t="str">
            <v xml:space="preserve"> </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t="str">
            <v xml:space="preserve"> </v>
          </cell>
          <cell r="U13" t="str">
            <v xml:space="preserve"> </v>
          </cell>
        </row>
        <row r="14">
          <cell r="A14">
            <v>9</v>
          </cell>
          <cell r="B14">
            <v>5</v>
          </cell>
          <cell r="E14" t="str">
            <v xml:space="preserve"> </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t="str">
            <v xml:space="preserve"> </v>
          </cell>
          <cell r="U14" t="str">
            <v xml:space="preserve"> </v>
          </cell>
        </row>
        <row r="15">
          <cell r="A15">
            <v>10</v>
          </cell>
          <cell r="B15">
            <v>6</v>
          </cell>
          <cell r="E15" t="str">
            <v xml:space="preserve"> </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t="str">
            <v xml:space="preserve"> </v>
          </cell>
          <cell r="U15" t="str">
            <v xml:space="preserve"> </v>
          </cell>
        </row>
        <row r="16">
          <cell r="A16">
            <v>11</v>
          </cell>
          <cell r="B16">
            <v>8</v>
          </cell>
          <cell r="E16" t="str">
            <v xml:space="preserve"> </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t="str">
            <v xml:space="preserve"> </v>
          </cell>
          <cell r="U16" t="str">
            <v xml:space="preserve"> </v>
          </cell>
        </row>
        <row r="17">
          <cell r="A17">
            <v>12</v>
          </cell>
          <cell r="B17">
            <v>10</v>
          </cell>
          <cell r="E17" t="str">
            <v xml:space="preserve"> </v>
          </cell>
          <cell r="F17">
            <v>0</v>
          </cell>
          <cell r="G17">
            <v>0</v>
          </cell>
          <cell r="H17">
            <v>0</v>
          </cell>
          <cell r="I17">
            <v>0</v>
          </cell>
          <cell r="J17">
            <v>0</v>
          </cell>
          <cell r="L17">
            <v>0</v>
          </cell>
          <cell r="M17">
            <v>0</v>
          </cell>
          <cell r="N17">
            <v>0</v>
          </cell>
          <cell r="O17">
            <v>0</v>
          </cell>
          <cell r="P17">
            <v>0</v>
          </cell>
          <cell r="Q17">
            <v>0</v>
          </cell>
          <cell r="R17">
            <v>0</v>
          </cell>
          <cell r="S17">
            <v>0</v>
          </cell>
          <cell r="T17" t="str">
            <v xml:space="preserve"> </v>
          </cell>
          <cell r="U17" t="str">
            <v xml:space="preserve"> </v>
          </cell>
        </row>
        <row r="18">
          <cell r="A18">
            <v>13</v>
          </cell>
          <cell r="B18">
            <v>12</v>
          </cell>
          <cell r="E18" t="str">
            <v xml:space="preserve"> </v>
          </cell>
          <cell r="F18">
            <v>0</v>
          </cell>
          <cell r="G18">
            <v>0</v>
          </cell>
          <cell r="H18">
            <v>0</v>
          </cell>
          <cell r="I18">
            <v>0</v>
          </cell>
          <cell r="J18">
            <v>0</v>
          </cell>
          <cell r="L18">
            <v>0</v>
          </cell>
          <cell r="M18">
            <v>0</v>
          </cell>
          <cell r="N18">
            <v>0</v>
          </cell>
          <cell r="O18">
            <v>0</v>
          </cell>
          <cell r="P18">
            <v>0</v>
          </cell>
          <cell r="Q18">
            <v>0</v>
          </cell>
          <cell r="R18">
            <v>0</v>
          </cell>
          <cell r="S18">
            <v>0</v>
          </cell>
          <cell r="T18" t="str">
            <v xml:space="preserve"> </v>
          </cell>
          <cell r="U18" t="str">
            <v xml:space="preserve"> </v>
          </cell>
        </row>
        <row r="19">
          <cell r="A19">
            <v>14</v>
          </cell>
          <cell r="B19">
            <v>14</v>
          </cell>
          <cell r="E19" t="str">
            <v xml:space="preserve"> </v>
          </cell>
          <cell r="F19">
            <v>0</v>
          </cell>
          <cell r="G19">
            <v>0</v>
          </cell>
          <cell r="H19">
            <v>0</v>
          </cell>
          <cell r="I19">
            <v>0</v>
          </cell>
          <cell r="J19">
            <v>0</v>
          </cell>
          <cell r="L19">
            <v>0</v>
          </cell>
          <cell r="M19">
            <v>0</v>
          </cell>
          <cell r="N19">
            <v>0</v>
          </cell>
          <cell r="O19">
            <v>0</v>
          </cell>
          <cell r="P19">
            <v>0</v>
          </cell>
          <cell r="Q19">
            <v>0</v>
          </cell>
          <cell r="R19">
            <v>0</v>
          </cell>
          <cell r="S19">
            <v>0</v>
          </cell>
          <cell r="T19" t="str">
            <v xml:space="preserve"> </v>
          </cell>
          <cell r="U19" t="str">
            <v xml:space="preserve"> </v>
          </cell>
        </row>
        <row r="20">
          <cell r="A20">
            <v>15</v>
          </cell>
          <cell r="B20">
            <v>16</v>
          </cell>
          <cell r="E20" t="str">
            <v xml:space="preserve"> </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t="str">
            <v xml:space="preserve"> </v>
          </cell>
          <cell r="U20" t="str">
            <v xml:space="preserve"> </v>
          </cell>
        </row>
        <row r="21">
          <cell r="A21">
            <v>16</v>
          </cell>
          <cell r="B21">
            <v>18</v>
          </cell>
          <cell r="E21" t="str">
            <v xml:space="preserve"> </v>
          </cell>
          <cell r="F21">
            <v>0</v>
          </cell>
          <cell r="G21">
            <v>0</v>
          </cell>
          <cell r="H21">
            <v>0</v>
          </cell>
          <cell r="I21">
            <v>0</v>
          </cell>
          <cell r="J21">
            <v>0</v>
          </cell>
          <cell r="L21">
            <v>0</v>
          </cell>
          <cell r="M21">
            <v>0</v>
          </cell>
          <cell r="N21">
            <v>0</v>
          </cell>
          <cell r="O21">
            <v>0</v>
          </cell>
          <cell r="P21">
            <v>0</v>
          </cell>
          <cell r="Q21">
            <v>0</v>
          </cell>
          <cell r="R21">
            <v>0</v>
          </cell>
          <cell r="S21">
            <v>0</v>
          </cell>
          <cell r="T21" t="str">
            <v xml:space="preserve"> </v>
          </cell>
          <cell r="U21" t="str">
            <v xml:space="preserve"> </v>
          </cell>
        </row>
        <row r="22">
          <cell r="A22">
            <v>17</v>
          </cell>
          <cell r="B22">
            <v>20</v>
          </cell>
          <cell r="E22" t="str">
            <v xml:space="preserve"> </v>
          </cell>
          <cell r="F22">
            <v>0</v>
          </cell>
          <cell r="G22">
            <v>0</v>
          </cell>
          <cell r="H22">
            <v>0</v>
          </cell>
          <cell r="I22">
            <v>0</v>
          </cell>
          <cell r="J22">
            <v>0</v>
          </cell>
          <cell r="L22">
            <v>0</v>
          </cell>
          <cell r="M22">
            <v>0</v>
          </cell>
          <cell r="N22">
            <v>0</v>
          </cell>
          <cell r="O22">
            <v>0</v>
          </cell>
          <cell r="P22">
            <v>0</v>
          </cell>
          <cell r="Q22">
            <v>0</v>
          </cell>
          <cell r="R22">
            <v>0</v>
          </cell>
          <cell r="S22">
            <v>0</v>
          </cell>
          <cell r="T22" t="str">
            <v xml:space="preserve"> </v>
          </cell>
          <cell r="U22" t="str">
            <v xml:space="preserve"> </v>
          </cell>
        </row>
        <row r="23">
          <cell r="A23">
            <v>18</v>
          </cell>
          <cell r="B23">
            <v>22</v>
          </cell>
          <cell r="E23" t="str">
            <v xml:space="preserve"> </v>
          </cell>
          <cell r="F23">
            <v>0</v>
          </cell>
          <cell r="G23">
            <v>0</v>
          </cell>
          <cell r="H23">
            <v>0</v>
          </cell>
          <cell r="I23">
            <v>0</v>
          </cell>
          <cell r="J23">
            <v>0</v>
          </cell>
          <cell r="L23">
            <v>0</v>
          </cell>
          <cell r="M23">
            <v>0</v>
          </cell>
          <cell r="N23">
            <v>0</v>
          </cell>
          <cell r="O23">
            <v>0</v>
          </cell>
          <cell r="P23">
            <v>0</v>
          </cell>
          <cell r="Q23">
            <v>0</v>
          </cell>
          <cell r="R23">
            <v>0</v>
          </cell>
          <cell r="S23">
            <v>0</v>
          </cell>
          <cell r="T23" t="str">
            <v xml:space="preserve"> </v>
          </cell>
          <cell r="U23" t="str">
            <v xml:space="preserve"> </v>
          </cell>
        </row>
        <row r="24">
          <cell r="A24">
            <v>19</v>
          </cell>
          <cell r="B24">
            <v>24</v>
          </cell>
          <cell r="E24" t="str">
            <v xml:space="preserve"> </v>
          </cell>
          <cell r="F24">
            <v>0</v>
          </cell>
          <cell r="G24">
            <v>0</v>
          </cell>
          <cell r="H24">
            <v>0</v>
          </cell>
          <cell r="I24">
            <v>0</v>
          </cell>
          <cell r="J24">
            <v>0</v>
          </cell>
          <cell r="L24">
            <v>0</v>
          </cell>
          <cell r="M24">
            <v>0</v>
          </cell>
          <cell r="N24">
            <v>0</v>
          </cell>
          <cell r="O24">
            <v>0</v>
          </cell>
          <cell r="P24">
            <v>0</v>
          </cell>
          <cell r="Q24">
            <v>0</v>
          </cell>
          <cell r="R24">
            <v>0</v>
          </cell>
          <cell r="S24">
            <v>0</v>
          </cell>
          <cell r="T24" t="str">
            <v xml:space="preserve"> </v>
          </cell>
          <cell r="U24" t="str">
            <v xml:space="preserve"> </v>
          </cell>
        </row>
        <row r="25">
          <cell r="A25">
            <v>20</v>
          </cell>
          <cell r="B25">
            <v>26</v>
          </cell>
          <cell r="E25" t="str">
            <v xml:space="preserve"> </v>
          </cell>
          <cell r="F25">
            <v>0</v>
          </cell>
          <cell r="G25">
            <v>0</v>
          </cell>
          <cell r="H25">
            <v>0</v>
          </cell>
          <cell r="I25">
            <v>0</v>
          </cell>
          <cell r="J25">
            <v>0</v>
          </cell>
          <cell r="L25">
            <v>0</v>
          </cell>
          <cell r="M25">
            <v>0</v>
          </cell>
          <cell r="N25">
            <v>0</v>
          </cell>
          <cell r="O25">
            <v>0</v>
          </cell>
          <cell r="P25">
            <v>0</v>
          </cell>
          <cell r="Q25">
            <v>0</v>
          </cell>
          <cell r="R25">
            <v>0</v>
          </cell>
          <cell r="S25">
            <v>0</v>
          </cell>
          <cell r="T25" t="str">
            <v xml:space="preserve"> </v>
          </cell>
          <cell r="U25" t="str">
            <v xml:space="preserve"> </v>
          </cell>
        </row>
        <row r="26">
          <cell r="A26">
            <v>21</v>
          </cell>
          <cell r="B26">
            <v>28</v>
          </cell>
          <cell r="E26" t="str">
            <v xml:space="preserve"> </v>
          </cell>
          <cell r="F26">
            <v>0</v>
          </cell>
          <cell r="G26">
            <v>0</v>
          </cell>
          <cell r="H26">
            <v>0</v>
          </cell>
          <cell r="I26">
            <v>0</v>
          </cell>
          <cell r="J26">
            <v>0</v>
          </cell>
          <cell r="L26">
            <v>0</v>
          </cell>
          <cell r="M26">
            <v>0</v>
          </cell>
          <cell r="N26">
            <v>0</v>
          </cell>
          <cell r="O26">
            <v>0</v>
          </cell>
          <cell r="P26">
            <v>0</v>
          </cell>
          <cell r="Q26">
            <v>0</v>
          </cell>
          <cell r="R26">
            <v>0</v>
          </cell>
          <cell r="S26">
            <v>0</v>
          </cell>
          <cell r="T26" t="str">
            <v xml:space="preserve"> </v>
          </cell>
          <cell r="U26" t="str">
            <v xml:space="preserve"> </v>
          </cell>
        </row>
        <row r="27">
          <cell r="A27">
            <v>22</v>
          </cell>
          <cell r="B27">
            <v>30</v>
          </cell>
          <cell r="E27" t="str">
            <v xml:space="preserve"> </v>
          </cell>
          <cell r="F27">
            <v>0</v>
          </cell>
          <cell r="G27">
            <v>0</v>
          </cell>
          <cell r="H27">
            <v>0</v>
          </cell>
          <cell r="I27">
            <v>0</v>
          </cell>
          <cell r="J27">
            <v>0</v>
          </cell>
          <cell r="L27">
            <v>0</v>
          </cell>
          <cell r="M27">
            <v>0</v>
          </cell>
          <cell r="N27">
            <v>0</v>
          </cell>
          <cell r="O27">
            <v>0</v>
          </cell>
          <cell r="P27">
            <v>0</v>
          </cell>
          <cell r="Q27">
            <v>0</v>
          </cell>
          <cell r="R27">
            <v>0</v>
          </cell>
          <cell r="S27">
            <v>0</v>
          </cell>
          <cell r="T27" t="str">
            <v xml:space="preserve"> </v>
          </cell>
          <cell r="U27" t="str">
            <v xml:space="preserve"> </v>
          </cell>
        </row>
        <row r="28">
          <cell r="A28">
            <v>23</v>
          </cell>
          <cell r="B28">
            <v>32</v>
          </cell>
          <cell r="E28" t="str">
            <v xml:space="preserve"> </v>
          </cell>
          <cell r="F28">
            <v>0</v>
          </cell>
          <cell r="G28">
            <v>0</v>
          </cell>
          <cell r="H28">
            <v>0</v>
          </cell>
          <cell r="I28">
            <v>0</v>
          </cell>
          <cell r="J28">
            <v>0</v>
          </cell>
          <cell r="L28">
            <v>0</v>
          </cell>
          <cell r="M28">
            <v>0</v>
          </cell>
          <cell r="N28">
            <v>0</v>
          </cell>
          <cell r="O28">
            <v>0</v>
          </cell>
          <cell r="P28">
            <v>0</v>
          </cell>
          <cell r="Q28">
            <v>0</v>
          </cell>
          <cell r="R28">
            <v>0</v>
          </cell>
          <cell r="S28">
            <v>0</v>
          </cell>
          <cell r="T28" t="str">
            <v xml:space="preserve"> </v>
          </cell>
          <cell r="U28" t="str">
            <v xml:space="preserve"> </v>
          </cell>
        </row>
        <row r="29">
          <cell r="A29">
            <v>24</v>
          </cell>
          <cell r="B29">
            <v>34</v>
          </cell>
          <cell r="E29" t="str">
            <v xml:space="preserve"> </v>
          </cell>
          <cell r="F29">
            <v>0</v>
          </cell>
          <cell r="G29">
            <v>0</v>
          </cell>
          <cell r="H29">
            <v>0</v>
          </cell>
          <cell r="I29">
            <v>0</v>
          </cell>
          <cell r="J29">
            <v>0</v>
          </cell>
          <cell r="L29">
            <v>0</v>
          </cell>
          <cell r="M29">
            <v>0</v>
          </cell>
          <cell r="N29">
            <v>0</v>
          </cell>
          <cell r="O29">
            <v>0</v>
          </cell>
          <cell r="P29">
            <v>0</v>
          </cell>
          <cell r="Q29">
            <v>0</v>
          </cell>
          <cell r="R29">
            <v>0</v>
          </cell>
          <cell r="S29">
            <v>0</v>
          </cell>
          <cell r="T29" t="str">
            <v xml:space="preserve"> </v>
          </cell>
          <cell r="U29" t="str">
            <v xml:space="preserve"> </v>
          </cell>
        </row>
        <row r="30">
          <cell r="A30">
            <v>25</v>
          </cell>
          <cell r="B30">
            <v>36</v>
          </cell>
          <cell r="E30" t="str">
            <v xml:space="preserve"> </v>
          </cell>
          <cell r="F30">
            <v>0</v>
          </cell>
          <cell r="G30">
            <v>0</v>
          </cell>
          <cell r="H30">
            <v>0</v>
          </cell>
          <cell r="I30">
            <v>0</v>
          </cell>
          <cell r="J30">
            <v>0</v>
          </cell>
          <cell r="L30">
            <v>0</v>
          </cell>
          <cell r="M30">
            <v>0</v>
          </cell>
          <cell r="N30">
            <v>0</v>
          </cell>
          <cell r="O30">
            <v>0</v>
          </cell>
          <cell r="P30">
            <v>0</v>
          </cell>
          <cell r="Q30">
            <v>0</v>
          </cell>
          <cell r="R30">
            <v>0</v>
          </cell>
          <cell r="S30">
            <v>0</v>
          </cell>
          <cell r="T30" t="str">
            <v xml:space="preserve"> </v>
          </cell>
          <cell r="U30" t="str">
            <v xml:space="preserve"> </v>
          </cell>
        </row>
        <row r="31">
          <cell r="A31">
            <v>26</v>
          </cell>
          <cell r="B31">
            <v>38</v>
          </cell>
          <cell r="E31" t="str">
            <v xml:space="preserve"> </v>
          </cell>
          <cell r="F31">
            <v>0</v>
          </cell>
          <cell r="G31">
            <v>0</v>
          </cell>
          <cell r="H31">
            <v>0</v>
          </cell>
          <cell r="I31">
            <v>0</v>
          </cell>
          <cell r="J31">
            <v>0</v>
          </cell>
          <cell r="L31">
            <v>0</v>
          </cell>
          <cell r="M31">
            <v>0</v>
          </cell>
          <cell r="N31">
            <v>0</v>
          </cell>
          <cell r="O31">
            <v>0</v>
          </cell>
          <cell r="P31">
            <v>0</v>
          </cell>
          <cell r="Q31">
            <v>0</v>
          </cell>
          <cell r="R31">
            <v>0</v>
          </cell>
          <cell r="S31">
            <v>0</v>
          </cell>
          <cell r="T31" t="str">
            <v xml:space="preserve"> </v>
          </cell>
          <cell r="U31" t="str">
            <v xml:space="preserve"> </v>
          </cell>
        </row>
        <row r="32">
          <cell r="A32">
            <v>27</v>
          </cell>
          <cell r="B32">
            <v>40</v>
          </cell>
          <cell r="E32" t="str">
            <v xml:space="preserve"> </v>
          </cell>
          <cell r="F32">
            <v>0</v>
          </cell>
          <cell r="G32">
            <v>0</v>
          </cell>
          <cell r="H32">
            <v>0</v>
          </cell>
          <cell r="I32">
            <v>0</v>
          </cell>
          <cell r="J32">
            <v>0</v>
          </cell>
          <cell r="L32">
            <v>0</v>
          </cell>
          <cell r="M32">
            <v>0</v>
          </cell>
          <cell r="N32">
            <v>0</v>
          </cell>
          <cell r="O32">
            <v>0</v>
          </cell>
          <cell r="P32">
            <v>0</v>
          </cell>
          <cell r="Q32">
            <v>0</v>
          </cell>
          <cell r="R32">
            <v>0</v>
          </cell>
          <cell r="S32">
            <v>0</v>
          </cell>
          <cell r="T32" t="str">
            <v xml:space="preserve"> </v>
          </cell>
          <cell r="U32" t="str">
            <v xml:space="preserve"> </v>
          </cell>
        </row>
        <row r="33">
          <cell r="A33">
            <v>28</v>
          </cell>
          <cell r="B33">
            <v>42</v>
          </cell>
          <cell r="E33" t="str">
            <v xml:space="preserve"> </v>
          </cell>
          <cell r="F33">
            <v>0</v>
          </cell>
          <cell r="G33">
            <v>0</v>
          </cell>
          <cell r="H33">
            <v>0</v>
          </cell>
          <cell r="I33">
            <v>0</v>
          </cell>
          <cell r="J33">
            <v>0</v>
          </cell>
          <cell r="L33">
            <v>0</v>
          </cell>
          <cell r="M33">
            <v>0</v>
          </cell>
          <cell r="N33">
            <v>0</v>
          </cell>
          <cell r="O33">
            <v>0</v>
          </cell>
          <cell r="P33">
            <v>0</v>
          </cell>
          <cell r="Q33">
            <v>0</v>
          </cell>
          <cell r="R33">
            <v>0</v>
          </cell>
          <cell r="S33">
            <v>0</v>
          </cell>
          <cell r="T33" t="str">
            <v xml:space="preserve"> </v>
          </cell>
          <cell r="U33" t="str">
            <v xml:space="preserve"> </v>
          </cell>
        </row>
        <row r="34">
          <cell r="A34">
            <v>29</v>
          </cell>
          <cell r="B34">
            <v>44</v>
          </cell>
          <cell r="E34" t="str">
            <v xml:space="preserve"> </v>
          </cell>
          <cell r="F34">
            <v>0</v>
          </cell>
          <cell r="G34">
            <v>0</v>
          </cell>
          <cell r="H34">
            <v>0</v>
          </cell>
          <cell r="I34">
            <v>0</v>
          </cell>
          <cell r="J34">
            <v>0</v>
          </cell>
          <cell r="L34">
            <v>0</v>
          </cell>
          <cell r="M34">
            <v>0</v>
          </cell>
          <cell r="N34">
            <v>0</v>
          </cell>
          <cell r="O34">
            <v>0</v>
          </cell>
          <cell r="P34">
            <v>0</v>
          </cell>
          <cell r="Q34">
            <v>0</v>
          </cell>
          <cell r="R34">
            <v>0</v>
          </cell>
          <cell r="S34">
            <v>0</v>
          </cell>
          <cell r="T34" t="str">
            <v xml:space="preserve"> </v>
          </cell>
          <cell r="U34" t="str">
            <v xml:space="preserve"> </v>
          </cell>
        </row>
        <row r="35">
          <cell r="A35">
            <v>30</v>
          </cell>
          <cell r="B35">
            <v>46</v>
          </cell>
          <cell r="E35" t="str">
            <v xml:space="preserve"> </v>
          </cell>
          <cell r="F35">
            <v>0</v>
          </cell>
          <cell r="G35">
            <v>0</v>
          </cell>
          <cell r="H35">
            <v>0</v>
          </cell>
          <cell r="I35">
            <v>0</v>
          </cell>
          <cell r="J35">
            <v>0</v>
          </cell>
          <cell r="L35">
            <v>0</v>
          </cell>
          <cell r="M35">
            <v>0</v>
          </cell>
          <cell r="N35">
            <v>0</v>
          </cell>
          <cell r="O35">
            <v>0</v>
          </cell>
          <cell r="P35">
            <v>0</v>
          </cell>
          <cell r="Q35">
            <v>0</v>
          </cell>
          <cell r="R35">
            <v>0</v>
          </cell>
          <cell r="S35">
            <v>0</v>
          </cell>
          <cell r="T35" t="str">
            <v xml:space="preserve"> </v>
          </cell>
          <cell r="U35" t="str">
            <v xml:space="preserve"> </v>
          </cell>
        </row>
        <row r="36">
          <cell r="A36">
            <v>31</v>
          </cell>
          <cell r="B36">
            <v>48</v>
          </cell>
          <cell r="E36" t="str">
            <v xml:space="preserve"> </v>
          </cell>
          <cell r="F36">
            <v>0</v>
          </cell>
          <cell r="G36">
            <v>0</v>
          </cell>
          <cell r="H36">
            <v>0</v>
          </cell>
          <cell r="I36">
            <v>0</v>
          </cell>
          <cell r="J36">
            <v>0</v>
          </cell>
          <cell r="L36">
            <v>0</v>
          </cell>
          <cell r="M36">
            <v>0</v>
          </cell>
          <cell r="N36">
            <v>0</v>
          </cell>
          <cell r="O36">
            <v>0</v>
          </cell>
          <cell r="P36">
            <v>0</v>
          </cell>
          <cell r="Q36">
            <v>0</v>
          </cell>
          <cell r="R36">
            <v>0</v>
          </cell>
          <cell r="S36">
            <v>0</v>
          </cell>
          <cell r="T36" t="str">
            <v xml:space="preserve"> </v>
          </cell>
          <cell r="U36" t="str">
            <v xml:space="preserve"> </v>
          </cell>
        </row>
        <row r="37">
          <cell r="A37">
            <v>32</v>
          </cell>
          <cell r="B37">
            <v>52</v>
          </cell>
          <cell r="E37" t="str">
            <v xml:space="preserve"> </v>
          </cell>
          <cell r="F37">
            <v>0</v>
          </cell>
          <cell r="G37">
            <v>0</v>
          </cell>
          <cell r="H37">
            <v>0</v>
          </cell>
          <cell r="I37">
            <v>0</v>
          </cell>
          <cell r="J37">
            <v>0</v>
          </cell>
          <cell r="L37">
            <v>0</v>
          </cell>
          <cell r="M37">
            <v>0</v>
          </cell>
          <cell r="N37">
            <v>0</v>
          </cell>
          <cell r="O37">
            <v>0</v>
          </cell>
          <cell r="P37">
            <v>0</v>
          </cell>
          <cell r="Q37">
            <v>0</v>
          </cell>
          <cell r="R37">
            <v>0</v>
          </cell>
          <cell r="S37">
            <v>0</v>
          </cell>
          <cell r="T37" t="str">
            <v xml:space="preserve"> </v>
          </cell>
          <cell r="U37" t="str">
            <v xml:space="preserve"> </v>
          </cell>
        </row>
        <row r="38">
          <cell r="A38">
            <v>33</v>
          </cell>
          <cell r="B38">
            <v>56</v>
          </cell>
          <cell r="E38" t="str">
            <v xml:space="preserve"> </v>
          </cell>
          <cell r="F38">
            <v>0</v>
          </cell>
          <cell r="G38">
            <v>0</v>
          </cell>
          <cell r="H38">
            <v>0</v>
          </cell>
          <cell r="I38">
            <v>0</v>
          </cell>
          <cell r="J38">
            <v>0</v>
          </cell>
          <cell r="L38">
            <v>0</v>
          </cell>
          <cell r="M38">
            <v>0</v>
          </cell>
          <cell r="N38">
            <v>0</v>
          </cell>
          <cell r="O38">
            <v>0</v>
          </cell>
          <cell r="P38">
            <v>0</v>
          </cell>
          <cell r="Q38">
            <v>0</v>
          </cell>
          <cell r="R38">
            <v>0</v>
          </cell>
          <cell r="S38">
            <v>0</v>
          </cell>
          <cell r="T38" t="str">
            <v xml:space="preserve"> </v>
          </cell>
          <cell r="U38" t="str">
            <v xml:space="preserve"> </v>
          </cell>
        </row>
        <row r="39">
          <cell r="A39">
            <v>34</v>
          </cell>
          <cell r="B39">
            <v>60</v>
          </cell>
          <cell r="E39" t="str">
            <v xml:space="preserve"> </v>
          </cell>
          <cell r="F39">
            <v>0</v>
          </cell>
          <cell r="G39">
            <v>0</v>
          </cell>
          <cell r="H39">
            <v>0</v>
          </cell>
          <cell r="I39">
            <v>0</v>
          </cell>
          <cell r="J39">
            <v>0</v>
          </cell>
          <cell r="L39">
            <v>0</v>
          </cell>
          <cell r="M39">
            <v>0</v>
          </cell>
          <cell r="N39">
            <v>0</v>
          </cell>
          <cell r="O39">
            <v>0</v>
          </cell>
          <cell r="P39">
            <v>0</v>
          </cell>
          <cell r="Q39">
            <v>0</v>
          </cell>
          <cell r="R39">
            <v>0</v>
          </cell>
          <cell r="S39">
            <v>0</v>
          </cell>
          <cell r="T39" t="str">
            <v xml:space="preserve"> </v>
          </cell>
          <cell r="U39" t="str">
            <v xml:space="preserve"> </v>
          </cell>
        </row>
        <row r="40">
          <cell r="A40">
            <v>35</v>
          </cell>
          <cell r="B40">
            <v>64</v>
          </cell>
          <cell r="E40" t="str">
            <v xml:space="preserve"> </v>
          </cell>
          <cell r="F40">
            <v>0</v>
          </cell>
          <cell r="G40">
            <v>0</v>
          </cell>
          <cell r="H40">
            <v>0</v>
          </cell>
          <cell r="I40">
            <v>0</v>
          </cell>
          <cell r="J40">
            <v>0</v>
          </cell>
          <cell r="L40">
            <v>0</v>
          </cell>
          <cell r="M40">
            <v>0</v>
          </cell>
          <cell r="N40">
            <v>0</v>
          </cell>
          <cell r="O40">
            <v>0</v>
          </cell>
          <cell r="P40">
            <v>0</v>
          </cell>
          <cell r="Q40">
            <v>0</v>
          </cell>
          <cell r="R40">
            <v>0</v>
          </cell>
          <cell r="S40">
            <v>0</v>
          </cell>
          <cell r="T40" t="str">
            <v xml:space="preserve"> </v>
          </cell>
          <cell r="U40" t="str">
            <v xml:space="preserve"> </v>
          </cell>
        </row>
        <row r="41">
          <cell r="A41">
            <v>36</v>
          </cell>
          <cell r="B41">
            <v>68</v>
          </cell>
          <cell r="E41" t="str">
            <v xml:space="preserve"> </v>
          </cell>
          <cell r="F41">
            <v>0</v>
          </cell>
          <cell r="G41">
            <v>0</v>
          </cell>
          <cell r="H41">
            <v>0</v>
          </cell>
          <cell r="I41">
            <v>0</v>
          </cell>
          <cell r="J41">
            <v>0</v>
          </cell>
          <cell r="L41">
            <v>0</v>
          </cell>
          <cell r="M41">
            <v>0</v>
          </cell>
          <cell r="N41">
            <v>0</v>
          </cell>
          <cell r="O41">
            <v>0</v>
          </cell>
          <cell r="P41">
            <v>0</v>
          </cell>
          <cell r="Q41">
            <v>0</v>
          </cell>
          <cell r="R41">
            <v>0</v>
          </cell>
          <cell r="S41">
            <v>0</v>
          </cell>
          <cell r="T41" t="str">
            <v xml:space="preserve"> </v>
          </cell>
          <cell r="U41" t="str">
            <v xml:space="preserve"> </v>
          </cell>
        </row>
        <row r="42">
          <cell r="A42">
            <v>37</v>
          </cell>
          <cell r="B42">
            <v>72</v>
          </cell>
          <cell r="E42" t="str">
            <v xml:space="preserve"> </v>
          </cell>
          <cell r="F42">
            <v>0</v>
          </cell>
          <cell r="G42">
            <v>0</v>
          </cell>
          <cell r="H42">
            <v>0</v>
          </cell>
          <cell r="I42">
            <v>0</v>
          </cell>
          <cell r="J42">
            <v>0</v>
          </cell>
          <cell r="L42">
            <v>0</v>
          </cell>
          <cell r="M42">
            <v>0</v>
          </cell>
          <cell r="N42">
            <v>0</v>
          </cell>
          <cell r="O42">
            <v>0</v>
          </cell>
          <cell r="P42">
            <v>0</v>
          </cell>
          <cell r="Q42">
            <v>0</v>
          </cell>
          <cell r="R42">
            <v>0</v>
          </cell>
          <cell r="S42">
            <v>0</v>
          </cell>
          <cell r="T42" t="str">
            <v xml:space="preserve"> </v>
          </cell>
          <cell r="U42" t="str">
            <v xml:space="preserve"> </v>
          </cell>
        </row>
        <row r="43">
          <cell r="A43">
            <v>38</v>
          </cell>
          <cell r="B43">
            <v>76</v>
          </cell>
          <cell r="E43" t="str">
            <v xml:space="preserve"> </v>
          </cell>
          <cell r="F43">
            <v>0</v>
          </cell>
          <cell r="G43">
            <v>0</v>
          </cell>
          <cell r="H43">
            <v>0</v>
          </cell>
          <cell r="I43">
            <v>0</v>
          </cell>
          <cell r="J43">
            <v>0</v>
          </cell>
          <cell r="L43">
            <v>0</v>
          </cell>
          <cell r="M43">
            <v>0</v>
          </cell>
          <cell r="N43">
            <v>0</v>
          </cell>
          <cell r="O43">
            <v>0</v>
          </cell>
          <cell r="P43">
            <v>0</v>
          </cell>
          <cell r="Q43">
            <v>0</v>
          </cell>
          <cell r="R43">
            <v>0</v>
          </cell>
          <cell r="S43">
            <v>0</v>
          </cell>
          <cell r="T43" t="str">
            <v xml:space="preserve"> </v>
          </cell>
          <cell r="U43" t="str">
            <v xml:space="preserve"> </v>
          </cell>
        </row>
        <row r="44">
          <cell r="A44">
            <v>39</v>
          </cell>
          <cell r="B44">
            <v>80</v>
          </cell>
          <cell r="E44" t="str">
            <v xml:space="preserve"> </v>
          </cell>
          <cell r="F44">
            <v>0</v>
          </cell>
          <cell r="G44">
            <v>0</v>
          </cell>
          <cell r="H44">
            <v>0</v>
          </cell>
          <cell r="I44">
            <v>0</v>
          </cell>
          <cell r="J44">
            <v>0</v>
          </cell>
          <cell r="L44">
            <v>0</v>
          </cell>
          <cell r="M44">
            <v>0</v>
          </cell>
          <cell r="N44">
            <v>0</v>
          </cell>
          <cell r="O44">
            <v>0</v>
          </cell>
          <cell r="P44">
            <v>0</v>
          </cell>
          <cell r="Q44">
            <v>0</v>
          </cell>
          <cell r="R44">
            <v>0</v>
          </cell>
          <cell r="S44">
            <v>0</v>
          </cell>
          <cell r="T44" t="str">
            <v xml:space="preserve"> </v>
          </cell>
          <cell r="U44" t="str">
            <v xml:space="preserve"> </v>
          </cell>
        </row>
        <row r="45">
          <cell r="A45" t="str">
            <v>AVE.</v>
          </cell>
          <cell r="B45" t="str">
            <v xml:space="preserve"> </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t="str">
            <v xml:space="preserve"> </v>
          </cell>
          <cell r="U45" t="str">
            <v xml:space="preserve"> </v>
          </cell>
        </row>
        <row r="47">
          <cell r="A47" t="str">
            <v>*** Reference Paper : Predict Fittings For Piping Systems ***</v>
          </cell>
          <cell r="K47" t="str">
            <v>Fc = 0.25  Utility Supply Lines, OSBL</v>
          </cell>
          <cell r="R47" t="str">
            <v>Fc = 2.00  Manifold Type Piping</v>
          </cell>
        </row>
        <row r="48">
          <cell r="D48" t="str">
            <v xml:space="preserve">   By William B. Hooper , Monsanto Co.</v>
          </cell>
          <cell r="K48" t="str">
            <v xml:space="preserve">        (PIPE JOINT FACTOR Fp = 100%)</v>
          </cell>
          <cell r="R48" t="str">
            <v xml:space="preserve">        (PIPE JOINT FACTOR Fp = 0%)</v>
          </cell>
        </row>
        <row r="49">
          <cell r="K49" t="str">
            <v>Fc = 0.50  Long, Straight Piping Run</v>
          </cell>
          <cell r="R49" t="str">
            <v>Fc = 4.00  Very Complex Manifolds</v>
          </cell>
        </row>
        <row r="50">
          <cell r="A50" t="str">
            <v>The number and types of pipe fittings can be estimated by this method</v>
          </cell>
          <cell r="K50" t="str">
            <v xml:space="preserve">        (PIPE JOINT FACTOR Fp = 100%)</v>
          </cell>
          <cell r="R50" t="str">
            <v xml:space="preserve">        (PIPE JOINT FACTOR Fp = 0%)</v>
          </cell>
        </row>
        <row r="51">
          <cell r="A51" t="str">
            <v>long before the piping isometrics are done. Pipe size and a general idea</v>
          </cell>
          <cell r="K51" t="str">
            <v>Fc = 1.00  Normal Piping</v>
          </cell>
        </row>
        <row r="52">
          <cell r="A52" t="str">
            <v>of the system's complexity are all that is needed.</v>
          </cell>
          <cell r="K52" t="str">
            <v xml:space="preserve">        (PIPE JOINT FACTOR Fp = 10%)</v>
          </cell>
        </row>
      </sheetData>
      <sheetData sheetId="3" refreshError="1">
        <row r="8">
          <cell r="B8" t="str">
            <v>5S</v>
          </cell>
          <cell r="C8">
            <v>0.5</v>
          </cell>
          <cell r="D8">
            <v>1.65</v>
          </cell>
          <cell r="E8">
            <v>1</v>
          </cell>
          <cell r="I8">
            <v>7.0000000000000007E-2</v>
          </cell>
          <cell r="J8">
            <v>0</v>
          </cell>
          <cell r="K8">
            <v>7.0000000000000007E-2</v>
          </cell>
          <cell r="P8">
            <v>2</v>
          </cell>
        </row>
        <row r="9">
          <cell r="B9" t="str">
            <v>5S</v>
          </cell>
          <cell r="C9">
            <v>0.5</v>
          </cell>
          <cell r="D9">
            <v>1.65</v>
          </cell>
          <cell r="E9">
            <v>1</v>
          </cell>
          <cell r="I9">
            <v>7.0000000000000007E-2</v>
          </cell>
          <cell r="J9">
            <v>0</v>
          </cell>
          <cell r="K9">
            <v>7.0000000000000007E-2</v>
          </cell>
          <cell r="P9">
            <v>2</v>
          </cell>
        </row>
        <row r="10">
          <cell r="B10" t="str">
            <v>5S</v>
          </cell>
          <cell r="C10">
            <v>0.5</v>
          </cell>
          <cell r="D10">
            <v>1.65</v>
          </cell>
          <cell r="E10">
            <v>1</v>
          </cell>
          <cell r="I10">
            <v>7.0000000000000007E-2</v>
          </cell>
          <cell r="J10">
            <v>0</v>
          </cell>
          <cell r="K10">
            <v>7.0000000000000007E-2</v>
          </cell>
          <cell r="P10">
            <v>2</v>
          </cell>
        </row>
        <row r="11">
          <cell r="B11" t="str">
            <v>5S</v>
          </cell>
          <cell r="C11">
            <v>0.75</v>
          </cell>
          <cell r="D11">
            <v>1.65</v>
          </cell>
          <cell r="E11">
            <v>1</v>
          </cell>
          <cell r="I11">
            <v>7.0000000000000007E-2</v>
          </cell>
          <cell r="J11">
            <v>0</v>
          </cell>
          <cell r="K11">
            <v>7.0000000000000007E-2</v>
          </cell>
          <cell r="P11">
            <v>2</v>
          </cell>
        </row>
        <row r="12">
          <cell r="B12" t="str">
            <v>5S</v>
          </cell>
          <cell r="C12">
            <v>0.75</v>
          </cell>
          <cell r="D12">
            <v>1.65</v>
          </cell>
          <cell r="E12">
            <v>1</v>
          </cell>
          <cell r="I12">
            <v>7.0000000000000007E-2</v>
          </cell>
          <cell r="J12">
            <v>0</v>
          </cell>
          <cell r="K12">
            <v>7.0000000000000007E-2</v>
          </cell>
          <cell r="P12">
            <v>2</v>
          </cell>
        </row>
        <row r="13">
          <cell r="B13" t="str">
            <v>5S</v>
          </cell>
          <cell r="C13">
            <v>0.75</v>
          </cell>
          <cell r="D13">
            <v>1.65</v>
          </cell>
          <cell r="E13">
            <v>1</v>
          </cell>
          <cell r="I13">
            <v>7.0000000000000007E-2</v>
          </cell>
          <cell r="J13">
            <v>0</v>
          </cell>
          <cell r="K13">
            <v>7.0000000000000007E-2</v>
          </cell>
          <cell r="P13">
            <v>2</v>
          </cell>
        </row>
        <row r="14">
          <cell r="B14" t="str">
            <v>5S</v>
          </cell>
          <cell r="C14">
            <v>1</v>
          </cell>
          <cell r="D14">
            <v>1.65</v>
          </cell>
          <cell r="E14">
            <v>1</v>
          </cell>
          <cell r="I14">
            <v>0.12</v>
          </cell>
          <cell r="J14">
            <v>0</v>
          </cell>
          <cell r="K14">
            <v>0.12</v>
          </cell>
          <cell r="P14">
            <v>2</v>
          </cell>
        </row>
        <row r="15">
          <cell r="B15" t="str">
            <v>5S</v>
          </cell>
          <cell r="C15">
            <v>1</v>
          </cell>
          <cell r="D15">
            <v>1.65</v>
          </cell>
          <cell r="E15">
            <v>1</v>
          </cell>
          <cell r="I15">
            <v>0.12</v>
          </cell>
          <cell r="J15">
            <v>0</v>
          </cell>
          <cell r="K15">
            <v>0.12</v>
          </cell>
          <cell r="P15">
            <v>2</v>
          </cell>
        </row>
        <row r="16">
          <cell r="B16" t="str">
            <v>5S</v>
          </cell>
          <cell r="C16">
            <v>1</v>
          </cell>
          <cell r="D16">
            <v>1.65</v>
          </cell>
          <cell r="E16">
            <v>1</v>
          </cell>
          <cell r="I16">
            <v>0.12</v>
          </cell>
          <cell r="J16">
            <v>0</v>
          </cell>
          <cell r="K16">
            <v>0.12</v>
          </cell>
          <cell r="P16">
            <v>2</v>
          </cell>
        </row>
        <row r="17">
          <cell r="B17" t="str">
            <v>5S</v>
          </cell>
          <cell r="C17">
            <v>1.25</v>
          </cell>
          <cell r="D17">
            <v>1.65</v>
          </cell>
          <cell r="E17">
            <v>1</v>
          </cell>
          <cell r="I17">
            <v>0.15</v>
          </cell>
          <cell r="K17">
            <v>0.15</v>
          </cell>
          <cell r="P17">
            <v>2</v>
          </cell>
        </row>
        <row r="18">
          <cell r="B18" t="str">
            <v>5S</v>
          </cell>
          <cell r="C18">
            <v>1.25</v>
          </cell>
          <cell r="D18">
            <v>1.65</v>
          </cell>
          <cell r="E18">
            <v>1</v>
          </cell>
          <cell r="I18">
            <v>0.15</v>
          </cell>
          <cell r="K18">
            <v>0.15</v>
          </cell>
          <cell r="P18">
            <v>2</v>
          </cell>
        </row>
        <row r="19">
          <cell r="B19" t="str">
            <v>5S</v>
          </cell>
          <cell r="C19">
            <v>1.25</v>
          </cell>
          <cell r="D19">
            <v>1.65</v>
          </cell>
          <cell r="E19">
            <v>1</v>
          </cell>
          <cell r="I19">
            <v>0.15</v>
          </cell>
          <cell r="K19">
            <v>0.15</v>
          </cell>
          <cell r="P19">
            <v>2</v>
          </cell>
        </row>
        <row r="20">
          <cell r="B20" t="str">
            <v>5S</v>
          </cell>
          <cell r="C20">
            <v>1.5</v>
          </cell>
          <cell r="D20">
            <v>1.65</v>
          </cell>
          <cell r="E20">
            <v>1</v>
          </cell>
          <cell r="I20">
            <v>0.15</v>
          </cell>
          <cell r="J20">
            <v>0</v>
          </cell>
          <cell r="K20">
            <v>0.15</v>
          </cell>
          <cell r="P20">
            <v>2</v>
          </cell>
        </row>
        <row r="21">
          <cell r="B21" t="str">
            <v>5S</v>
          </cell>
          <cell r="C21">
            <v>1.5</v>
          </cell>
          <cell r="D21">
            <v>1.65</v>
          </cell>
          <cell r="E21">
            <v>1</v>
          </cell>
          <cell r="I21">
            <v>0.15</v>
          </cell>
          <cell r="J21">
            <v>0</v>
          </cell>
          <cell r="K21">
            <v>0.15</v>
          </cell>
          <cell r="P21">
            <v>2</v>
          </cell>
        </row>
        <row r="22">
          <cell r="B22" t="str">
            <v>5S</v>
          </cell>
          <cell r="C22">
            <v>1.5</v>
          </cell>
          <cell r="D22">
            <v>1.65</v>
          </cell>
          <cell r="E22">
            <v>1</v>
          </cell>
          <cell r="I22">
            <v>0.15</v>
          </cell>
          <cell r="J22">
            <v>0</v>
          </cell>
          <cell r="K22">
            <v>0.15</v>
          </cell>
          <cell r="P22">
            <v>2</v>
          </cell>
        </row>
        <row r="23">
          <cell r="B23" t="str">
            <v>5S</v>
          </cell>
          <cell r="C23">
            <v>2</v>
          </cell>
          <cell r="D23">
            <v>1.65</v>
          </cell>
          <cell r="E23">
            <v>1</v>
          </cell>
          <cell r="I23">
            <v>0.15</v>
          </cell>
          <cell r="J23">
            <v>0</v>
          </cell>
          <cell r="K23">
            <v>0.15</v>
          </cell>
          <cell r="P23">
            <v>2</v>
          </cell>
        </row>
        <row r="24">
          <cell r="B24" t="str">
            <v>5S</v>
          </cell>
          <cell r="C24">
            <v>2</v>
          </cell>
          <cell r="D24">
            <v>1.65</v>
          </cell>
          <cell r="E24">
            <v>1</v>
          </cell>
          <cell r="I24">
            <v>0.15</v>
          </cell>
          <cell r="J24">
            <v>0</v>
          </cell>
          <cell r="K24">
            <v>0.15</v>
          </cell>
          <cell r="P24">
            <v>2</v>
          </cell>
        </row>
        <row r="25">
          <cell r="B25" t="str">
            <v>5S</v>
          </cell>
          <cell r="C25">
            <v>2</v>
          </cell>
          <cell r="D25">
            <v>1.65</v>
          </cell>
          <cell r="E25">
            <v>1</v>
          </cell>
          <cell r="I25">
            <v>0.15</v>
          </cell>
          <cell r="J25">
            <v>0</v>
          </cell>
          <cell r="K25">
            <v>0.15</v>
          </cell>
          <cell r="P25">
            <v>2</v>
          </cell>
        </row>
        <row r="26">
          <cell r="B26" t="str">
            <v>5S</v>
          </cell>
          <cell r="C26">
            <v>2.5</v>
          </cell>
          <cell r="D26">
            <v>2.11</v>
          </cell>
          <cell r="E26">
            <v>1</v>
          </cell>
          <cell r="I26">
            <v>0.15</v>
          </cell>
          <cell r="J26">
            <v>0</v>
          </cell>
          <cell r="K26">
            <v>0.15</v>
          </cell>
          <cell r="P26">
            <v>2</v>
          </cell>
        </row>
        <row r="27">
          <cell r="B27" t="str">
            <v>5S</v>
          </cell>
          <cell r="C27">
            <v>3</v>
          </cell>
          <cell r="D27">
            <v>2.11</v>
          </cell>
          <cell r="E27">
            <v>1</v>
          </cell>
          <cell r="I27">
            <v>0.3</v>
          </cell>
          <cell r="J27">
            <v>0</v>
          </cell>
          <cell r="K27">
            <v>0.3</v>
          </cell>
          <cell r="P27">
            <v>2</v>
          </cell>
        </row>
        <row r="28">
          <cell r="B28" t="str">
            <v>5S</v>
          </cell>
          <cell r="C28">
            <v>3.5</v>
          </cell>
          <cell r="D28">
            <v>2.11</v>
          </cell>
          <cell r="E28">
            <v>1</v>
          </cell>
          <cell r="I28">
            <v>0.3</v>
          </cell>
          <cell r="K28">
            <v>0.3</v>
          </cell>
          <cell r="P28">
            <v>3</v>
          </cell>
        </row>
        <row r="29">
          <cell r="B29" t="str">
            <v>5S</v>
          </cell>
          <cell r="C29">
            <v>4</v>
          </cell>
          <cell r="D29">
            <v>2.11</v>
          </cell>
          <cell r="E29">
            <v>1</v>
          </cell>
          <cell r="I29">
            <v>0.3</v>
          </cell>
          <cell r="J29">
            <v>0</v>
          </cell>
          <cell r="K29">
            <v>0.3</v>
          </cell>
          <cell r="P29">
            <v>3</v>
          </cell>
        </row>
        <row r="30">
          <cell r="B30" t="str">
            <v>5S</v>
          </cell>
          <cell r="C30">
            <v>5</v>
          </cell>
          <cell r="D30">
            <v>2.77</v>
          </cell>
          <cell r="E30">
            <v>1</v>
          </cell>
          <cell r="I30">
            <v>0.3</v>
          </cell>
          <cell r="K30">
            <v>0.3</v>
          </cell>
          <cell r="P30">
            <v>4</v>
          </cell>
        </row>
        <row r="31">
          <cell r="B31" t="str">
            <v>5S</v>
          </cell>
          <cell r="C31">
            <v>6</v>
          </cell>
          <cell r="D31">
            <v>2.77</v>
          </cell>
          <cell r="E31">
            <v>1</v>
          </cell>
          <cell r="I31">
            <v>0.45</v>
          </cell>
          <cell r="J31">
            <v>0</v>
          </cell>
          <cell r="K31">
            <v>0.45</v>
          </cell>
          <cell r="P31">
            <v>4</v>
          </cell>
        </row>
        <row r="32">
          <cell r="B32" t="str">
            <v>5S</v>
          </cell>
          <cell r="C32">
            <v>8</v>
          </cell>
          <cell r="D32">
            <v>2.77</v>
          </cell>
          <cell r="E32">
            <v>1</v>
          </cell>
          <cell r="I32">
            <v>0.45</v>
          </cell>
          <cell r="J32">
            <v>0</v>
          </cell>
          <cell r="K32">
            <v>0.45</v>
          </cell>
          <cell r="P32">
            <v>4</v>
          </cell>
        </row>
        <row r="33">
          <cell r="B33" t="str">
            <v>5S</v>
          </cell>
          <cell r="C33">
            <v>10</v>
          </cell>
          <cell r="D33">
            <v>3.4</v>
          </cell>
          <cell r="E33">
            <v>1</v>
          </cell>
          <cell r="I33">
            <v>0.9</v>
          </cell>
          <cell r="J33">
            <v>0</v>
          </cell>
          <cell r="K33">
            <v>0.9</v>
          </cell>
          <cell r="P33">
            <v>4</v>
          </cell>
        </row>
        <row r="34">
          <cell r="B34" t="str">
            <v>5S</v>
          </cell>
          <cell r="C34">
            <v>12</v>
          </cell>
          <cell r="D34">
            <v>3.96</v>
          </cell>
          <cell r="E34">
            <v>1</v>
          </cell>
          <cell r="I34">
            <v>1.2</v>
          </cell>
          <cell r="J34">
            <v>0</v>
          </cell>
          <cell r="K34">
            <v>1.2</v>
          </cell>
          <cell r="P34">
            <v>6</v>
          </cell>
        </row>
        <row r="35">
          <cell r="B35" t="str">
            <v>5S</v>
          </cell>
          <cell r="C35">
            <v>14</v>
          </cell>
          <cell r="D35">
            <v>3.96</v>
          </cell>
          <cell r="E35">
            <v>1</v>
          </cell>
          <cell r="I35">
            <v>1.34</v>
          </cell>
          <cell r="J35">
            <v>0</v>
          </cell>
          <cell r="K35">
            <v>1.34</v>
          </cell>
          <cell r="P35">
            <v>6</v>
          </cell>
        </row>
        <row r="36">
          <cell r="B36" t="str">
            <v>5S</v>
          </cell>
          <cell r="C36">
            <v>16</v>
          </cell>
          <cell r="D36">
            <v>4.1900000000000004</v>
          </cell>
          <cell r="E36">
            <v>1</v>
          </cell>
          <cell r="I36">
            <v>1.65</v>
          </cell>
          <cell r="J36">
            <v>0</v>
          </cell>
          <cell r="K36">
            <v>1.65</v>
          </cell>
          <cell r="P36">
            <v>6</v>
          </cell>
        </row>
        <row r="37">
          <cell r="B37" t="str">
            <v>5S</v>
          </cell>
          <cell r="C37">
            <v>18</v>
          </cell>
          <cell r="D37">
            <v>4.1900000000000004</v>
          </cell>
          <cell r="E37">
            <v>1</v>
          </cell>
          <cell r="I37">
            <v>1.8</v>
          </cell>
          <cell r="J37">
            <v>0</v>
          </cell>
          <cell r="K37">
            <v>1.8</v>
          </cell>
          <cell r="P37">
            <v>6</v>
          </cell>
        </row>
        <row r="38">
          <cell r="B38" t="str">
            <v>5S</v>
          </cell>
          <cell r="C38">
            <v>20</v>
          </cell>
          <cell r="D38">
            <v>4.78</v>
          </cell>
          <cell r="E38">
            <v>1</v>
          </cell>
          <cell r="I38">
            <v>2.54</v>
          </cell>
          <cell r="J38">
            <v>0</v>
          </cell>
          <cell r="K38">
            <v>2.54</v>
          </cell>
          <cell r="P38">
            <v>7</v>
          </cell>
        </row>
        <row r="39">
          <cell r="B39" t="str">
            <v>5S</v>
          </cell>
          <cell r="C39">
            <v>22</v>
          </cell>
          <cell r="D39">
            <v>4.78</v>
          </cell>
          <cell r="E39">
            <v>1</v>
          </cell>
          <cell r="I39">
            <v>2.69</v>
          </cell>
          <cell r="J39">
            <v>0</v>
          </cell>
          <cell r="K39">
            <v>2.69</v>
          </cell>
          <cell r="P39">
            <v>8</v>
          </cell>
        </row>
        <row r="40">
          <cell r="B40" t="str">
            <v>5S</v>
          </cell>
          <cell r="C40">
            <v>24</v>
          </cell>
          <cell r="D40">
            <v>5.54</v>
          </cell>
          <cell r="E40">
            <v>1</v>
          </cell>
          <cell r="I40">
            <v>2.4300000000000002</v>
          </cell>
          <cell r="J40">
            <v>1.47</v>
          </cell>
          <cell r="K40">
            <v>3.9000000000000004</v>
          </cell>
          <cell r="P40">
            <v>8</v>
          </cell>
        </row>
        <row r="41">
          <cell r="B41" t="str">
            <v>5S</v>
          </cell>
          <cell r="C41">
            <v>30</v>
          </cell>
          <cell r="D41">
            <v>6.35</v>
          </cell>
          <cell r="E41">
            <v>1</v>
          </cell>
          <cell r="I41">
            <v>3.04</v>
          </cell>
          <cell r="J41">
            <v>3.11</v>
          </cell>
          <cell r="K41">
            <v>6.15</v>
          </cell>
          <cell r="P41">
            <v>10</v>
          </cell>
        </row>
        <row r="42">
          <cell r="B42">
            <v>10</v>
          </cell>
          <cell r="C42">
            <v>14</v>
          </cell>
          <cell r="D42">
            <v>6.35</v>
          </cell>
          <cell r="E42">
            <v>1</v>
          </cell>
          <cell r="I42">
            <v>1.42</v>
          </cell>
          <cell r="J42">
            <v>1.27</v>
          </cell>
          <cell r="K42">
            <v>2.69</v>
          </cell>
          <cell r="P42">
            <v>6</v>
          </cell>
        </row>
        <row r="43">
          <cell r="B43">
            <v>10</v>
          </cell>
          <cell r="C43">
            <v>16</v>
          </cell>
          <cell r="D43">
            <v>6.35</v>
          </cell>
          <cell r="E43">
            <v>1</v>
          </cell>
          <cell r="I43">
            <v>1.62</v>
          </cell>
          <cell r="J43">
            <v>1.38</v>
          </cell>
          <cell r="K43">
            <v>3</v>
          </cell>
          <cell r="P43">
            <v>6</v>
          </cell>
        </row>
        <row r="44">
          <cell r="B44">
            <v>10</v>
          </cell>
          <cell r="C44">
            <v>18</v>
          </cell>
          <cell r="D44">
            <v>6.35</v>
          </cell>
          <cell r="E44">
            <v>1</v>
          </cell>
          <cell r="I44">
            <v>1.82</v>
          </cell>
          <cell r="J44">
            <v>1.48</v>
          </cell>
          <cell r="K44">
            <v>3.3</v>
          </cell>
          <cell r="P44">
            <v>6</v>
          </cell>
        </row>
        <row r="45">
          <cell r="B45">
            <v>10</v>
          </cell>
          <cell r="C45">
            <v>20</v>
          </cell>
          <cell r="D45">
            <v>6.35</v>
          </cell>
          <cell r="E45">
            <v>1</v>
          </cell>
          <cell r="I45">
            <v>2.0299999999999998</v>
          </cell>
          <cell r="J45">
            <v>1.72</v>
          </cell>
          <cell r="K45">
            <v>3.75</v>
          </cell>
          <cell r="P45">
            <v>7</v>
          </cell>
        </row>
        <row r="46">
          <cell r="B46">
            <v>10</v>
          </cell>
          <cell r="C46">
            <v>22</v>
          </cell>
          <cell r="D46">
            <v>6.35</v>
          </cell>
          <cell r="E46">
            <v>1</v>
          </cell>
          <cell r="I46">
            <v>2.23</v>
          </cell>
          <cell r="J46">
            <v>2.27</v>
          </cell>
          <cell r="K46">
            <v>4.5</v>
          </cell>
          <cell r="P46">
            <v>8</v>
          </cell>
        </row>
        <row r="47">
          <cell r="B47">
            <v>10</v>
          </cell>
          <cell r="C47">
            <v>24</v>
          </cell>
          <cell r="D47">
            <v>6.35</v>
          </cell>
          <cell r="E47">
            <v>1</v>
          </cell>
          <cell r="I47">
            <v>2.4300000000000002</v>
          </cell>
          <cell r="J47">
            <v>2.0699999999999998</v>
          </cell>
          <cell r="K47">
            <v>4.5</v>
          </cell>
          <cell r="P47">
            <v>8</v>
          </cell>
        </row>
        <row r="48">
          <cell r="B48">
            <v>10</v>
          </cell>
          <cell r="C48">
            <v>26</v>
          </cell>
          <cell r="D48">
            <v>7.92</v>
          </cell>
          <cell r="E48">
            <v>1</v>
          </cell>
          <cell r="I48">
            <v>2.64</v>
          </cell>
          <cell r="J48">
            <v>4.8600000000000003</v>
          </cell>
          <cell r="K48">
            <v>7.5</v>
          </cell>
          <cell r="P48">
            <v>9</v>
          </cell>
        </row>
        <row r="49">
          <cell r="B49">
            <v>10</v>
          </cell>
          <cell r="C49">
            <v>28</v>
          </cell>
          <cell r="D49">
            <v>7.92</v>
          </cell>
          <cell r="E49">
            <v>1</v>
          </cell>
          <cell r="I49">
            <v>2.84</v>
          </cell>
          <cell r="J49">
            <v>5.26</v>
          </cell>
          <cell r="K49">
            <v>8.1</v>
          </cell>
          <cell r="P49">
            <v>9</v>
          </cell>
        </row>
        <row r="50">
          <cell r="B50">
            <v>10</v>
          </cell>
          <cell r="C50">
            <v>30</v>
          </cell>
          <cell r="D50">
            <v>7.92</v>
          </cell>
          <cell r="E50">
            <v>1</v>
          </cell>
          <cell r="I50">
            <v>3.04</v>
          </cell>
          <cell r="J50">
            <v>5.66</v>
          </cell>
          <cell r="K50">
            <v>8.6999999999999993</v>
          </cell>
          <cell r="P50">
            <v>10</v>
          </cell>
        </row>
        <row r="51">
          <cell r="B51">
            <v>10</v>
          </cell>
          <cell r="C51">
            <v>32</v>
          </cell>
          <cell r="D51">
            <v>7.92</v>
          </cell>
          <cell r="E51">
            <v>1</v>
          </cell>
          <cell r="I51">
            <v>3.24</v>
          </cell>
          <cell r="J51">
            <v>6.06</v>
          </cell>
          <cell r="K51">
            <v>9.3000000000000007</v>
          </cell>
          <cell r="P51">
            <v>11</v>
          </cell>
        </row>
        <row r="52">
          <cell r="B52">
            <v>10</v>
          </cell>
          <cell r="C52">
            <v>34</v>
          </cell>
          <cell r="D52">
            <v>7.92</v>
          </cell>
          <cell r="E52">
            <v>1</v>
          </cell>
          <cell r="I52">
            <v>3.45</v>
          </cell>
          <cell r="J52">
            <v>6.44</v>
          </cell>
          <cell r="K52">
            <v>9.89</v>
          </cell>
          <cell r="P52">
            <v>12</v>
          </cell>
        </row>
        <row r="53">
          <cell r="B53">
            <v>10</v>
          </cell>
          <cell r="C53">
            <v>36</v>
          </cell>
          <cell r="D53">
            <v>7.92</v>
          </cell>
          <cell r="E53">
            <v>1</v>
          </cell>
          <cell r="I53">
            <v>3.65</v>
          </cell>
          <cell r="J53">
            <v>6.84</v>
          </cell>
          <cell r="K53">
            <v>10.49</v>
          </cell>
          <cell r="P53">
            <v>12</v>
          </cell>
        </row>
        <row r="54">
          <cell r="B54" t="str">
            <v>10S</v>
          </cell>
          <cell r="C54">
            <v>0.125</v>
          </cell>
          <cell r="D54">
            <v>1.24</v>
          </cell>
          <cell r="E54">
            <v>1</v>
          </cell>
          <cell r="I54">
            <v>7.0000000000000007E-2</v>
          </cell>
          <cell r="K54">
            <v>7.0000000000000007E-2</v>
          </cell>
          <cell r="P54">
            <v>2</v>
          </cell>
        </row>
        <row r="55">
          <cell r="B55" t="str">
            <v>10S</v>
          </cell>
          <cell r="C55">
            <v>0.125</v>
          </cell>
          <cell r="D55">
            <v>1.24</v>
          </cell>
          <cell r="E55">
            <v>1</v>
          </cell>
          <cell r="I55">
            <v>7.0000000000000007E-2</v>
          </cell>
          <cell r="K55">
            <v>7.0000000000000007E-2</v>
          </cell>
          <cell r="P55">
            <v>2</v>
          </cell>
        </row>
        <row r="56">
          <cell r="B56" t="str">
            <v>10S</v>
          </cell>
          <cell r="C56">
            <v>0.125</v>
          </cell>
          <cell r="D56">
            <v>1.24</v>
          </cell>
          <cell r="E56">
            <v>1</v>
          </cell>
          <cell r="I56">
            <v>7.0000000000000007E-2</v>
          </cell>
          <cell r="K56">
            <v>7.0000000000000007E-2</v>
          </cell>
          <cell r="P56">
            <v>2</v>
          </cell>
        </row>
        <row r="57">
          <cell r="B57" t="str">
            <v>10S</v>
          </cell>
          <cell r="C57">
            <v>0.25</v>
          </cell>
          <cell r="D57">
            <v>1.65</v>
          </cell>
          <cell r="E57">
            <v>1</v>
          </cell>
          <cell r="I57">
            <v>7.0000000000000007E-2</v>
          </cell>
          <cell r="K57">
            <v>7.0000000000000007E-2</v>
          </cell>
          <cell r="P57">
            <v>2</v>
          </cell>
        </row>
        <row r="58">
          <cell r="B58" t="str">
            <v>10S</v>
          </cell>
          <cell r="C58">
            <v>0.25</v>
          </cell>
          <cell r="D58">
            <v>1.65</v>
          </cell>
          <cell r="E58">
            <v>1</v>
          </cell>
          <cell r="I58">
            <v>7.0000000000000007E-2</v>
          </cell>
          <cell r="K58">
            <v>7.0000000000000007E-2</v>
          </cell>
          <cell r="P58">
            <v>2</v>
          </cell>
        </row>
        <row r="59">
          <cell r="B59" t="str">
            <v>10S</v>
          </cell>
          <cell r="C59">
            <v>0.25</v>
          </cell>
          <cell r="D59">
            <v>1.65</v>
          </cell>
          <cell r="E59">
            <v>1</v>
          </cell>
          <cell r="I59">
            <v>7.0000000000000007E-2</v>
          </cell>
          <cell r="K59">
            <v>7.0000000000000007E-2</v>
          </cell>
          <cell r="P59">
            <v>2</v>
          </cell>
        </row>
        <row r="60">
          <cell r="B60" t="str">
            <v>10S</v>
          </cell>
          <cell r="C60">
            <v>0.375</v>
          </cell>
          <cell r="D60">
            <v>1.65</v>
          </cell>
          <cell r="E60">
            <v>1</v>
          </cell>
          <cell r="I60">
            <v>7.0000000000000007E-2</v>
          </cell>
          <cell r="J60">
            <v>0</v>
          </cell>
          <cell r="K60">
            <v>7.0000000000000007E-2</v>
          </cell>
          <cell r="P60">
            <v>2</v>
          </cell>
        </row>
        <row r="61">
          <cell r="B61" t="str">
            <v>10S</v>
          </cell>
          <cell r="C61">
            <v>0.375</v>
          </cell>
          <cell r="D61">
            <v>1.65</v>
          </cell>
          <cell r="E61">
            <v>1</v>
          </cell>
          <cell r="I61">
            <v>7.0000000000000007E-2</v>
          </cell>
          <cell r="J61">
            <v>0</v>
          </cell>
          <cell r="K61">
            <v>7.0000000000000007E-2</v>
          </cell>
          <cell r="P61">
            <v>2</v>
          </cell>
        </row>
        <row r="62">
          <cell r="B62" t="str">
            <v>10S</v>
          </cell>
          <cell r="C62">
            <v>0.375</v>
          </cell>
          <cell r="D62">
            <v>1.65</v>
          </cell>
          <cell r="E62">
            <v>1</v>
          </cell>
          <cell r="I62">
            <v>7.0000000000000007E-2</v>
          </cell>
          <cell r="J62">
            <v>0</v>
          </cell>
          <cell r="K62">
            <v>7.0000000000000007E-2</v>
          </cell>
          <cell r="P62">
            <v>2</v>
          </cell>
        </row>
        <row r="63">
          <cell r="B63" t="str">
            <v>10S</v>
          </cell>
          <cell r="C63">
            <v>0.5</v>
          </cell>
          <cell r="D63">
            <v>2.11</v>
          </cell>
          <cell r="E63">
            <v>1</v>
          </cell>
          <cell r="I63">
            <v>7.0000000000000007E-2</v>
          </cell>
          <cell r="J63">
            <v>0</v>
          </cell>
          <cell r="K63">
            <v>7.0000000000000007E-2</v>
          </cell>
          <cell r="P63">
            <v>2</v>
          </cell>
        </row>
        <row r="64">
          <cell r="B64" t="str">
            <v>10S</v>
          </cell>
          <cell r="C64">
            <v>0.5</v>
          </cell>
          <cell r="D64">
            <v>2.11</v>
          </cell>
          <cell r="E64">
            <v>1</v>
          </cell>
          <cell r="I64">
            <v>7.0000000000000007E-2</v>
          </cell>
          <cell r="J64">
            <v>0</v>
          </cell>
          <cell r="K64">
            <v>7.0000000000000007E-2</v>
          </cell>
          <cell r="P64">
            <v>2</v>
          </cell>
        </row>
        <row r="65">
          <cell r="B65" t="str">
            <v>10S</v>
          </cell>
          <cell r="C65">
            <v>0.5</v>
          </cell>
          <cell r="D65">
            <v>2.11</v>
          </cell>
          <cell r="E65">
            <v>1</v>
          </cell>
          <cell r="I65">
            <v>7.0000000000000007E-2</v>
          </cell>
          <cell r="J65">
            <v>0</v>
          </cell>
          <cell r="K65">
            <v>7.0000000000000007E-2</v>
          </cell>
          <cell r="P65">
            <v>2</v>
          </cell>
        </row>
        <row r="66">
          <cell r="B66" t="str">
            <v>10S</v>
          </cell>
          <cell r="C66">
            <v>0.75</v>
          </cell>
          <cell r="D66">
            <v>2.11</v>
          </cell>
          <cell r="E66">
            <v>1</v>
          </cell>
          <cell r="I66">
            <v>7.0000000000000007E-2</v>
          </cell>
          <cell r="J66">
            <v>0</v>
          </cell>
          <cell r="K66">
            <v>7.0000000000000007E-2</v>
          </cell>
          <cell r="P66">
            <v>2</v>
          </cell>
        </row>
        <row r="67">
          <cell r="B67" t="str">
            <v>10S</v>
          </cell>
          <cell r="C67">
            <v>0.75</v>
          </cell>
          <cell r="D67">
            <v>2.11</v>
          </cell>
          <cell r="E67">
            <v>1</v>
          </cell>
          <cell r="I67">
            <v>7.0000000000000007E-2</v>
          </cell>
          <cell r="J67">
            <v>0</v>
          </cell>
          <cell r="K67">
            <v>7.0000000000000007E-2</v>
          </cell>
          <cell r="P67">
            <v>2</v>
          </cell>
        </row>
        <row r="68">
          <cell r="B68" t="str">
            <v>10S</v>
          </cell>
          <cell r="C68">
            <v>0.75</v>
          </cell>
          <cell r="D68">
            <v>2.11</v>
          </cell>
          <cell r="E68">
            <v>1</v>
          </cell>
          <cell r="I68">
            <v>7.0000000000000007E-2</v>
          </cell>
          <cell r="J68">
            <v>0</v>
          </cell>
          <cell r="K68">
            <v>7.0000000000000007E-2</v>
          </cell>
          <cell r="P68">
            <v>2</v>
          </cell>
        </row>
        <row r="69">
          <cell r="B69" t="str">
            <v>10S</v>
          </cell>
          <cell r="C69">
            <v>1</v>
          </cell>
          <cell r="D69">
            <v>2.77</v>
          </cell>
          <cell r="E69">
            <v>1</v>
          </cell>
          <cell r="I69">
            <v>0.12</v>
          </cell>
          <cell r="J69">
            <v>0</v>
          </cell>
          <cell r="K69">
            <v>0.12</v>
          </cell>
          <cell r="P69">
            <v>2</v>
          </cell>
        </row>
        <row r="70">
          <cell r="B70" t="str">
            <v>10S</v>
          </cell>
          <cell r="C70">
            <v>1</v>
          </cell>
          <cell r="D70">
            <v>2.77</v>
          </cell>
          <cell r="E70">
            <v>1</v>
          </cell>
          <cell r="I70">
            <v>0.12</v>
          </cell>
          <cell r="J70">
            <v>0</v>
          </cell>
          <cell r="K70">
            <v>0.12</v>
          </cell>
          <cell r="P70">
            <v>2</v>
          </cell>
        </row>
        <row r="71">
          <cell r="B71" t="str">
            <v>10S</v>
          </cell>
          <cell r="C71">
            <v>1</v>
          </cell>
          <cell r="D71">
            <v>2.77</v>
          </cell>
          <cell r="E71">
            <v>1</v>
          </cell>
          <cell r="I71">
            <v>0.12</v>
          </cell>
          <cell r="J71">
            <v>0</v>
          </cell>
          <cell r="K71">
            <v>0.12</v>
          </cell>
          <cell r="P71">
            <v>2</v>
          </cell>
        </row>
        <row r="72">
          <cell r="B72" t="str">
            <v>10S</v>
          </cell>
          <cell r="C72">
            <v>1.25</v>
          </cell>
          <cell r="D72">
            <v>2.77</v>
          </cell>
          <cell r="E72">
            <v>1</v>
          </cell>
          <cell r="I72">
            <v>0.15</v>
          </cell>
          <cell r="K72">
            <v>0.15</v>
          </cell>
          <cell r="P72">
            <v>2</v>
          </cell>
        </row>
        <row r="73">
          <cell r="B73" t="str">
            <v>10S</v>
          </cell>
          <cell r="C73">
            <v>1.25</v>
          </cell>
          <cell r="D73">
            <v>2.77</v>
          </cell>
          <cell r="E73">
            <v>1</v>
          </cell>
          <cell r="I73">
            <v>0.15</v>
          </cell>
          <cell r="K73">
            <v>0.15</v>
          </cell>
          <cell r="P73">
            <v>2</v>
          </cell>
        </row>
        <row r="74">
          <cell r="B74" t="str">
            <v>10S</v>
          </cell>
          <cell r="C74">
            <v>1.25</v>
          </cell>
          <cell r="D74">
            <v>2.77</v>
          </cell>
          <cell r="E74">
            <v>1</v>
          </cell>
          <cell r="I74">
            <v>0.15</v>
          </cell>
          <cell r="K74">
            <v>0.15</v>
          </cell>
          <cell r="P74">
            <v>2</v>
          </cell>
        </row>
        <row r="75">
          <cell r="B75" t="str">
            <v>10S</v>
          </cell>
          <cell r="C75">
            <v>1.5</v>
          </cell>
          <cell r="D75">
            <v>2.77</v>
          </cell>
          <cell r="E75">
            <v>1</v>
          </cell>
          <cell r="I75">
            <v>0.15</v>
          </cell>
          <cell r="J75">
            <v>0</v>
          </cell>
          <cell r="K75">
            <v>0.15</v>
          </cell>
          <cell r="P75">
            <v>2</v>
          </cell>
        </row>
        <row r="76">
          <cell r="B76" t="str">
            <v>10S</v>
          </cell>
          <cell r="C76">
            <v>1.5</v>
          </cell>
          <cell r="D76">
            <v>2.77</v>
          </cell>
          <cell r="E76">
            <v>1</v>
          </cell>
          <cell r="I76">
            <v>0.15</v>
          </cell>
          <cell r="J76">
            <v>0</v>
          </cell>
          <cell r="K76">
            <v>0.15</v>
          </cell>
          <cell r="P76">
            <v>2</v>
          </cell>
        </row>
        <row r="77">
          <cell r="B77" t="str">
            <v>10S</v>
          </cell>
          <cell r="C77">
            <v>1.5</v>
          </cell>
          <cell r="D77">
            <v>2.77</v>
          </cell>
          <cell r="E77">
            <v>1</v>
          </cell>
          <cell r="I77">
            <v>0.15</v>
          </cell>
          <cell r="J77">
            <v>0</v>
          </cell>
          <cell r="K77">
            <v>0.15</v>
          </cell>
          <cell r="P77">
            <v>2</v>
          </cell>
        </row>
        <row r="78">
          <cell r="B78" t="str">
            <v>10S</v>
          </cell>
          <cell r="C78">
            <v>2</v>
          </cell>
          <cell r="D78">
            <v>2.77</v>
          </cell>
          <cell r="E78">
            <v>1</v>
          </cell>
          <cell r="I78">
            <v>0.15</v>
          </cell>
          <cell r="J78">
            <v>0</v>
          </cell>
          <cell r="K78">
            <v>0.15</v>
          </cell>
          <cell r="P78">
            <v>2</v>
          </cell>
        </row>
        <row r="79">
          <cell r="B79" t="str">
            <v>10S</v>
          </cell>
          <cell r="C79">
            <v>2</v>
          </cell>
          <cell r="D79">
            <v>2.77</v>
          </cell>
          <cell r="E79">
            <v>1</v>
          </cell>
          <cell r="I79">
            <v>0.15</v>
          </cell>
          <cell r="J79">
            <v>0</v>
          </cell>
          <cell r="K79">
            <v>0.15</v>
          </cell>
          <cell r="P79">
            <v>2</v>
          </cell>
        </row>
        <row r="80">
          <cell r="B80" t="str">
            <v>10S</v>
          </cell>
          <cell r="C80">
            <v>2</v>
          </cell>
          <cell r="D80">
            <v>2.77</v>
          </cell>
          <cell r="E80">
            <v>1</v>
          </cell>
          <cell r="I80">
            <v>0.15</v>
          </cell>
          <cell r="J80">
            <v>0</v>
          </cell>
          <cell r="K80">
            <v>0.15</v>
          </cell>
          <cell r="P80">
            <v>2</v>
          </cell>
        </row>
        <row r="81">
          <cell r="B81" t="str">
            <v>10S</v>
          </cell>
          <cell r="C81">
            <v>2.5</v>
          </cell>
          <cell r="D81">
            <v>3.05</v>
          </cell>
          <cell r="E81">
            <v>1</v>
          </cell>
          <cell r="I81">
            <v>0.15</v>
          </cell>
          <cell r="J81">
            <v>0</v>
          </cell>
          <cell r="K81">
            <v>0.15</v>
          </cell>
          <cell r="P81">
            <v>2</v>
          </cell>
        </row>
        <row r="82">
          <cell r="B82" t="str">
            <v>10S</v>
          </cell>
          <cell r="C82">
            <v>3</v>
          </cell>
          <cell r="D82">
            <v>3.05</v>
          </cell>
          <cell r="E82">
            <v>1</v>
          </cell>
          <cell r="I82">
            <v>0.3</v>
          </cell>
          <cell r="J82">
            <v>0</v>
          </cell>
          <cell r="K82">
            <v>0.3</v>
          </cell>
          <cell r="P82">
            <v>2</v>
          </cell>
        </row>
        <row r="83">
          <cell r="B83" t="str">
            <v>10S</v>
          </cell>
          <cell r="C83">
            <v>3.5</v>
          </cell>
          <cell r="D83">
            <v>3.05</v>
          </cell>
          <cell r="E83">
            <v>1</v>
          </cell>
          <cell r="I83">
            <v>0.3</v>
          </cell>
          <cell r="K83">
            <v>0.3</v>
          </cell>
          <cell r="P83">
            <v>3</v>
          </cell>
        </row>
        <row r="84">
          <cell r="B84" t="str">
            <v>10S</v>
          </cell>
          <cell r="C84">
            <v>4</v>
          </cell>
          <cell r="D84">
            <v>3.05</v>
          </cell>
          <cell r="E84">
            <v>1</v>
          </cell>
          <cell r="I84">
            <v>0.45</v>
          </cell>
          <cell r="J84">
            <v>0</v>
          </cell>
          <cell r="K84">
            <v>0.45</v>
          </cell>
          <cell r="P84">
            <v>3</v>
          </cell>
        </row>
        <row r="85">
          <cell r="B85" t="str">
            <v>10S</v>
          </cell>
          <cell r="C85">
            <v>5</v>
          </cell>
          <cell r="D85">
            <v>3.4</v>
          </cell>
          <cell r="E85">
            <v>1</v>
          </cell>
          <cell r="I85">
            <v>0.45</v>
          </cell>
          <cell r="K85">
            <v>0.45</v>
          </cell>
          <cell r="P85">
            <v>4</v>
          </cell>
        </row>
        <row r="86">
          <cell r="B86" t="str">
            <v>10S</v>
          </cell>
          <cell r="C86">
            <v>6</v>
          </cell>
          <cell r="D86">
            <v>3.4</v>
          </cell>
          <cell r="E86">
            <v>1</v>
          </cell>
          <cell r="I86">
            <v>0.6</v>
          </cell>
          <cell r="J86">
            <v>0</v>
          </cell>
          <cell r="K86">
            <v>0.6</v>
          </cell>
          <cell r="P86">
            <v>4</v>
          </cell>
        </row>
        <row r="87">
          <cell r="B87" t="str">
            <v>10S</v>
          </cell>
          <cell r="C87">
            <v>8</v>
          </cell>
          <cell r="D87">
            <v>3.76</v>
          </cell>
          <cell r="E87">
            <v>1</v>
          </cell>
          <cell r="I87">
            <v>0.6</v>
          </cell>
          <cell r="J87">
            <v>0</v>
          </cell>
          <cell r="K87">
            <v>0.6</v>
          </cell>
          <cell r="P87">
            <v>4</v>
          </cell>
        </row>
        <row r="88">
          <cell r="B88" t="str">
            <v>10S</v>
          </cell>
          <cell r="C88">
            <v>10</v>
          </cell>
          <cell r="D88">
            <v>4.1900000000000004</v>
          </cell>
          <cell r="E88">
            <v>1</v>
          </cell>
          <cell r="I88">
            <v>1.2</v>
          </cell>
          <cell r="J88">
            <v>0</v>
          </cell>
          <cell r="K88">
            <v>1.2</v>
          </cell>
          <cell r="P88">
            <v>4</v>
          </cell>
        </row>
        <row r="89">
          <cell r="B89" t="str">
            <v>10S</v>
          </cell>
          <cell r="C89">
            <v>12</v>
          </cell>
          <cell r="D89">
            <v>4.57</v>
          </cell>
          <cell r="E89">
            <v>1</v>
          </cell>
          <cell r="I89">
            <v>1.5</v>
          </cell>
          <cell r="J89">
            <v>0</v>
          </cell>
          <cell r="K89">
            <v>1.5</v>
          </cell>
          <cell r="P89">
            <v>6</v>
          </cell>
        </row>
        <row r="90">
          <cell r="B90" t="str">
            <v>10S</v>
          </cell>
          <cell r="C90">
            <v>14</v>
          </cell>
          <cell r="D90">
            <v>4.78</v>
          </cell>
          <cell r="E90">
            <v>1</v>
          </cell>
          <cell r="I90">
            <v>1.65</v>
          </cell>
          <cell r="J90">
            <v>0</v>
          </cell>
          <cell r="K90">
            <v>1.65</v>
          </cell>
          <cell r="P90">
            <v>6</v>
          </cell>
        </row>
        <row r="91">
          <cell r="B91" t="str">
            <v>10S</v>
          </cell>
          <cell r="C91">
            <v>16</v>
          </cell>
          <cell r="D91">
            <v>4.78</v>
          </cell>
          <cell r="E91">
            <v>1</v>
          </cell>
          <cell r="I91">
            <v>1.95</v>
          </cell>
          <cell r="J91">
            <v>0</v>
          </cell>
          <cell r="K91">
            <v>1.95</v>
          </cell>
          <cell r="P91">
            <v>6</v>
          </cell>
        </row>
        <row r="92">
          <cell r="B92" t="str">
            <v>10S</v>
          </cell>
          <cell r="C92">
            <v>18</v>
          </cell>
          <cell r="D92">
            <v>4.78</v>
          </cell>
          <cell r="E92">
            <v>1</v>
          </cell>
          <cell r="I92">
            <v>2.25</v>
          </cell>
          <cell r="J92">
            <v>0</v>
          </cell>
          <cell r="K92">
            <v>2.25</v>
          </cell>
          <cell r="P92">
            <v>6</v>
          </cell>
        </row>
        <row r="93">
          <cell r="B93" t="str">
            <v>10S</v>
          </cell>
          <cell r="C93">
            <v>20</v>
          </cell>
          <cell r="D93">
            <v>5.54</v>
          </cell>
          <cell r="E93">
            <v>1</v>
          </cell>
          <cell r="I93">
            <v>2.0299999999999998</v>
          </cell>
          <cell r="J93">
            <v>1.1200000000000001</v>
          </cell>
          <cell r="K93">
            <v>3.15</v>
          </cell>
          <cell r="P93">
            <v>7</v>
          </cell>
        </row>
        <row r="94">
          <cell r="B94" t="str">
            <v>10S</v>
          </cell>
          <cell r="C94">
            <v>22</v>
          </cell>
          <cell r="D94">
            <v>5.54</v>
          </cell>
          <cell r="E94">
            <v>1</v>
          </cell>
          <cell r="I94">
            <v>2.23</v>
          </cell>
          <cell r="J94">
            <v>1.37</v>
          </cell>
          <cell r="K94">
            <v>3.6</v>
          </cell>
          <cell r="P94">
            <v>8</v>
          </cell>
        </row>
        <row r="95">
          <cell r="B95" t="str">
            <v>10S</v>
          </cell>
          <cell r="C95">
            <v>24</v>
          </cell>
          <cell r="D95">
            <v>6.35</v>
          </cell>
          <cell r="E95">
            <v>1</v>
          </cell>
          <cell r="I95">
            <v>2.4300000000000002</v>
          </cell>
          <cell r="J95">
            <v>2.0699999999999998</v>
          </cell>
          <cell r="K95">
            <v>4.5</v>
          </cell>
          <cell r="P95">
            <v>8</v>
          </cell>
        </row>
        <row r="96">
          <cell r="B96" t="str">
            <v>10S</v>
          </cell>
          <cell r="C96">
            <v>30</v>
          </cell>
          <cell r="D96">
            <v>7.92</v>
          </cell>
          <cell r="E96">
            <v>1</v>
          </cell>
          <cell r="I96">
            <v>3.04</v>
          </cell>
          <cell r="J96">
            <v>5.66</v>
          </cell>
          <cell r="K96">
            <v>8.6999999999999993</v>
          </cell>
          <cell r="P96">
            <v>10</v>
          </cell>
        </row>
        <row r="97">
          <cell r="B97">
            <v>20</v>
          </cell>
          <cell r="C97">
            <v>8</v>
          </cell>
          <cell r="D97">
            <v>6.35</v>
          </cell>
          <cell r="E97">
            <v>1</v>
          </cell>
          <cell r="I97">
            <v>0.81</v>
          </cell>
          <cell r="J97">
            <v>0.99</v>
          </cell>
          <cell r="K97">
            <v>1.8</v>
          </cell>
          <cell r="P97">
            <v>4</v>
          </cell>
        </row>
        <row r="98">
          <cell r="B98">
            <v>20</v>
          </cell>
          <cell r="C98">
            <v>10</v>
          </cell>
          <cell r="D98">
            <v>6.35</v>
          </cell>
          <cell r="E98">
            <v>1</v>
          </cell>
          <cell r="I98">
            <v>1.01</v>
          </cell>
          <cell r="J98">
            <v>1.0900000000000001</v>
          </cell>
          <cell r="K98">
            <v>2.1</v>
          </cell>
          <cell r="P98">
            <v>4</v>
          </cell>
        </row>
        <row r="99">
          <cell r="B99">
            <v>20</v>
          </cell>
          <cell r="C99">
            <v>12</v>
          </cell>
          <cell r="D99">
            <v>6.35</v>
          </cell>
          <cell r="E99">
            <v>1</v>
          </cell>
          <cell r="I99">
            <v>1.22</v>
          </cell>
          <cell r="J99">
            <v>1.32</v>
          </cell>
          <cell r="K99">
            <v>2.54</v>
          </cell>
          <cell r="P99">
            <v>6</v>
          </cell>
        </row>
        <row r="100">
          <cell r="B100">
            <v>20</v>
          </cell>
          <cell r="C100">
            <v>14</v>
          </cell>
          <cell r="D100">
            <v>7.92</v>
          </cell>
          <cell r="E100">
            <v>1</v>
          </cell>
          <cell r="I100">
            <v>1.42</v>
          </cell>
          <cell r="J100">
            <v>2.48</v>
          </cell>
          <cell r="K100">
            <v>3.9</v>
          </cell>
          <cell r="P100">
            <v>6</v>
          </cell>
        </row>
        <row r="101">
          <cell r="B101">
            <v>20</v>
          </cell>
          <cell r="C101">
            <v>16</v>
          </cell>
          <cell r="D101">
            <v>7.92</v>
          </cell>
          <cell r="E101">
            <v>1</v>
          </cell>
          <cell r="I101">
            <v>1.62</v>
          </cell>
          <cell r="J101">
            <v>2.73</v>
          </cell>
          <cell r="K101">
            <v>4.3499999999999996</v>
          </cell>
          <cell r="P101">
            <v>6</v>
          </cell>
        </row>
        <row r="102">
          <cell r="B102">
            <v>20</v>
          </cell>
          <cell r="C102">
            <v>18</v>
          </cell>
          <cell r="D102">
            <v>7.92</v>
          </cell>
          <cell r="E102">
            <v>1</v>
          </cell>
          <cell r="I102">
            <v>1.82</v>
          </cell>
          <cell r="J102">
            <v>3.12</v>
          </cell>
          <cell r="K102">
            <v>4.9400000000000004</v>
          </cell>
          <cell r="P102">
            <v>6</v>
          </cell>
        </row>
        <row r="103">
          <cell r="B103">
            <v>20</v>
          </cell>
          <cell r="C103">
            <v>20</v>
          </cell>
          <cell r="D103">
            <v>9.5299999999999994</v>
          </cell>
          <cell r="E103">
            <v>1</v>
          </cell>
          <cell r="I103">
            <v>2.0299999999999998</v>
          </cell>
          <cell r="J103">
            <v>5.47</v>
          </cell>
          <cell r="K103">
            <v>7.5</v>
          </cell>
          <cell r="P103">
            <v>7</v>
          </cell>
        </row>
        <row r="104">
          <cell r="B104">
            <v>20</v>
          </cell>
          <cell r="C104">
            <v>22</v>
          </cell>
          <cell r="D104">
            <v>9.5299999999999994</v>
          </cell>
          <cell r="E104">
            <v>1</v>
          </cell>
          <cell r="I104">
            <v>2.23</v>
          </cell>
          <cell r="J104">
            <v>6.47</v>
          </cell>
          <cell r="K104">
            <v>8.6999999999999993</v>
          </cell>
          <cell r="P104">
            <v>8</v>
          </cell>
        </row>
        <row r="105">
          <cell r="B105">
            <v>20</v>
          </cell>
          <cell r="C105">
            <v>24</v>
          </cell>
          <cell r="D105">
            <v>9.5299999999999994</v>
          </cell>
          <cell r="E105">
            <v>1</v>
          </cell>
          <cell r="I105">
            <v>2.4300000000000002</v>
          </cell>
          <cell r="J105">
            <v>6.57</v>
          </cell>
          <cell r="K105">
            <v>9</v>
          </cell>
          <cell r="P105">
            <v>8</v>
          </cell>
        </row>
        <row r="106">
          <cell r="B106">
            <v>20</v>
          </cell>
          <cell r="C106">
            <v>26</v>
          </cell>
          <cell r="D106">
            <v>12.7</v>
          </cell>
          <cell r="E106">
            <v>1.25</v>
          </cell>
          <cell r="I106">
            <v>2.64</v>
          </cell>
          <cell r="J106">
            <v>13.86</v>
          </cell>
          <cell r="K106">
            <v>16.5</v>
          </cell>
          <cell r="P106">
            <v>9</v>
          </cell>
        </row>
        <row r="107">
          <cell r="B107">
            <v>20</v>
          </cell>
          <cell r="C107">
            <v>28</v>
          </cell>
          <cell r="D107">
            <v>12.7</v>
          </cell>
          <cell r="E107">
            <v>1.25</v>
          </cell>
          <cell r="I107">
            <v>2.84</v>
          </cell>
          <cell r="J107">
            <v>15.16</v>
          </cell>
          <cell r="K107">
            <v>18</v>
          </cell>
          <cell r="P107">
            <v>9</v>
          </cell>
        </row>
        <row r="108">
          <cell r="B108">
            <v>20</v>
          </cell>
          <cell r="C108">
            <v>30</v>
          </cell>
          <cell r="D108">
            <v>12.7</v>
          </cell>
          <cell r="E108">
            <v>1.25</v>
          </cell>
          <cell r="I108">
            <v>3.04</v>
          </cell>
          <cell r="J108">
            <v>16.45</v>
          </cell>
          <cell r="K108">
            <v>19.489999999999998</v>
          </cell>
          <cell r="P108">
            <v>10</v>
          </cell>
        </row>
        <row r="109">
          <cell r="B109">
            <v>20</v>
          </cell>
          <cell r="C109">
            <v>32</v>
          </cell>
          <cell r="D109">
            <v>12.7</v>
          </cell>
          <cell r="E109">
            <v>1.25</v>
          </cell>
          <cell r="I109">
            <v>3.24</v>
          </cell>
          <cell r="J109">
            <v>17.75</v>
          </cell>
          <cell r="K109">
            <v>20.990000000000002</v>
          </cell>
          <cell r="P109">
            <v>11</v>
          </cell>
        </row>
        <row r="110">
          <cell r="B110">
            <v>20</v>
          </cell>
          <cell r="C110">
            <v>34</v>
          </cell>
          <cell r="D110">
            <v>12.7</v>
          </cell>
          <cell r="E110">
            <v>1.25</v>
          </cell>
          <cell r="I110">
            <v>3.45</v>
          </cell>
          <cell r="J110">
            <v>18.54</v>
          </cell>
          <cell r="K110">
            <v>21.99</v>
          </cell>
          <cell r="P110">
            <v>12</v>
          </cell>
        </row>
        <row r="111">
          <cell r="B111">
            <v>20</v>
          </cell>
          <cell r="C111">
            <v>36</v>
          </cell>
          <cell r="D111">
            <v>12.7</v>
          </cell>
          <cell r="E111">
            <v>1.25</v>
          </cell>
          <cell r="I111">
            <v>3.65</v>
          </cell>
          <cell r="J111">
            <v>18.84</v>
          </cell>
          <cell r="K111">
            <v>22.49</v>
          </cell>
          <cell r="P111">
            <v>12</v>
          </cell>
        </row>
        <row r="112">
          <cell r="B112">
            <v>30</v>
          </cell>
          <cell r="C112">
            <v>8</v>
          </cell>
          <cell r="D112">
            <v>7.04</v>
          </cell>
          <cell r="E112">
            <v>1</v>
          </cell>
          <cell r="I112">
            <v>0.81</v>
          </cell>
          <cell r="J112">
            <v>1.1399999999999999</v>
          </cell>
          <cell r="K112">
            <v>1.95</v>
          </cell>
          <cell r="P112">
            <v>4</v>
          </cell>
        </row>
        <row r="113">
          <cell r="B113">
            <v>30</v>
          </cell>
          <cell r="C113">
            <v>10</v>
          </cell>
          <cell r="D113">
            <v>7.8</v>
          </cell>
          <cell r="E113">
            <v>1</v>
          </cell>
          <cell r="I113">
            <v>1.01</v>
          </cell>
          <cell r="J113">
            <v>1.99</v>
          </cell>
          <cell r="K113">
            <v>3</v>
          </cell>
          <cell r="P113">
            <v>4</v>
          </cell>
        </row>
        <row r="114">
          <cell r="B114">
            <v>30</v>
          </cell>
          <cell r="C114">
            <v>12</v>
          </cell>
          <cell r="D114">
            <v>8.3800000000000008</v>
          </cell>
          <cell r="E114">
            <v>1</v>
          </cell>
          <cell r="I114">
            <v>1.22</v>
          </cell>
          <cell r="J114">
            <v>2.68</v>
          </cell>
          <cell r="K114">
            <v>3.9000000000000004</v>
          </cell>
          <cell r="P114">
            <v>6</v>
          </cell>
        </row>
        <row r="115">
          <cell r="B115">
            <v>30</v>
          </cell>
          <cell r="C115">
            <v>14</v>
          </cell>
          <cell r="D115">
            <v>9.5299999999999994</v>
          </cell>
          <cell r="E115">
            <v>1</v>
          </cell>
          <cell r="I115">
            <v>1.42</v>
          </cell>
          <cell r="J115">
            <v>3.97</v>
          </cell>
          <cell r="K115">
            <v>5.3900000000000006</v>
          </cell>
          <cell r="P115">
            <v>6</v>
          </cell>
        </row>
        <row r="116">
          <cell r="B116">
            <v>30</v>
          </cell>
          <cell r="C116">
            <v>16</v>
          </cell>
          <cell r="D116">
            <v>9.5299999999999994</v>
          </cell>
          <cell r="E116">
            <v>1</v>
          </cell>
          <cell r="I116">
            <v>1.62</v>
          </cell>
          <cell r="J116">
            <v>4.68</v>
          </cell>
          <cell r="K116">
            <v>6.3</v>
          </cell>
          <cell r="P116">
            <v>6</v>
          </cell>
        </row>
        <row r="117">
          <cell r="B117">
            <v>30</v>
          </cell>
          <cell r="C117">
            <v>18</v>
          </cell>
          <cell r="D117">
            <v>11.13</v>
          </cell>
          <cell r="E117">
            <v>1.25</v>
          </cell>
          <cell r="I117">
            <v>1.82</v>
          </cell>
          <cell r="J117">
            <v>6.88</v>
          </cell>
          <cell r="K117">
            <v>8.6999999999999993</v>
          </cell>
          <cell r="P117">
            <v>6</v>
          </cell>
        </row>
        <row r="118">
          <cell r="B118">
            <v>30</v>
          </cell>
          <cell r="C118">
            <v>20</v>
          </cell>
          <cell r="D118">
            <v>12.7</v>
          </cell>
          <cell r="E118">
            <v>1.25</v>
          </cell>
          <cell r="I118">
            <v>2.0299999999999998</v>
          </cell>
          <cell r="J118">
            <v>10.42</v>
          </cell>
          <cell r="K118">
            <v>12.45</v>
          </cell>
          <cell r="P118">
            <v>7</v>
          </cell>
        </row>
        <row r="119">
          <cell r="B119">
            <v>30</v>
          </cell>
          <cell r="C119">
            <v>22</v>
          </cell>
          <cell r="D119">
            <v>12.7</v>
          </cell>
          <cell r="E119">
            <v>1.25</v>
          </cell>
          <cell r="I119">
            <v>2.23</v>
          </cell>
          <cell r="J119">
            <v>11.72</v>
          </cell>
          <cell r="K119">
            <v>13.950000000000001</v>
          </cell>
          <cell r="P119">
            <v>8</v>
          </cell>
        </row>
        <row r="120">
          <cell r="B120">
            <v>30</v>
          </cell>
          <cell r="C120">
            <v>24</v>
          </cell>
          <cell r="D120">
            <v>14.27</v>
          </cell>
          <cell r="E120">
            <v>1.25</v>
          </cell>
          <cell r="I120">
            <v>2.4300000000000002</v>
          </cell>
          <cell r="J120">
            <v>15.57</v>
          </cell>
          <cell r="K120">
            <v>18</v>
          </cell>
          <cell r="P120">
            <v>8</v>
          </cell>
        </row>
        <row r="121">
          <cell r="B121">
            <v>30</v>
          </cell>
          <cell r="C121">
            <v>28</v>
          </cell>
          <cell r="D121">
            <v>15.88</v>
          </cell>
          <cell r="E121">
            <v>1.5</v>
          </cell>
          <cell r="I121">
            <v>2.84</v>
          </cell>
          <cell r="J121">
            <v>22.65</v>
          </cell>
          <cell r="K121">
            <v>25.49</v>
          </cell>
          <cell r="P121">
            <v>9</v>
          </cell>
        </row>
        <row r="122">
          <cell r="B122">
            <v>30</v>
          </cell>
          <cell r="C122">
            <v>30</v>
          </cell>
          <cell r="D122">
            <v>15.88</v>
          </cell>
          <cell r="E122">
            <v>1.5</v>
          </cell>
          <cell r="I122">
            <v>3.04</v>
          </cell>
          <cell r="J122">
            <v>23.96</v>
          </cell>
          <cell r="K122">
            <v>27</v>
          </cell>
          <cell r="P122">
            <v>10</v>
          </cell>
        </row>
        <row r="123">
          <cell r="B123">
            <v>30</v>
          </cell>
          <cell r="C123">
            <v>32</v>
          </cell>
          <cell r="D123">
            <v>15.88</v>
          </cell>
          <cell r="E123">
            <v>1.5</v>
          </cell>
          <cell r="I123">
            <v>3.24</v>
          </cell>
          <cell r="J123">
            <v>26.76</v>
          </cell>
          <cell r="K123">
            <v>30</v>
          </cell>
          <cell r="P123">
            <v>11</v>
          </cell>
        </row>
        <row r="124">
          <cell r="B124">
            <v>30</v>
          </cell>
          <cell r="C124">
            <v>34</v>
          </cell>
          <cell r="D124">
            <v>15.88</v>
          </cell>
          <cell r="E124">
            <v>1.5</v>
          </cell>
          <cell r="I124">
            <v>3.45</v>
          </cell>
          <cell r="J124">
            <v>28.05</v>
          </cell>
          <cell r="K124">
            <v>31.5</v>
          </cell>
          <cell r="P124">
            <v>12</v>
          </cell>
        </row>
        <row r="125">
          <cell r="B125">
            <v>30</v>
          </cell>
          <cell r="C125">
            <v>36</v>
          </cell>
          <cell r="D125">
            <v>15.88</v>
          </cell>
          <cell r="E125">
            <v>1.5</v>
          </cell>
          <cell r="I125">
            <v>3.65</v>
          </cell>
          <cell r="J125">
            <v>29.35</v>
          </cell>
          <cell r="K125">
            <v>33</v>
          </cell>
          <cell r="P125">
            <v>12</v>
          </cell>
        </row>
        <row r="126">
          <cell r="B126">
            <v>40</v>
          </cell>
          <cell r="C126">
            <v>0.125</v>
          </cell>
          <cell r="D126">
            <v>1.73</v>
          </cell>
          <cell r="E126">
            <v>1</v>
          </cell>
          <cell r="I126">
            <v>7.0000000000000007E-2</v>
          </cell>
          <cell r="K126">
            <v>7.0000000000000007E-2</v>
          </cell>
          <cell r="P126">
            <v>2</v>
          </cell>
        </row>
        <row r="127">
          <cell r="B127">
            <v>40</v>
          </cell>
          <cell r="C127">
            <v>0.125</v>
          </cell>
          <cell r="D127">
            <v>1.73</v>
          </cell>
          <cell r="E127">
            <v>1</v>
          </cell>
          <cell r="I127">
            <v>7.0000000000000007E-2</v>
          </cell>
          <cell r="K127">
            <v>7.0000000000000007E-2</v>
          </cell>
          <cell r="P127">
            <v>2</v>
          </cell>
        </row>
        <row r="128">
          <cell r="B128">
            <v>40</v>
          </cell>
          <cell r="C128">
            <v>0.125</v>
          </cell>
          <cell r="D128">
            <v>1.73</v>
          </cell>
          <cell r="E128">
            <v>1</v>
          </cell>
          <cell r="I128">
            <v>7.0000000000000007E-2</v>
          </cell>
          <cell r="K128">
            <v>7.0000000000000007E-2</v>
          </cell>
          <cell r="P128">
            <v>2</v>
          </cell>
        </row>
        <row r="129">
          <cell r="B129">
            <v>40</v>
          </cell>
          <cell r="C129">
            <v>0.25</v>
          </cell>
          <cell r="D129">
            <v>2.2400000000000002</v>
          </cell>
          <cell r="E129">
            <v>1</v>
          </cell>
          <cell r="I129">
            <v>7.0000000000000007E-2</v>
          </cell>
          <cell r="K129">
            <v>7.0000000000000007E-2</v>
          </cell>
          <cell r="P129">
            <v>2</v>
          </cell>
        </row>
        <row r="130">
          <cell r="B130">
            <v>40</v>
          </cell>
          <cell r="C130">
            <v>0.25</v>
          </cell>
          <cell r="D130">
            <v>2.2400000000000002</v>
          </cell>
          <cell r="E130">
            <v>1</v>
          </cell>
          <cell r="I130">
            <v>7.0000000000000007E-2</v>
          </cell>
          <cell r="K130">
            <v>7.0000000000000007E-2</v>
          </cell>
          <cell r="P130">
            <v>2</v>
          </cell>
        </row>
        <row r="131">
          <cell r="B131">
            <v>40</v>
          </cell>
          <cell r="C131">
            <v>0.25</v>
          </cell>
          <cell r="D131">
            <v>2.2400000000000002</v>
          </cell>
          <cell r="E131">
            <v>1</v>
          </cell>
          <cell r="I131">
            <v>7.0000000000000007E-2</v>
          </cell>
          <cell r="K131">
            <v>7.0000000000000007E-2</v>
          </cell>
          <cell r="P131">
            <v>2</v>
          </cell>
        </row>
        <row r="132">
          <cell r="B132">
            <v>40</v>
          </cell>
          <cell r="C132">
            <v>0.375</v>
          </cell>
          <cell r="D132">
            <v>2.31</v>
          </cell>
          <cell r="E132">
            <v>1</v>
          </cell>
          <cell r="I132">
            <v>7.0000000000000007E-2</v>
          </cell>
          <cell r="J132">
            <v>0</v>
          </cell>
          <cell r="K132">
            <v>7.0000000000000007E-2</v>
          </cell>
          <cell r="P132">
            <v>2</v>
          </cell>
        </row>
        <row r="133">
          <cell r="B133">
            <v>40</v>
          </cell>
          <cell r="C133">
            <v>0.375</v>
          </cell>
          <cell r="D133">
            <v>2.31</v>
          </cell>
          <cell r="E133">
            <v>1</v>
          </cell>
          <cell r="I133">
            <v>7.0000000000000007E-2</v>
          </cell>
          <cell r="J133">
            <v>0</v>
          </cell>
          <cell r="K133">
            <v>7.0000000000000007E-2</v>
          </cell>
          <cell r="P133">
            <v>2</v>
          </cell>
        </row>
        <row r="134">
          <cell r="B134">
            <v>40</v>
          </cell>
          <cell r="C134">
            <v>0.375</v>
          </cell>
          <cell r="D134">
            <v>2.31</v>
          </cell>
          <cell r="E134">
            <v>1</v>
          </cell>
          <cell r="I134">
            <v>7.0000000000000007E-2</v>
          </cell>
          <cell r="J134">
            <v>0</v>
          </cell>
          <cell r="K134">
            <v>7.0000000000000007E-2</v>
          </cell>
          <cell r="P134">
            <v>2</v>
          </cell>
        </row>
        <row r="135">
          <cell r="B135">
            <v>40</v>
          </cell>
          <cell r="C135">
            <v>0.5</v>
          </cell>
          <cell r="D135">
            <v>2.77</v>
          </cell>
          <cell r="E135">
            <v>1</v>
          </cell>
          <cell r="I135">
            <v>7.0000000000000007E-2</v>
          </cell>
          <cell r="J135">
            <v>0</v>
          </cell>
          <cell r="K135">
            <v>7.0000000000000007E-2</v>
          </cell>
          <cell r="P135">
            <v>2</v>
          </cell>
        </row>
        <row r="136">
          <cell r="B136">
            <v>40</v>
          </cell>
          <cell r="C136">
            <v>0.5</v>
          </cell>
          <cell r="D136">
            <v>2.77</v>
          </cell>
          <cell r="E136">
            <v>1</v>
          </cell>
          <cell r="I136">
            <v>7.0000000000000007E-2</v>
          </cell>
          <cell r="J136">
            <v>0</v>
          </cell>
          <cell r="K136">
            <v>7.0000000000000007E-2</v>
          </cell>
          <cell r="P136">
            <v>2</v>
          </cell>
        </row>
        <row r="137">
          <cell r="B137">
            <v>40</v>
          </cell>
          <cell r="C137">
            <v>0.5</v>
          </cell>
          <cell r="D137">
            <v>2.77</v>
          </cell>
          <cell r="E137">
            <v>1</v>
          </cell>
          <cell r="I137">
            <v>7.0000000000000007E-2</v>
          </cell>
          <cell r="J137">
            <v>0</v>
          </cell>
          <cell r="K137">
            <v>7.0000000000000007E-2</v>
          </cell>
          <cell r="P137">
            <v>2</v>
          </cell>
        </row>
        <row r="138">
          <cell r="B138">
            <v>40</v>
          </cell>
          <cell r="C138">
            <v>0.75</v>
          </cell>
          <cell r="D138">
            <v>2.87</v>
          </cell>
          <cell r="E138">
            <v>1</v>
          </cell>
          <cell r="I138">
            <v>7.0000000000000007E-2</v>
          </cell>
          <cell r="J138">
            <v>0</v>
          </cell>
          <cell r="K138">
            <v>7.0000000000000007E-2</v>
          </cell>
          <cell r="P138">
            <v>2</v>
          </cell>
        </row>
        <row r="139">
          <cell r="B139">
            <v>40</v>
          </cell>
          <cell r="C139">
            <v>0.75</v>
          </cell>
          <cell r="D139">
            <v>2.87</v>
          </cell>
          <cell r="E139">
            <v>1</v>
          </cell>
          <cell r="I139">
            <v>7.0000000000000007E-2</v>
          </cell>
          <cell r="J139">
            <v>0</v>
          </cell>
          <cell r="K139">
            <v>7.0000000000000007E-2</v>
          </cell>
          <cell r="P139">
            <v>2</v>
          </cell>
        </row>
        <row r="140">
          <cell r="B140">
            <v>40</v>
          </cell>
          <cell r="C140">
            <v>0.75</v>
          </cell>
          <cell r="D140">
            <v>2.87</v>
          </cell>
          <cell r="E140">
            <v>1</v>
          </cell>
          <cell r="I140">
            <v>7.0000000000000007E-2</v>
          </cell>
          <cell r="J140">
            <v>0</v>
          </cell>
          <cell r="K140">
            <v>7.0000000000000007E-2</v>
          </cell>
          <cell r="P140">
            <v>2</v>
          </cell>
        </row>
        <row r="141">
          <cell r="B141">
            <v>40</v>
          </cell>
          <cell r="C141">
            <v>1</v>
          </cell>
          <cell r="D141">
            <v>3.38</v>
          </cell>
          <cell r="E141">
            <v>1</v>
          </cell>
          <cell r="I141">
            <v>0.12</v>
          </cell>
          <cell r="J141">
            <v>0</v>
          </cell>
          <cell r="K141">
            <v>0.12</v>
          </cell>
          <cell r="P141">
            <v>2</v>
          </cell>
        </row>
        <row r="142">
          <cell r="B142">
            <v>40</v>
          </cell>
          <cell r="C142">
            <v>1</v>
          </cell>
          <cell r="D142">
            <v>3.38</v>
          </cell>
          <cell r="E142">
            <v>1</v>
          </cell>
          <cell r="I142">
            <v>0.12</v>
          </cell>
          <cell r="J142">
            <v>0</v>
          </cell>
          <cell r="K142">
            <v>0.12</v>
          </cell>
          <cell r="P142">
            <v>2</v>
          </cell>
        </row>
        <row r="143">
          <cell r="B143">
            <v>40</v>
          </cell>
          <cell r="C143">
            <v>1</v>
          </cell>
          <cell r="D143">
            <v>3.38</v>
          </cell>
          <cell r="E143">
            <v>1</v>
          </cell>
          <cell r="I143">
            <v>0.12</v>
          </cell>
          <cell r="J143">
            <v>0</v>
          </cell>
          <cell r="K143">
            <v>0.12</v>
          </cell>
          <cell r="P143">
            <v>2</v>
          </cell>
        </row>
        <row r="144">
          <cell r="B144">
            <v>40</v>
          </cell>
          <cell r="C144">
            <v>1.25</v>
          </cell>
          <cell r="D144">
            <v>3.56</v>
          </cell>
          <cell r="E144">
            <v>1</v>
          </cell>
          <cell r="I144">
            <v>0.15</v>
          </cell>
          <cell r="K144">
            <v>0.15</v>
          </cell>
          <cell r="P144">
            <v>2</v>
          </cell>
        </row>
        <row r="145">
          <cell r="B145">
            <v>40</v>
          </cell>
          <cell r="C145">
            <v>1.25</v>
          </cell>
          <cell r="D145">
            <v>3.56</v>
          </cell>
          <cell r="E145">
            <v>1</v>
          </cell>
          <cell r="I145">
            <v>0.15</v>
          </cell>
          <cell r="K145">
            <v>0.15</v>
          </cell>
          <cell r="P145">
            <v>2</v>
          </cell>
        </row>
        <row r="146">
          <cell r="B146">
            <v>40</v>
          </cell>
          <cell r="C146">
            <v>1.25</v>
          </cell>
          <cell r="D146">
            <v>3.56</v>
          </cell>
          <cell r="E146">
            <v>1</v>
          </cell>
          <cell r="I146">
            <v>0.15</v>
          </cell>
          <cell r="K146">
            <v>0.15</v>
          </cell>
          <cell r="P146">
            <v>2</v>
          </cell>
        </row>
        <row r="147">
          <cell r="B147">
            <v>40</v>
          </cell>
          <cell r="C147">
            <v>1.5</v>
          </cell>
          <cell r="D147">
            <v>3.68</v>
          </cell>
          <cell r="E147">
            <v>1</v>
          </cell>
          <cell r="I147">
            <v>0.15</v>
          </cell>
          <cell r="J147">
            <v>0</v>
          </cell>
          <cell r="K147">
            <v>0.15</v>
          </cell>
          <cell r="P147">
            <v>2</v>
          </cell>
        </row>
        <row r="148">
          <cell r="B148">
            <v>40</v>
          </cell>
          <cell r="C148">
            <v>1.5</v>
          </cell>
          <cell r="D148">
            <v>3.68</v>
          </cell>
          <cell r="E148">
            <v>1</v>
          </cell>
          <cell r="I148">
            <v>0.15</v>
          </cell>
          <cell r="J148">
            <v>0</v>
          </cell>
          <cell r="K148">
            <v>0.15</v>
          </cell>
          <cell r="P148">
            <v>2</v>
          </cell>
        </row>
        <row r="149">
          <cell r="B149">
            <v>40</v>
          </cell>
          <cell r="C149">
            <v>1.5</v>
          </cell>
          <cell r="D149">
            <v>3.68</v>
          </cell>
          <cell r="E149">
            <v>1</v>
          </cell>
          <cell r="I149">
            <v>0.15</v>
          </cell>
          <cell r="J149">
            <v>0</v>
          </cell>
          <cell r="K149">
            <v>0.15</v>
          </cell>
          <cell r="P149">
            <v>2</v>
          </cell>
        </row>
        <row r="150">
          <cell r="B150">
            <v>40</v>
          </cell>
          <cell r="C150">
            <v>2</v>
          </cell>
          <cell r="D150">
            <v>3.91</v>
          </cell>
          <cell r="E150">
            <v>1</v>
          </cell>
          <cell r="I150">
            <v>0.3</v>
          </cell>
          <cell r="J150">
            <v>0</v>
          </cell>
          <cell r="K150">
            <v>0.3</v>
          </cell>
          <cell r="P150">
            <v>2</v>
          </cell>
        </row>
        <row r="151">
          <cell r="B151">
            <v>40</v>
          </cell>
          <cell r="C151">
            <v>2</v>
          </cell>
          <cell r="D151">
            <v>3.91</v>
          </cell>
          <cell r="E151">
            <v>1</v>
          </cell>
          <cell r="I151">
            <v>0.3</v>
          </cell>
          <cell r="J151">
            <v>0</v>
          </cell>
          <cell r="K151">
            <v>0.3</v>
          </cell>
          <cell r="P151">
            <v>2</v>
          </cell>
        </row>
        <row r="152">
          <cell r="B152">
            <v>40</v>
          </cell>
          <cell r="C152">
            <v>2</v>
          </cell>
          <cell r="D152">
            <v>3.91</v>
          </cell>
          <cell r="E152">
            <v>1</v>
          </cell>
          <cell r="I152">
            <v>0.3</v>
          </cell>
          <cell r="J152">
            <v>0</v>
          </cell>
          <cell r="K152">
            <v>0.3</v>
          </cell>
          <cell r="P152">
            <v>2</v>
          </cell>
        </row>
        <row r="153">
          <cell r="B153">
            <v>40</v>
          </cell>
          <cell r="C153">
            <v>2.5</v>
          </cell>
          <cell r="D153">
            <v>5.16</v>
          </cell>
          <cell r="E153">
            <v>1</v>
          </cell>
          <cell r="I153">
            <v>0.25</v>
          </cell>
          <cell r="J153">
            <v>0.2</v>
          </cell>
          <cell r="K153">
            <v>0.45</v>
          </cell>
          <cell r="P153">
            <v>2</v>
          </cell>
        </row>
        <row r="154">
          <cell r="B154">
            <v>40</v>
          </cell>
          <cell r="C154">
            <v>3</v>
          </cell>
          <cell r="D154">
            <v>5.49</v>
          </cell>
          <cell r="E154">
            <v>1</v>
          </cell>
          <cell r="I154">
            <v>0.3</v>
          </cell>
          <cell r="J154">
            <v>0.3</v>
          </cell>
          <cell r="K154">
            <v>0.6</v>
          </cell>
          <cell r="P154">
            <v>2</v>
          </cell>
        </row>
        <row r="155">
          <cell r="B155">
            <v>40</v>
          </cell>
          <cell r="C155">
            <v>3.5</v>
          </cell>
          <cell r="D155">
            <v>5.74</v>
          </cell>
          <cell r="E155">
            <v>1</v>
          </cell>
          <cell r="I155">
            <v>0.35</v>
          </cell>
          <cell r="J155">
            <v>0.4</v>
          </cell>
          <cell r="K155">
            <v>0.75</v>
          </cell>
          <cell r="P155">
            <v>3</v>
          </cell>
        </row>
        <row r="156">
          <cell r="B156">
            <v>40</v>
          </cell>
          <cell r="C156">
            <v>4</v>
          </cell>
          <cell r="D156">
            <v>6.02</v>
          </cell>
          <cell r="E156">
            <v>1</v>
          </cell>
          <cell r="I156">
            <v>0.41</v>
          </cell>
          <cell r="J156">
            <v>0.49</v>
          </cell>
          <cell r="K156">
            <v>0.89999999999999991</v>
          </cell>
          <cell r="P156">
            <v>3</v>
          </cell>
        </row>
        <row r="157">
          <cell r="B157">
            <v>40</v>
          </cell>
          <cell r="C157">
            <v>5</v>
          </cell>
          <cell r="D157">
            <v>6.55</v>
          </cell>
          <cell r="E157">
            <v>1</v>
          </cell>
          <cell r="I157">
            <v>0.51</v>
          </cell>
          <cell r="J157">
            <v>0.54</v>
          </cell>
          <cell r="K157">
            <v>1.05</v>
          </cell>
          <cell r="P157">
            <v>4</v>
          </cell>
        </row>
        <row r="158">
          <cell r="B158">
            <v>40</v>
          </cell>
          <cell r="C158">
            <v>6</v>
          </cell>
          <cell r="D158">
            <v>7.11</v>
          </cell>
          <cell r="E158">
            <v>1</v>
          </cell>
          <cell r="I158">
            <v>0.61</v>
          </cell>
          <cell r="J158">
            <v>1.04</v>
          </cell>
          <cell r="K158">
            <v>1.65</v>
          </cell>
          <cell r="P158">
            <v>4</v>
          </cell>
        </row>
        <row r="159">
          <cell r="B159">
            <v>40</v>
          </cell>
          <cell r="C159">
            <v>8</v>
          </cell>
          <cell r="D159">
            <v>8.18</v>
          </cell>
          <cell r="E159">
            <v>1</v>
          </cell>
          <cell r="I159">
            <v>0.81</v>
          </cell>
          <cell r="J159">
            <v>1.73</v>
          </cell>
          <cell r="K159">
            <v>2.54</v>
          </cell>
          <cell r="P159">
            <v>4</v>
          </cell>
        </row>
        <row r="160">
          <cell r="B160">
            <v>40</v>
          </cell>
          <cell r="C160">
            <v>10</v>
          </cell>
          <cell r="D160">
            <v>9.27</v>
          </cell>
          <cell r="E160">
            <v>1</v>
          </cell>
          <cell r="I160">
            <v>1.01</v>
          </cell>
          <cell r="J160">
            <v>3.04</v>
          </cell>
          <cell r="K160">
            <v>4.05</v>
          </cell>
          <cell r="P160">
            <v>4</v>
          </cell>
        </row>
        <row r="161">
          <cell r="B161">
            <v>40</v>
          </cell>
          <cell r="C161">
            <v>12</v>
          </cell>
          <cell r="D161">
            <v>10.31</v>
          </cell>
          <cell r="E161">
            <v>1.25</v>
          </cell>
          <cell r="I161">
            <v>1.22</v>
          </cell>
          <cell r="J161">
            <v>4.0199999999999996</v>
          </cell>
          <cell r="K161">
            <v>5.2399999999999993</v>
          </cell>
          <cell r="P161">
            <v>6</v>
          </cell>
        </row>
        <row r="162">
          <cell r="B162">
            <v>40</v>
          </cell>
          <cell r="C162">
            <v>14</v>
          </cell>
          <cell r="D162">
            <v>11.13</v>
          </cell>
          <cell r="E162">
            <v>1.25</v>
          </cell>
          <cell r="I162">
            <v>1.42</v>
          </cell>
          <cell r="J162">
            <v>5.33</v>
          </cell>
          <cell r="K162">
            <v>6.75</v>
          </cell>
          <cell r="P162">
            <v>6</v>
          </cell>
        </row>
        <row r="163">
          <cell r="B163">
            <v>40</v>
          </cell>
          <cell r="C163">
            <v>16</v>
          </cell>
          <cell r="D163">
            <v>12.7</v>
          </cell>
          <cell r="E163">
            <v>1.25</v>
          </cell>
          <cell r="I163">
            <v>1.62</v>
          </cell>
          <cell r="J163">
            <v>8.42</v>
          </cell>
          <cell r="K163">
            <v>10.039999999999999</v>
          </cell>
          <cell r="P163">
            <v>6</v>
          </cell>
        </row>
        <row r="164">
          <cell r="B164">
            <v>40</v>
          </cell>
          <cell r="C164">
            <v>18</v>
          </cell>
          <cell r="D164">
            <v>14.27</v>
          </cell>
          <cell r="E164">
            <v>1.25</v>
          </cell>
          <cell r="I164">
            <v>1.82</v>
          </cell>
          <cell r="J164">
            <v>11.53</v>
          </cell>
          <cell r="K164">
            <v>13.35</v>
          </cell>
          <cell r="P164">
            <v>6</v>
          </cell>
        </row>
        <row r="165">
          <cell r="B165">
            <v>40</v>
          </cell>
          <cell r="C165">
            <v>20</v>
          </cell>
          <cell r="D165">
            <v>15.09</v>
          </cell>
          <cell r="E165">
            <v>1.5</v>
          </cell>
          <cell r="I165">
            <v>2.0299999999999998</v>
          </cell>
          <cell r="J165">
            <v>14.47</v>
          </cell>
          <cell r="K165">
            <v>16.5</v>
          </cell>
          <cell r="P165">
            <v>7</v>
          </cell>
        </row>
        <row r="166">
          <cell r="B166">
            <v>40</v>
          </cell>
          <cell r="C166">
            <v>24</v>
          </cell>
          <cell r="D166">
            <v>17.48</v>
          </cell>
          <cell r="E166">
            <v>1.5</v>
          </cell>
          <cell r="I166">
            <v>2.4300000000000002</v>
          </cell>
          <cell r="J166">
            <v>24.57</v>
          </cell>
          <cell r="K166">
            <v>27</v>
          </cell>
          <cell r="P166">
            <v>8</v>
          </cell>
        </row>
        <row r="167">
          <cell r="B167">
            <v>40</v>
          </cell>
          <cell r="C167">
            <v>32</v>
          </cell>
          <cell r="D167">
            <v>17.48</v>
          </cell>
          <cell r="E167">
            <v>1.5</v>
          </cell>
          <cell r="I167">
            <v>3.24</v>
          </cell>
          <cell r="J167">
            <v>31.26</v>
          </cell>
          <cell r="K167">
            <v>34.5</v>
          </cell>
          <cell r="P167">
            <v>11</v>
          </cell>
        </row>
        <row r="168">
          <cell r="B168">
            <v>40</v>
          </cell>
          <cell r="C168">
            <v>34</v>
          </cell>
          <cell r="D168">
            <v>17.48</v>
          </cell>
          <cell r="E168">
            <v>1.5</v>
          </cell>
          <cell r="I168">
            <v>3.45</v>
          </cell>
          <cell r="J168">
            <v>34.049999999999997</v>
          </cell>
          <cell r="K168">
            <v>37.5</v>
          </cell>
          <cell r="P168">
            <v>12</v>
          </cell>
        </row>
        <row r="169">
          <cell r="B169">
            <v>40</v>
          </cell>
          <cell r="C169">
            <v>36</v>
          </cell>
          <cell r="D169">
            <v>19.05</v>
          </cell>
          <cell r="E169">
            <v>2</v>
          </cell>
          <cell r="I169">
            <v>3.65</v>
          </cell>
          <cell r="J169">
            <v>41.34</v>
          </cell>
          <cell r="K169">
            <v>44.99</v>
          </cell>
          <cell r="P169">
            <v>12</v>
          </cell>
        </row>
        <row r="170">
          <cell r="B170" t="str">
            <v>40S</v>
          </cell>
          <cell r="C170">
            <v>0.125</v>
          </cell>
          <cell r="D170">
            <v>1.73</v>
          </cell>
          <cell r="E170">
            <v>1</v>
          </cell>
          <cell r="I170">
            <v>7.0000000000000007E-2</v>
          </cell>
          <cell r="K170">
            <v>7.0000000000000007E-2</v>
          </cell>
          <cell r="P170">
            <v>2</v>
          </cell>
        </row>
        <row r="171">
          <cell r="B171" t="str">
            <v>40S</v>
          </cell>
          <cell r="C171">
            <v>0.125</v>
          </cell>
          <cell r="D171">
            <v>1.73</v>
          </cell>
          <cell r="E171">
            <v>1</v>
          </cell>
          <cell r="I171">
            <v>7.0000000000000007E-2</v>
          </cell>
          <cell r="K171">
            <v>7.0000000000000007E-2</v>
          </cell>
          <cell r="P171">
            <v>2</v>
          </cell>
        </row>
        <row r="172">
          <cell r="B172" t="str">
            <v>40S</v>
          </cell>
          <cell r="C172">
            <v>0.125</v>
          </cell>
          <cell r="D172">
            <v>1.73</v>
          </cell>
          <cell r="E172">
            <v>1</v>
          </cell>
          <cell r="I172">
            <v>7.0000000000000007E-2</v>
          </cell>
          <cell r="K172">
            <v>7.0000000000000007E-2</v>
          </cell>
          <cell r="P172">
            <v>2</v>
          </cell>
        </row>
        <row r="173">
          <cell r="B173" t="str">
            <v>40S</v>
          </cell>
          <cell r="C173">
            <v>0.25</v>
          </cell>
          <cell r="D173">
            <v>2.2400000000000002</v>
          </cell>
          <cell r="E173">
            <v>1</v>
          </cell>
          <cell r="I173">
            <v>7.0000000000000007E-2</v>
          </cell>
          <cell r="K173">
            <v>7.0000000000000007E-2</v>
          </cell>
          <cell r="P173">
            <v>2</v>
          </cell>
        </row>
        <row r="174">
          <cell r="B174" t="str">
            <v>40S</v>
          </cell>
          <cell r="C174">
            <v>0.25</v>
          </cell>
          <cell r="D174">
            <v>2.2400000000000002</v>
          </cell>
          <cell r="E174">
            <v>1</v>
          </cell>
          <cell r="I174">
            <v>7.0000000000000007E-2</v>
          </cell>
          <cell r="K174">
            <v>7.0000000000000007E-2</v>
          </cell>
          <cell r="P174">
            <v>2</v>
          </cell>
        </row>
        <row r="175">
          <cell r="B175" t="str">
            <v>40S</v>
          </cell>
          <cell r="C175">
            <v>0.25</v>
          </cell>
          <cell r="D175">
            <v>2.2400000000000002</v>
          </cell>
          <cell r="E175">
            <v>1</v>
          </cell>
          <cell r="I175">
            <v>7.0000000000000007E-2</v>
          </cell>
          <cell r="K175">
            <v>7.0000000000000007E-2</v>
          </cell>
          <cell r="P175">
            <v>2</v>
          </cell>
        </row>
        <row r="176">
          <cell r="B176" t="str">
            <v>40S</v>
          </cell>
          <cell r="C176">
            <v>0.375</v>
          </cell>
          <cell r="D176">
            <v>2.31</v>
          </cell>
          <cell r="E176">
            <v>1</v>
          </cell>
          <cell r="I176">
            <v>7.0000000000000007E-2</v>
          </cell>
          <cell r="K176">
            <v>7.0000000000000007E-2</v>
          </cell>
          <cell r="P176">
            <v>2</v>
          </cell>
        </row>
        <row r="177">
          <cell r="B177" t="str">
            <v>40S</v>
          </cell>
          <cell r="C177">
            <v>0.375</v>
          </cell>
          <cell r="D177">
            <v>2.31</v>
          </cell>
          <cell r="E177">
            <v>1</v>
          </cell>
          <cell r="I177">
            <v>7.0000000000000007E-2</v>
          </cell>
          <cell r="K177">
            <v>7.0000000000000007E-2</v>
          </cell>
          <cell r="P177">
            <v>2</v>
          </cell>
        </row>
        <row r="178">
          <cell r="B178" t="str">
            <v>40S</v>
          </cell>
          <cell r="C178">
            <v>0.375</v>
          </cell>
          <cell r="D178">
            <v>2.31</v>
          </cell>
          <cell r="E178">
            <v>1</v>
          </cell>
          <cell r="I178">
            <v>7.0000000000000007E-2</v>
          </cell>
          <cell r="K178">
            <v>7.0000000000000007E-2</v>
          </cell>
          <cell r="P178">
            <v>2</v>
          </cell>
        </row>
        <row r="179">
          <cell r="B179" t="str">
            <v>40S</v>
          </cell>
          <cell r="C179">
            <v>0.5</v>
          </cell>
          <cell r="D179">
            <v>2.77</v>
          </cell>
          <cell r="E179">
            <v>1</v>
          </cell>
          <cell r="I179">
            <v>7.0000000000000007E-2</v>
          </cell>
          <cell r="J179">
            <v>0</v>
          </cell>
          <cell r="K179">
            <v>7.0000000000000007E-2</v>
          </cell>
          <cell r="P179">
            <v>2</v>
          </cell>
        </row>
        <row r="180">
          <cell r="B180" t="str">
            <v>40S</v>
          </cell>
          <cell r="C180">
            <v>0.5</v>
          </cell>
          <cell r="D180">
            <v>2.77</v>
          </cell>
          <cell r="E180">
            <v>1</v>
          </cell>
          <cell r="I180">
            <v>7.0000000000000007E-2</v>
          </cell>
          <cell r="J180">
            <v>0</v>
          </cell>
          <cell r="K180">
            <v>7.0000000000000007E-2</v>
          </cell>
          <cell r="P180">
            <v>2</v>
          </cell>
        </row>
        <row r="181">
          <cell r="B181" t="str">
            <v>40S</v>
          </cell>
          <cell r="C181">
            <v>0.5</v>
          </cell>
          <cell r="D181">
            <v>2.77</v>
          </cell>
          <cell r="E181">
            <v>1</v>
          </cell>
          <cell r="I181">
            <v>7.0000000000000007E-2</v>
          </cell>
          <cell r="J181">
            <v>0</v>
          </cell>
          <cell r="K181">
            <v>7.0000000000000007E-2</v>
          </cell>
          <cell r="P181">
            <v>2</v>
          </cell>
        </row>
        <row r="182">
          <cell r="B182" t="str">
            <v>40S</v>
          </cell>
          <cell r="C182">
            <v>0.75</v>
          </cell>
          <cell r="D182">
            <v>2.87</v>
          </cell>
          <cell r="E182">
            <v>1</v>
          </cell>
          <cell r="I182">
            <v>7.0000000000000007E-2</v>
          </cell>
          <cell r="J182">
            <v>0</v>
          </cell>
          <cell r="K182">
            <v>7.0000000000000007E-2</v>
          </cell>
          <cell r="P182">
            <v>2</v>
          </cell>
        </row>
        <row r="183">
          <cell r="B183" t="str">
            <v>40S</v>
          </cell>
          <cell r="C183">
            <v>0.75</v>
          </cell>
          <cell r="D183">
            <v>2.87</v>
          </cell>
          <cell r="E183">
            <v>1</v>
          </cell>
          <cell r="I183">
            <v>7.0000000000000007E-2</v>
          </cell>
          <cell r="J183">
            <v>0</v>
          </cell>
          <cell r="K183">
            <v>7.0000000000000007E-2</v>
          </cell>
          <cell r="P183">
            <v>2</v>
          </cell>
        </row>
        <row r="184">
          <cell r="B184" t="str">
            <v>40S</v>
          </cell>
          <cell r="C184">
            <v>0.75</v>
          </cell>
          <cell r="D184">
            <v>2.87</v>
          </cell>
          <cell r="E184">
            <v>1</v>
          </cell>
          <cell r="I184">
            <v>7.0000000000000007E-2</v>
          </cell>
          <cell r="J184">
            <v>0</v>
          </cell>
          <cell r="K184">
            <v>7.0000000000000007E-2</v>
          </cell>
          <cell r="P184">
            <v>2</v>
          </cell>
        </row>
        <row r="185">
          <cell r="B185" t="str">
            <v>40S</v>
          </cell>
          <cell r="C185">
            <v>1</v>
          </cell>
          <cell r="D185">
            <v>3.38</v>
          </cell>
          <cell r="E185">
            <v>1</v>
          </cell>
          <cell r="I185">
            <v>0.12</v>
          </cell>
          <cell r="J185">
            <v>0</v>
          </cell>
          <cell r="K185">
            <v>0.12</v>
          </cell>
          <cell r="P185">
            <v>2</v>
          </cell>
        </row>
        <row r="186">
          <cell r="B186" t="str">
            <v>40S</v>
          </cell>
          <cell r="C186">
            <v>1</v>
          </cell>
          <cell r="D186">
            <v>3.38</v>
          </cell>
          <cell r="E186">
            <v>1</v>
          </cell>
          <cell r="I186">
            <v>0.12</v>
          </cell>
          <cell r="J186">
            <v>0</v>
          </cell>
          <cell r="K186">
            <v>0.12</v>
          </cell>
          <cell r="P186">
            <v>2</v>
          </cell>
        </row>
        <row r="187">
          <cell r="B187" t="str">
            <v>40S</v>
          </cell>
          <cell r="C187">
            <v>1</v>
          </cell>
          <cell r="D187">
            <v>3.38</v>
          </cell>
          <cell r="E187">
            <v>1</v>
          </cell>
          <cell r="I187">
            <v>0.12</v>
          </cell>
          <cell r="J187">
            <v>0</v>
          </cell>
          <cell r="K187">
            <v>0.12</v>
          </cell>
          <cell r="P187">
            <v>2</v>
          </cell>
        </row>
        <row r="188">
          <cell r="B188" t="str">
            <v>40S</v>
          </cell>
          <cell r="C188">
            <v>1.25</v>
          </cell>
          <cell r="D188">
            <v>3.56</v>
          </cell>
          <cell r="E188">
            <v>1</v>
          </cell>
          <cell r="I188">
            <v>0.15</v>
          </cell>
          <cell r="K188">
            <v>0.15</v>
          </cell>
          <cell r="P188">
            <v>2</v>
          </cell>
        </row>
        <row r="189">
          <cell r="B189" t="str">
            <v>40S</v>
          </cell>
          <cell r="C189">
            <v>1.25</v>
          </cell>
          <cell r="D189">
            <v>3.56</v>
          </cell>
          <cell r="E189">
            <v>1</v>
          </cell>
          <cell r="I189">
            <v>0.15</v>
          </cell>
          <cell r="K189">
            <v>0.15</v>
          </cell>
          <cell r="P189">
            <v>2</v>
          </cell>
        </row>
        <row r="190">
          <cell r="B190" t="str">
            <v>40S</v>
          </cell>
          <cell r="C190">
            <v>1.25</v>
          </cell>
          <cell r="D190">
            <v>3.56</v>
          </cell>
          <cell r="E190">
            <v>1</v>
          </cell>
          <cell r="I190">
            <v>0.15</v>
          </cell>
          <cell r="K190">
            <v>0.15</v>
          </cell>
          <cell r="P190">
            <v>2</v>
          </cell>
        </row>
        <row r="191">
          <cell r="B191" t="str">
            <v>40S</v>
          </cell>
          <cell r="C191">
            <v>1.5</v>
          </cell>
          <cell r="D191">
            <v>3.68</v>
          </cell>
          <cell r="E191">
            <v>1</v>
          </cell>
          <cell r="I191">
            <v>0.15</v>
          </cell>
          <cell r="J191">
            <v>0</v>
          </cell>
          <cell r="K191">
            <v>0.15</v>
          </cell>
          <cell r="P191">
            <v>2</v>
          </cell>
        </row>
        <row r="192">
          <cell r="B192" t="str">
            <v>40S</v>
          </cell>
          <cell r="C192">
            <v>1.5</v>
          </cell>
          <cell r="D192">
            <v>3.68</v>
          </cell>
          <cell r="E192">
            <v>1</v>
          </cell>
          <cell r="I192">
            <v>0.15</v>
          </cell>
          <cell r="J192">
            <v>0</v>
          </cell>
          <cell r="K192">
            <v>0.15</v>
          </cell>
          <cell r="P192">
            <v>2</v>
          </cell>
        </row>
        <row r="193">
          <cell r="B193" t="str">
            <v>40S</v>
          </cell>
          <cell r="C193">
            <v>1.5</v>
          </cell>
          <cell r="D193">
            <v>3.68</v>
          </cell>
          <cell r="E193">
            <v>1</v>
          </cell>
          <cell r="I193">
            <v>0.15</v>
          </cell>
          <cell r="J193">
            <v>0</v>
          </cell>
          <cell r="K193">
            <v>0.15</v>
          </cell>
          <cell r="P193">
            <v>2</v>
          </cell>
        </row>
        <row r="194">
          <cell r="B194" t="str">
            <v>40S</v>
          </cell>
          <cell r="C194">
            <v>2</v>
          </cell>
          <cell r="D194">
            <v>3.91</v>
          </cell>
          <cell r="E194">
            <v>1</v>
          </cell>
          <cell r="I194">
            <v>0.3</v>
          </cell>
          <cell r="J194">
            <v>0</v>
          </cell>
          <cell r="K194">
            <v>0.3</v>
          </cell>
          <cell r="P194">
            <v>2</v>
          </cell>
        </row>
        <row r="195">
          <cell r="B195" t="str">
            <v>40S</v>
          </cell>
          <cell r="C195">
            <v>2</v>
          </cell>
          <cell r="D195">
            <v>3.91</v>
          </cell>
          <cell r="E195">
            <v>1</v>
          </cell>
          <cell r="I195">
            <v>0.3</v>
          </cell>
          <cell r="J195">
            <v>0</v>
          </cell>
          <cell r="K195">
            <v>0.3</v>
          </cell>
          <cell r="P195">
            <v>2</v>
          </cell>
        </row>
        <row r="196">
          <cell r="B196" t="str">
            <v>40S</v>
          </cell>
          <cell r="C196">
            <v>2</v>
          </cell>
          <cell r="D196">
            <v>3.91</v>
          </cell>
          <cell r="E196">
            <v>1</v>
          </cell>
          <cell r="I196">
            <v>0.3</v>
          </cell>
          <cell r="J196">
            <v>0</v>
          </cell>
          <cell r="K196">
            <v>0.3</v>
          </cell>
          <cell r="P196">
            <v>2</v>
          </cell>
        </row>
        <row r="197">
          <cell r="B197" t="str">
            <v>40S</v>
          </cell>
          <cell r="C197">
            <v>2.5</v>
          </cell>
          <cell r="D197">
            <v>5.16</v>
          </cell>
          <cell r="E197">
            <v>1</v>
          </cell>
          <cell r="I197">
            <v>0.25</v>
          </cell>
          <cell r="J197">
            <v>0.2</v>
          </cell>
          <cell r="K197">
            <v>0.45</v>
          </cell>
          <cell r="P197">
            <v>2</v>
          </cell>
        </row>
        <row r="198">
          <cell r="B198" t="str">
            <v>40S</v>
          </cell>
          <cell r="C198">
            <v>3</v>
          </cell>
          <cell r="D198">
            <v>5.49</v>
          </cell>
          <cell r="E198">
            <v>1</v>
          </cell>
          <cell r="I198">
            <v>0.3</v>
          </cell>
          <cell r="J198">
            <v>0.3</v>
          </cell>
          <cell r="K198">
            <v>0.6</v>
          </cell>
          <cell r="P198">
            <v>2</v>
          </cell>
        </row>
        <row r="199">
          <cell r="B199" t="str">
            <v>40S</v>
          </cell>
          <cell r="C199">
            <v>3.5</v>
          </cell>
          <cell r="D199">
            <v>5.74</v>
          </cell>
          <cell r="E199">
            <v>1</v>
          </cell>
          <cell r="I199">
            <v>0.35</v>
          </cell>
          <cell r="J199">
            <v>0.4</v>
          </cell>
          <cell r="K199">
            <v>0.75</v>
          </cell>
          <cell r="P199">
            <v>3</v>
          </cell>
        </row>
        <row r="200">
          <cell r="B200" t="str">
            <v>40S</v>
          </cell>
          <cell r="C200">
            <v>4</v>
          </cell>
          <cell r="D200">
            <v>6.02</v>
          </cell>
          <cell r="E200">
            <v>1</v>
          </cell>
          <cell r="I200">
            <v>0.41</v>
          </cell>
          <cell r="J200">
            <v>0.49</v>
          </cell>
          <cell r="K200">
            <v>0.89999999999999991</v>
          </cell>
          <cell r="P200">
            <v>3</v>
          </cell>
        </row>
        <row r="201">
          <cell r="B201" t="str">
            <v>40S</v>
          </cell>
          <cell r="C201">
            <v>5</v>
          </cell>
          <cell r="D201">
            <v>6.55</v>
          </cell>
          <cell r="E201">
            <v>1</v>
          </cell>
          <cell r="I201">
            <v>0.51</v>
          </cell>
          <cell r="J201">
            <v>0.54</v>
          </cell>
          <cell r="K201">
            <v>1.05</v>
          </cell>
          <cell r="P201">
            <v>4</v>
          </cell>
        </row>
        <row r="202">
          <cell r="B202" t="str">
            <v>40S</v>
          </cell>
          <cell r="C202">
            <v>6</v>
          </cell>
          <cell r="D202">
            <v>7.11</v>
          </cell>
          <cell r="E202">
            <v>1</v>
          </cell>
          <cell r="I202">
            <v>0.61</v>
          </cell>
          <cell r="J202">
            <v>1.04</v>
          </cell>
          <cell r="K202">
            <v>1.65</v>
          </cell>
          <cell r="P202">
            <v>4</v>
          </cell>
        </row>
        <row r="203">
          <cell r="B203" t="str">
            <v>40S</v>
          </cell>
          <cell r="C203">
            <v>8</v>
          </cell>
          <cell r="D203">
            <v>8.18</v>
          </cell>
          <cell r="E203">
            <v>1</v>
          </cell>
          <cell r="I203">
            <v>0.81</v>
          </cell>
          <cell r="J203">
            <v>1.73</v>
          </cell>
          <cell r="K203">
            <v>2.54</v>
          </cell>
          <cell r="P203">
            <v>4</v>
          </cell>
        </row>
        <row r="204">
          <cell r="B204" t="str">
            <v>40S</v>
          </cell>
          <cell r="C204">
            <v>10</v>
          </cell>
          <cell r="D204">
            <v>9.27</v>
          </cell>
          <cell r="E204">
            <v>1</v>
          </cell>
          <cell r="I204">
            <v>1.01</v>
          </cell>
          <cell r="J204">
            <v>3.04</v>
          </cell>
          <cell r="K204">
            <v>4.05</v>
          </cell>
          <cell r="P204">
            <v>4</v>
          </cell>
        </row>
        <row r="205">
          <cell r="B205" t="str">
            <v>40S</v>
          </cell>
          <cell r="C205">
            <v>12</v>
          </cell>
          <cell r="D205">
            <v>9.5299999999999994</v>
          </cell>
          <cell r="E205">
            <v>1</v>
          </cell>
          <cell r="I205">
            <v>1.22</v>
          </cell>
          <cell r="J205">
            <v>3.28</v>
          </cell>
          <cell r="K205">
            <v>4.5</v>
          </cell>
          <cell r="P205">
            <v>6</v>
          </cell>
        </row>
        <row r="206">
          <cell r="B206">
            <v>60</v>
          </cell>
          <cell r="C206">
            <v>8</v>
          </cell>
          <cell r="D206">
            <v>10.31</v>
          </cell>
          <cell r="E206">
            <v>1.25</v>
          </cell>
          <cell r="I206">
            <v>0.81</v>
          </cell>
          <cell r="J206">
            <v>2.64</v>
          </cell>
          <cell r="K206">
            <v>3.45</v>
          </cell>
          <cell r="P206">
            <v>4</v>
          </cell>
        </row>
        <row r="207">
          <cell r="B207">
            <v>60</v>
          </cell>
          <cell r="C207">
            <v>10</v>
          </cell>
          <cell r="D207">
            <v>12.7</v>
          </cell>
          <cell r="E207">
            <v>1.25</v>
          </cell>
          <cell r="I207">
            <v>1.01</v>
          </cell>
          <cell r="J207">
            <v>5.74</v>
          </cell>
          <cell r="K207">
            <v>6.75</v>
          </cell>
          <cell r="P207">
            <v>4</v>
          </cell>
        </row>
        <row r="208">
          <cell r="B208">
            <v>60</v>
          </cell>
          <cell r="C208">
            <v>12</v>
          </cell>
          <cell r="D208">
            <v>14.27</v>
          </cell>
          <cell r="E208">
            <v>1.25</v>
          </cell>
          <cell r="I208">
            <v>1.22</v>
          </cell>
          <cell r="J208">
            <v>8.3800000000000008</v>
          </cell>
          <cell r="K208">
            <v>9.6000000000000014</v>
          </cell>
          <cell r="P208">
            <v>6</v>
          </cell>
        </row>
        <row r="209">
          <cell r="B209">
            <v>60</v>
          </cell>
          <cell r="C209">
            <v>14</v>
          </cell>
          <cell r="D209">
            <v>15.09</v>
          </cell>
          <cell r="E209">
            <v>1.5</v>
          </cell>
          <cell r="I209">
            <v>1.42</v>
          </cell>
          <cell r="J209">
            <v>9.9700000000000006</v>
          </cell>
          <cell r="K209">
            <v>11.39</v>
          </cell>
          <cell r="P209">
            <v>6</v>
          </cell>
        </row>
        <row r="210">
          <cell r="B210">
            <v>60</v>
          </cell>
          <cell r="C210">
            <v>16</v>
          </cell>
          <cell r="D210">
            <v>16.66</v>
          </cell>
          <cell r="E210">
            <v>1.5</v>
          </cell>
          <cell r="I210">
            <v>1.62</v>
          </cell>
          <cell r="J210">
            <v>14.88</v>
          </cell>
          <cell r="K210">
            <v>16.5</v>
          </cell>
          <cell r="P210">
            <v>6</v>
          </cell>
        </row>
        <row r="211">
          <cell r="B211">
            <v>60</v>
          </cell>
          <cell r="C211">
            <v>18</v>
          </cell>
          <cell r="D211">
            <v>19.05</v>
          </cell>
          <cell r="E211">
            <v>2</v>
          </cell>
          <cell r="I211">
            <v>1.82</v>
          </cell>
          <cell r="J211">
            <v>20.67</v>
          </cell>
          <cell r="K211">
            <v>22.490000000000002</v>
          </cell>
          <cell r="P211">
            <v>6</v>
          </cell>
        </row>
        <row r="212">
          <cell r="B212">
            <v>60</v>
          </cell>
          <cell r="C212">
            <v>20</v>
          </cell>
          <cell r="D212">
            <v>20.62</v>
          </cell>
          <cell r="E212">
            <v>2</v>
          </cell>
          <cell r="I212">
            <v>2.0299999999999998</v>
          </cell>
          <cell r="J212">
            <v>23.47</v>
          </cell>
          <cell r="K212">
            <v>25.5</v>
          </cell>
          <cell r="P212">
            <v>7</v>
          </cell>
        </row>
        <row r="213">
          <cell r="B213">
            <v>60</v>
          </cell>
          <cell r="C213">
            <v>22</v>
          </cell>
          <cell r="D213">
            <v>22.23</v>
          </cell>
          <cell r="E213">
            <v>2</v>
          </cell>
          <cell r="I213">
            <v>2.23</v>
          </cell>
          <cell r="J213">
            <v>29.27</v>
          </cell>
          <cell r="K213">
            <v>31.5</v>
          </cell>
          <cell r="P213">
            <v>8</v>
          </cell>
        </row>
        <row r="214">
          <cell r="B214">
            <v>60</v>
          </cell>
          <cell r="C214">
            <v>24</v>
          </cell>
          <cell r="D214">
            <v>24.61</v>
          </cell>
          <cell r="E214">
            <v>2</v>
          </cell>
          <cell r="I214">
            <v>2.4300000000000002</v>
          </cell>
          <cell r="J214">
            <v>35.07</v>
          </cell>
          <cell r="K214">
            <v>37.5</v>
          </cell>
          <cell r="P214">
            <v>8</v>
          </cell>
        </row>
        <row r="215">
          <cell r="B215">
            <v>80</v>
          </cell>
          <cell r="C215">
            <v>0.125</v>
          </cell>
          <cell r="D215">
            <v>2.41</v>
          </cell>
          <cell r="E215">
            <v>1</v>
          </cell>
          <cell r="I215">
            <v>7.0000000000000007E-2</v>
          </cell>
          <cell r="K215">
            <v>7.0000000000000007E-2</v>
          </cell>
          <cell r="P215">
            <v>2</v>
          </cell>
        </row>
        <row r="216">
          <cell r="B216">
            <v>80</v>
          </cell>
          <cell r="C216">
            <v>0.125</v>
          </cell>
          <cell r="D216">
            <v>2.41</v>
          </cell>
          <cell r="E216">
            <v>1</v>
          </cell>
          <cell r="I216">
            <v>7.0000000000000007E-2</v>
          </cell>
          <cell r="K216">
            <v>7.0000000000000007E-2</v>
          </cell>
          <cell r="P216">
            <v>2</v>
          </cell>
        </row>
        <row r="217">
          <cell r="B217">
            <v>80</v>
          </cell>
          <cell r="C217">
            <v>0.125</v>
          </cell>
          <cell r="D217">
            <v>2.41</v>
          </cell>
          <cell r="E217">
            <v>1</v>
          </cell>
          <cell r="I217">
            <v>7.0000000000000007E-2</v>
          </cell>
          <cell r="K217">
            <v>7.0000000000000007E-2</v>
          </cell>
          <cell r="P217">
            <v>2</v>
          </cell>
        </row>
        <row r="218">
          <cell r="B218">
            <v>80</v>
          </cell>
          <cell r="C218">
            <v>0.25</v>
          </cell>
          <cell r="D218">
            <v>3.02</v>
          </cell>
          <cell r="E218">
            <v>1</v>
          </cell>
          <cell r="I218">
            <v>7.0000000000000007E-2</v>
          </cell>
          <cell r="K218">
            <v>7.0000000000000007E-2</v>
          </cell>
          <cell r="P218">
            <v>2</v>
          </cell>
        </row>
        <row r="219">
          <cell r="B219">
            <v>80</v>
          </cell>
          <cell r="C219">
            <v>0.25</v>
          </cell>
          <cell r="D219">
            <v>3.02</v>
          </cell>
          <cell r="E219">
            <v>1</v>
          </cell>
          <cell r="I219">
            <v>7.0000000000000007E-2</v>
          </cell>
          <cell r="K219">
            <v>7.0000000000000007E-2</v>
          </cell>
          <cell r="P219">
            <v>2</v>
          </cell>
        </row>
        <row r="220">
          <cell r="B220">
            <v>80</v>
          </cell>
          <cell r="C220">
            <v>0.25</v>
          </cell>
          <cell r="D220">
            <v>3.02</v>
          </cell>
          <cell r="E220">
            <v>1</v>
          </cell>
          <cell r="I220">
            <v>7.0000000000000007E-2</v>
          </cell>
          <cell r="K220">
            <v>7.0000000000000007E-2</v>
          </cell>
          <cell r="P220">
            <v>2</v>
          </cell>
        </row>
        <row r="221">
          <cell r="B221">
            <v>80</v>
          </cell>
          <cell r="C221">
            <v>0.375</v>
          </cell>
          <cell r="D221">
            <v>3.2</v>
          </cell>
          <cell r="E221">
            <v>1</v>
          </cell>
          <cell r="I221">
            <v>7.0000000000000007E-2</v>
          </cell>
          <cell r="J221">
            <v>0</v>
          </cell>
          <cell r="K221">
            <v>7.0000000000000007E-2</v>
          </cell>
          <cell r="P221">
            <v>2</v>
          </cell>
        </row>
        <row r="222">
          <cell r="B222">
            <v>80</v>
          </cell>
          <cell r="C222">
            <v>0.375</v>
          </cell>
          <cell r="D222">
            <v>3.2</v>
          </cell>
          <cell r="E222">
            <v>1</v>
          </cell>
          <cell r="I222">
            <v>7.0000000000000007E-2</v>
          </cell>
          <cell r="J222">
            <v>0</v>
          </cell>
          <cell r="K222">
            <v>7.0000000000000007E-2</v>
          </cell>
          <cell r="P222">
            <v>2</v>
          </cell>
        </row>
        <row r="223">
          <cell r="B223">
            <v>80</v>
          </cell>
          <cell r="C223">
            <v>0.375</v>
          </cell>
          <cell r="D223">
            <v>3.2</v>
          </cell>
          <cell r="E223">
            <v>1</v>
          </cell>
          <cell r="I223">
            <v>7.0000000000000007E-2</v>
          </cell>
          <cell r="J223">
            <v>0</v>
          </cell>
          <cell r="K223">
            <v>7.0000000000000007E-2</v>
          </cell>
          <cell r="P223">
            <v>2</v>
          </cell>
        </row>
        <row r="224">
          <cell r="B224">
            <v>80</v>
          </cell>
          <cell r="C224">
            <v>0.5</v>
          </cell>
          <cell r="D224">
            <v>3.73</v>
          </cell>
          <cell r="E224">
            <v>1</v>
          </cell>
          <cell r="I224">
            <v>7.0000000000000007E-2</v>
          </cell>
          <cell r="J224">
            <v>0</v>
          </cell>
          <cell r="K224">
            <v>7.0000000000000007E-2</v>
          </cell>
          <cell r="P224">
            <v>2</v>
          </cell>
        </row>
        <row r="225">
          <cell r="B225">
            <v>80</v>
          </cell>
          <cell r="C225">
            <v>0.5</v>
          </cell>
          <cell r="D225">
            <v>3.73</v>
          </cell>
          <cell r="E225">
            <v>1</v>
          </cell>
          <cell r="I225">
            <v>7.0000000000000007E-2</v>
          </cell>
          <cell r="J225">
            <v>0</v>
          </cell>
          <cell r="K225">
            <v>7.0000000000000007E-2</v>
          </cell>
          <cell r="P225">
            <v>2</v>
          </cell>
        </row>
        <row r="226">
          <cell r="B226">
            <v>80</v>
          </cell>
          <cell r="C226">
            <v>0.5</v>
          </cell>
          <cell r="D226">
            <v>3.73</v>
          </cell>
          <cell r="E226">
            <v>1</v>
          </cell>
          <cell r="I226">
            <v>7.0000000000000007E-2</v>
          </cell>
          <cell r="J226">
            <v>0</v>
          </cell>
          <cell r="K226">
            <v>7.0000000000000007E-2</v>
          </cell>
          <cell r="P226">
            <v>2</v>
          </cell>
        </row>
        <row r="227">
          <cell r="B227">
            <v>80</v>
          </cell>
          <cell r="C227">
            <v>0.75</v>
          </cell>
          <cell r="D227">
            <v>3.91</v>
          </cell>
          <cell r="E227">
            <v>1</v>
          </cell>
          <cell r="I227">
            <v>7.0000000000000007E-2</v>
          </cell>
          <cell r="J227">
            <v>0</v>
          </cell>
          <cell r="K227">
            <v>7.0000000000000007E-2</v>
          </cell>
          <cell r="P227">
            <v>2</v>
          </cell>
        </row>
        <row r="228">
          <cell r="B228">
            <v>80</v>
          </cell>
          <cell r="C228">
            <v>0.75</v>
          </cell>
          <cell r="D228">
            <v>3.91</v>
          </cell>
          <cell r="E228">
            <v>1</v>
          </cell>
          <cell r="I228">
            <v>7.0000000000000007E-2</v>
          </cell>
          <cell r="J228">
            <v>0</v>
          </cell>
          <cell r="K228">
            <v>7.0000000000000007E-2</v>
          </cell>
          <cell r="P228">
            <v>2</v>
          </cell>
        </row>
        <row r="229">
          <cell r="B229">
            <v>80</v>
          </cell>
          <cell r="C229">
            <v>0.75</v>
          </cell>
          <cell r="D229">
            <v>3.91</v>
          </cell>
          <cell r="E229">
            <v>1</v>
          </cell>
          <cell r="I229">
            <v>7.0000000000000007E-2</v>
          </cell>
          <cell r="J229">
            <v>0</v>
          </cell>
          <cell r="K229">
            <v>7.0000000000000007E-2</v>
          </cell>
          <cell r="P229">
            <v>2</v>
          </cell>
        </row>
        <row r="230">
          <cell r="B230">
            <v>80</v>
          </cell>
          <cell r="C230">
            <v>1</v>
          </cell>
          <cell r="D230">
            <v>4.55</v>
          </cell>
          <cell r="E230">
            <v>1</v>
          </cell>
          <cell r="I230">
            <v>0.15</v>
          </cell>
          <cell r="J230">
            <v>0</v>
          </cell>
          <cell r="K230">
            <v>0.15</v>
          </cell>
          <cell r="P230">
            <v>2</v>
          </cell>
        </row>
        <row r="231">
          <cell r="B231">
            <v>80</v>
          </cell>
          <cell r="C231">
            <v>1</v>
          </cell>
          <cell r="D231">
            <v>4.55</v>
          </cell>
          <cell r="E231">
            <v>1</v>
          </cell>
          <cell r="I231">
            <v>0.15</v>
          </cell>
          <cell r="J231">
            <v>0</v>
          </cell>
          <cell r="K231">
            <v>0.15</v>
          </cell>
          <cell r="P231">
            <v>2</v>
          </cell>
        </row>
        <row r="232">
          <cell r="B232">
            <v>80</v>
          </cell>
          <cell r="C232">
            <v>1</v>
          </cell>
          <cell r="D232">
            <v>4.55</v>
          </cell>
          <cell r="E232">
            <v>1</v>
          </cell>
          <cell r="I232">
            <v>0.15</v>
          </cell>
          <cell r="J232">
            <v>0</v>
          </cell>
          <cell r="K232">
            <v>0.15</v>
          </cell>
          <cell r="P232">
            <v>2</v>
          </cell>
        </row>
        <row r="233">
          <cell r="B233">
            <v>80</v>
          </cell>
          <cell r="C233">
            <v>1.25</v>
          </cell>
          <cell r="D233">
            <v>4.8499999999999996</v>
          </cell>
          <cell r="E233">
            <v>1</v>
          </cell>
          <cell r="I233">
            <v>0.13</v>
          </cell>
          <cell r="J233">
            <v>0.17</v>
          </cell>
          <cell r="K233">
            <v>0.30000000000000004</v>
          </cell>
          <cell r="P233">
            <v>2</v>
          </cell>
        </row>
        <row r="234">
          <cell r="B234">
            <v>80</v>
          </cell>
          <cell r="C234">
            <v>1.25</v>
          </cell>
          <cell r="D234">
            <v>4.8499999999999996</v>
          </cell>
          <cell r="E234">
            <v>1</v>
          </cell>
          <cell r="I234">
            <v>0.13</v>
          </cell>
          <cell r="J234">
            <v>0.17</v>
          </cell>
          <cell r="K234">
            <v>0.30000000000000004</v>
          </cell>
          <cell r="P234">
            <v>2</v>
          </cell>
        </row>
        <row r="235">
          <cell r="B235">
            <v>80</v>
          </cell>
          <cell r="C235">
            <v>1.25</v>
          </cell>
          <cell r="D235">
            <v>4.8499999999999996</v>
          </cell>
          <cell r="E235">
            <v>1</v>
          </cell>
          <cell r="I235">
            <v>0.13</v>
          </cell>
          <cell r="J235">
            <v>0.17</v>
          </cell>
          <cell r="K235">
            <v>0.30000000000000004</v>
          </cell>
          <cell r="P235">
            <v>2</v>
          </cell>
        </row>
        <row r="236">
          <cell r="B236">
            <v>80</v>
          </cell>
          <cell r="C236">
            <v>1.5</v>
          </cell>
          <cell r="D236">
            <v>5.08</v>
          </cell>
          <cell r="E236">
            <v>1</v>
          </cell>
          <cell r="I236">
            <v>0.15</v>
          </cell>
          <cell r="J236">
            <v>0.15</v>
          </cell>
          <cell r="K236">
            <v>0.3</v>
          </cell>
          <cell r="P236">
            <v>2</v>
          </cell>
        </row>
        <row r="237">
          <cell r="B237">
            <v>80</v>
          </cell>
          <cell r="C237">
            <v>1.5</v>
          </cell>
          <cell r="D237">
            <v>5.08</v>
          </cell>
          <cell r="E237">
            <v>1</v>
          </cell>
          <cell r="I237">
            <v>0.15</v>
          </cell>
          <cell r="J237">
            <v>0.15</v>
          </cell>
          <cell r="K237">
            <v>0.3</v>
          </cell>
          <cell r="P237">
            <v>2</v>
          </cell>
        </row>
        <row r="238">
          <cell r="B238">
            <v>80</v>
          </cell>
          <cell r="C238">
            <v>1.5</v>
          </cell>
          <cell r="D238">
            <v>5.08</v>
          </cell>
          <cell r="E238">
            <v>1</v>
          </cell>
          <cell r="I238">
            <v>0.15</v>
          </cell>
          <cell r="J238">
            <v>0.15</v>
          </cell>
          <cell r="K238">
            <v>0.3</v>
          </cell>
          <cell r="P238">
            <v>2</v>
          </cell>
        </row>
        <row r="239">
          <cell r="B239">
            <v>80</v>
          </cell>
          <cell r="C239">
            <v>2</v>
          </cell>
          <cell r="D239">
            <v>5.54</v>
          </cell>
          <cell r="E239">
            <v>1</v>
          </cell>
          <cell r="I239">
            <v>0.2</v>
          </cell>
          <cell r="J239">
            <v>0.25</v>
          </cell>
          <cell r="K239">
            <v>0.45</v>
          </cell>
          <cell r="P239">
            <v>2</v>
          </cell>
        </row>
        <row r="240">
          <cell r="B240">
            <v>80</v>
          </cell>
          <cell r="C240">
            <v>2</v>
          </cell>
          <cell r="D240">
            <v>5.54</v>
          </cell>
          <cell r="E240">
            <v>1</v>
          </cell>
          <cell r="I240">
            <v>0.2</v>
          </cell>
          <cell r="J240">
            <v>0.25</v>
          </cell>
          <cell r="K240">
            <v>0.45</v>
          </cell>
          <cell r="P240">
            <v>2</v>
          </cell>
        </row>
        <row r="241">
          <cell r="B241">
            <v>80</v>
          </cell>
          <cell r="C241">
            <v>2</v>
          </cell>
          <cell r="D241">
            <v>5.54</v>
          </cell>
          <cell r="E241">
            <v>1</v>
          </cell>
          <cell r="I241">
            <v>0.2</v>
          </cell>
          <cell r="J241">
            <v>0.25</v>
          </cell>
          <cell r="K241">
            <v>0.45</v>
          </cell>
          <cell r="P241">
            <v>2</v>
          </cell>
        </row>
        <row r="242">
          <cell r="B242">
            <v>80</v>
          </cell>
          <cell r="C242">
            <v>2.5</v>
          </cell>
          <cell r="D242">
            <v>7.01</v>
          </cell>
          <cell r="E242">
            <v>1</v>
          </cell>
          <cell r="I242">
            <v>0.25</v>
          </cell>
          <cell r="J242">
            <v>0.5</v>
          </cell>
          <cell r="K242">
            <v>0.75</v>
          </cell>
          <cell r="P242">
            <v>2</v>
          </cell>
        </row>
        <row r="243">
          <cell r="B243">
            <v>80</v>
          </cell>
          <cell r="C243">
            <v>3</v>
          </cell>
          <cell r="D243">
            <v>7.62</v>
          </cell>
          <cell r="E243">
            <v>1</v>
          </cell>
          <cell r="I243">
            <v>0.3</v>
          </cell>
          <cell r="J243">
            <v>0.6</v>
          </cell>
          <cell r="K243">
            <v>0.89999999999999991</v>
          </cell>
          <cell r="P243">
            <v>2</v>
          </cell>
        </row>
        <row r="244">
          <cell r="B244">
            <v>80</v>
          </cell>
          <cell r="C244">
            <v>3.5</v>
          </cell>
          <cell r="D244">
            <v>8.08</v>
          </cell>
          <cell r="E244">
            <v>1</v>
          </cell>
          <cell r="I244">
            <v>0.35</v>
          </cell>
          <cell r="J244">
            <v>0.85</v>
          </cell>
          <cell r="K244">
            <v>1.2</v>
          </cell>
          <cell r="P244">
            <v>3</v>
          </cell>
        </row>
        <row r="245">
          <cell r="B245">
            <v>80</v>
          </cell>
          <cell r="C245">
            <v>4</v>
          </cell>
          <cell r="D245">
            <v>8.56</v>
          </cell>
          <cell r="E245">
            <v>1</v>
          </cell>
          <cell r="I245">
            <v>0.41</v>
          </cell>
          <cell r="J245">
            <v>0.93</v>
          </cell>
          <cell r="K245">
            <v>1.34</v>
          </cell>
          <cell r="P245">
            <v>3</v>
          </cell>
        </row>
        <row r="246">
          <cell r="B246">
            <v>80</v>
          </cell>
          <cell r="C246">
            <v>5</v>
          </cell>
          <cell r="D246">
            <v>9.5299999999999994</v>
          </cell>
          <cell r="E246">
            <v>1</v>
          </cell>
          <cell r="I246">
            <v>0.51</v>
          </cell>
          <cell r="J246">
            <v>1.59</v>
          </cell>
          <cell r="K246">
            <v>2.1</v>
          </cell>
          <cell r="P246">
            <v>4</v>
          </cell>
        </row>
        <row r="247">
          <cell r="B247">
            <v>80</v>
          </cell>
          <cell r="C247">
            <v>6</v>
          </cell>
          <cell r="D247">
            <v>10.97</v>
          </cell>
          <cell r="E247">
            <v>1.25</v>
          </cell>
          <cell r="I247">
            <v>0.61</v>
          </cell>
          <cell r="J247">
            <v>2.69</v>
          </cell>
          <cell r="K247">
            <v>3.3</v>
          </cell>
          <cell r="P247">
            <v>4</v>
          </cell>
        </row>
        <row r="248">
          <cell r="B248">
            <v>80</v>
          </cell>
          <cell r="C248">
            <v>8</v>
          </cell>
          <cell r="D248">
            <v>12.7</v>
          </cell>
          <cell r="E248">
            <v>1.25</v>
          </cell>
          <cell r="I248">
            <v>0.81</v>
          </cell>
          <cell r="J248">
            <v>4.58</v>
          </cell>
          <cell r="K248">
            <v>5.3900000000000006</v>
          </cell>
          <cell r="P248">
            <v>4</v>
          </cell>
        </row>
        <row r="249">
          <cell r="B249">
            <v>80</v>
          </cell>
          <cell r="C249">
            <v>10</v>
          </cell>
          <cell r="D249">
            <v>15.09</v>
          </cell>
          <cell r="E249">
            <v>1.5</v>
          </cell>
          <cell r="I249">
            <v>1.01</v>
          </cell>
          <cell r="J249">
            <v>7.99</v>
          </cell>
          <cell r="K249">
            <v>9</v>
          </cell>
          <cell r="P249">
            <v>4</v>
          </cell>
        </row>
        <row r="250">
          <cell r="B250">
            <v>80</v>
          </cell>
          <cell r="C250">
            <v>12</v>
          </cell>
          <cell r="D250">
            <v>17.48</v>
          </cell>
          <cell r="E250">
            <v>1.5</v>
          </cell>
          <cell r="I250">
            <v>1.22</v>
          </cell>
          <cell r="J250">
            <v>11.68</v>
          </cell>
          <cell r="K250">
            <v>12.9</v>
          </cell>
          <cell r="P250">
            <v>6</v>
          </cell>
        </row>
        <row r="251">
          <cell r="B251">
            <v>80</v>
          </cell>
          <cell r="C251">
            <v>14</v>
          </cell>
          <cell r="D251">
            <v>19.05</v>
          </cell>
          <cell r="E251">
            <v>2</v>
          </cell>
          <cell r="I251">
            <v>1.42</v>
          </cell>
          <cell r="J251">
            <v>12.68</v>
          </cell>
          <cell r="K251">
            <v>14.1</v>
          </cell>
          <cell r="P251">
            <v>6</v>
          </cell>
        </row>
        <row r="252">
          <cell r="B252">
            <v>80</v>
          </cell>
          <cell r="C252">
            <v>16</v>
          </cell>
          <cell r="D252">
            <v>21.44</v>
          </cell>
          <cell r="E252">
            <v>2</v>
          </cell>
          <cell r="I252">
            <v>1.62</v>
          </cell>
          <cell r="J252">
            <v>19.37</v>
          </cell>
          <cell r="K252">
            <v>20.990000000000002</v>
          </cell>
          <cell r="P252">
            <v>6</v>
          </cell>
        </row>
        <row r="253">
          <cell r="B253">
            <v>80</v>
          </cell>
          <cell r="C253">
            <v>18</v>
          </cell>
          <cell r="D253">
            <v>23.83</v>
          </cell>
          <cell r="E253">
            <v>2</v>
          </cell>
          <cell r="I253">
            <v>1.82</v>
          </cell>
          <cell r="J253">
            <v>26.68</v>
          </cell>
          <cell r="K253">
            <v>28.5</v>
          </cell>
          <cell r="P253">
            <v>6</v>
          </cell>
        </row>
        <row r="254">
          <cell r="B254">
            <v>80</v>
          </cell>
          <cell r="C254">
            <v>20</v>
          </cell>
          <cell r="D254">
            <v>26.19</v>
          </cell>
          <cell r="E254" t="str">
            <v>N</v>
          </cell>
          <cell r="I254">
            <v>2.0299999999999998</v>
          </cell>
          <cell r="J254">
            <v>36.96</v>
          </cell>
          <cell r="K254">
            <v>38.99</v>
          </cell>
          <cell r="P254">
            <v>7</v>
          </cell>
        </row>
        <row r="255">
          <cell r="B255">
            <v>80</v>
          </cell>
          <cell r="C255">
            <v>22</v>
          </cell>
          <cell r="D255">
            <v>28.58</v>
          </cell>
          <cell r="E255" t="str">
            <v>N</v>
          </cell>
          <cell r="I255">
            <v>2.23</v>
          </cell>
          <cell r="J255">
            <v>45.77</v>
          </cell>
          <cell r="K255">
            <v>48</v>
          </cell>
          <cell r="P255">
            <v>8</v>
          </cell>
        </row>
        <row r="256">
          <cell r="B256">
            <v>80</v>
          </cell>
          <cell r="C256">
            <v>24</v>
          </cell>
          <cell r="D256">
            <v>30.96</v>
          </cell>
          <cell r="E256" t="str">
            <v>N</v>
          </cell>
          <cell r="I256">
            <v>2.4300000000000002</v>
          </cell>
          <cell r="J256">
            <v>53.07</v>
          </cell>
          <cell r="K256">
            <v>55.5</v>
          </cell>
          <cell r="P256">
            <v>8</v>
          </cell>
        </row>
        <row r="257">
          <cell r="B257" t="str">
            <v>80S</v>
          </cell>
          <cell r="C257">
            <v>0.125</v>
          </cell>
          <cell r="D257">
            <v>2.41</v>
          </cell>
          <cell r="E257">
            <v>1</v>
          </cell>
          <cell r="I257">
            <v>7.0000000000000007E-2</v>
          </cell>
          <cell r="K257">
            <v>7.0000000000000007E-2</v>
          </cell>
          <cell r="P257">
            <v>2</v>
          </cell>
        </row>
        <row r="258">
          <cell r="B258" t="str">
            <v>80S</v>
          </cell>
          <cell r="C258">
            <v>0.125</v>
          </cell>
          <cell r="D258">
            <v>2.41</v>
          </cell>
          <cell r="E258">
            <v>1</v>
          </cell>
          <cell r="I258">
            <v>7.0000000000000007E-2</v>
          </cell>
          <cell r="K258">
            <v>7.0000000000000007E-2</v>
          </cell>
          <cell r="P258">
            <v>2</v>
          </cell>
        </row>
        <row r="259">
          <cell r="B259" t="str">
            <v>80S</v>
          </cell>
          <cell r="C259">
            <v>0.125</v>
          </cell>
          <cell r="D259">
            <v>2.41</v>
          </cell>
          <cell r="E259">
            <v>1</v>
          </cell>
          <cell r="I259">
            <v>7.0000000000000007E-2</v>
          </cell>
          <cell r="K259">
            <v>7.0000000000000007E-2</v>
          </cell>
          <cell r="P259">
            <v>2</v>
          </cell>
        </row>
        <row r="260">
          <cell r="B260" t="str">
            <v>80S</v>
          </cell>
          <cell r="C260">
            <v>0.25</v>
          </cell>
          <cell r="D260">
            <v>3.02</v>
          </cell>
          <cell r="E260">
            <v>1</v>
          </cell>
          <cell r="I260">
            <v>7.0000000000000007E-2</v>
          </cell>
          <cell r="K260">
            <v>7.0000000000000007E-2</v>
          </cell>
          <cell r="P260">
            <v>2</v>
          </cell>
        </row>
        <row r="261">
          <cell r="B261" t="str">
            <v>80S</v>
          </cell>
          <cell r="C261">
            <v>0.25</v>
          </cell>
          <cell r="D261">
            <v>3.02</v>
          </cell>
          <cell r="E261">
            <v>1</v>
          </cell>
          <cell r="I261">
            <v>7.0000000000000007E-2</v>
          </cell>
          <cell r="K261">
            <v>7.0000000000000007E-2</v>
          </cell>
          <cell r="P261">
            <v>2</v>
          </cell>
        </row>
        <row r="262">
          <cell r="B262" t="str">
            <v>80S</v>
          </cell>
          <cell r="C262">
            <v>0.25</v>
          </cell>
          <cell r="D262">
            <v>3.02</v>
          </cell>
          <cell r="E262">
            <v>1</v>
          </cell>
          <cell r="I262">
            <v>7.0000000000000007E-2</v>
          </cell>
          <cell r="K262">
            <v>7.0000000000000007E-2</v>
          </cell>
          <cell r="P262">
            <v>2</v>
          </cell>
        </row>
        <row r="263">
          <cell r="B263" t="str">
            <v>80S</v>
          </cell>
          <cell r="C263">
            <v>0.375</v>
          </cell>
          <cell r="D263">
            <v>3.2</v>
          </cell>
          <cell r="E263">
            <v>1</v>
          </cell>
          <cell r="I263">
            <v>7.0000000000000007E-2</v>
          </cell>
          <cell r="J263">
            <v>0</v>
          </cell>
          <cell r="K263">
            <v>7.0000000000000007E-2</v>
          </cell>
          <cell r="P263">
            <v>2</v>
          </cell>
        </row>
        <row r="264">
          <cell r="B264" t="str">
            <v>80S</v>
          </cell>
          <cell r="C264">
            <v>0.375</v>
          </cell>
          <cell r="D264">
            <v>3.2</v>
          </cell>
          <cell r="E264">
            <v>1</v>
          </cell>
          <cell r="I264">
            <v>7.0000000000000007E-2</v>
          </cell>
          <cell r="J264">
            <v>0</v>
          </cell>
          <cell r="K264">
            <v>7.0000000000000007E-2</v>
          </cell>
          <cell r="P264">
            <v>2</v>
          </cell>
        </row>
        <row r="265">
          <cell r="B265" t="str">
            <v>80S</v>
          </cell>
          <cell r="C265">
            <v>0.375</v>
          </cell>
          <cell r="D265">
            <v>3.2</v>
          </cell>
          <cell r="E265">
            <v>1</v>
          </cell>
          <cell r="I265">
            <v>7.0000000000000007E-2</v>
          </cell>
          <cell r="J265">
            <v>0</v>
          </cell>
          <cell r="K265">
            <v>7.0000000000000007E-2</v>
          </cell>
          <cell r="P265">
            <v>2</v>
          </cell>
        </row>
        <row r="266">
          <cell r="B266" t="str">
            <v>80S</v>
          </cell>
          <cell r="C266">
            <v>0.5</v>
          </cell>
          <cell r="D266">
            <v>3.73</v>
          </cell>
          <cell r="E266">
            <v>1</v>
          </cell>
          <cell r="I266">
            <v>7.0000000000000007E-2</v>
          </cell>
          <cell r="J266">
            <v>0</v>
          </cell>
          <cell r="K266">
            <v>7.0000000000000007E-2</v>
          </cell>
          <cell r="P266">
            <v>2</v>
          </cell>
        </row>
        <row r="267">
          <cell r="B267" t="str">
            <v>80S</v>
          </cell>
          <cell r="C267">
            <v>0.5</v>
          </cell>
          <cell r="D267">
            <v>3.73</v>
          </cell>
          <cell r="E267">
            <v>1</v>
          </cell>
          <cell r="I267">
            <v>7.0000000000000007E-2</v>
          </cell>
          <cell r="J267">
            <v>0</v>
          </cell>
          <cell r="K267">
            <v>7.0000000000000007E-2</v>
          </cell>
          <cell r="P267">
            <v>2</v>
          </cell>
        </row>
        <row r="268">
          <cell r="B268" t="str">
            <v>80S</v>
          </cell>
          <cell r="C268">
            <v>0.5</v>
          </cell>
          <cell r="D268">
            <v>3.73</v>
          </cell>
          <cell r="E268">
            <v>1</v>
          </cell>
          <cell r="I268">
            <v>7.0000000000000007E-2</v>
          </cell>
          <cell r="J268">
            <v>0</v>
          </cell>
          <cell r="K268">
            <v>7.0000000000000007E-2</v>
          </cell>
          <cell r="P268">
            <v>2</v>
          </cell>
        </row>
        <row r="269">
          <cell r="B269" t="str">
            <v>80S</v>
          </cell>
          <cell r="C269">
            <v>0.75</v>
          </cell>
          <cell r="D269">
            <v>3.91</v>
          </cell>
          <cell r="E269">
            <v>1</v>
          </cell>
          <cell r="I269">
            <v>7.0000000000000007E-2</v>
          </cell>
          <cell r="J269">
            <v>0</v>
          </cell>
          <cell r="K269">
            <v>7.0000000000000007E-2</v>
          </cell>
          <cell r="P269">
            <v>2</v>
          </cell>
        </row>
        <row r="270">
          <cell r="B270" t="str">
            <v>80S</v>
          </cell>
          <cell r="C270">
            <v>0.75</v>
          </cell>
          <cell r="D270">
            <v>3.91</v>
          </cell>
          <cell r="E270">
            <v>1</v>
          </cell>
          <cell r="I270">
            <v>7.0000000000000007E-2</v>
          </cell>
          <cell r="J270">
            <v>0</v>
          </cell>
          <cell r="K270">
            <v>7.0000000000000007E-2</v>
          </cell>
          <cell r="P270">
            <v>2</v>
          </cell>
        </row>
        <row r="271">
          <cell r="B271" t="str">
            <v>80S</v>
          </cell>
          <cell r="C271">
            <v>0.75</v>
          </cell>
          <cell r="D271">
            <v>3.91</v>
          </cell>
          <cell r="E271">
            <v>1</v>
          </cell>
          <cell r="I271">
            <v>7.0000000000000007E-2</v>
          </cell>
          <cell r="J271">
            <v>0</v>
          </cell>
          <cell r="K271">
            <v>7.0000000000000007E-2</v>
          </cell>
          <cell r="P271">
            <v>2</v>
          </cell>
        </row>
        <row r="272">
          <cell r="B272" t="str">
            <v>80S</v>
          </cell>
          <cell r="C272">
            <v>1</v>
          </cell>
          <cell r="D272">
            <v>4.55</v>
          </cell>
          <cell r="E272">
            <v>1</v>
          </cell>
          <cell r="I272">
            <v>0.15</v>
          </cell>
          <cell r="J272">
            <v>0</v>
          </cell>
          <cell r="K272">
            <v>0.15</v>
          </cell>
          <cell r="P272">
            <v>2</v>
          </cell>
        </row>
        <row r="273">
          <cell r="B273" t="str">
            <v>80S</v>
          </cell>
          <cell r="C273">
            <v>1</v>
          </cell>
          <cell r="D273">
            <v>4.55</v>
          </cell>
          <cell r="E273">
            <v>1</v>
          </cell>
          <cell r="I273">
            <v>0.15</v>
          </cell>
          <cell r="J273">
            <v>0</v>
          </cell>
          <cell r="K273">
            <v>0.15</v>
          </cell>
          <cell r="P273">
            <v>2</v>
          </cell>
        </row>
        <row r="274">
          <cell r="B274" t="str">
            <v>80S</v>
          </cell>
          <cell r="C274">
            <v>1</v>
          </cell>
          <cell r="D274">
            <v>4.55</v>
          </cell>
          <cell r="E274">
            <v>1</v>
          </cell>
          <cell r="I274">
            <v>0.15</v>
          </cell>
          <cell r="J274">
            <v>0</v>
          </cell>
          <cell r="K274">
            <v>0.15</v>
          </cell>
          <cell r="P274">
            <v>2</v>
          </cell>
        </row>
        <row r="275">
          <cell r="B275" t="str">
            <v>80S</v>
          </cell>
          <cell r="C275">
            <v>1.25</v>
          </cell>
          <cell r="D275">
            <v>4.8499999999999996</v>
          </cell>
          <cell r="E275">
            <v>1</v>
          </cell>
          <cell r="I275">
            <v>0.13</v>
          </cell>
          <cell r="J275">
            <v>0.17</v>
          </cell>
          <cell r="K275">
            <v>0.30000000000000004</v>
          </cell>
          <cell r="P275">
            <v>2</v>
          </cell>
        </row>
        <row r="276">
          <cell r="B276" t="str">
            <v>80S</v>
          </cell>
          <cell r="C276">
            <v>1.25</v>
          </cell>
          <cell r="D276">
            <v>4.8499999999999996</v>
          </cell>
          <cell r="E276">
            <v>1</v>
          </cell>
          <cell r="I276">
            <v>0.13</v>
          </cell>
          <cell r="J276">
            <v>0.17</v>
          </cell>
          <cell r="K276">
            <v>0.30000000000000004</v>
          </cell>
          <cell r="P276">
            <v>2</v>
          </cell>
        </row>
        <row r="277">
          <cell r="B277" t="str">
            <v>80S</v>
          </cell>
          <cell r="C277">
            <v>1.25</v>
          </cell>
          <cell r="D277">
            <v>4.8499999999999996</v>
          </cell>
          <cell r="E277">
            <v>1</v>
          </cell>
          <cell r="I277">
            <v>0.13</v>
          </cell>
          <cell r="J277">
            <v>0.17</v>
          </cell>
          <cell r="K277">
            <v>0.30000000000000004</v>
          </cell>
          <cell r="P277">
            <v>2</v>
          </cell>
        </row>
        <row r="278">
          <cell r="B278" t="str">
            <v>80S</v>
          </cell>
          <cell r="C278">
            <v>1.5</v>
          </cell>
          <cell r="D278">
            <v>5.08</v>
          </cell>
          <cell r="E278">
            <v>1</v>
          </cell>
          <cell r="I278">
            <v>0.15</v>
          </cell>
          <cell r="J278">
            <v>0.15</v>
          </cell>
          <cell r="K278">
            <v>0.3</v>
          </cell>
          <cell r="P278">
            <v>2</v>
          </cell>
        </row>
        <row r="279">
          <cell r="B279" t="str">
            <v>80S</v>
          </cell>
          <cell r="C279">
            <v>1.5</v>
          </cell>
          <cell r="D279">
            <v>5.08</v>
          </cell>
          <cell r="E279">
            <v>1</v>
          </cell>
          <cell r="I279">
            <v>0.15</v>
          </cell>
          <cell r="J279">
            <v>0.15</v>
          </cell>
          <cell r="K279">
            <v>0.3</v>
          </cell>
          <cell r="P279">
            <v>2</v>
          </cell>
        </row>
        <row r="280">
          <cell r="B280" t="str">
            <v>80S</v>
          </cell>
          <cell r="C280">
            <v>1.5</v>
          </cell>
          <cell r="D280">
            <v>5.08</v>
          </cell>
          <cell r="E280">
            <v>1</v>
          </cell>
          <cell r="I280">
            <v>0.15</v>
          </cell>
          <cell r="J280">
            <v>0.15</v>
          </cell>
          <cell r="K280">
            <v>0.3</v>
          </cell>
          <cell r="P280">
            <v>2</v>
          </cell>
        </row>
        <row r="281">
          <cell r="B281" t="str">
            <v>80S</v>
          </cell>
          <cell r="C281">
            <v>2</v>
          </cell>
          <cell r="D281">
            <v>5.54</v>
          </cell>
          <cell r="E281">
            <v>1</v>
          </cell>
          <cell r="I281">
            <v>0.2</v>
          </cell>
          <cell r="J281">
            <v>0.25</v>
          </cell>
          <cell r="K281">
            <v>0.45</v>
          </cell>
          <cell r="P281">
            <v>2</v>
          </cell>
        </row>
        <row r="282">
          <cell r="B282" t="str">
            <v>80S</v>
          </cell>
          <cell r="C282">
            <v>2</v>
          </cell>
          <cell r="D282">
            <v>5.54</v>
          </cell>
          <cell r="E282">
            <v>1</v>
          </cell>
          <cell r="I282">
            <v>0.2</v>
          </cell>
          <cell r="J282">
            <v>0.25</v>
          </cell>
          <cell r="K282">
            <v>0.45</v>
          </cell>
          <cell r="P282">
            <v>2</v>
          </cell>
        </row>
        <row r="283">
          <cell r="B283" t="str">
            <v>80S</v>
          </cell>
          <cell r="C283">
            <v>2</v>
          </cell>
          <cell r="D283">
            <v>5.54</v>
          </cell>
          <cell r="E283">
            <v>1</v>
          </cell>
          <cell r="I283">
            <v>0.2</v>
          </cell>
          <cell r="J283">
            <v>0.25</v>
          </cell>
          <cell r="K283">
            <v>0.45</v>
          </cell>
          <cell r="P283">
            <v>2</v>
          </cell>
        </row>
        <row r="284">
          <cell r="B284" t="str">
            <v>80S</v>
          </cell>
          <cell r="C284">
            <v>2.5</v>
          </cell>
          <cell r="D284">
            <v>7.01</v>
          </cell>
          <cell r="E284">
            <v>1</v>
          </cell>
          <cell r="I284">
            <v>0.25</v>
          </cell>
          <cell r="J284">
            <v>0.5</v>
          </cell>
          <cell r="K284">
            <v>0.75</v>
          </cell>
          <cell r="P284">
            <v>2</v>
          </cell>
        </row>
        <row r="285">
          <cell r="B285" t="str">
            <v>80S</v>
          </cell>
          <cell r="C285">
            <v>3</v>
          </cell>
          <cell r="D285">
            <v>7.62</v>
          </cell>
          <cell r="E285">
            <v>1</v>
          </cell>
          <cell r="I285">
            <v>0.3</v>
          </cell>
          <cell r="J285">
            <v>0.6</v>
          </cell>
          <cell r="K285">
            <v>0.89999999999999991</v>
          </cell>
          <cell r="P285">
            <v>2</v>
          </cell>
        </row>
        <row r="286">
          <cell r="B286" t="str">
            <v>80S</v>
          </cell>
          <cell r="C286">
            <v>3.5</v>
          </cell>
          <cell r="D286">
            <v>8.08</v>
          </cell>
          <cell r="E286">
            <v>1</v>
          </cell>
          <cell r="I286">
            <v>0.35</v>
          </cell>
          <cell r="J286">
            <v>0.85</v>
          </cell>
          <cell r="K286">
            <v>1.2</v>
          </cell>
          <cell r="P286">
            <v>3</v>
          </cell>
        </row>
        <row r="287">
          <cell r="B287" t="str">
            <v>80S</v>
          </cell>
          <cell r="C287">
            <v>4</v>
          </cell>
          <cell r="D287">
            <v>8.56</v>
          </cell>
          <cell r="E287">
            <v>1</v>
          </cell>
          <cell r="I287">
            <v>0.41</v>
          </cell>
          <cell r="J287">
            <v>0.93</v>
          </cell>
          <cell r="K287">
            <v>1.34</v>
          </cell>
          <cell r="P287">
            <v>3</v>
          </cell>
        </row>
        <row r="288">
          <cell r="B288" t="str">
            <v>80S</v>
          </cell>
          <cell r="C288">
            <v>5</v>
          </cell>
          <cell r="D288">
            <v>9.5299999999999994</v>
          </cell>
          <cell r="E288">
            <v>1</v>
          </cell>
          <cell r="I288">
            <v>0.51</v>
          </cell>
          <cell r="J288">
            <v>1.59</v>
          </cell>
          <cell r="K288">
            <v>2.1</v>
          </cell>
          <cell r="P288">
            <v>4</v>
          </cell>
        </row>
        <row r="289">
          <cell r="B289" t="str">
            <v>80S</v>
          </cell>
          <cell r="C289">
            <v>6</v>
          </cell>
          <cell r="D289">
            <v>10.97</v>
          </cell>
          <cell r="E289">
            <v>1.25</v>
          </cell>
          <cell r="I289">
            <v>0.61</v>
          </cell>
          <cell r="J289">
            <v>2.69</v>
          </cell>
          <cell r="K289">
            <v>3.3</v>
          </cell>
          <cell r="P289">
            <v>4</v>
          </cell>
        </row>
        <row r="290">
          <cell r="B290" t="str">
            <v>80S</v>
          </cell>
          <cell r="C290">
            <v>8</v>
          </cell>
          <cell r="D290">
            <v>12.7</v>
          </cell>
          <cell r="E290">
            <v>1.25</v>
          </cell>
          <cell r="I290">
            <v>0.81</v>
          </cell>
          <cell r="J290">
            <v>4.58</v>
          </cell>
          <cell r="K290">
            <v>5.3900000000000006</v>
          </cell>
          <cell r="P290">
            <v>4</v>
          </cell>
        </row>
        <row r="291">
          <cell r="B291" t="str">
            <v>80S</v>
          </cell>
          <cell r="C291">
            <v>10</v>
          </cell>
          <cell r="D291">
            <v>12.7</v>
          </cell>
          <cell r="E291">
            <v>1.25</v>
          </cell>
          <cell r="I291">
            <v>1.01</v>
          </cell>
          <cell r="J291">
            <v>5.74</v>
          </cell>
          <cell r="K291">
            <v>6.75</v>
          </cell>
          <cell r="P291">
            <v>4</v>
          </cell>
        </row>
        <row r="292">
          <cell r="B292" t="str">
            <v>80S</v>
          </cell>
          <cell r="C292">
            <v>12</v>
          </cell>
          <cell r="D292">
            <v>12.7</v>
          </cell>
          <cell r="E292">
            <v>1.25</v>
          </cell>
          <cell r="I292">
            <v>1.22</v>
          </cell>
          <cell r="J292">
            <v>6.73</v>
          </cell>
          <cell r="K292">
            <v>7.95</v>
          </cell>
          <cell r="P292">
            <v>6</v>
          </cell>
        </row>
        <row r="293">
          <cell r="B293">
            <v>100</v>
          </cell>
          <cell r="C293">
            <v>8</v>
          </cell>
          <cell r="D293">
            <v>15.09</v>
          </cell>
          <cell r="E293">
            <v>1.5</v>
          </cell>
          <cell r="I293">
            <v>0.81</v>
          </cell>
          <cell r="J293">
            <v>6.09</v>
          </cell>
          <cell r="K293">
            <v>6.9</v>
          </cell>
          <cell r="P293">
            <v>4</v>
          </cell>
        </row>
        <row r="294">
          <cell r="B294">
            <v>100</v>
          </cell>
          <cell r="C294">
            <v>10</v>
          </cell>
          <cell r="D294">
            <v>18.260000000000002</v>
          </cell>
          <cell r="E294">
            <v>1.5</v>
          </cell>
          <cell r="I294">
            <v>1.01</v>
          </cell>
          <cell r="J294">
            <v>11.44</v>
          </cell>
          <cell r="K294">
            <v>12.45</v>
          </cell>
          <cell r="P294">
            <v>4</v>
          </cell>
        </row>
        <row r="295">
          <cell r="B295">
            <v>100</v>
          </cell>
          <cell r="C295">
            <v>12</v>
          </cell>
          <cell r="D295">
            <v>21.44</v>
          </cell>
          <cell r="E295">
            <v>2</v>
          </cell>
          <cell r="I295">
            <v>1.22</v>
          </cell>
          <cell r="J295">
            <v>15.28</v>
          </cell>
          <cell r="K295">
            <v>16.5</v>
          </cell>
          <cell r="P295">
            <v>6</v>
          </cell>
        </row>
        <row r="296">
          <cell r="B296">
            <v>100</v>
          </cell>
          <cell r="C296">
            <v>14</v>
          </cell>
          <cell r="D296">
            <v>23.83</v>
          </cell>
          <cell r="E296">
            <v>2</v>
          </cell>
          <cell r="I296">
            <v>1.42</v>
          </cell>
          <cell r="J296">
            <v>21.07</v>
          </cell>
          <cell r="K296">
            <v>22.490000000000002</v>
          </cell>
          <cell r="P296">
            <v>6</v>
          </cell>
        </row>
        <row r="297">
          <cell r="B297">
            <v>100</v>
          </cell>
          <cell r="C297">
            <v>16</v>
          </cell>
          <cell r="D297">
            <v>26.19</v>
          </cell>
          <cell r="E297" t="str">
            <v>N</v>
          </cell>
          <cell r="I297">
            <v>1.62</v>
          </cell>
          <cell r="J297">
            <v>28.38</v>
          </cell>
          <cell r="K297">
            <v>30</v>
          </cell>
          <cell r="P297">
            <v>6</v>
          </cell>
        </row>
        <row r="298">
          <cell r="B298">
            <v>100</v>
          </cell>
          <cell r="C298">
            <v>18</v>
          </cell>
          <cell r="D298">
            <v>29.36</v>
          </cell>
          <cell r="E298" t="str">
            <v>N</v>
          </cell>
          <cell r="I298">
            <v>1.82</v>
          </cell>
          <cell r="J298">
            <v>37.17</v>
          </cell>
          <cell r="K298">
            <v>38.99</v>
          </cell>
          <cell r="P298">
            <v>6</v>
          </cell>
        </row>
        <row r="299">
          <cell r="B299">
            <v>100</v>
          </cell>
          <cell r="C299">
            <v>20</v>
          </cell>
          <cell r="D299">
            <v>32.54</v>
          </cell>
          <cell r="E299" t="str">
            <v>N</v>
          </cell>
          <cell r="I299">
            <v>2.0299999999999998</v>
          </cell>
          <cell r="J299">
            <v>45.97</v>
          </cell>
          <cell r="K299">
            <v>48</v>
          </cell>
          <cell r="P299">
            <v>7</v>
          </cell>
        </row>
        <row r="300">
          <cell r="B300">
            <v>100</v>
          </cell>
          <cell r="C300">
            <v>22</v>
          </cell>
          <cell r="D300">
            <v>34.93</v>
          </cell>
          <cell r="E300" t="str">
            <v>N</v>
          </cell>
          <cell r="I300">
            <v>2.23</v>
          </cell>
          <cell r="J300">
            <v>65.27</v>
          </cell>
          <cell r="K300">
            <v>67.5</v>
          </cell>
          <cell r="P300">
            <v>8</v>
          </cell>
        </row>
        <row r="301">
          <cell r="B301">
            <v>100</v>
          </cell>
          <cell r="C301">
            <v>24</v>
          </cell>
          <cell r="D301">
            <v>38.89</v>
          </cell>
          <cell r="E301" t="str">
            <v>N</v>
          </cell>
          <cell r="I301">
            <v>2.4300000000000002</v>
          </cell>
          <cell r="J301">
            <v>75.56</v>
          </cell>
          <cell r="K301">
            <v>77.990000000000009</v>
          </cell>
          <cell r="P301">
            <v>8</v>
          </cell>
        </row>
        <row r="302">
          <cell r="B302">
            <v>120</v>
          </cell>
          <cell r="C302">
            <v>4</v>
          </cell>
          <cell r="D302">
            <v>11.13</v>
          </cell>
          <cell r="E302">
            <v>1.25</v>
          </cell>
          <cell r="I302">
            <v>0.41</v>
          </cell>
          <cell r="J302">
            <v>1.84</v>
          </cell>
          <cell r="K302">
            <v>2.25</v>
          </cell>
          <cell r="P302">
            <v>4</v>
          </cell>
        </row>
        <row r="303">
          <cell r="B303">
            <v>120</v>
          </cell>
          <cell r="C303">
            <v>5</v>
          </cell>
          <cell r="D303">
            <v>12.7</v>
          </cell>
          <cell r="E303">
            <v>1.25</v>
          </cell>
          <cell r="I303">
            <v>0.51</v>
          </cell>
          <cell r="J303">
            <v>2.94</v>
          </cell>
          <cell r="K303">
            <v>3.45</v>
          </cell>
          <cell r="P303">
            <v>4</v>
          </cell>
        </row>
        <row r="304">
          <cell r="B304">
            <v>120</v>
          </cell>
          <cell r="C304">
            <v>6</v>
          </cell>
          <cell r="D304">
            <v>14.27</v>
          </cell>
          <cell r="E304">
            <v>1.25</v>
          </cell>
          <cell r="I304">
            <v>0.61</v>
          </cell>
          <cell r="J304">
            <v>4.1900000000000004</v>
          </cell>
          <cell r="K304">
            <v>4.8000000000000007</v>
          </cell>
          <cell r="P304">
            <v>4</v>
          </cell>
        </row>
        <row r="305">
          <cell r="B305">
            <v>120</v>
          </cell>
          <cell r="C305">
            <v>8</v>
          </cell>
          <cell r="D305">
            <v>18.260000000000002</v>
          </cell>
          <cell r="E305">
            <v>1.5</v>
          </cell>
          <cell r="I305">
            <v>0.81</v>
          </cell>
          <cell r="J305">
            <v>9.23</v>
          </cell>
          <cell r="K305">
            <v>10.040000000000001</v>
          </cell>
          <cell r="P305">
            <v>4</v>
          </cell>
        </row>
        <row r="306">
          <cell r="B306">
            <v>120</v>
          </cell>
          <cell r="C306">
            <v>10</v>
          </cell>
          <cell r="D306">
            <v>21.44</v>
          </cell>
          <cell r="E306">
            <v>2</v>
          </cell>
          <cell r="I306">
            <v>1.01</v>
          </cell>
          <cell r="J306">
            <v>12.49</v>
          </cell>
          <cell r="K306">
            <v>13.5</v>
          </cell>
          <cell r="P306">
            <v>4</v>
          </cell>
        </row>
        <row r="307">
          <cell r="B307">
            <v>120</v>
          </cell>
          <cell r="C307">
            <v>12</v>
          </cell>
          <cell r="D307">
            <v>25.4</v>
          </cell>
          <cell r="E307" t="str">
            <v>N</v>
          </cell>
          <cell r="I307">
            <v>1.22</v>
          </cell>
          <cell r="J307">
            <v>21.27</v>
          </cell>
          <cell r="K307">
            <v>22.49</v>
          </cell>
          <cell r="P307">
            <v>6</v>
          </cell>
        </row>
        <row r="308">
          <cell r="B308">
            <v>120</v>
          </cell>
          <cell r="C308">
            <v>14</v>
          </cell>
          <cell r="D308">
            <v>27.79</v>
          </cell>
          <cell r="E308" t="str">
            <v>N</v>
          </cell>
          <cell r="I308">
            <v>1.42</v>
          </cell>
          <cell r="J308">
            <v>25.58</v>
          </cell>
          <cell r="K308">
            <v>27</v>
          </cell>
          <cell r="P308">
            <v>6</v>
          </cell>
        </row>
        <row r="309">
          <cell r="B309">
            <v>120</v>
          </cell>
          <cell r="C309">
            <v>16</v>
          </cell>
          <cell r="D309">
            <v>30.96</v>
          </cell>
          <cell r="E309" t="str">
            <v>N</v>
          </cell>
          <cell r="I309">
            <v>1.62</v>
          </cell>
          <cell r="J309">
            <v>35.880000000000003</v>
          </cell>
          <cell r="K309">
            <v>37.5</v>
          </cell>
          <cell r="P309">
            <v>6</v>
          </cell>
        </row>
        <row r="310">
          <cell r="B310">
            <v>120</v>
          </cell>
          <cell r="C310">
            <v>18</v>
          </cell>
          <cell r="D310">
            <v>34.93</v>
          </cell>
          <cell r="E310" t="str">
            <v>N</v>
          </cell>
          <cell r="I310">
            <v>1.82</v>
          </cell>
          <cell r="J310">
            <v>47.68</v>
          </cell>
          <cell r="K310">
            <v>49.5</v>
          </cell>
          <cell r="P310">
            <v>6</v>
          </cell>
        </row>
        <row r="311">
          <cell r="B311">
            <v>120</v>
          </cell>
          <cell r="C311">
            <v>20</v>
          </cell>
          <cell r="D311">
            <v>38.1</v>
          </cell>
          <cell r="E311" t="str">
            <v>N</v>
          </cell>
          <cell r="I311">
            <v>2.0299999999999998</v>
          </cell>
          <cell r="J311">
            <v>62.47</v>
          </cell>
          <cell r="K311">
            <v>64.5</v>
          </cell>
          <cell r="P311">
            <v>7</v>
          </cell>
        </row>
        <row r="312">
          <cell r="B312">
            <v>120</v>
          </cell>
          <cell r="C312">
            <v>22</v>
          </cell>
          <cell r="D312">
            <v>41.28</v>
          </cell>
          <cell r="E312" t="str">
            <v>N</v>
          </cell>
          <cell r="I312">
            <v>2.23</v>
          </cell>
          <cell r="J312">
            <v>84.76</v>
          </cell>
          <cell r="K312">
            <v>86.990000000000009</v>
          </cell>
          <cell r="P312">
            <v>8</v>
          </cell>
        </row>
        <row r="313">
          <cell r="B313">
            <v>120</v>
          </cell>
          <cell r="C313">
            <v>24</v>
          </cell>
          <cell r="D313">
            <v>46.02</v>
          </cell>
          <cell r="E313" t="str">
            <v>N</v>
          </cell>
          <cell r="I313">
            <v>2.4300000000000002</v>
          </cell>
          <cell r="J313">
            <v>98.07</v>
          </cell>
          <cell r="K313">
            <v>100.5</v>
          </cell>
          <cell r="P313">
            <v>8</v>
          </cell>
        </row>
        <row r="314">
          <cell r="B314">
            <v>140</v>
          </cell>
          <cell r="C314">
            <v>8</v>
          </cell>
          <cell r="D314">
            <v>20.62</v>
          </cell>
          <cell r="E314">
            <v>2</v>
          </cell>
          <cell r="I314">
            <v>0.81</v>
          </cell>
          <cell r="J314">
            <v>10.130000000000001</v>
          </cell>
          <cell r="K314">
            <v>10.940000000000001</v>
          </cell>
          <cell r="P314">
            <v>4</v>
          </cell>
        </row>
        <row r="315">
          <cell r="B315">
            <v>140</v>
          </cell>
          <cell r="C315">
            <v>10</v>
          </cell>
          <cell r="D315">
            <v>25.4</v>
          </cell>
          <cell r="E315" t="str">
            <v>N</v>
          </cell>
          <cell r="I315">
            <v>1.01</v>
          </cell>
          <cell r="J315">
            <v>18.48</v>
          </cell>
          <cell r="K315">
            <v>19.490000000000002</v>
          </cell>
          <cell r="P315">
            <v>4</v>
          </cell>
        </row>
        <row r="316">
          <cell r="B316">
            <v>140</v>
          </cell>
          <cell r="C316">
            <v>12</v>
          </cell>
          <cell r="D316">
            <v>28.58</v>
          </cell>
          <cell r="E316" t="str">
            <v>N</v>
          </cell>
          <cell r="I316">
            <v>1.22</v>
          </cell>
          <cell r="J316">
            <v>25.78</v>
          </cell>
          <cell r="K316">
            <v>27</v>
          </cell>
          <cell r="P316">
            <v>6</v>
          </cell>
        </row>
        <row r="317">
          <cell r="B317">
            <v>140</v>
          </cell>
          <cell r="C317">
            <v>14</v>
          </cell>
          <cell r="D317">
            <v>31.75</v>
          </cell>
          <cell r="E317" t="str">
            <v>N</v>
          </cell>
          <cell r="I317">
            <v>1.42</v>
          </cell>
          <cell r="J317">
            <v>31.58</v>
          </cell>
          <cell r="K317">
            <v>33</v>
          </cell>
          <cell r="P317">
            <v>6</v>
          </cell>
        </row>
        <row r="318">
          <cell r="B318">
            <v>140</v>
          </cell>
          <cell r="C318">
            <v>16</v>
          </cell>
          <cell r="D318">
            <v>36.53</v>
          </cell>
          <cell r="E318" t="str">
            <v>N</v>
          </cell>
          <cell r="I318">
            <v>1.62</v>
          </cell>
          <cell r="J318">
            <v>44.87</v>
          </cell>
          <cell r="K318">
            <v>46.489999999999995</v>
          </cell>
          <cell r="P318">
            <v>6</v>
          </cell>
        </row>
        <row r="319">
          <cell r="B319">
            <v>140</v>
          </cell>
          <cell r="C319">
            <v>18</v>
          </cell>
          <cell r="D319">
            <v>39.67</v>
          </cell>
          <cell r="E319" t="str">
            <v>N</v>
          </cell>
          <cell r="I319">
            <v>1.82</v>
          </cell>
          <cell r="J319">
            <v>59.68</v>
          </cell>
          <cell r="K319">
            <v>61.5</v>
          </cell>
          <cell r="P319">
            <v>6</v>
          </cell>
        </row>
        <row r="320">
          <cell r="B320">
            <v>140</v>
          </cell>
          <cell r="C320">
            <v>20</v>
          </cell>
          <cell r="D320">
            <v>44.45</v>
          </cell>
          <cell r="E320" t="str">
            <v>N</v>
          </cell>
          <cell r="I320">
            <v>2.0299999999999998</v>
          </cell>
          <cell r="J320">
            <v>78.959999999999994</v>
          </cell>
          <cell r="K320">
            <v>80.989999999999995</v>
          </cell>
          <cell r="P320">
            <v>7</v>
          </cell>
        </row>
        <row r="321">
          <cell r="B321">
            <v>140</v>
          </cell>
          <cell r="C321">
            <v>22</v>
          </cell>
          <cell r="D321">
            <v>47.63</v>
          </cell>
          <cell r="E321" t="str">
            <v>N</v>
          </cell>
          <cell r="I321">
            <v>2.23</v>
          </cell>
          <cell r="J321">
            <v>108.77</v>
          </cell>
          <cell r="K321">
            <v>111</v>
          </cell>
          <cell r="P321">
            <v>8</v>
          </cell>
        </row>
        <row r="322">
          <cell r="B322">
            <v>140</v>
          </cell>
          <cell r="C322">
            <v>24</v>
          </cell>
          <cell r="D322">
            <v>52.37</v>
          </cell>
          <cell r="E322" t="str">
            <v>N</v>
          </cell>
          <cell r="I322">
            <v>2.4300000000000002</v>
          </cell>
          <cell r="J322">
            <v>126.57</v>
          </cell>
          <cell r="K322">
            <v>129</v>
          </cell>
          <cell r="P322">
            <v>8</v>
          </cell>
        </row>
        <row r="323">
          <cell r="B323">
            <v>160</v>
          </cell>
          <cell r="C323">
            <v>0.5</v>
          </cell>
          <cell r="D323">
            <v>4.78</v>
          </cell>
          <cell r="E323">
            <v>1</v>
          </cell>
          <cell r="I323">
            <v>7.0000000000000007E-2</v>
          </cell>
          <cell r="J323">
            <v>0.08</v>
          </cell>
          <cell r="K323">
            <v>0.15000000000000002</v>
          </cell>
          <cell r="P323">
            <v>2</v>
          </cell>
        </row>
        <row r="324">
          <cell r="B324">
            <v>160</v>
          </cell>
          <cell r="C324">
            <v>0.5</v>
          </cell>
          <cell r="D324">
            <v>4.78</v>
          </cell>
          <cell r="E324">
            <v>1</v>
          </cell>
          <cell r="I324">
            <v>7.0000000000000007E-2</v>
          </cell>
          <cell r="J324">
            <v>0.08</v>
          </cell>
          <cell r="K324">
            <v>0.15000000000000002</v>
          </cell>
          <cell r="P324">
            <v>2</v>
          </cell>
        </row>
        <row r="325">
          <cell r="B325">
            <v>160</v>
          </cell>
          <cell r="C325">
            <v>0.5</v>
          </cell>
          <cell r="D325">
            <v>4.78</v>
          </cell>
          <cell r="E325">
            <v>1</v>
          </cell>
          <cell r="I325">
            <v>7.0000000000000007E-2</v>
          </cell>
          <cell r="J325">
            <v>0.08</v>
          </cell>
          <cell r="K325">
            <v>0.15000000000000002</v>
          </cell>
          <cell r="P325">
            <v>2</v>
          </cell>
        </row>
        <row r="326">
          <cell r="B326">
            <v>160</v>
          </cell>
          <cell r="C326">
            <v>0.75</v>
          </cell>
          <cell r="D326">
            <v>5.56</v>
          </cell>
          <cell r="E326">
            <v>1</v>
          </cell>
          <cell r="I326">
            <v>0.08</v>
          </cell>
          <cell r="J326">
            <v>7.0000000000000007E-2</v>
          </cell>
          <cell r="K326">
            <v>0.15000000000000002</v>
          </cell>
          <cell r="P326">
            <v>2</v>
          </cell>
        </row>
        <row r="327">
          <cell r="B327">
            <v>160</v>
          </cell>
          <cell r="C327">
            <v>0.75</v>
          </cell>
          <cell r="D327">
            <v>5.56</v>
          </cell>
          <cell r="E327">
            <v>1</v>
          </cell>
          <cell r="I327">
            <v>0.08</v>
          </cell>
          <cell r="J327">
            <v>7.0000000000000007E-2</v>
          </cell>
          <cell r="K327">
            <v>0.15000000000000002</v>
          </cell>
          <cell r="P327">
            <v>2</v>
          </cell>
        </row>
        <row r="328">
          <cell r="B328">
            <v>160</v>
          </cell>
          <cell r="C328">
            <v>0.75</v>
          </cell>
          <cell r="D328">
            <v>5.56</v>
          </cell>
          <cell r="E328">
            <v>1</v>
          </cell>
          <cell r="I328">
            <v>0.08</v>
          </cell>
          <cell r="J328">
            <v>7.0000000000000007E-2</v>
          </cell>
          <cell r="K328">
            <v>0.15000000000000002</v>
          </cell>
          <cell r="P328">
            <v>2</v>
          </cell>
        </row>
        <row r="329">
          <cell r="B329">
            <v>160</v>
          </cell>
          <cell r="C329">
            <v>1</v>
          </cell>
          <cell r="D329">
            <v>6.35</v>
          </cell>
          <cell r="E329">
            <v>1</v>
          </cell>
          <cell r="I329">
            <v>0.1</v>
          </cell>
          <cell r="J329">
            <v>0.35</v>
          </cell>
          <cell r="K329">
            <v>0.44999999999999996</v>
          </cell>
          <cell r="P329">
            <v>2</v>
          </cell>
        </row>
        <row r="330">
          <cell r="B330">
            <v>160</v>
          </cell>
          <cell r="C330">
            <v>1</v>
          </cell>
          <cell r="D330">
            <v>6.35</v>
          </cell>
          <cell r="E330">
            <v>1</v>
          </cell>
          <cell r="I330">
            <v>0.1</v>
          </cell>
          <cell r="J330">
            <v>0.35</v>
          </cell>
          <cell r="K330">
            <v>0.44999999999999996</v>
          </cell>
          <cell r="P330">
            <v>2</v>
          </cell>
        </row>
        <row r="331">
          <cell r="B331">
            <v>160</v>
          </cell>
          <cell r="C331">
            <v>1</v>
          </cell>
          <cell r="D331">
            <v>6.35</v>
          </cell>
          <cell r="E331">
            <v>1</v>
          </cell>
          <cell r="I331">
            <v>0.1</v>
          </cell>
          <cell r="J331">
            <v>0.35</v>
          </cell>
          <cell r="K331">
            <v>0.44999999999999996</v>
          </cell>
          <cell r="P331">
            <v>2</v>
          </cell>
        </row>
        <row r="332">
          <cell r="B332">
            <v>160</v>
          </cell>
          <cell r="C332">
            <v>1.25</v>
          </cell>
          <cell r="D332">
            <v>6.35</v>
          </cell>
          <cell r="E332">
            <v>1</v>
          </cell>
          <cell r="I332">
            <v>0.13</v>
          </cell>
          <cell r="J332">
            <v>0.32</v>
          </cell>
          <cell r="K332">
            <v>0.45</v>
          </cell>
          <cell r="P332">
            <v>2</v>
          </cell>
        </row>
        <row r="333">
          <cell r="B333">
            <v>160</v>
          </cell>
          <cell r="C333">
            <v>1.25</v>
          </cell>
          <cell r="D333">
            <v>6.35</v>
          </cell>
          <cell r="E333">
            <v>1</v>
          </cell>
          <cell r="I333">
            <v>0.13</v>
          </cell>
          <cell r="J333">
            <v>0.32</v>
          </cell>
          <cell r="K333">
            <v>0.45</v>
          </cell>
          <cell r="P333">
            <v>2</v>
          </cell>
        </row>
        <row r="334">
          <cell r="B334">
            <v>160</v>
          </cell>
          <cell r="C334">
            <v>1.25</v>
          </cell>
          <cell r="D334">
            <v>6.35</v>
          </cell>
          <cell r="E334">
            <v>1</v>
          </cell>
          <cell r="I334">
            <v>0.13</v>
          </cell>
          <cell r="J334">
            <v>0.32</v>
          </cell>
          <cell r="K334">
            <v>0.45</v>
          </cell>
          <cell r="P334">
            <v>2</v>
          </cell>
        </row>
        <row r="335">
          <cell r="B335">
            <v>160</v>
          </cell>
          <cell r="C335">
            <v>1.5</v>
          </cell>
          <cell r="D335">
            <v>7.14</v>
          </cell>
          <cell r="E335">
            <v>1</v>
          </cell>
          <cell r="I335">
            <v>0.15</v>
          </cell>
          <cell r="J335">
            <v>0.45</v>
          </cell>
          <cell r="K335">
            <v>0.6</v>
          </cell>
          <cell r="P335">
            <v>2</v>
          </cell>
        </row>
        <row r="336">
          <cell r="B336">
            <v>160</v>
          </cell>
          <cell r="C336">
            <v>1.5</v>
          </cell>
          <cell r="D336">
            <v>7.14</v>
          </cell>
          <cell r="E336">
            <v>1</v>
          </cell>
          <cell r="I336">
            <v>0.15</v>
          </cell>
          <cell r="J336">
            <v>0.45</v>
          </cell>
          <cell r="K336">
            <v>0.6</v>
          </cell>
          <cell r="P336">
            <v>2</v>
          </cell>
        </row>
        <row r="337">
          <cell r="B337">
            <v>160</v>
          </cell>
          <cell r="C337">
            <v>1.5</v>
          </cell>
          <cell r="D337">
            <v>7.14</v>
          </cell>
          <cell r="E337">
            <v>1</v>
          </cell>
          <cell r="I337">
            <v>0.15</v>
          </cell>
          <cell r="J337">
            <v>0.45</v>
          </cell>
          <cell r="K337">
            <v>0.6</v>
          </cell>
          <cell r="P337">
            <v>2</v>
          </cell>
        </row>
        <row r="338">
          <cell r="B338">
            <v>160</v>
          </cell>
          <cell r="C338">
            <v>2</v>
          </cell>
          <cell r="D338">
            <v>8.74</v>
          </cell>
          <cell r="E338">
            <v>1</v>
          </cell>
          <cell r="I338">
            <v>0.2</v>
          </cell>
          <cell r="J338">
            <v>0.7</v>
          </cell>
          <cell r="K338">
            <v>0.89999999999999991</v>
          </cell>
          <cell r="P338">
            <v>4</v>
          </cell>
        </row>
        <row r="339">
          <cell r="B339">
            <v>160</v>
          </cell>
          <cell r="C339">
            <v>2</v>
          </cell>
          <cell r="D339">
            <v>8.74</v>
          </cell>
          <cell r="E339">
            <v>1</v>
          </cell>
          <cell r="I339">
            <v>0.2</v>
          </cell>
          <cell r="J339">
            <v>0.7</v>
          </cell>
          <cell r="K339">
            <v>0.89999999999999991</v>
          </cell>
          <cell r="P339">
            <v>4</v>
          </cell>
        </row>
        <row r="340">
          <cell r="B340">
            <v>160</v>
          </cell>
          <cell r="C340">
            <v>2</v>
          </cell>
          <cell r="D340">
            <v>8.74</v>
          </cell>
          <cell r="E340">
            <v>1</v>
          </cell>
          <cell r="I340">
            <v>0.2</v>
          </cell>
          <cell r="J340">
            <v>0.7</v>
          </cell>
          <cell r="K340">
            <v>0.89999999999999991</v>
          </cell>
          <cell r="P340">
            <v>4</v>
          </cell>
        </row>
        <row r="341">
          <cell r="B341">
            <v>160</v>
          </cell>
          <cell r="C341">
            <v>2.5</v>
          </cell>
          <cell r="D341">
            <v>9.5299999999999994</v>
          </cell>
          <cell r="E341">
            <v>1</v>
          </cell>
          <cell r="I341">
            <v>0.25</v>
          </cell>
          <cell r="J341">
            <v>0.8</v>
          </cell>
          <cell r="K341">
            <v>1.05</v>
          </cell>
          <cell r="P341">
            <v>4</v>
          </cell>
        </row>
        <row r="342">
          <cell r="B342">
            <v>160</v>
          </cell>
          <cell r="C342">
            <v>3</v>
          </cell>
          <cell r="D342">
            <v>11.13</v>
          </cell>
          <cell r="E342">
            <v>1.25</v>
          </cell>
          <cell r="I342">
            <v>0.3</v>
          </cell>
          <cell r="J342">
            <v>1.5</v>
          </cell>
          <cell r="K342">
            <v>1.8</v>
          </cell>
          <cell r="P342">
            <v>4</v>
          </cell>
        </row>
        <row r="343">
          <cell r="B343">
            <v>160</v>
          </cell>
          <cell r="C343">
            <v>4</v>
          </cell>
          <cell r="D343">
            <v>13.49</v>
          </cell>
          <cell r="E343">
            <v>1.25</v>
          </cell>
          <cell r="I343">
            <v>0.41</v>
          </cell>
          <cell r="J343">
            <v>2.59</v>
          </cell>
          <cell r="K343">
            <v>3</v>
          </cell>
          <cell r="P343">
            <v>4</v>
          </cell>
        </row>
        <row r="344">
          <cell r="B344">
            <v>160</v>
          </cell>
          <cell r="C344">
            <v>5</v>
          </cell>
          <cell r="D344">
            <v>15.88</v>
          </cell>
          <cell r="E344">
            <v>1.5</v>
          </cell>
          <cell r="I344">
            <v>0.51</v>
          </cell>
          <cell r="J344">
            <v>4.29</v>
          </cell>
          <cell r="K344">
            <v>4.8</v>
          </cell>
          <cell r="P344">
            <v>4</v>
          </cell>
        </row>
        <row r="345">
          <cell r="B345">
            <v>160</v>
          </cell>
          <cell r="C345">
            <v>6</v>
          </cell>
          <cell r="D345">
            <v>18.260000000000002</v>
          </cell>
          <cell r="E345">
            <v>1.5</v>
          </cell>
          <cell r="I345">
            <v>0.61</v>
          </cell>
          <cell r="J345">
            <v>7.04</v>
          </cell>
          <cell r="K345">
            <v>7.65</v>
          </cell>
          <cell r="P345">
            <v>4</v>
          </cell>
        </row>
        <row r="346">
          <cell r="B346">
            <v>160</v>
          </cell>
          <cell r="C346">
            <v>8</v>
          </cell>
          <cell r="D346">
            <v>23.01</v>
          </cell>
          <cell r="E346">
            <v>2</v>
          </cell>
          <cell r="I346">
            <v>0.81</v>
          </cell>
          <cell r="J346">
            <v>11.19</v>
          </cell>
          <cell r="K346">
            <v>12</v>
          </cell>
          <cell r="P346">
            <v>4</v>
          </cell>
        </row>
        <row r="347">
          <cell r="B347">
            <v>160</v>
          </cell>
          <cell r="C347">
            <v>10</v>
          </cell>
          <cell r="D347">
            <v>28.58</v>
          </cell>
          <cell r="E347" t="str">
            <v>N</v>
          </cell>
          <cell r="I347">
            <v>1.01</v>
          </cell>
          <cell r="J347">
            <v>21.48</v>
          </cell>
          <cell r="K347">
            <v>22.490000000000002</v>
          </cell>
          <cell r="P347">
            <v>4</v>
          </cell>
        </row>
        <row r="348">
          <cell r="B348">
            <v>160</v>
          </cell>
          <cell r="C348">
            <v>12</v>
          </cell>
          <cell r="D348">
            <v>33.32</v>
          </cell>
          <cell r="E348" t="str">
            <v>N</v>
          </cell>
          <cell r="I348">
            <v>1.22</v>
          </cell>
          <cell r="J348">
            <v>31.78</v>
          </cell>
          <cell r="K348">
            <v>33</v>
          </cell>
          <cell r="P348">
            <v>6</v>
          </cell>
        </row>
        <row r="349">
          <cell r="B349">
            <v>160</v>
          </cell>
          <cell r="C349">
            <v>14</v>
          </cell>
          <cell r="D349">
            <v>35.71</v>
          </cell>
          <cell r="E349" t="str">
            <v>N</v>
          </cell>
          <cell r="I349">
            <v>1.42</v>
          </cell>
          <cell r="J349">
            <v>39.07</v>
          </cell>
          <cell r="K349">
            <v>40.49</v>
          </cell>
          <cell r="P349">
            <v>6</v>
          </cell>
        </row>
        <row r="350">
          <cell r="B350">
            <v>160</v>
          </cell>
          <cell r="C350">
            <v>16</v>
          </cell>
          <cell r="D350">
            <v>40.49</v>
          </cell>
          <cell r="E350" t="str">
            <v>N</v>
          </cell>
          <cell r="I350">
            <v>1.62</v>
          </cell>
          <cell r="J350">
            <v>53.88</v>
          </cell>
          <cell r="K350">
            <v>55.5</v>
          </cell>
          <cell r="P350">
            <v>6</v>
          </cell>
        </row>
        <row r="351">
          <cell r="B351">
            <v>160</v>
          </cell>
          <cell r="C351">
            <v>18</v>
          </cell>
          <cell r="D351">
            <v>45.24</v>
          </cell>
          <cell r="E351" t="str">
            <v>N</v>
          </cell>
          <cell r="I351">
            <v>1.82</v>
          </cell>
          <cell r="J351">
            <v>71.680000000000007</v>
          </cell>
          <cell r="K351">
            <v>73.5</v>
          </cell>
          <cell r="P351">
            <v>6</v>
          </cell>
        </row>
        <row r="352">
          <cell r="B352">
            <v>160</v>
          </cell>
          <cell r="C352">
            <v>20</v>
          </cell>
          <cell r="D352">
            <v>50.01</v>
          </cell>
          <cell r="E352" t="str">
            <v>N</v>
          </cell>
          <cell r="I352">
            <v>2.0299999999999998</v>
          </cell>
          <cell r="J352">
            <v>93.97</v>
          </cell>
          <cell r="K352">
            <v>96</v>
          </cell>
          <cell r="P352">
            <v>7</v>
          </cell>
        </row>
        <row r="353">
          <cell r="B353">
            <v>160</v>
          </cell>
          <cell r="C353">
            <v>22</v>
          </cell>
          <cell r="D353">
            <v>53.98</v>
          </cell>
          <cell r="E353" t="str">
            <v>N</v>
          </cell>
          <cell r="I353">
            <v>2.23</v>
          </cell>
          <cell r="J353">
            <v>132.77000000000001</v>
          </cell>
          <cell r="K353">
            <v>135</v>
          </cell>
          <cell r="P353">
            <v>8</v>
          </cell>
        </row>
        <row r="354">
          <cell r="B354">
            <v>160</v>
          </cell>
          <cell r="C354">
            <v>24</v>
          </cell>
          <cell r="D354">
            <v>59.54</v>
          </cell>
          <cell r="E354" t="str">
            <v>N</v>
          </cell>
          <cell r="I354">
            <v>2.4300000000000002</v>
          </cell>
          <cell r="J354">
            <v>162.56</v>
          </cell>
          <cell r="K354">
            <v>164.99</v>
          </cell>
          <cell r="P354">
            <v>8</v>
          </cell>
        </row>
        <row r="355">
          <cell r="B355" t="str">
            <v>STD</v>
          </cell>
          <cell r="C355">
            <v>0.125</v>
          </cell>
          <cell r="D355">
            <v>1.73</v>
          </cell>
          <cell r="E355">
            <v>1</v>
          </cell>
          <cell r="I355">
            <v>7.0000000000000007E-2</v>
          </cell>
          <cell r="K355">
            <v>7.0000000000000007E-2</v>
          </cell>
          <cell r="P355">
            <v>2</v>
          </cell>
        </row>
        <row r="356">
          <cell r="B356" t="str">
            <v>STD</v>
          </cell>
          <cell r="C356">
            <v>0.125</v>
          </cell>
          <cell r="D356">
            <v>1.73</v>
          </cell>
          <cell r="E356">
            <v>1</v>
          </cell>
          <cell r="I356">
            <v>7.0000000000000007E-2</v>
          </cell>
          <cell r="K356">
            <v>7.0000000000000007E-2</v>
          </cell>
          <cell r="P356">
            <v>2</v>
          </cell>
        </row>
        <row r="357">
          <cell r="B357" t="str">
            <v>STD</v>
          </cell>
          <cell r="C357">
            <v>0.125</v>
          </cell>
          <cell r="D357">
            <v>1.73</v>
          </cell>
          <cell r="E357">
            <v>1</v>
          </cell>
          <cell r="I357">
            <v>7.0000000000000007E-2</v>
          </cell>
          <cell r="K357">
            <v>7.0000000000000007E-2</v>
          </cell>
          <cell r="P357">
            <v>2</v>
          </cell>
        </row>
        <row r="358">
          <cell r="B358" t="str">
            <v>STD</v>
          </cell>
          <cell r="C358">
            <v>0.25</v>
          </cell>
          <cell r="D358">
            <v>2.2400000000000002</v>
          </cell>
          <cell r="E358">
            <v>1</v>
          </cell>
          <cell r="I358">
            <v>7.0000000000000007E-2</v>
          </cell>
          <cell r="K358">
            <v>7.0000000000000007E-2</v>
          </cell>
          <cell r="P358">
            <v>2</v>
          </cell>
        </row>
        <row r="359">
          <cell r="B359" t="str">
            <v>STD</v>
          </cell>
          <cell r="C359">
            <v>0.25</v>
          </cell>
          <cell r="D359">
            <v>2.2400000000000002</v>
          </cell>
          <cell r="E359">
            <v>1</v>
          </cell>
          <cell r="I359">
            <v>7.0000000000000007E-2</v>
          </cell>
          <cell r="K359">
            <v>7.0000000000000007E-2</v>
          </cell>
          <cell r="P359">
            <v>2</v>
          </cell>
        </row>
        <row r="360">
          <cell r="B360" t="str">
            <v>STD</v>
          </cell>
          <cell r="C360">
            <v>0.25</v>
          </cell>
          <cell r="D360">
            <v>2.2400000000000002</v>
          </cell>
          <cell r="E360">
            <v>1</v>
          </cell>
          <cell r="I360">
            <v>7.0000000000000007E-2</v>
          </cell>
          <cell r="K360">
            <v>7.0000000000000007E-2</v>
          </cell>
          <cell r="P360">
            <v>2</v>
          </cell>
        </row>
        <row r="361">
          <cell r="B361" t="str">
            <v>STD</v>
          </cell>
          <cell r="C361">
            <v>0.375</v>
          </cell>
          <cell r="D361">
            <v>2.31</v>
          </cell>
          <cell r="E361">
            <v>1</v>
          </cell>
          <cell r="I361">
            <v>7.0000000000000007E-2</v>
          </cell>
          <cell r="J361">
            <v>0</v>
          </cell>
          <cell r="K361">
            <v>7.0000000000000007E-2</v>
          </cell>
          <cell r="P361">
            <v>2</v>
          </cell>
        </row>
        <row r="362">
          <cell r="B362" t="str">
            <v>STD</v>
          </cell>
          <cell r="C362">
            <v>0.375</v>
          </cell>
          <cell r="D362">
            <v>2.31</v>
          </cell>
          <cell r="E362">
            <v>1</v>
          </cell>
          <cell r="I362">
            <v>7.0000000000000007E-2</v>
          </cell>
          <cell r="J362">
            <v>0</v>
          </cell>
          <cell r="K362">
            <v>7.0000000000000007E-2</v>
          </cell>
          <cell r="P362">
            <v>2</v>
          </cell>
        </row>
        <row r="363">
          <cell r="B363" t="str">
            <v>STD</v>
          </cell>
          <cell r="C363">
            <v>0.375</v>
          </cell>
          <cell r="D363">
            <v>2.31</v>
          </cell>
          <cell r="E363">
            <v>1</v>
          </cell>
          <cell r="I363">
            <v>7.0000000000000007E-2</v>
          </cell>
          <cell r="J363">
            <v>0</v>
          </cell>
          <cell r="K363">
            <v>7.0000000000000007E-2</v>
          </cell>
          <cell r="P363">
            <v>2</v>
          </cell>
        </row>
        <row r="364">
          <cell r="B364" t="str">
            <v>STD</v>
          </cell>
          <cell r="C364">
            <v>0.5</v>
          </cell>
          <cell r="D364">
            <v>2.77</v>
          </cell>
          <cell r="E364">
            <v>1</v>
          </cell>
          <cell r="I364">
            <v>7.0000000000000007E-2</v>
          </cell>
          <cell r="J364">
            <v>0</v>
          </cell>
          <cell r="K364">
            <v>7.0000000000000007E-2</v>
          </cell>
          <cell r="P364">
            <v>2</v>
          </cell>
        </row>
        <row r="365">
          <cell r="B365" t="str">
            <v>STD</v>
          </cell>
          <cell r="C365">
            <v>0.5</v>
          </cell>
          <cell r="D365">
            <v>2.77</v>
          </cell>
          <cell r="E365">
            <v>1</v>
          </cell>
          <cell r="I365">
            <v>7.0000000000000007E-2</v>
          </cell>
          <cell r="J365">
            <v>0</v>
          </cell>
          <cell r="K365">
            <v>7.0000000000000007E-2</v>
          </cell>
          <cell r="P365">
            <v>2</v>
          </cell>
        </row>
        <row r="366">
          <cell r="B366" t="str">
            <v>STD</v>
          </cell>
          <cell r="C366">
            <v>0.5</v>
          </cell>
          <cell r="D366">
            <v>2.77</v>
          </cell>
          <cell r="E366">
            <v>1</v>
          </cell>
          <cell r="I366">
            <v>7.0000000000000007E-2</v>
          </cell>
          <cell r="J366">
            <v>0</v>
          </cell>
          <cell r="K366">
            <v>7.0000000000000007E-2</v>
          </cell>
          <cell r="P366">
            <v>2</v>
          </cell>
        </row>
        <row r="367">
          <cell r="B367" t="str">
            <v>STD</v>
          </cell>
          <cell r="C367">
            <v>0.75</v>
          </cell>
          <cell r="D367">
            <v>2.87</v>
          </cell>
          <cell r="E367">
            <v>1</v>
          </cell>
          <cell r="I367">
            <v>7.0000000000000007E-2</v>
          </cell>
          <cell r="J367">
            <v>0</v>
          </cell>
          <cell r="K367">
            <v>7.0000000000000007E-2</v>
          </cell>
          <cell r="P367">
            <v>2</v>
          </cell>
        </row>
        <row r="368">
          <cell r="B368" t="str">
            <v>STD</v>
          </cell>
          <cell r="C368">
            <v>0.75</v>
          </cell>
          <cell r="D368">
            <v>2.87</v>
          </cell>
          <cell r="E368">
            <v>1</v>
          </cell>
          <cell r="I368">
            <v>7.0000000000000007E-2</v>
          </cell>
          <cell r="J368">
            <v>0</v>
          </cell>
          <cell r="K368">
            <v>7.0000000000000007E-2</v>
          </cell>
          <cell r="P368">
            <v>2</v>
          </cell>
        </row>
        <row r="369">
          <cell r="B369" t="str">
            <v>STD</v>
          </cell>
          <cell r="C369">
            <v>0.75</v>
          </cell>
          <cell r="D369">
            <v>2.87</v>
          </cell>
          <cell r="E369">
            <v>1</v>
          </cell>
          <cell r="I369">
            <v>7.0000000000000007E-2</v>
          </cell>
          <cell r="J369">
            <v>0</v>
          </cell>
          <cell r="K369">
            <v>7.0000000000000007E-2</v>
          </cell>
          <cell r="P369">
            <v>2</v>
          </cell>
        </row>
        <row r="370">
          <cell r="B370" t="str">
            <v>STD</v>
          </cell>
          <cell r="C370">
            <v>1</v>
          </cell>
          <cell r="D370">
            <v>3.38</v>
          </cell>
          <cell r="E370">
            <v>1</v>
          </cell>
          <cell r="I370">
            <v>0.12</v>
          </cell>
          <cell r="J370">
            <v>0</v>
          </cell>
          <cell r="K370">
            <v>0.12</v>
          </cell>
          <cell r="P370">
            <v>2</v>
          </cell>
        </row>
        <row r="371">
          <cell r="B371" t="str">
            <v>STD</v>
          </cell>
          <cell r="C371">
            <v>1</v>
          </cell>
          <cell r="D371">
            <v>3.38</v>
          </cell>
          <cell r="E371">
            <v>1</v>
          </cell>
          <cell r="I371">
            <v>0.12</v>
          </cell>
          <cell r="J371">
            <v>0</v>
          </cell>
          <cell r="K371">
            <v>0.12</v>
          </cell>
          <cell r="P371">
            <v>2</v>
          </cell>
        </row>
        <row r="372">
          <cell r="B372" t="str">
            <v>STD</v>
          </cell>
          <cell r="C372">
            <v>1</v>
          </cell>
          <cell r="D372">
            <v>3.38</v>
          </cell>
          <cell r="E372">
            <v>1</v>
          </cell>
          <cell r="I372">
            <v>0.12</v>
          </cell>
          <cell r="J372">
            <v>0</v>
          </cell>
          <cell r="K372">
            <v>0.12</v>
          </cell>
          <cell r="P372">
            <v>2</v>
          </cell>
        </row>
        <row r="373">
          <cell r="B373" t="str">
            <v>STD</v>
          </cell>
          <cell r="C373">
            <v>1.25</v>
          </cell>
          <cell r="D373">
            <v>3.56</v>
          </cell>
          <cell r="E373">
            <v>1</v>
          </cell>
          <cell r="I373">
            <v>0.15</v>
          </cell>
          <cell r="K373">
            <v>0.15</v>
          </cell>
          <cell r="P373">
            <v>2</v>
          </cell>
        </row>
        <row r="374">
          <cell r="B374" t="str">
            <v>STD</v>
          </cell>
          <cell r="C374">
            <v>1.25</v>
          </cell>
          <cell r="D374">
            <v>3.56</v>
          </cell>
          <cell r="E374">
            <v>1</v>
          </cell>
          <cell r="I374">
            <v>0.15</v>
          </cell>
          <cell r="K374">
            <v>0.15</v>
          </cell>
          <cell r="P374">
            <v>2</v>
          </cell>
        </row>
        <row r="375">
          <cell r="B375" t="str">
            <v>STD</v>
          </cell>
          <cell r="C375">
            <v>1.25</v>
          </cell>
          <cell r="D375">
            <v>3.56</v>
          </cell>
          <cell r="E375">
            <v>1</v>
          </cell>
          <cell r="I375">
            <v>0.15</v>
          </cell>
          <cell r="K375">
            <v>0.15</v>
          </cell>
          <cell r="P375">
            <v>2</v>
          </cell>
        </row>
        <row r="376">
          <cell r="B376" t="str">
            <v>STD</v>
          </cell>
          <cell r="C376">
            <v>1.5</v>
          </cell>
          <cell r="D376">
            <v>3.68</v>
          </cell>
          <cell r="E376">
            <v>1</v>
          </cell>
          <cell r="I376">
            <v>0.15</v>
          </cell>
          <cell r="J376">
            <v>0</v>
          </cell>
          <cell r="K376">
            <v>0.15</v>
          </cell>
          <cell r="P376">
            <v>2</v>
          </cell>
        </row>
        <row r="377">
          <cell r="B377" t="str">
            <v>STD</v>
          </cell>
          <cell r="C377">
            <v>1.5</v>
          </cell>
          <cell r="D377">
            <v>3.68</v>
          </cell>
          <cell r="E377">
            <v>1</v>
          </cell>
          <cell r="I377">
            <v>0.15</v>
          </cell>
          <cell r="J377">
            <v>0</v>
          </cell>
          <cell r="K377">
            <v>0.15</v>
          </cell>
          <cell r="P377">
            <v>2</v>
          </cell>
        </row>
        <row r="378">
          <cell r="B378" t="str">
            <v>STD</v>
          </cell>
          <cell r="C378">
            <v>1.5</v>
          </cell>
          <cell r="D378">
            <v>3.68</v>
          </cell>
          <cell r="E378">
            <v>1</v>
          </cell>
          <cell r="I378">
            <v>0.15</v>
          </cell>
          <cell r="J378">
            <v>0</v>
          </cell>
          <cell r="K378">
            <v>0.15</v>
          </cell>
          <cell r="P378">
            <v>2</v>
          </cell>
        </row>
        <row r="379">
          <cell r="B379" t="str">
            <v>STD</v>
          </cell>
          <cell r="C379">
            <v>2</v>
          </cell>
          <cell r="D379">
            <v>3.91</v>
          </cell>
          <cell r="E379">
            <v>1</v>
          </cell>
          <cell r="I379">
            <v>0.3</v>
          </cell>
          <cell r="J379">
            <v>0</v>
          </cell>
          <cell r="K379">
            <v>0.3</v>
          </cell>
          <cell r="P379">
            <v>2</v>
          </cell>
        </row>
        <row r="380">
          <cell r="B380" t="str">
            <v>STD</v>
          </cell>
          <cell r="C380">
            <v>2</v>
          </cell>
          <cell r="D380">
            <v>3.91</v>
          </cell>
          <cell r="E380">
            <v>1</v>
          </cell>
          <cell r="I380">
            <v>0.3</v>
          </cell>
          <cell r="J380">
            <v>0</v>
          </cell>
          <cell r="K380">
            <v>0.3</v>
          </cell>
          <cell r="P380">
            <v>2</v>
          </cell>
        </row>
        <row r="381">
          <cell r="B381" t="str">
            <v>STD</v>
          </cell>
          <cell r="C381">
            <v>2</v>
          </cell>
          <cell r="D381">
            <v>3.91</v>
          </cell>
          <cell r="E381">
            <v>1</v>
          </cell>
          <cell r="I381">
            <v>0.3</v>
          </cell>
          <cell r="J381">
            <v>0</v>
          </cell>
          <cell r="K381">
            <v>0.3</v>
          </cell>
          <cell r="P381">
            <v>2</v>
          </cell>
        </row>
        <row r="382">
          <cell r="B382" t="str">
            <v>STD</v>
          </cell>
          <cell r="C382">
            <v>2.5</v>
          </cell>
          <cell r="D382">
            <v>5.16</v>
          </cell>
          <cell r="E382">
            <v>1</v>
          </cell>
          <cell r="I382">
            <v>0.25</v>
          </cell>
          <cell r="J382">
            <v>0.2</v>
          </cell>
          <cell r="K382">
            <v>0.45</v>
          </cell>
          <cell r="P382">
            <v>2</v>
          </cell>
        </row>
        <row r="383">
          <cell r="B383" t="str">
            <v>STD</v>
          </cell>
          <cell r="C383">
            <v>3</v>
          </cell>
          <cell r="D383">
            <v>5.49</v>
          </cell>
          <cell r="E383">
            <v>1</v>
          </cell>
          <cell r="I383">
            <v>0.3</v>
          </cell>
          <cell r="J383">
            <v>0.3</v>
          </cell>
          <cell r="K383">
            <v>0.6</v>
          </cell>
          <cell r="P383">
            <v>2</v>
          </cell>
        </row>
        <row r="384">
          <cell r="B384" t="str">
            <v>STD</v>
          </cell>
          <cell r="C384">
            <v>3.5</v>
          </cell>
          <cell r="D384">
            <v>5.74</v>
          </cell>
          <cell r="E384">
            <v>1</v>
          </cell>
          <cell r="I384">
            <v>0.35</v>
          </cell>
          <cell r="J384">
            <v>0.4</v>
          </cell>
          <cell r="K384">
            <v>0.75</v>
          </cell>
          <cell r="P384">
            <v>3</v>
          </cell>
        </row>
        <row r="385">
          <cell r="B385" t="str">
            <v>STD</v>
          </cell>
          <cell r="C385">
            <v>4</v>
          </cell>
          <cell r="D385">
            <v>6.02</v>
          </cell>
          <cell r="E385">
            <v>1</v>
          </cell>
          <cell r="I385">
            <v>0.41</v>
          </cell>
          <cell r="J385">
            <v>0.49</v>
          </cell>
          <cell r="K385">
            <v>0.89999999999999991</v>
          </cell>
          <cell r="P385">
            <v>3</v>
          </cell>
        </row>
        <row r="386">
          <cell r="B386" t="str">
            <v>STD</v>
          </cell>
          <cell r="C386">
            <v>5</v>
          </cell>
          <cell r="D386">
            <v>6.55</v>
          </cell>
          <cell r="E386">
            <v>1</v>
          </cell>
          <cell r="I386">
            <v>0.51</v>
          </cell>
          <cell r="J386">
            <v>0.54</v>
          </cell>
          <cell r="K386">
            <v>1.05</v>
          </cell>
          <cell r="P386">
            <v>4</v>
          </cell>
        </row>
        <row r="387">
          <cell r="B387" t="str">
            <v>STD</v>
          </cell>
          <cell r="C387">
            <v>6</v>
          </cell>
          <cell r="D387">
            <v>7.11</v>
          </cell>
          <cell r="E387">
            <v>1</v>
          </cell>
          <cell r="I387">
            <v>0.61</v>
          </cell>
          <cell r="J387">
            <v>1.04</v>
          </cell>
          <cell r="K387">
            <v>1.65</v>
          </cell>
          <cell r="P387">
            <v>4</v>
          </cell>
        </row>
        <row r="388">
          <cell r="B388" t="str">
            <v>STD</v>
          </cell>
          <cell r="C388">
            <v>8</v>
          </cell>
          <cell r="D388">
            <v>8.18</v>
          </cell>
          <cell r="E388">
            <v>1</v>
          </cell>
          <cell r="I388">
            <v>0.81</v>
          </cell>
          <cell r="J388">
            <v>1.73</v>
          </cell>
          <cell r="K388">
            <v>2.54</v>
          </cell>
          <cell r="P388">
            <v>4</v>
          </cell>
        </row>
        <row r="389">
          <cell r="B389" t="str">
            <v>STD</v>
          </cell>
          <cell r="C389">
            <v>10</v>
          </cell>
          <cell r="D389">
            <v>9.27</v>
          </cell>
          <cell r="E389">
            <v>1</v>
          </cell>
          <cell r="I389">
            <v>1.01</v>
          </cell>
          <cell r="J389">
            <v>3.04</v>
          </cell>
          <cell r="K389">
            <v>4.05</v>
          </cell>
          <cell r="P389">
            <v>4</v>
          </cell>
        </row>
        <row r="390">
          <cell r="B390" t="str">
            <v>STD</v>
          </cell>
          <cell r="C390">
            <v>12</v>
          </cell>
          <cell r="D390">
            <v>9.5299999999999994</v>
          </cell>
          <cell r="E390">
            <v>1</v>
          </cell>
          <cell r="I390">
            <v>1.22</v>
          </cell>
          <cell r="J390">
            <v>3.28</v>
          </cell>
          <cell r="K390">
            <v>4.5</v>
          </cell>
          <cell r="P390">
            <v>6</v>
          </cell>
        </row>
        <row r="391">
          <cell r="B391" t="str">
            <v>STD</v>
          </cell>
          <cell r="C391">
            <v>14</v>
          </cell>
          <cell r="D391">
            <v>9.5299999999999994</v>
          </cell>
          <cell r="E391">
            <v>1</v>
          </cell>
          <cell r="I391">
            <v>1.42</v>
          </cell>
          <cell r="J391">
            <v>3.97</v>
          </cell>
          <cell r="K391">
            <v>5.3900000000000006</v>
          </cell>
          <cell r="P391">
            <v>6</v>
          </cell>
        </row>
        <row r="392">
          <cell r="B392" t="str">
            <v>STD</v>
          </cell>
          <cell r="C392">
            <v>16</v>
          </cell>
          <cell r="D392">
            <v>9.5299999999999994</v>
          </cell>
          <cell r="E392">
            <v>1</v>
          </cell>
          <cell r="I392">
            <v>1.62</v>
          </cell>
          <cell r="J392">
            <v>4.68</v>
          </cell>
          <cell r="K392">
            <v>6.3</v>
          </cell>
          <cell r="P392">
            <v>6</v>
          </cell>
        </row>
        <row r="393">
          <cell r="B393" t="str">
            <v>STD</v>
          </cell>
          <cell r="C393">
            <v>18</v>
          </cell>
          <cell r="D393">
            <v>9.5299999999999994</v>
          </cell>
          <cell r="E393">
            <v>1</v>
          </cell>
          <cell r="I393">
            <v>1.82</v>
          </cell>
          <cell r="J393">
            <v>5.38</v>
          </cell>
          <cell r="K393">
            <v>7.2</v>
          </cell>
          <cell r="P393">
            <v>6</v>
          </cell>
        </row>
        <row r="394">
          <cell r="B394" t="str">
            <v>STD</v>
          </cell>
          <cell r="C394">
            <v>20</v>
          </cell>
          <cell r="D394">
            <v>9.5299999999999994</v>
          </cell>
          <cell r="E394">
            <v>1</v>
          </cell>
          <cell r="I394">
            <v>2.0299999999999998</v>
          </cell>
          <cell r="J394">
            <v>5.47</v>
          </cell>
          <cell r="K394">
            <v>7.5</v>
          </cell>
          <cell r="P394">
            <v>7</v>
          </cell>
        </row>
        <row r="395">
          <cell r="B395" t="str">
            <v>STD</v>
          </cell>
          <cell r="C395">
            <v>22</v>
          </cell>
          <cell r="D395">
            <v>9.5299999999999994</v>
          </cell>
          <cell r="E395">
            <v>1</v>
          </cell>
          <cell r="I395">
            <v>2.23</v>
          </cell>
          <cell r="J395">
            <v>6.47</v>
          </cell>
          <cell r="K395">
            <v>8.6999999999999993</v>
          </cell>
          <cell r="P395">
            <v>8</v>
          </cell>
        </row>
        <row r="396">
          <cell r="B396" t="str">
            <v>STD</v>
          </cell>
          <cell r="C396">
            <v>24</v>
          </cell>
          <cell r="D396">
            <v>9.5299999999999994</v>
          </cell>
          <cell r="E396">
            <v>1</v>
          </cell>
          <cell r="I396">
            <v>2.4300000000000002</v>
          </cell>
          <cell r="J396">
            <v>6.57</v>
          </cell>
          <cell r="K396">
            <v>9</v>
          </cell>
          <cell r="P396">
            <v>8</v>
          </cell>
        </row>
        <row r="397">
          <cell r="B397" t="str">
            <v>STD</v>
          </cell>
          <cell r="C397">
            <v>26</v>
          </cell>
          <cell r="D397">
            <v>9.5299999999999994</v>
          </cell>
          <cell r="E397">
            <v>1</v>
          </cell>
          <cell r="I397">
            <v>2.64</v>
          </cell>
          <cell r="J397">
            <v>7.7</v>
          </cell>
          <cell r="K397">
            <v>10.34</v>
          </cell>
          <cell r="P397">
            <v>9</v>
          </cell>
        </row>
        <row r="398">
          <cell r="B398" t="str">
            <v>STD</v>
          </cell>
          <cell r="C398">
            <v>28</v>
          </cell>
          <cell r="D398">
            <v>9.5299999999999994</v>
          </cell>
          <cell r="E398">
            <v>1</v>
          </cell>
          <cell r="I398">
            <v>2.84</v>
          </cell>
          <cell r="J398">
            <v>8.25</v>
          </cell>
          <cell r="K398">
            <v>11.09</v>
          </cell>
          <cell r="P398">
            <v>9</v>
          </cell>
        </row>
        <row r="399">
          <cell r="B399" t="str">
            <v>STD</v>
          </cell>
          <cell r="C399">
            <v>30</v>
          </cell>
          <cell r="D399">
            <v>9.5299999999999994</v>
          </cell>
          <cell r="E399">
            <v>1</v>
          </cell>
          <cell r="I399">
            <v>3.04</v>
          </cell>
          <cell r="J399">
            <v>8.9600000000000009</v>
          </cell>
          <cell r="K399">
            <v>12</v>
          </cell>
          <cell r="P399">
            <v>10</v>
          </cell>
        </row>
        <row r="400">
          <cell r="B400" t="str">
            <v>STD</v>
          </cell>
          <cell r="C400">
            <v>32</v>
          </cell>
          <cell r="D400">
            <v>9.5299999999999994</v>
          </cell>
          <cell r="E400">
            <v>1</v>
          </cell>
          <cell r="I400">
            <v>3.24</v>
          </cell>
          <cell r="J400">
            <v>9.51</v>
          </cell>
          <cell r="K400">
            <v>12.75</v>
          </cell>
          <cell r="P400">
            <v>11</v>
          </cell>
        </row>
        <row r="401">
          <cell r="B401" t="str">
            <v>STD</v>
          </cell>
          <cell r="C401">
            <v>34</v>
          </cell>
          <cell r="D401">
            <v>9.5299999999999994</v>
          </cell>
          <cell r="E401">
            <v>1</v>
          </cell>
          <cell r="I401">
            <v>3.45</v>
          </cell>
          <cell r="J401">
            <v>10.050000000000001</v>
          </cell>
          <cell r="K401">
            <v>13.5</v>
          </cell>
          <cell r="P401">
            <v>12</v>
          </cell>
        </row>
        <row r="402">
          <cell r="B402" t="str">
            <v>STD</v>
          </cell>
          <cell r="C402">
            <v>36</v>
          </cell>
          <cell r="D402">
            <v>9.5299999999999994</v>
          </cell>
          <cell r="E402">
            <v>1</v>
          </cell>
          <cell r="I402">
            <v>3.65</v>
          </cell>
          <cell r="J402">
            <v>10.6</v>
          </cell>
          <cell r="K402">
            <v>14.25</v>
          </cell>
          <cell r="P402">
            <v>12</v>
          </cell>
        </row>
        <row r="403">
          <cell r="B403" t="str">
            <v>STD</v>
          </cell>
          <cell r="C403">
            <v>38</v>
          </cell>
          <cell r="D403">
            <v>9.5299999999999994</v>
          </cell>
          <cell r="E403">
            <v>1</v>
          </cell>
          <cell r="I403">
            <v>3.85</v>
          </cell>
          <cell r="J403">
            <v>11.23</v>
          </cell>
          <cell r="K403">
            <v>15.08</v>
          </cell>
          <cell r="P403">
            <v>13</v>
          </cell>
        </row>
        <row r="404">
          <cell r="B404" t="str">
            <v>STD</v>
          </cell>
          <cell r="C404">
            <v>40</v>
          </cell>
          <cell r="D404">
            <v>9.5299999999999994</v>
          </cell>
          <cell r="E404">
            <v>1</v>
          </cell>
          <cell r="I404">
            <v>4.0599999999999996</v>
          </cell>
          <cell r="J404">
            <v>11.66</v>
          </cell>
          <cell r="K404">
            <v>15.719999999999999</v>
          </cell>
          <cell r="P404">
            <v>14</v>
          </cell>
        </row>
        <row r="405">
          <cell r="B405" t="str">
            <v>STD</v>
          </cell>
          <cell r="C405">
            <v>42</v>
          </cell>
          <cell r="D405">
            <v>9.5299999999999994</v>
          </cell>
          <cell r="E405">
            <v>1</v>
          </cell>
          <cell r="I405">
            <v>4.26</v>
          </cell>
          <cell r="J405">
            <v>12.24</v>
          </cell>
          <cell r="K405">
            <v>16.5</v>
          </cell>
          <cell r="P405">
            <v>14</v>
          </cell>
        </row>
        <row r="406">
          <cell r="B406" t="str">
            <v>STD</v>
          </cell>
          <cell r="C406">
            <v>44</v>
          </cell>
          <cell r="D406">
            <v>9.5299999999999994</v>
          </cell>
          <cell r="E406">
            <v>1</v>
          </cell>
          <cell r="I406">
            <v>4.47</v>
          </cell>
          <cell r="J406">
            <v>17.54</v>
          </cell>
          <cell r="K406">
            <v>22.009999999999998</v>
          </cell>
          <cell r="P406">
            <v>15</v>
          </cell>
        </row>
        <row r="407">
          <cell r="B407" t="str">
            <v>STD</v>
          </cell>
          <cell r="C407">
            <v>46</v>
          </cell>
          <cell r="D407">
            <v>9.5299999999999994</v>
          </cell>
          <cell r="E407">
            <v>1</v>
          </cell>
          <cell r="I407">
            <v>4.67</v>
          </cell>
          <cell r="J407">
            <v>18.329999999999998</v>
          </cell>
          <cell r="K407">
            <v>23</v>
          </cell>
          <cell r="P407">
            <v>16</v>
          </cell>
        </row>
        <row r="408">
          <cell r="B408" t="str">
            <v>STD</v>
          </cell>
          <cell r="C408">
            <v>48</v>
          </cell>
          <cell r="D408">
            <v>9.5299999999999994</v>
          </cell>
          <cell r="E408">
            <v>1</v>
          </cell>
          <cell r="I408">
            <v>4.87</v>
          </cell>
          <cell r="J408">
            <v>19.13</v>
          </cell>
          <cell r="K408">
            <v>24</v>
          </cell>
          <cell r="P408">
            <v>16</v>
          </cell>
        </row>
        <row r="409">
          <cell r="B409" t="str">
            <v xml:space="preserve">XS </v>
          </cell>
          <cell r="C409">
            <v>0.125</v>
          </cell>
          <cell r="D409">
            <v>2.41</v>
          </cell>
          <cell r="E409">
            <v>1</v>
          </cell>
          <cell r="I409">
            <v>7.0000000000000007E-2</v>
          </cell>
          <cell r="K409">
            <v>7.0000000000000007E-2</v>
          </cell>
          <cell r="P409">
            <v>2</v>
          </cell>
        </row>
        <row r="410">
          <cell r="B410" t="str">
            <v xml:space="preserve">XS </v>
          </cell>
          <cell r="C410">
            <v>0.125</v>
          </cell>
          <cell r="D410">
            <v>2.41</v>
          </cell>
          <cell r="E410">
            <v>1</v>
          </cell>
          <cell r="I410">
            <v>7.0000000000000007E-2</v>
          </cell>
          <cell r="K410">
            <v>7.0000000000000007E-2</v>
          </cell>
          <cell r="P410">
            <v>2</v>
          </cell>
        </row>
        <row r="411">
          <cell r="B411" t="str">
            <v xml:space="preserve">XS </v>
          </cell>
          <cell r="C411">
            <v>0.125</v>
          </cell>
          <cell r="D411">
            <v>2.41</v>
          </cell>
          <cell r="E411">
            <v>1</v>
          </cell>
          <cell r="I411">
            <v>7.0000000000000007E-2</v>
          </cell>
          <cell r="K411">
            <v>7.0000000000000007E-2</v>
          </cell>
          <cell r="P411">
            <v>2</v>
          </cell>
        </row>
        <row r="412">
          <cell r="B412" t="str">
            <v xml:space="preserve">XS </v>
          </cell>
          <cell r="C412">
            <v>0.25</v>
          </cell>
          <cell r="D412">
            <v>3.02</v>
          </cell>
          <cell r="E412">
            <v>1</v>
          </cell>
          <cell r="I412">
            <v>7.0000000000000007E-2</v>
          </cell>
          <cell r="K412">
            <v>7.0000000000000007E-2</v>
          </cell>
          <cell r="P412">
            <v>2</v>
          </cell>
        </row>
        <row r="413">
          <cell r="B413" t="str">
            <v xml:space="preserve">XS </v>
          </cell>
          <cell r="C413">
            <v>0.25</v>
          </cell>
          <cell r="D413">
            <v>3.02</v>
          </cell>
          <cell r="E413">
            <v>1</v>
          </cell>
          <cell r="I413">
            <v>7.0000000000000007E-2</v>
          </cell>
          <cell r="K413">
            <v>7.0000000000000007E-2</v>
          </cell>
          <cell r="P413">
            <v>2</v>
          </cell>
        </row>
        <row r="414">
          <cell r="B414" t="str">
            <v xml:space="preserve">XS </v>
          </cell>
          <cell r="C414">
            <v>0.25</v>
          </cell>
          <cell r="D414">
            <v>3.02</v>
          </cell>
          <cell r="E414">
            <v>1</v>
          </cell>
          <cell r="I414">
            <v>7.0000000000000007E-2</v>
          </cell>
          <cell r="K414">
            <v>7.0000000000000007E-2</v>
          </cell>
          <cell r="P414">
            <v>2</v>
          </cell>
        </row>
        <row r="415">
          <cell r="B415" t="str">
            <v xml:space="preserve">XS </v>
          </cell>
          <cell r="C415">
            <v>0.375</v>
          </cell>
          <cell r="D415">
            <v>3.2</v>
          </cell>
          <cell r="E415">
            <v>1</v>
          </cell>
          <cell r="I415">
            <v>7.0000000000000007E-2</v>
          </cell>
          <cell r="J415">
            <v>0</v>
          </cell>
          <cell r="K415">
            <v>7.0000000000000007E-2</v>
          </cell>
          <cell r="P415">
            <v>2</v>
          </cell>
        </row>
        <row r="416">
          <cell r="B416" t="str">
            <v xml:space="preserve">XS </v>
          </cell>
          <cell r="C416">
            <v>0.375</v>
          </cell>
          <cell r="D416">
            <v>3.2</v>
          </cell>
          <cell r="E416">
            <v>1</v>
          </cell>
          <cell r="I416">
            <v>7.0000000000000007E-2</v>
          </cell>
          <cell r="J416">
            <v>0</v>
          </cell>
          <cell r="K416">
            <v>7.0000000000000007E-2</v>
          </cell>
          <cell r="P416">
            <v>2</v>
          </cell>
        </row>
        <row r="417">
          <cell r="B417" t="str">
            <v xml:space="preserve">XS </v>
          </cell>
          <cell r="C417">
            <v>0.375</v>
          </cell>
          <cell r="D417">
            <v>3.2</v>
          </cell>
          <cell r="E417">
            <v>1</v>
          </cell>
          <cell r="I417">
            <v>7.0000000000000007E-2</v>
          </cell>
          <cell r="J417">
            <v>0</v>
          </cell>
          <cell r="K417">
            <v>7.0000000000000007E-2</v>
          </cell>
          <cell r="P417">
            <v>2</v>
          </cell>
        </row>
        <row r="418">
          <cell r="B418" t="str">
            <v xml:space="preserve">XS </v>
          </cell>
          <cell r="C418">
            <v>0.5</v>
          </cell>
          <cell r="D418">
            <v>3.73</v>
          </cell>
          <cell r="E418">
            <v>1</v>
          </cell>
          <cell r="I418">
            <v>7.0000000000000007E-2</v>
          </cell>
          <cell r="J418">
            <v>0</v>
          </cell>
          <cell r="K418">
            <v>7.0000000000000007E-2</v>
          </cell>
          <cell r="P418">
            <v>2</v>
          </cell>
        </row>
        <row r="419">
          <cell r="B419" t="str">
            <v xml:space="preserve">XS </v>
          </cell>
          <cell r="C419">
            <v>0.5</v>
          </cell>
          <cell r="D419">
            <v>3.73</v>
          </cell>
          <cell r="E419">
            <v>1</v>
          </cell>
          <cell r="I419">
            <v>7.0000000000000007E-2</v>
          </cell>
          <cell r="J419">
            <v>0</v>
          </cell>
          <cell r="K419">
            <v>7.0000000000000007E-2</v>
          </cell>
          <cell r="P419">
            <v>2</v>
          </cell>
        </row>
        <row r="420">
          <cell r="B420" t="str">
            <v xml:space="preserve">XS </v>
          </cell>
          <cell r="C420">
            <v>0.5</v>
          </cell>
          <cell r="D420">
            <v>3.73</v>
          </cell>
          <cell r="E420">
            <v>1</v>
          </cell>
          <cell r="I420">
            <v>7.0000000000000007E-2</v>
          </cell>
          <cell r="J420">
            <v>0</v>
          </cell>
          <cell r="K420">
            <v>7.0000000000000007E-2</v>
          </cell>
          <cell r="P420">
            <v>2</v>
          </cell>
        </row>
        <row r="421">
          <cell r="B421" t="str">
            <v xml:space="preserve">XS </v>
          </cell>
          <cell r="C421">
            <v>0.75</v>
          </cell>
          <cell r="D421">
            <v>3.91</v>
          </cell>
          <cell r="E421">
            <v>1</v>
          </cell>
          <cell r="I421">
            <v>7.0000000000000007E-2</v>
          </cell>
          <cell r="J421">
            <v>0</v>
          </cell>
          <cell r="K421">
            <v>7.0000000000000007E-2</v>
          </cell>
          <cell r="P421">
            <v>2</v>
          </cell>
        </row>
        <row r="422">
          <cell r="B422" t="str">
            <v xml:space="preserve">XS </v>
          </cell>
          <cell r="C422">
            <v>0.75</v>
          </cell>
          <cell r="D422">
            <v>3.91</v>
          </cell>
          <cell r="E422">
            <v>1</v>
          </cell>
          <cell r="I422">
            <v>7.0000000000000007E-2</v>
          </cell>
          <cell r="J422">
            <v>0</v>
          </cell>
          <cell r="K422">
            <v>7.0000000000000007E-2</v>
          </cell>
          <cell r="P422">
            <v>2</v>
          </cell>
        </row>
        <row r="423">
          <cell r="B423" t="str">
            <v xml:space="preserve">XS </v>
          </cell>
          <cell r="C423">
            <v>0.75</v>
          </cell>
          <cell r="D423">
            <v>3.91</v>
          </cell>
          <cell r="E423">
            <v>1</v>
          </cell>
          <cell r="I423">
            <v>7.0000000000000007E-2</v>
          </cell>
          <cell r="J423">
            <v>0</v>
          </cell>
          <cell r="K423">
            <v>7.0000000000000007E-2</v>
          </cell>
          <cell r="P423">
            <v>2</v>
          </cell>
        </row>
        <row r="424">
          <cell r="B424" t="str">
            <v xml:space="preserve">XS </v>
          </cell>
          <cell r="C424">
            <v>1</v>
          </cell>
          <cell r="D424">
            <v>4.55</v>
          </cell>
          <cell r="E424">
            <v>1</v>
          </cell>
          <cell r="I424">
            <v>0.15</v>
          </cell>
          <cell r="J424">
            <v>0</v>
          </cell>
          <cell r="K424">
            <v>0.15</v>
          </cell>
          <cell r="P424">
            <v>2</v>
          </cell>
        </row>
        <row r="425">
          <cell r="B425" t="str">
            <v xml:space="preserve">XS </v>
          </cell>
          <cell r="C425">
            <v>1</v>
          </cell>
          <cell r="D425">
            <v>4.55</v>
          </cell>
          <cell r="E425">
            <v>1</v>
          </cell>
          <cell r="I425">
            <v>0.15</v>
          </cell>
          <cell r="J425">
            <v>0</v>
          </cell>
          <cell r="K425">
            <v>0.15</v>
          </cell>
          <cell r="P425">
            <v>2</v>
          </cell>
        </row>
        <row r="426">
          <cell r="B426" t="str">
            <v xml:space="preserve">XS </v>
          </cell>
          <cell r="C426">
            <v>1</v>
          </cell>
          <cell r="D426">
            <v>4.55</v>
          </cell>
          <cell r="E426">
            <v>1</v>
          </cell>
          <cell r="I426">
            <v>0.15</v>
          </cell>
          <cell r="J426">
            <v>0</v>
          </cell>
          <cell r="K426">
            <v>0.15</v>
          </cell>
          <cell r="P426">
            <v>2</v>
          </cell>
        </row>
        <row r="427">
          <cell r="B427" t="str">
            <v xml:space="preserve">XS </v>
          </cell>
          <cell r="C427">
            <v>1.25</v>
          </cell>
          <cell r="D427">
            <v>4.8499999999999996</v>
          </cell>
          <cell r="E427">
            <v>1</v>
          </cell>
          <cell r="I427">
            <v>0.13</v>
          </cell>
          <cell r="J427">
            <v>0.17</v>
          </cell>
          <cell r="K427">
            <v>0.30000000000000004</v>
          </cell>
          <cell r="P427">
            <v>2</v>
          </cell>
        </row>
        <row r="428">
          <cell r="B428" t="str">
            <v xml:space="preserve">XS </v>
          </cell>
          <cell r="C428">
            <v>1.25</v>
          </cell>
          <cell r="D428">
            <v>4.8499999999999996</v>
          </cell>
          <cell r="E428">
            <v>1</v>
          </cell>
          <cell r="I428">
            <v>0.13</v>
          </cell>
          <cell r="J428">
            <v>0.17</v>
          </cell>
          <cell r="K428">
            <v>0.30000000000000004</v>
          </cell>
          <cell r="P428">
            <v>2</v>
          </cell>
        </row>
        <row r="429">
          <cell r="B429" t="str">
            <v xml:space="preserve">XS </v>
          </cell>
          <cell r="C429">
            <v>1.25</v>
          </cell>
          <cell r="D429">
            <v>4.8499999999999996</v>
          </cell>
          <cell r="E429">
            <v>1</v>
          </cell>
          <cell r="I429">
            <v>0.13</v>
          </cell>
          <cell r="J429">
            <v>0.17</v>
          </cell>
          <cell r="K429">
            <v>0.30000000000000004</v>
          </cell>
          <cell r="P429">
            <v>2</v>
          </cell>
        </row>
        <row r="430">
          <cell r="B430" t="str">
            <v xml:space="preserve">XS </v>
          </cell>
          <cell r="C430">
            <v>1.5</v>
          </cell>
          <cell r="D430">
            <v>5.08</v>
          </cell>
          <cell r="E430">
            <v>1</v>
          </cell>
          <cell r="I430">
            <v>0.15</v>
          </cell>
          <cell r="J430">
            <v>0.15</v>
          </cell>
          <cell r="K430">
            <v>0.3</v>
          </cell>
          <cell r="P430">
            <v>2</v>
          </cell>
        </row>
        <row r="431">
          <cell r="B431" t="str">
            <v xml:space="preserve">XS </v>
          </cell>
          <cell r="C431">
            <v>1.5</v>
          </cell>
          <cell r="D431">
            <v>5.08</v>
          </cell>
          <cell r="E431">
            <v>1</v>
          </cell>
          <cell r="I431">
            <v>0.15</v>
          </cell>
          <cell r="J431">
            <v>0.15</v>
          </cell>
          <cell r="K431">
            <v>0.3</v>
          </cell>
          <cell r="P431">
            <v>2</v>
          </cell>
        </row>
        <row r="432">
          <cell r="B432" t="str">
            <v xml:space="preserve">XS </v>
          </cell>
          <cell r="C432">
            <v>1.5</v>
          </cell>
          <cell r="D432">
            <v>5.08</v>
          </cell>
          <cell r="E432">
            <v>1</v>
          </cell>
          <cell r="I432">
            <v>0.15</v>
          </cell>
          <cell r="J432">
            <v>0.15</v>
          </cell>
          <cell r="K432">
            <v>0.3</v>
          </cell>
          <cell r="P432">
            <v>2</v>
          </cell>
        </row>
        <row r="433">
          <cell r="B433" t="str">
            <v xml:space="preserve">XS </v>
          </cell>
          <cell r="C433">
            <v>2</v>
          </cell>
          <cell r="D433">
            <v>5.54</v>
          </cell>
          <cell r="E433">
            <v>1</v>
          </cell>
          <cell r="I433">
            <v>0.2</v>
          </cell>
          <cell r="J433">
            <v>0.25</v>
          </cell>
          <cell r="K433">
            <v>0.45</v>
          </cell>
          <cell r="P433">
            <v>2</v>
          </cell>
        </row>
        <row r="434">
          <cell r="B434" t="str">
            <v xml:space="preserve">XS </v>
          </cell>
          <cell r="C434">
            <v>2</v>
          </cell>
          <cell r="D434">
            <v>5.54</v>
          </cell>
          <cell r="E434">
            <v>1</v>
          </cell>
          <cell r="I434">
            <v>0.2</v>
          </cell>
          <cell r="J434">
            <v>0.25</v>
          </cell>
          <cell r="K434">
            <v>0.45</v>
          </cell>
          <cell r="P434">
            <v>2</v>
          </cell>
        </row>
        <row r="435">
          <cell r="B435" t="str">
            <v xml:space="preserve">XS </v>
          </cell>
          <cell r="C435">
            <v>2</v>
          </cell>
          <cell r="D435">
            <v>5.54</v>
          </cell>
          <cell r="E435">
            <v>1</v>
          </cell>
          <cell r="I435">
            <v>0.2</v>
          </cell>
          <cell r="J435">
            <v>0.25</v>
          </cell>
          <cell r="K435">
            <v>0.45</v>
          </cell>
          <cell r="P435">
            <v>2</v>
          </cell>
        </row>
        <row r="436">
          <cell r="B436" t="str">
            <v xml:space="preserve">XS </v>
          </cell>
          <cell r="C436">
            <v>2.5</v>
          </cell>
          <cell r="D436">
            <v>7.01</v>
          </cell>
          <cell r="E436">
            <v>1</v>
          </cell>
          <cell r="I436">
            <v>0.25</v>
          </cell>
          <cell r="J436">
            <v>0.5</v>
          </cell>
          <cell r="K436">
            <v>0.75</v>
          </cell>
          <cell r="P436">
            <v>2</v>
          </cell>
        </row>
        <row r="437">
          <cell r="B437" t="str">
            <v xml:space="preserve">XS </v>
          </cell>
          <cell r="C437">
            <v>3</v>
          </cell>
          <cell r="D437">
            <v>7.62</v>
          </cell>
          <cell r="E437">
            <v>1</v>
          </cell>
          <cell r="I437">
            <v>0.3</v>
          </cell>
          <cell r="J437">
            <v>0.6</v>
          </cell>
          <cell r="K437">
            <v>0.89999999999999991</v>
          </cell>
          <cell r="P437">
            <v>2</v>
          </cell>
        </row>
        <row r="438">
          <cell r="B438" t="str">
            <v xml:space="preserve">XS </v>
          </cell>
          <cell r="C438">
            <v>3.5</v>
          </cell>
          <cell r="D438">
            <v>8.08</v>
          </cell>
          <cell r="E438">
            <v>1</v>
          </cell>
          <cell r="I438">
            <v>0.35</v>
          </cell>
          <cell r="J438">
            <v>0.85</v>
          </cell>
          <cell r="K438">
            <v>1.2</v>
          </cell>
          <cell r="P438">
            <v>3</v>
          </cell>
        </row>
        <row r="439">
          <cell r="B439" t="str">
            <v xml:space="preserve">XS </v>
          </cell>
          <cell r="C439">
            <v>4</v>
          </cell>
          <cell r="D439">
            <v>8.56</v>
          </cell>
          <cell r="E439">
            <v>1</v>
          </cell>
          <cell r="I439">
            <v>0.41</v>
          </cell>
          <cell r="J439">
            <v>0.93</v>
          </cell>
          <cell r="K439">
            <v>1.34</v>
          </cell>
          <cell r="P439">
            <v>3</v>
          </cell>
        </row>
        <row r="440">
          <cell r="B440" t="str">
            <v xml:space="preserve">XS </v>
          </cell>
          <cell r="C440">
            <v>5</v>
          </cell>
          <cell r="D440">
            <v>9.5299999999999994</v>
          </cell>
          <cell r="E440">
            <v>1</v>
          </cell>
          <cell r="I440">
            <v>0.51</v>
          </cell>
          <cell r="J440">
            <v>1.59</v>
          </cell>
          <cell r="K440">
            <v>2.1</v>
          </cell>
          <cell r="P440">
            <v>4</v>
          </cell>
        </row>
        <row r="441">
          <cell r="B441" t="str">
            <v xml:space="preserve">XS </v>
          </cell>
          <cell r="C441">
            <v>6</v>
          </cell>
          <cell r="D441">
            <v>10.97</v>
          </cell>
          <cell r="E441">
            <v>1.25</v>
          </cell>
          <cell r="I441">
            <v>0.61</v>
          </cell>
          <cell r="J441">
            <v>2.69</v>
          </cell>
          <cell r="K441">
            <v>3.3</v>
          </cell>
          <cell r="P441">
            <v>4</v>
          </cell>
        </row>
        <row r="442">
          <cell r="B442" t="str">
            <v xml:space="preserve">XS </v>
          </cell>
          <cell r="C442">
            <v>8</v>
          </cell>
          <cell r="D442">
            <v>12.7</v>
          </cell>
          <cell r="E442">
            <v>1.25</v>
          </cell>
          <cell r="I442">
            <v>0.81</v>
          </cell>
          <cell r="J442">
            <v>4.58</v>
          </cell>
          <cell r="K442">
            <v>5.3900000000000006</v>
          </cell>
          <cell r="P442">
            <v>4</v>
          </cell>
        </row>
        <row r="443">
          <cell r="B443" t="str">
            <v xml:space="preserve">XS </v>
          </cell>
          <cell r="C443">
            <v>10</v>
          </cell>
          <cell r="D443">
            <v>12.7</v>
          </cell>
          <cell r="E443">
            <v>1.25</v>
          </cell>
          <cell r="I443">
            <v>1.01</v>
          </cell>
          <cell r="J443">
            <v>5.74</v>
          </cell>
          <cell r="K443">
            <v>6.75</v>
          </cell>
          <cell r="P443">
            <v>4</v>
          </cell>
        </row>
        <row r="444">
          <cell r="B444" t="str">
            <v xml:space="preserve">XS </v>
          </cell>
          <cell r="C444">
            <v>12</v>
          </cell>
          <cell r="D444">
            <v>12.7</v>
          </cell>
          <cell r="E444">
            <v>1.25</v>
          </cell>
          <cell r="I444">
            <v>1.22</v>
          </cell>
          <cell r="J444">
            <v>6.73</v>
          </cell>
          <cell r="K444">
            <v>7.95</v>
          </cell>
          <cell r="P444">
            <v>6</v>
          </cell>
        </row>
        <row r="445">
          <cell r="B445" t="str">
            <v xml:space="preserve">XS </v>
          </cell>
          <cell r="C445">
            <v>14</v>
          </cell>
          <cell r="D445">
            <v>12.7</v>
          </cell>
          <cell r="E445">
            <v>1.25</v>
          </cell>
          <cell r="I445">
            <v>1.42</v>
          </cell>
          <cell r="J445">
            <v>7.28</v>
          </cell>
          <cell r="K445">
            <v>8.6999999999999993</v>
          </cell>
          <cell r="P445">
            <v>6</v>
          </cell>
        </row>
        <row r="446">
          <cell r="B446" t="str">
            <v xml:space="preserve">XS </v>
          </cell>
          <cell r="C446">
            <v>16</v>
          </cell>
          <cell r="D446">
            <v>12.7</v>
          </cell>
          <cell r="E446">
            <v>1.25</v>
          </cell>
          <cell r="I446">
            <v>1.62</v>
          </cell>
          <cell r="J446">
            <v>8.42</v>
          </cell>
          <cell r="K446">
            <v>10.039999999999999</v>
          </cell>
          <cell r="P446">
            <v>6</v>
          </cell>
        </row>
        <row r="447">
          <cell r="B447" t="str">
            <v xml:space="preserve">XS </v>
          </cell>
          <cell r="C447">
            <v>18</v>
          </cell>
          <cell r="D447">
            <v>12.7</v>
          </cell>
          <cell r="E447">
            <v>1.25</v>
          </cell>
          <cell r="I447">
            <v>1.82</v>
          </cell>
          <cell r="J447">
            <v>9.42</v>
          </cell>
          <cell r="K447">
            <v>11.24</v>
          </cell>
          <cell r="P447">
            <v>6</v>
          </cell>
        </row>
        <row r="448">
          <cell r="B448" t="str">
            <v xml:space="preserve">XS </v>
          </cell>
          <cell r="C448">
            <v>20</v>
          </cell>
          <cell r="D448">
            <v>12.7</v>
          </cell>
          <cell r="E448">
            <v>1.25</v>
          </cell>
          <cell r="I448">
            <v>2.0299999999999998</v>
          </cell>
          <cell r="J448">
            <v>10.42</v>
          </cell>
          <cell r="K448">
            <v>12.45</v>
          </cell>
          <cell r="P448">
            <v>7</v>
          </cell>
        </row>
        <row r="449">
          <cell r="B449" t="str">
            <v xml:space="preserve">XS </v>
          </cell>
          <cell r="C449">
            <v>22</v>
          </cell>
          <cell r="D449">
            <v>12.7</v>
          </cell>
          <cell r="E449">
            <v>1.25</v>
          </cell>
          <cell r="I449">
            <v>2.23</v>
          </cell>
          <cell r="J449">
            <v>11.72</v>
          </cell>
          <cell r="K449">
            <v>13.950000000000001</v>
          </cell>
          <cell r="P449">
            <v>8</v>
          </cell>
        </row>
        <row r="450">
          <cell r="B450" t="str">
            <v xml:space="preserve">XS </v>
          </cell>
          <cell r="C450">
            <v>24</v>
          </cell>
          <cell r="D450">
            <v>12.7</v>
          </cell>
          <cell r="E450">
            <v>1.25</v>
          </cell>
          <cell r="I450">
            <v>2.4300000000000002</v>
          </cell>
          <cell r="J450">
            <v>12.57</v>
          </cell>
          <cell r="K450">
            <v>15</v>
          </cell>
          <cell r="P450">
            <v>8</v>
          </cell>
        </row>
        <row r="451">
          <cell r="B451" t="str">
            <v xml:space="preserve">XS </v>
          </cell>
          <cell r="C451">
            <v>26</v>
          </cell>
          <cell r="D451">
            <v>12.7</v>
          </cell>
          <cell r="E451">
            <v>1.25</v>
          </cell>
          <cell r="I451">
            <v>2.64</v>
          </cell>
          <cell r="J451">
            <v>13.86</v>
          </cell>
          <cell r="K451">
            <v>16.5</v>
          </cell>
          <cell r="P451">
            <v>9</v>
          </cell>
        </row>
        <row r="452">
          <cell r="B452" t="str">
            <v xml:space="preserve">XS </v>
          </cell>
          <cell r="C452">
            <v>28</v>
          </cell>
          <cell r="D452">
            <v>12.7</v>
          </cell>
          <cell r="E452">
            <v>1.25</v>
          </cell>
          <cell r="I452">
            <v>2.84</v>
          </cell>
          <cell r="J452">
            <v>15.16</v>
          </cell>
          <cell r="K452">
            <v>18</v>
          </cell>
          <cell r="P452">
            <v>9</v>
          </cell>
        </row>
        <row r="453">
          <cell r="B453" t="str">
            <v xml:space="preserve">XS </v>
          </cell>
          <cell r="C453">
            <v>30</v>
          </cell>
          <cell r="D453">
            <v>12.7</v>
          </cell>
          <cell r="E453">
            <v>1.25</v>
          </cell>
          <cell r="I453">
            <v>3.04</v>
          </cell>
          <cell r="J453">
            <v>16.45</v>
          </cell>
          <cell r="K453">
            <v>19.489999999999998</v>
          </cell>
          <cell r="P453">
            <v>10</v>
          </cell>
        </row>
        <row r="454">
          <cell r="B454" t="str">
            <v xml:space="preserve">XS </v>
          </cell>
          <cell r="C454">
            <v>32</v>
          </cell>
          <cell r="D454">
            <v>12.7</v>
          </cell>
          <cell r="E454">
            <v>1.25</v>
          </cell>
          <cell r="I454">
            <v>3.24</v>
          </cell>
          <cell r="J454">
            <v>17.75</v>
          </cell>
          <cell r="K454">
            <v>20.990000000000002</v>
          </cell>
          <cell r="P454">
            <v>11</v>
          </cell>
        </row>
        <row r="455">
          <cell r="B455" t="str">
            <v xml:space="preserve">XS </v>
          </cell>
          <cell r="C455">
            <v>34</v>
          </cell>
          <cell r="D455">
            <v>12.7</v>
          </cell>
          <cell r="E455">
            <v>1.25</v>
          </cell>
          <cell r="I455">
            <v>3.45</v>
          </cell>
          <cell r="J455">
            <v>18.54</v>
          </cell>
          <cell r="K455">
            <v>21.99</v>
          </cell>
          <cell r="P455">
            <v>12</v>
          </cell>
        </row>
        <row r="456">
          <cell r="B456" t="str">
            <v xml:space="preserve">XS </v>
          </cell>
          <cell r="C456">
            <v>36</v>
          </cell>
          <cell r="D456">
            <v>12.7</v>
          </cell>
          <cell r="E456">
            <v>1.25</v>
          </cell>
          <cell r="I456">
            <v>3.65</v>
          </cell>
          <cell r="J456">
            <v>18.84</v>
          </cell>
          <cell r="K456">
            <v>22.49</v>
          </cell>
          <cell r="P456">
            <v>12</v>
          </cell>
        </row>
        <row r="457">
          <cell r="B457" t="str">
            <v xml:space="preserve">XS </v>
          </cell>
          <cell r="C457">
            <v>38</v>
          </cell>
          <cell r="D457">
            <v>12.7</v>
          </cell>
          <cell r="E457">
            <v>1.25</v>
          </cell>
          <cell r="I457">
            <v>3.85</v>
          </cell>
          <cell r="J457">
            <v>19.89</v>
          </cell>
          <cell r="K457">
            <v>23.740000000000002</v>
          </cell>
          <cell r="P457">
            <v>13</v>
          </cell>
        </row>
        <row r="458">
          <cell r="B458" t="str">
            <v xml:space="preserve">XS </v>
          </cell>
          <cell r="C458">
            <v>40</v>
          </cell>
          <cell r="D458">
            <v>12.7</v>
          </cell>
          <cell r="E458">
            <v>1.25</v>
          </cell>
          <cell r="I458">
            <v>4.0599999999999996</v>
          </cell>
          <cell r="J458">
            <v>21.66</v>
          </cell>
          <cell r="K458">
            <v>25.72</v>
          </cell>
          <cell r="P458">
            <v>14</v>
          </cell>
        </row>
        <row r="459">
          <cell r="B459" t="str">
            <v xml:space="preserve">XS </v>
          </cell>
          <cell r="C459">
            <v>42</v>
          </cell>
          <cell r="D459">
            <v>12.7</v>
          </cell>
          <cell r="E459">
            <v>1.25</v>
          </cell>
          <cell r="I459">
            <v>4.26</v>
          </cell>
          <cell r="J459">
            <v>22.74</v>
          </cell>
          <cell r="K459">
            <v>27</v>
          </cell>
          <cell r="P459">
            <v>14</v>
          </cell>
        </row>
        <row r="460">
          <cell r="B460" t="str">
            <v xml:space="preserve">XS </v>
          </cell>
          <cell r="C460">
            <v>44</v>
          </cell>
          <cell r="D460">
            <v>12.7</v>
          </cell>
          <cell r="E460">
            <v>1.25</v>
          </cell>
          <cell r="I460">
            <v>4.47</v>
          </cell>
          <cell r="J460">
            <v>27.16</v>
          </cell>
          <cell r="K460">
            <v>31.63</v>
          </cell>
          <cell r="P460">
            <v>15</v>
          </cell>
        </row>
        <row r="461">
          <cell r="B461" t="str">
            <v xml:space="preserve">XS </v>
          </cell>
          <cell r="C461">
            <v>46</v>
          </cell>
          <cell r="D461">
            <v>12.7</v>
          </cell>
          <cell r="E461">
            <v>1.25</v>
          </cell>
          <cell r="I461">
            <v>4.67</v>
          </cell>
          <cell r="J461">
            <v>28.4</v>
          </cell>
          <cell r="K461">
            <v>33.07</v>
          </cell>
          <cell r="P461">
            <v>16</v>
          </cell>
        </row>
        <row r="462">
          <cell r="B462" t="str">
            <v xml:space="preserve">XS </v>
          </cell>
          <cell r="C462">
            <v>48</v>
          </cell>
          <cell r="D462">
            <v>12.7</v>
          </cell>
          <cell r="E462">
            <v>1.25</v>
          </cell>
          <cell r="I462">
            <v>4.87</v>
          </cell>
          <cell r="J462">
            <v>29.63</v>
          </cell>
          <cell r="K462">
            <v>34.5</v>
          </cell>
          <cell r="P462">
            <v>16</v>
          </cell>
        </row>
        <row r="463">
          <cell r="B463" t="str">
            <v>XXS</v>
          </cell>
          <cell r="C463">
            <v>0.5</v>
          </cell>
          <cell r="D463">
            <v>7.47</v>
          </cell>
          <cell r="E463">
            <v>1</v>
          </cell>
          <cell r="I463">
            <v>7.0000000000000007E-2</v>
          </cell>
          <cell r="J463">
            <v>0.23</v>
          </cell>
          <cell r="K463">
            <v>0.30000000000000004</v>
          </cell>
          <cell r="P463">
            <v>2</v>
          </cell>
        </row>
        <row r="464">
          <cell r="B464" t="str">
            <v>XXS</v>
          </cell>
          <cell r="C464">
            <v>0.5</v>
          </cell>
          <cell r="D464">
            <v>7.47</v>
          </cell>
          <cell r="E464">
            <v>1</v>
          </cell>
          <cell r="I464">
            <v>7.0000000000000007E-2</v>
          </cell>
          <cell r="J464">
            <v>0.23</v>
          </cell>
          <cell r="K464">
            <v>0.30000000000000004</v>
          </cell>
          <cell r="P464">
            <v>2</v>
          </cell>
        </row>
        <row r="465">
          <cell r="B465" t="str">
            <v>XXS</v>
          </cell>
          <cell r="C465">
            <v>0.5</v>
          </cell>
          <cell r="D465">
            <v>7.47</v>
          </cell>
          <cell r="E465">
            <v>1</v>
          </cell>
          <cell r="I465">
            <v>7.0000000000000007E-2</v>
          </cell>
          <cell r="J465">
            <v>0.23</v>
          </cell>
          <cell r="K465">
            <v>0.30000000000000004</v>
          </cell>
          <cell r="P465">
            <v>2</v>
          </cell>
        </row>
        <row r="466">
          <cell r="B466" t="str">
            <v>XXS</v>
          </cell>
          <cell r="C466">
            <v>0.75</v>
          </cell>
          <cell r="D466">
            <v>7.82</v>
          </cell>
          <cell r="E466">
            <v>1</v>
          </cell>
          <cell r="I466">
            <v>0.08</v>
          </cell>
          <cell r="J466">
            <v>0.22</v>
          </cell>
          <cell r="K466">
            <v>0.3</v>
          </cell>
          <cell r="P466">
            <v>2</v>
          </cell>
        </row>
        <row r="467">
          <cell r="B467" t="str">
            <v>XXS</v>
          </cell>
          <cell r="C467">
            <v>0.75</v>
          </cell>
          <cell r="D467">
            <v>7.82</v>
          </cell>
          <cell r="E467">
            <v>1</v>
          </cell>
          <cell r="I467">
            <v>0.08</v>
          </cell>
          <cell r="J467">
            <v>0.22</v>
          </cell>
          <cell r="K467">
            <v>0.3</v>
          </cell>
          <cell r="P467">
            <v>2</v>
          </cell>
        </row>
        <row r="468">
          <cell r="B468" t="str">
            <v>XXS</v>
          </cell>
          <cell r="C468">
            <v>0.75</v>
          </cell>
          <cell r="D468">
            <v>7.82</v>
          </cell>
          <cell r="E468">
            <v>1</v>
          </cell>
          <cell r="I468">
            <v>0.08</v>
          </cell>
          <cell r="J468">
            <v>0.22</v>
          </cell>
          <cell r="K468">
            <v>0.3</v>
          </cell>
          <cell r="P468">
            <v>2</v>
          </cell>
        </row>
        <row r="469">
          <cell r="B469" t="str">
            <v>XXS</v>
          </cell>
          <cell r="C469">
            <v>1</v>
          </cell>
          <cell r="D469">
            <v>9.09</v>
          </cell>
          <cell r="E469">
            <v>1</v>
          </cell>
          <cell r="I469">
            <v>0.1</v>
          </cell>
          <cell r="J469">
            <v>0.5</v>
          </cell>
          <cell r="K469">
            <v>0.6</v>
          </cell>
          <cell r="P469">
            <v>2</v>
          </cell>
        </row>
        <row r="470">
          <cell r="B470" t="str">
            <v>XXS</v>
          </cell>
          <cell r="C470">
            <v>1</v>
          </cell>
          <cell r="D470">
            <v>9.09</v>
          </cell>
          <cell r="E470">
            <v>1</v>
          </cell>
          <cell r="I470">
            <v>0.1</v>
          </cell>
          <cell r="J470">
            <v>0.5</v>
          </cell>
          <cell r="K470">
            <v>0.6</v>
          </cell>
          <cell r="P470">
            <v>2</v>
          </cell>
        </row>
        <row r="471">
          <cell r="B471" t="str">
            <v>XXS</v>
          </cell>
          <cell r="C471">
            <v>1</v>
          </cell>
          <cell r="D471">
            <v>9.09</v>
          </cell>
          <cell r="E471">
            <v>1</v>
          </cell>
          <cell r="I471">
            <v>0.1</v>
          </cell>
          <cell r="J471">
            <v>0.5</v>
          </cell>
          <cell r="K471">
            <v>0.6</v>
          </cell>
          <cell r="P471">
            <v>2</v>
          </cell>
        </row>
        <row r="472">
          <cell r="B472" t="str">
            <v>XXS</v>
          </cell>
          <cell r="C472">
            <v>1.25</v>
          </cell>
          <cell r="D472">
            <v>9.6999999999999993</v>
          </cell>
          <cell r="E472">
            <v>1</v>
          </cell>
          <cell r="I472">
            <v>0.13</v>
          </cell>
          <cell r="J472">
            <v>0.67</v>
          </cell>
          <cell r="K472">
            <v>0.8</v>
          </cell>
          <cell r="P472">
            <v>2</v>
          </cell>
        </row>
        <row r="473">
          <cell r="B473" t="str">
            <v>XXS</v>
          </cell>
          <cell r="C473">
            <v>1.25</v>
          </cell>
          <cell r="D473">
            <v>9.6999999999999993</v>
          </cell>
          <cell r="E473">
            <v>1</v>
          </cell>
          <cell r="I473">
            <v>0.13</v>
          </cell>
          <cell r="J473">
            <v>0.67</v>
          </cell>
          <cell r="K473">
            <v>0.8</v>
          </cell>
          <cell r="P473">
            <v>2</v>
          </cell>
        </row>
        <row r="474">
          <cell r="B474" t="str">
            <v>XXS</v>
          </cell>
          <cell r="C474">
            <v>1.25</v>
          </cell>
          <cell r="D474">
            <v>9.6999999999999993</v>
          </cell>
          <cell r="E474">
            <v>1</v>
          </cell>
          <cell r="I474">
            <v>0.13</v>
          </cell>
          <cell r="J474">
            <v>0.67</v>
          </cell>
          <cell r="K474">
            <v>0.8</v>
          </cell>
          <cell r="P474">
            <v>2</v>
          </cell>
        </row>
        <row r="475">
          <cell r="B475" t="str">
            <v>XXS</v>
          </cell>
          <cell r="C475">
            <v>1.5</v>
          </cell>
          <cell r="D475">
            <v>10.15</v>
          </cell>
          <cell r="E475">
            <v>1.25</v>
          </cell>
          <cell r="I475">
            <v>0.15</v>
          </cell>
          <cell r="J475">
            <v>0.75</v>
          </cell>
          <cell r="K475">
            <v>0.9</v>
          </cell>
          <cell r="P475">
            <v>2</v>
          </cell>
        </row>
        <row r="476">
          <cell r="B476" t="str">
            <v>XXS</v>
          </cell>
          <cell r="C476">
            <v>1.5</v>
          </cell>
          <cell r="D476">
            <v>10.15</v>
          </cell>
          <cell r="E476">
            <v>1.25</v>
          </cell>
          <cell r="I476">
            <v>0.15</v>
          </cell>
          <cell r="J476">
            <v>0.75</v>
          </cell>
          <cell r="K476">
            <v>0.9</v>
          </cell>
          <cell r="P476">
            <v>2</v>
          </cell>
        </row>
        <row r="477">
          <cell r="B477" t="str">
            <v>XXS</v>
          </cell>
          <cell r="C477">
            <v>1.5</v>
          </cell>
          <cell r="D477">
            <v>10.15</v>
          </cell>
          <cell r="E477">
            <v>1.25</v>
          </cell>
          <cell r="I477">
            <v>0.15</v>
          </cell>
          <cell r="J477">
            <v>0.75</v>
          </cell>
          <cell r="K477">
            <v>0.9</v>
          </cell>
          <cell r="P477">
            <v>2</v>
          </cell>
        </row>
        <row r="478">
          <cell r="B478" t="str">
            <v>XXS</v>
          </cell>
          <cell r="C478">
            <v>2</v>
          </cell>
          <cell r="D478">
            <v>11.07</v>
          </cell>
          <cell r="E478">
            <v>1.25</v>
          </cell>
          <cell r="I478">
            <v>0.2</v>
          </cell>
          <cell r="J478">
            <v>1</v>
          </cell>
          <cell r="K478">
            <v>1.2</v>
          </cell>
          <cell r="P478">
            <v>4</v>
          </cell>
        </row>
        <row r="479">
          <cell r="B479" t="str">
            <v>XXS</v>
          </cell>
          <cell r="C479">
            <v>2</v>
          </cell>
          <cell r="D479">
            <v>11.07</v>
          </cell>
          <cell r="E479">
            <v>1.25</v>
          </cell>
          <cell r="I479">
            <v>0.2</v>
          </cell>
          <cell r="J479">
            <v>1</v>
          </cell>
          <cell r="K479">
            <v>1.2</v>
          </cell>
          <cell r="P479">
            <v>4</v>
          </cell>
        </row>
        <row r="480">
          <cell r="B480" t="str">
            <v>XXS</v>
          </cell>
          <cell r="C480">
            <v>2</v>
          </cell>
          <cell r="D480">
            <v>11.07</v>
          </cell>
          <cell r="E480">
            <v>1.25</v>
          </cell>
          <cell r="I480">
            <v>0.2</v>
          </cell>
          <cell r="J480">
            <v>1</v>
          </cell>
          <cell r="K480">
            <v>1.2</v>
          </cell>
          <cell r="P480">
            <v>4</v>
          </cell>
        </row>
        <row r="481">
          <cell r="B481" t="str">
            <v>XXS</v>
          </cell>
          <cell r="C481">
            <v>2.5</v>
          </cell>
          <cell r="D481">
            <v>14.02</v>
          </cell>
          <cell r="E481">
            <v>1.25</v>
          </cell>
          <cell r="I481">
            <v>0.25</v>
          </cell>
          <cell r="J481">
            <v>1.7</v>
          </cell>
          <cell r="K481">
            <v>1.95</v>
          </cell>
          <cell r="P481">
            <v>4</v>
          </cell>
        </row>
        <row r="482">
          <cell r="B482" t="str">
            <v>XXS</v>
          </cell>
          <cell r="C482">
            <v>3</v>
          </cell>
          <cell r="D482">
            <v>15.24</v>
          </cell>
          <cell r="E482">
            <v>1.5</v>
          </cell>
          <cell r="I482">
            <v>0.3</v>
          </cell>
          <cell r="J482">
            <v>2.39</v>
          </cell>
          <cell r="K482">
            <v>2.69</v>
          </cell>
          <cell r="P482">
            <v>4</v>
          </cell>
        </row>
        <row r="483">
          <cell r="B483" t="str">
            <v>XXS</v>
          </cell>
          <cell r="C483">
            <v>4</v>
          </cell>
          <cell r="D483">
            <v>17.12</v>
          </cell>
          <cell r="E483">
            <v>1.5</v>
          </cell>
          <cell r="I483">
            <v>0.41</v>
          </cell>
          <cell r="J483">
            <v>4.09</v>
          </cell>
          <cell r="K483">
            <v>4.5</v>
          </cell>
          <cell r="P483">
            <v>4</v>
          </cell>
        </row>
        <row r="484">
          <cell r="B484" t="str">
            <v>XXS</v>
          </cell>
          <cell r="C484">
            <v>5</v>
          </cell>
          <cell r="D484">
            <v>19.05</v>
          </cell>
          <cell r="E484">
            <v>2</v>
          </cell>
          <cell r="I484">
            <v>0.51</v>
          </cell>
          <cell r="J484">
            <v>4.43</v>
          </cell>
          <cell r="K484">
            <v>4.9399999999999995</v>
          </cell>
          <cell r="P484">
            <v>4</v>
          </cell>
        </row>
        <row r="485">
          <cell r="B485" t="str">
            <v>XXS</v>
          </cell>
          <cell r="C485">
            <v>6</v>
          </cell>
          <cell r="D485">
            <v>21.95</v>
          </cell>
          <cell r="E485">
            <v>2</v>
          </cell>
          <cell r="I485">
            <v>0.61</v>
          </cell>
          <cell r="J485">
            <v>8.09</v>
          </cell>
          <cell r="K485">
            <v>8.6999999999999993</v>
          </cell>
          <cell r="P485">
            <v>4</v>
          </cell>
        </row>
        <row r="486">
          <cell r="B486" t="str">
            <v>XXS</v>
          </cell>
          <cell r="C486">
            <v>8</v>
          </cell>
          <cell r="D486">
            <v>22.23</v>
          </cell>
          <cell r="E486">
            <v>2</v>
          </cell>
          <cell r="I486">
            <v>0.81</v>
          </cell>
          <cell r="J486">
            <v>11.49</v>
          </cell>
          <cell r="K486">
            <v>12.3</v>
          </cell>
          <cell r="P486">
            <v>4</v>
          </cell>
        </row>
        <row r="487">
          <cell r="B487" t="str">
            <v>XXS</v>
          </cell>
          <cell r="C487">
            <v>10</v>
          </cell>
          <cell r="D487">
            <v>25.4</v>
          </cell>
          <cell r="E487" t="str">
            <v>N</v>
          </cell>
          <cell r="I487">
            <v>1.01</v>
          </cell>
          <cell r="J487">
            <v>18.489999999999998</v>
          </cell>
          <cell r="K487">
            <v>19.5</v>
          </cell>
          <cell r="P487">
            <v>4</v>
          </cell>
        </row>
        <row r="488">
          <cell r="B488" t="str">
            <v>XXS</v>
          </cell>
          <cell r="C488">
            <v>12</v>
          </cell>
          <cell r="D488">
            <v>25.4</v>
          </cell>
          <cell r="E488" t="str">
            <v>N</v>
          </cell>
          <cell r="I488">
            <v>1.22</v>
          </cell>
          <cell r="J488">
            <v>21.27</v>
          </cell>
          <cell r="K488">
            <v>22.49</v>
          </cell>
          <cell r="P488">
            <v>6</v>
          </cell>
        </row>
        <row r="489">
          <cell r="B489">
            <v>8.73</v>
          </cell>
          <cell r="C489">
            <v>64</v>
          </cell>
          <cell r="D489">
            <v>8.73</v>
          </cell>
          <cell r="E489">
            <v>1</v>
          </cell>
          <cell r="I489">
            <v>6.49</v>
          </cell>
          <cell r="J489">
            <v>20.29</v>
          </cell>
          <cell r="K489">
            <v>26.78</v>
          </cell>
          <cell r="P489">
            <v>21</v>
          </cell>
        </row>
      </sheetData>
      <sheetData sheetId="4"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S480"/>
  <sheetViews>
    <sheetView zoomScale="60" zoomScaleNormal="60" workbookViewId="0">
      <selection activeCell="K1" sqref="K1:K1048576"/>
    </sheetView>
  </sheetViews>
  <sheetFormatPr defaultRowHeight="15.75" x14ac:dyDescent="0.2"/>
  <cols>
    <col min="1" max="2" width="5.85546875" style="12" bestFit="1" customWidth="1"/>
    <col min="3" max="3" width="13" style="12" bestFit="1" customWidth="1"/>
    <col min="4" max="4" width="27.7109375" style="12" bestFit="1" customWidth="1"/>
    <col min="5" max="5" width="10.42578125" style="12" bestFit="1" customWidth="1"/>
    <col min="6" max="6" width="12.5703125" style="12" bestFit="1" customWidth="1"/>
    <col min="7" max="9" width="10.42578125" style="12" customWidth="1"/>
    <col min="10" max="10" width="31.5703125" style="12" bestFit="1" customWidth="1"/>
    <col min="11" max="11" width="6.5703125" style="12" bestFit="1" customWidth="1"/>
    <col min="12" max="12" width="14.42578125" style="12" bestFit="1" customWidth="1"/>
    <col min="13" max="13" width="15.140625" style="12" bestFit="1" customWidth="1"/>
    <col min="14" max="14" width="46.140625" style="12" bestFit="1" customWidth="1"/>
    <col min="15" max="15" width="9" style="12" customWidth="1"/>
    <col min="16" max="16" width="255.7109375" style="6" bestFit="1" customWidth="1"/>
    <col min="17" max="17" width="39" style="6" bestFit="1" customWidth="1"/>
    <col min="18" max="18" width="30.140625" style="12" bestFit="1" customWidth="1"/>
    <col min="19" max="19" width="27.28515625" style="12" bestFit="1" customWidth="1"/>
    <col min="20" max="262" width="9.140625" style="12"/>
    <col min="263" max="263" width="5.85546875" style="12" bestFit="1" customWidth="1"/>
    <col min="264" max="264" width="13" style="12" bestFit="1" customWidth="1"/>
    <col min="265" max="265" width="27.7109375" style="12" bestFit="1" customWidth="1"/>
    <col min="266" max="266" width="10.42578125" style="12" bestFit="1" customWidth="1"/>
    <col min="267" max="267" width="6.5703125" style="12" bestFit="1" customWidth="1"/>
    <col min="268" max="268" width="14.42578125" style="12" bestFit="1" customWidth="1"/>
    <col min="269" max="269" width="15.140625" style="12" bestFit="1" customWidth="1"/>
    <col min="270" max="270" width="46.140625" style="12" bestFit="1" customWidth="1"/>
    <col min="271" max="271" width="3.28515625" style="12" bestFit="1" customWidth="1"/>
    <col min="272" max="272" width="255.7109375" style="12" bestFit="1" customWidth="1"/>
    <col min="273" max="273" width="39" style="12" bestFit="1" customWidth="1"/>
    <col min="274" max="274" width="30.140625" style="12" bestFit="1" customWidth="1"/>
    <col min="275" max="275" width="27.28515625" style="12" bestFit="1" customWidth="1"/>
    <col min="276" max="518" width="9.140625" style="12"/>
    <col min="519" max="519" width="5.85546875" style="12" bestFit="1" customWidth="1"/>
    <col min="520" max="520" width="13" style="12" bestFit="1" customWidth="1"/>
    <col min="521" max="521" width="27.7109375" style="12" bestFit="1" customWidth="1"/>
    <col min="522" max="522" width="10.42578125" style="12" bestFit="1" customWidth="1"/>
    <col min="523" max="523" width="6.5703125" style="12" bestFit="1" customWidth="1"/>
    <col min="524" max="524" width="14.42578125" style="12" bestFit="1" customWidth="1"/>
    <col min="525" max="525" width="15.140625" style="12" bestFit="1" customWidth="1"/>
    <col min="526" max="526" width="46.140625" style="12" bestFit="1" customWidth="1"/>
    <col min="527" max="527" width="3.28515625" style="12" bestFit="1" customWidth="1"/>
    <col min="528" max="528" width="255.7109375" style="12" bestFit="1" customWidth="1"/>
    <col min="529" max="529" width="39" style="12" bestFit="1" customWidth="1"/>
    <col min="530" max="530" width="30.140625" style="12" bestFit="1" customWidth="1"/>
    <col min="531" max="531" width="27.28515625" style="12" bestFit="1" customWidth="1"/>
    <col min="532" max="774" width="9.140625" style="12"/>
    <col min="775" max="775" width="5.85546875" style="12" bestFit="1" customWidth="1"/>
    <col min="776" max="776" width="13" style="12" bestFit="1" customWidth="1"/>
    <col min="777" max="777" width="27.7109375" style="12" bestFit="1" customWidth="1"/>
    <col min="778" max="778" width="10.42578125" style="12" bestFit="1" customWidth="1"/>
    <col min="779" max="779" width="6.5703125" style="12" bestFit="1" customWidth="1"/>
    <col min="780" max="780" width="14.42578125" style="12" bestFit="1" customWidth="1"/>
    <col min="781" max="781" width="15.140625" style="12" bestFit="1" customWidth="1"/>
    <col min="782" max="782" width="46.140625" style="12" bestFit="1" customWidth="1"/>
    <col min="783" max="783" width="3.28515625" style="12" bestFit="1" customWidth="1"/>
    <col min="784" max="784" width="255.7109375" style="12" bestFit="1" customWidth="1"/>
    <col min="785" max="785" width="39" style="12" bestFit="1" customWidth="1"/>
    <col min="786" max="786" width="30.140625" style="12" bestFit="1" customWidth="1"/>
    <col min="787" max="787" width="27.28515625" style="12" bestFit="1" customWidth="1"/>
    <col min="788" max="1030" width="9.140625" style="12"/>
    <col min="1031" max="1031" width="5.85546875" style="12" bestFit="1" customWidth="1"/>
    <col min="1032" max="1032" width="13" style="12" bestFit="1" customWidth="1"/>
    <col min="1033" max="1033" width="27.7109375" style="12" bestFit="1" customWidth="1"/>
    <col min="1034" max="1034" width="10.42578125" style="12" bestFit="1" customWidth="1"/>
    <col min="1035" max="1035" width="6.5703125" style="12" bestFit="1" customWidth="1"/>
    <col min="1036" max="1036" width="14.42578125" style="12" bestFit="1" customWidth="1"/>
    <col min="1037" max="1037" width="15.140625" style="12" bestFit="1" customWidth="1"/>
    <col min="1038" max="1038" width="46.140625" style="12" bestFit="1" customWidth="1"/>
    <col min="1039" max="1039" width="3.28515625" style="12" bestFit="1" customWidth="1"/>
    <col min="1040" max="1040" width="255.7109375" style="12" bestFit="1" customWidth="1"/>
    <col min="1041" max="1041" width="39" style="12" bestFit="1" customWidth="1"/>
    <col min="1042" max="1042" width="30.140625" style="12" bestFit="1" customWidth="1"/>
    <col min="1043" max="1043" width="27.28515625" style="12" bestFit="1" customWidth="1"/>
    <col min="1044" max="1286" width="9.140625" style="12"/>
    <col min="1287" max="1287" width="5.85546875" style="12" bestFit="1" customWidth="1"/>
    <col min="1288" max="1288" width="13" style="12" bestFit="1" customWidth="1"/>
    <col min="1289" max="1289" width="27.7109375" style="12" bestFit="1" customWidth="1"/>
    <col min="1290" max="1290" width="10.42578125" style="12" bestFit="1" customWidth="1"/>
    <col min="1291" max="1291" width="6.5703125" style="12" bestFit="1" customWidth="1"/>
    <col min="1292" max="1292" width="14.42578125" style="12" bestFit="1" customWidth="1"/>
    <col min="1293" max="1293" width="15.140625" style="12" bestFit="1" customWidth="1"/>
    <col min="1294" max="1294" width="46.140625" style="12" bestFit="1" customWidth="1"/>
    <col min="1295" max="1295" width="3.28515625" style="12" bestFit="1" customWidth="1"/>
    <col min="1296" max="1296" width="255.7109375" style="12" bestFit="1" customWidth="1"/>
    <col min="1297" max="1297" width="39" style="12" bestFit="1" customWidth="1"/>
    <col min="1298" max="1298" width="30.140625" style="12" bestFit="1" customWidth="1"/>
    <col min="1299" max="1299" width="27.28515625" style="12" bestFit="1" customWidth="1"/>
    <col min="1300" max="1542" width="9.140625" style="12"/>
    <col min="1543" max="1543" width="5.85546875" style="12" bestFit="1" customWidth="1"/>
    <col min="1544" max="1544" width="13" style="12" bestFit="1" customWidth="1"/>
    <col min="1545" max="1545" width="27.7109375" style="12" bestFit="1" customWidth="1"/>
    <col min="1546" max="1546" width="10.42578125" style="12" bestFit="1" customWidth="1"/>
    <col min="1547" max="1547" width="6.5703125" style="12" bestFit="1" customWidth="1"/>
    <col min="1548" max="1548" width="14.42578125" style="12" bestFit="1" customWidth="1"/>
    <col min="1549" max="1549" width="15.140625" style="12" bestFit="1" customWidth="1"/>
    <col min="1550" max="1550" width="46.140625" style="12" bestFit="1" customWidth="1"/>
    <col min="1551" max="1551" width="3.28515625" style="12" bestFit="1" customWidth="1"/>
    <col min="1552" max="1552" width="255.7109375" style="12" bestFit="1" customWidth="1"/>
    <col min="1553" max="1553" width="39" style="12" bestFit="1" customWidth="1"/>
    <col min="1554" max="1554" width="30.140625" style="12" bestFit="1" customWidth="1"/>
    <col min="1555" max="1555" width="27.28515625" style="12" bestFit="1" customWidth="1"/>
    <col min="1556" max="1798" width="9.140625" style="12"/>
    <col min="1799" max="1799" width="5.85546875" style="12" bestFit="1" customWidth="1"/>
    <col min="1800" max="1800" width="13" style="12" bestFit="1" customWidth="1"/>
    <col min="1801" max="1801" width="27.7109375" style="12" bestFit="1" customWidth="1"/>
    <col min="1802" max="1802" width="10.42578125" style="12" bestFit="1" customWidth="1"/>
    <col min="1803" max="1803" width="6.5703125" style="12" bestFit="1" customWidth="1"/>
    <col min="1804" max="1804" width="14.42578125" style="12" bestFit="1" customWidth="1"/>
    <col min="1805" max="1805" width="15.140625" style="12" bestFit="1" customWidth="1"/>
    <col min="1806" max="1806" width="46.140625" style="12" bestFit="1" customWidth="1"/>
    <col min="1807" max="1807" width="3.28515625" style="12" bestFit="1" customWidth="1"/>
    <col min="1808" max="1808" width="255.7109375" style="12" bestFit="1" customWidth="1"/>
    <col min="1809" max="1809" width="39" style="12" bestFit="1" customWidth="1"/>
    <col min="1810" max="1810" width="30.140625" style="12" bestFit="1" customWidth="1"/>
    <col min="1811" max="1811" width="27.28515625" style="12" bestFit="1" customWidth="1"/>
    <col min="1812" max="2054" width="9.140625" style="12"/>
    <col min="2055" max="2055" width="5.85546875" style="12" bestFit="1" customWidth="1"/>
    <col min="2056" max="2056" width="13" style="12" bestFit="1" customWidth="1"/>
    <col min="2057" max="2057" width="27.7109375" style="12" bestFit="1" customWidth="1"/>
    <col min="2058" max="2058" width="10.42578125" style="12" bestFit="1" customWidth="1"/>
    <col min="2059" max="2059" width="6.5703125" style="12" bestFit="1" customWidth="1"/>
    <col min="2060" max="2060" width="14.42578125" style="12" bestFit="1" customWidth="1"/>
    <col min="2061" max="2061" width="15.140625" style="12" bestFit="1" customWidth="1"/>
    <col min="2062" max="2062" width="46.140625" style="12" bestFit="1" customWidth="1"/>
    <col min="2063" max="2063" width="3.28515625" style="12" bestFit="1" customWidth="1"/>
    <col min="2064" max="2064" width="255.7109375" style="12" bestFit="1" customWidth="1"/>
    <col min="2065" max="2065" width="39" style="12" bestFit="1" customWidth="1"/>
    <col min="2066" max="2066" width="30.140625" style="12" bestFit="1" customWidth="1"/>
    <col min="2067" max="2067" width="27.28515625" style="12" bestFit="1" customWidth="1"/>
    <col min="2068" max="2310" width="9.140625" style="12"/>
    <col min="2311" max="2311" width="5.85546875" style="12" bestFit="1" customWidth="1"/>
    <col min="2312" max="2312" width="13" style="12" bestFit="1" customWidth="1"/>
    <col min="2313" max="2313" width="27.7109375" style="12" bestFit="1" customWidth="1"/>
    <col min="2314" max="2314" width="10.42578125" style="12" bestFit="1" customWidth="1"/>
    <col min="2315" max="2315" width="6.5703125" style="12" bestFit="1" customWidth="1"/>
    <col min="2316" max="2316" width="14.42578125" style="12" bestFit="1" customWidth="1"/>
    <col min="2317" max="2317" width="15.140625" style="12" bestFit="1" customWidth="1"/>
    <col min="2318" max="2318" width="46.140625" style="12" bestFit="1" customWidth="1"/>
    <col min="2319" max="2319" width="3.28515625" style="12" bestFit="1" customWidth="1"/>
    <col min="2320" max="2320" width="255.7109375" style="12" bestFit="1" customWidth="1"/>
    <col min="2321" max="2321" width="39" style="12" bestFit="1" customWidth="1"/>
    <col min="2322" max="2322" width="30.140625" style="12" bestFit="1" customWidth="1"/>
    <col min="2323" max="2323" width="27.28515625" style="12" bestFit="1" customWidth="1"/>
    <col min="2324" max="2566" width="9.140625" style="12"/>
    <col min="2567" max="2567" width="5.85546875" style="12" bestFit="1" customWidth="1"/>
    <col min="2568" max="2568" width="13" style="12" bestFit="1" customWidth="1"/>
    <col min="2569" max="2569" width="27.7109375" style="12" bestFit="1" customWidth="1"/>
    <col min="2570" max="2570" width="10.42578125" style="12" bestFit="1" customWidth="1"/>
    <col min="2571" max="2571" width="6.5703125" style="12" bestFit="1" customWidth="1"/>
    <col min="2572" max="2572" width="14.42578125" style="12" bestFit="1" customWidth="1"/>
    <col min="2573" max="2573" width="15.140625" style="12" bestFit="1" customWidth="1"/>
    <col min="2574" max="2574" width="46.140625" style="12" bestFit="1" customWidth="1"/>
    <col min="2575" max="2575" width="3.28515625" style="12" bestFit="1" customWidth="1"/>
    <col min="2576" max="2576" width="255.7109375" style="12" bestFit="1" customWidth="1"/>
    <col min="2577" max="2577" width="39" style="12" bestFit="1" customWidth="1"/>
    <col min="2578" max="2578" width="30.140625" style="12" bestFit="1" customWidth="1"/>
    <col min="2579" max="2579" width="27.28515625" style="12" bestFit="1" customWidth="1"/>
    <col min="2580" max="2822" width="9.140625" style="12"/>
    <col min="2823" max="2823" width="5.85546875" style="12" bestFit="1" customWidth="1"/>
    <col min="2824" max="2824" width="13" style="12" bestFit="1" customWidth="1"/>
    <col min="2825" max="2825" width="27.7109375" style="12" bestFit="1" customWidth="1"/>
    <col min="2826" max="2826" width="10.42578125" style="12" bestFit="1" customWidth="1"/>
    <col min="2827" max="2827" width="6.5703125" style="12" bestFit="1" customWidth="1"/>
    <col min="2828" max="2828" width="14.42578125" style="12" bestFit="1" customWidth="1"/>
    <col min="2829" max="2829" width="15.140625" style="12" bestFit="1" customWidth="1"/>
    <col min="2830" max="2830" width="46.140625" style="12" bestFit="1" customWidth="1"/>
    <col min="2831" max="2831" width="3.28515625" style="12" bestFit="1" customWidth="1"/>
    <col min="2832" max="2832" width="255.7109375" style="12" bestFit="1" customWidth="1"/>
    <col min="2833" max="2833" width="39" style="12" bestFit="1" customWidth="1"/>
    <col min="2834" max="2834" width="30.140625" style="12" bestFit="1" customWidth="1"/>
    <col min="2835" max="2835" width="27.28515625" style="12" bestFit="1" customWidth="1"/>
    <col min="2836" max="3078" width="9.140625" style="12"/>
    <col min="3079" max="3079" width="5.85546875" style="12" bestFit="1" customWidth="1"/>
    <col min="3080" max="3080" width="13" style="12" bestFit="1" customWidth="1"/>
    <col min="3081" max="3081" width="27.7109375" style="12" bestFit="1" customWidth="1"/>
    <col min="3082" max="3082" width="10.42578125" style="12" bestFit="1" customWidth="1"/>
    <col min="3083" max="3083" width="6.5703125" style="12" bestFit="1" customWidth="1"/>
    <col min="3084" max="3084" width="14.42578125" style="12" bestFit="1" customWidth="1"/>
    <col min="3085" max="3085" width="15.140625" style="12" bestFit="1" customWidth="1"/>
    <col min="3086" max="3086" width="46.140625" style="12" bestFit="1" customWidth="1"/>
    <col min="3087" max="3087" width="3.28515625" style="12" bestFit="1" customWidth="1"/>
    <col min="3088" max="3088" width="255.7109375" style="12" bestFit="1" customWidth="1"/>
    <col min="3089" max="3089" width="39" style="12" bestFit="1" customWidth="1"/>
    <col min="3090" max="3090" width="30.140625" style="12" bestFit="1" customWidth="1"/>
    <col min="3091" max="3091" width="27.28515625" style="12" bestFit="1" customWidth="1"/>
    <col min="3092" max="3334" width="9.140625" style="12"/>
    <col min="3335" max="3335" width="5.85546875" style="12" bestFit="1" customWidth="1"/>
    <col min="3336" max="3336" width="13" style="12" bestFit="1" customWidth="1"/>
    <col min="3337" max="3337" width="27.7109375" style="12" bestFit="1" customWidth="1"/>
    <col min="3338" max="3338" width="10.42578125" style="12" bestFit="1" customWidth="1"/>
    <col min="3339" max="3339" width="6.5703125" style="12" bestFit="1" customWidth="1"/>
    <col min="3340" max="3340" width="14.42578125" style="12" bestFit="1" customWidth="1"/>
    <col min="3341" max="3341" width="15.140625" style="12" bestFit="1" customWidth="1"/>
    <col min="3342" max="3342" width="46.140625" style="12" bestFit="1" customWidth="1"/>
    <col min="3343" max="3343" width="3.28515625" style="12" bestFit="1" customWidth="1"/>
    <col min="3344" max="3344" width="255.7109375" style="12" bestFit="1" customWidth="1"/>
    <col min="3345" max="3345" width="39" style="12" bestFit="1" customWidth="1"/>
    <col min="3346" max="3346" width="30.140625" style="12" bestFit="1" customWidth="1"/>
    <col min="3347" max="3347" width="27.28515625" style="12" bestFit="1" customWidth="1"/>
    <col min="3348" max="3590" width="9.140625" style="12"/>
    <col min="3591" max="3591" width="5.85546875" style="12" bestFit="1" customWidth="1"/>
    <col min="3592" max="3592" width="13" style="12" bestFit="1" customWidth="1"/>
    <col min="3593" max="3593" width="27.7109375" style="12" bestFit="1" customWidth="1"/>
    <col min="3594" max="3594" width="10.42578125" style="12" bestFit="1" customWidth="1"/>
    <col min="3595" max="3595" width="6.5703125" style="12" bestFit="1" customWidth="1"/>
    <col min="3596" max="3596" width="14.42578125" style="12" bestFit="1" customWidth="1"/>
    <col min="3597" max="3597" width="15.140625" style="12" bestFit="1" customWidth="1"/>
    <col min="3598" max="3598" width="46.140625" style="12" bestFit="1" customWidth="1"/>
    <col min="3599" max="3599" width="3.28515625" style="12" bestFit="1" customWidth="1"/>
    <col min="3600" max="3600" width="255.7109375" style="12" bestFit="1" customWidth="1"/>
    <col min="3601" max="3601" width="39" style="12" bestFit="1" customWidth="1"/>
    <col min="3602" max="3602" width="30.140625" style="12" bestFit="1" customWidth="1"/>
    <col min="3603" max="3603" width="27.28515625" style="12" bestFit="1" customWidth="1"/>
    <col min="3604" max="3846" width="9.140625" style="12"/>
    <col min="3847" max="3847" width="5.85546875" style="12" bestFit="1" customWidth="1"/>
    <col min="3848" max="3848" width="13" style="12" bestFit="1" customWidth="1"/>
    <col min="3849" max="3849" width="27.7109375" style="12" bestFit="1" customWidth="1"/>
    <col min="3850" max="3850" width="10.42578125" style="12" bestFit="1" customWidth="1"/>
    <col min="3851" max="3851" width="6.5703125" style="12" bestFit="1" customWidth="1"/>
    <col min="3852" max="3852" width="14.42578125" style="12" bestFit="1" customWidth="1"/>
    <col min="3853" max="3853" width="15.140625" style="12" bestFit="1" customWidth="1"/>
    <col min="3854" max="3854" width="46.140625" style="12" bestFit="1" customWidth="1"/>
    <col min="3855" max="3855" width="3.28515625" style="12" bestFit="1" customWidth="1"/>
    <col min="3856" max="3856" width="255.7109375" style="12" bestFit="1" customWidth="1"/>
    <col min="3857" max="3857" width="39" style="12" bestFit="1" customWidth="1"/>
    <col min="3858" max="3858" width="30.140625" style="12" bestFit="1" customWidth="1"/>
    <col min="3859" max="3859" width="27.28515625" style="12" bestFit="1" customWidth="1"/>
    <col min="3860" max="4102" width="9.140625" style="12"/>
    <col min="4103" max="4103" width="5.85546875" style="12" bestFit="1" customWidth="1"/>
    <col min="4104" max="4104" width="13" style="12" bestFit="1" customWidth="1"/>
    <col min="4105" max="4105" width="27.7109375" style="12" bestFit="1" customWidth="1"/>
    <col min="4106" max="4106" width="10.42578125" style="12" bestFit="1" customWidth="1"/>
    <col min="4107" max="4107" width="6.5703125" style="12" bestFit="1" customWidth="1"/>
    <col min="4108" max="4108" width="14.42578125" style="12" bestFit="1" customWidth="1"/>
    <col min="4109" max="4109" width="15.140625" style="12" bestFit="1" customWidth="1"/>
    <col min="4110" max="4110" width="46.140625" style="12" bestFit="1" customWidth="1"/>
    <col min="4111" max="4111" width="3.28515625" style="12" bestFit="1" customWidth="1"/>
    <col min="4112" max="4112" width="255.7109375" style="12" bestFit="1" customWidth="1"/>
    <col min="4113" max="4113" width="39" style="12" bestFit="1" customWidth="1"/>
    <col min="4114" max="4114" width="30.140625" style="12" bestFit="1" customWidth="1"/>
    <col min="4115" max="4115" width="27.28515625" style="12" bestFit="1" customWidth="1"/>
    <col min="4116" max="4358" width="9.140625" style="12"/>
    <col min="4359" max="4359" width="5.85546875" style="12" bestFit="1" customWidth="1"/>
    <col min="4360" max="4360" width="13" style="12" bestFit="1" customWidth="1"/>
    <col min="4361" max="4361" width="27.7109375" style="12" bestFit="1" customWidth="1"/>
    <col min="4362" max="4362" width="10.42578125" style="12" bestFit="1" customWidth="1"/>
    <col min="4363" max="4363" width="6.5703125" style="12" bestFit="1" customWidth="1"/>
    <col min="4364" max="4364" width="14.42578125" style="12" bestFit="1" customWidth="1"/>
    <col min="4365" max="4365" width="15.140625" style="12" bestFit="1" customWidth="1"/>
    <col min="4366" max="4366" width="46.140625" style="12" bestFit="1" customWidth="1"/>
    <col min="4367" max="4367" width="3.28515625" style="12" bestFit="1" customWidth="1"/>
    <col min="4368" max="4368" width="255.7109375" style="12" bestFit="1" customWidth="1"/>
    <col min="4369" max="4369" width="39" style="12" bestFit="1" customWidth="1"/>
    <col min="4370" max="4370" width="30.140625" style="12" bestFit="1" customWidth="1"/>
    <col min="4371" max="4371" width="27.28515625" style="12" bestFit="1" customWidth="1"/>
    <col min="4372" max="4614" width="9.140625" style="12"/>
    <col min="4615" max="4615" width="5.85546875" style="12" bestFit="1" customWidth="1"/>
    <col min="4616" max="4616" width="13" style="12" bestFit="1" customWidth="1"/>
    <col min="4617" max="4617" width="27.7109375" style="12" bestFit="1" customWidth="1"/>
    <col min="4618" max="4618" width="10.42578125" style="12" bestFit="1" customWidth="1"/>
    <col min="4619" max="4619" width="6.5703125" style="12" bestFit="1" customWidth="1"/>
    <col min="4620" max="4620" width="14.42578125" style="12" bestFit="1" customWidth="1"/>
    <col min="4621" max="4621" width="15.140625" style="12" bestFit="1" customWidth="1"/>
    <col min="4622" max="4622" width="46.140625" style="12" bestFit="1" customWidth="1"/>
    <col min="4623" max="4623" width="3.28515625" style="12" bestFit="1" customWidth="1"/>
    <col min="4624" max="4624" width="255.7109375" style="12" bestFit="1" customWidth="1"/>
    <col min="4625" max="4625" width="39" style="12" bestFit="1" customWidth="1"/>
    <col min="4626" max="4626" width="30.140625" style="12" bestFit="1" customWidth="1"/>
    <col min="4627" max="4627" width="27.28515625" style="12" bestFit="1" customWidth="1"/>
    <col min="4628" max="4870" width="9.140625" style="12"/>
    <col min="4871" max="4871" width="5.85546875" style="12" bestFit="1" customWidth="1"/>
    <col min="4872" max="4872" width="13" style="12" bestFit="1" customWidth="1"/>
    <col min="4873" max="4873" width="27.7109375" style="12" bestFit="1" customWidth="1"/>
    <col min="4874" max="4874" width="10.42578125" style="12" bestFit="1" customWidth="1"/>
    <col min="4875" max="4875" width="6.5703125" style="12" bestFit="1" customWidth="1"/>
    <col min="4876" max="4876" width="14.42578125" style="12" bestFit="1" customWidth="1"/>
    <col min="4877" max="4877" width="15.140625" style="12" bestFit="1" customWidth="1"/>
    <col min="4878" max="4878" width="46.140625" style="12" bestFit="1" customWidth="1"/>
    <col min="4879" max="4879" width="3.28515625" style="12" bestFit="1" customWidth="1"/>
    <col min="4880" max="4880" width="255.7109375" style="12" bestFit="1" customWidth="1"/>
    <col min="4881" max="4881" width="39" style="12" bestFit="1" customWidth="1"/>
    <col min="4882" max="4882" width="30.140625" style="12" bestFit="1" customWidth="1"/>
    <col min="4883" max="4883" width="27.28515625" style="12" bestFit="1" customWidth="1"/>
    <col min="4884" max="5126" width="9.140625" style="12"/>
    <col min="5127" max="5127" width="5.85546875" style="12" bestFit="1" customWidth="1"/>
    <col min="5128" max="5128" width="13" style="12" bestFit="1" customWidth="1"/>
    <col min="5129" max="5129" width="27.7109375" style="12" bestFit="1" customWidth="1"/>
    <col min="5130" max="5130" width="10.42578125" style="12" bestFit="1" customWidth="1"/>
    <col min="5131" max="5131" width="6.5703125" style="12" bestFit="1" customWidth="1"/>
    <col min="5132" max="5132" width="14.42578125" style="12" bestFit="1" customWidth="1"/>
    <col min="5133" max="5133" width="15.140625" style="12" bestFit="1" customWidth="1"/>
    <col min="5134" max="5134" width="46.140625" style="12" bestFit="1" customWidth="1"/>
    <col min="5135" max="5135" width="3.28515625" style="12" bestFit="1" customWidth="1"/>
    <col min="5136" max="5136" width="255.7109375" style="12" bestFit="1" customWidth="1"/>
    <col min="5137" max="5137" width="39" style="12" bestFit="1" customWidth="1"/>
    <col min="5138" max="5138" width="30.140625" style="12" bestFit="1" customWidth="1"/>
    <col min="5139" max="5139" width="27.28515625" style="12" bestFit="1" customWidth="1"/>
    <col min="5140" max="5382" width="9.140625" style="12"/>
    <col min="5383" max="5383" width="5.85546875" style="12" bestFit="1" customWidth="1"/>
    <col min="5384" max="5384" width="13" style="12" bestFit="1" customWidth="1"/>
    <col min="5385" max="5385" width="27.7109375" style="12" bestFit="1" customWidth="1"/>
    <col min="5386" max="5386" width="10.42578125" style="12" bestFit="1" customWidth="1"/>
    <col min="5387" max="5387" width="6.5703125" style="12" bestFit="1" customWidth="1"/>
    <col min="5388" max="5388" width="14.42578125" style="12" bestFit="1" customWidth="1"/>
    <col min="5389" max="5389" width="15.140625" style="12" bestFit="1" customWidth="1"/>
    <col min="5390" max="5390" width="46.140625" style="12" bestFit="1" customWidth="1"/>
    <col min="5391" max="5391" width="3.28515625" style="12" bestFit="1" customWidth="1"/>
    <col min="5392" max="5392" width="255.7109375" style="12" bestFit="1" customWidth="1"/>
    <col min="5393" max="5393" width="39" style="12" bestFit="1" customWidth="1"/>
    <col min="5394" max="5394" width="30.140625" style="12" bestFit="1" customWidth="1"/>
    <col min="5395" max="5395" width="27.28515625" style="12" bestFit="1" customWidth="1"/>
    <col min="5396" max="5638" width="9.140625" style="12"/>
    <col min="5639" max="5639" width="5.85546875" style="12" bestFit="1" customWidth="1"/>
    <col min="5640" max="5640" width="13" style="12" bestFit="1" customWidth="1"/>
    <col min="5641" max="5641" width="27.7109375" style="12" bestFit="1" customWidth="1"/>
    <col min="5642" max="5642" width="10.42578125" style="12" bestFit="1" customWidth="1"/>
    <col min="5643" max="5643" width="6.5703125" style="12" bestFit="1" customWidth="1"/>
    <col min="5644" max="5644" width="14.42578125" style="12" bestFit="1" customWidth="1"/>
    <col min="5645" max="5645" width="15.140625" style="12" bestFit="1" customWidth="1"/>
    <col min="5646" max="5646" width="46.140625" style="12" bestFit="1" customWidth="1"/>
    <col min="5647" max="5647" width="3.28515625" style="12" bestFit="1" customWidth="1"/>
    <col min="5648" max="5648" width="255.7109375" style="12" bestFit="1" customWidth="1"/>
    <col min="5649" max="5649" width="39" style="12" bestFit="1" customWidth="1"/>
    <col min="5650" max="5650" width="30.140625" style="12" bestFit="1" customWidth="1"/>
    <col min="5651" max="5651" width="27.28515625" style="12" bestFit="1" customWidth="1"/>
    <col min="5652" max="5894" width="9.140625" style="12"/>
    <col min="5895" max="5895" width="5.85546875" style="12" bestFit="1" customWidth="1"/>
    <col min="5896" max="5896" width="13" style="12" bestFit="1" customWidth="1"/>
    <col min="5897" max="5897" width="27.7109375" style="12" bestFit="1" customWidth="1"/>
    <col min="5898" max="5898" width="10.42578125" style="12" bestFit="1" customWidth="1"/>
    <col min="5899" max="5899" width="6.5703125" style="12" bestFit="1" customWidth="1"/>
    <col min="5900" max="5900" width="14.42578125" style="12" bestFit="1" customWidth="1"/>
    <col min="5901" max="5901" width="15.140625" style="12" bestFit="1" customWidth="1"/>
    <col min="5902" max="5902" width="46.140625" style="12" bestFit="1" customWidth="1"/>
    <col min="5903" max="5903" width="3.28515625" style="12" bestFit="1" customWidth="1"/>
    <col min="5904" max="5904" width="255.7109375" style="12" bestFit="1" customWidth="1"/>
    <col min="5905" max="5905" width="39" style="12" bestFit="1" customWidth="1"/>
    <col min="5906" max="5906" width="30.140625" style="12" bestFit="1" customWidth="1"/>
    <col min="5907" max="5907" width="27.28515625" style="12" bestFit="1" customWidth="1"/>
    <col min="5908" max="6150" width="9.140625" style="12"/>
    <col min="6151" max="6151" width="5.85546875" style="12" bestFit="1" customWidth="1"/>
    <col min="6152" max="6152" width="13" style="12" bestFit="1" customWidth="1"/>
    <col min="6153" max="6153" width="27.7109375" style="12" bestFit="1" customWidth="1"/>
    <col min="6154" max="6154" width="10.42578125" style="12" bestFit="1" customWidth="1"/>
    <col min="6155" max="6155" width="6.5703125" style="12" bestFit="1" customWidth="1"/>
    <col min="6156" max="6156" width="14.42578125" style="12" bestFit="1" customWidth="1"/>
    <col min="6157" max="6157" width="15.140625" style="12" bestFit="1" customWidth="1"/>
    <col min="6158" max="6158" width="46.140625" style="12" bestFit="1" customWidth="1"/>
    <col min="6159" max="6159" width="3.28515625" style="12" bestFit="1" customWidth="1"/>
    <col min="6160" max="6160" width="255.7109375" style="12" bestFit="1" customWidth="1"/>
    <col min="6161" max="6161" width="39" style="12" bestFit="1" customWidth="1"/>
    <col min="6162" max="6162" width="30.140625" style="12" bestFit="1" customWidth="1"/>
    <col min="6163" max="6163" width="27.28515625" style="12" bestFit="1" customWidth="1"/>
    <col min="6164" max="6406" width="9.140625" style="12"/>
    <col min="6407" max="6407" width="5.85546875" style="12" bestFit="1" customWidth="1"/>
    <col min="6408" max="6408" width="13" style="12" bestFit="1" customWidth="1"/>
    <col min="6409" max="6409" width="27.7109375" style="12" bestFit="1" customWidth="1"/>
    <col min="6410" max="6410" width="10.42578125" style="12" bestFit="1" customWidth="1"/>
    <col min="6411" max="6411" width="6.5703125" style="12" bestFit="1" customWidth="1"/>
    <col min="6412" max="6412" width="14.42578125" style="12" bestFit="1" customWidth="1"/>
    <col min="6413" max="6413" width="15.140625" style="12" bestFit="1" customWidth="1"/>
    <col min="6414" max="6414" width="46.140625" style="12" bestFit="1" customWidth="1"/>
    <col min="6415" max="6415" width="3.28515625" style="12" bestFit="1" customWidth="1"/>
    <col min="6416" max="6416" width="255.7109375" style="12" bestFit="1" customWidth="1"/>
    <col min="6417" max="6417" width="39" style="12" bestFit="1" customWidth="1"/>
    <col min="6418" max="6418" width="30.140625" style="12" bestFit="1" customWidth="1"/>
    <col min="6419" max="6419" width="27.28515625" style="12" bestFit="1" customWidth="1"/>
    <col min="6420" max="6662" width="9.140625" style="12"/>
    <col min="6663" max="6663" width="5.85546875" style="12" bestFit="1" customWidth="1"/>
    <col min="6664" max="6664" width="13" style="12" bestFit="1" customWidth="1"/>
    <col min="6665" max="6665" width="27.7109375" style="12" bestFit="1" customWidth="1"/>
    <col min="6666" max="6666" width="10.42578125" style="12" bestFit="1" customWidth="1"/>
    <col min="6667" max="6667" width="6.5703125" style="12" bestFit="1" customWidth="1"/>
    <col min="6668" max="6668" width="14.42578125" style="12" bestFit="1" customWidth="1"/>
    <col min="6669" max="6669" width="15.140625" style="12" bestFit="1" customWidth="1"/>
    <col min="6670" max="6670" width="46.140625" style="12" bestFit="1" customWidth="1"/>
    <col min="6671" max="6671" width="3.28515625" style="12" bestFit="1" customWidth="1"/>
    <col min="6672" max="6672" width="255.7109375" style="12" bestFit="1" customWidth="1"/>
    <col min="6673" max="6673" width="39" style="12" bestFit="1" customWidth="1"/>
    <col min="6674" max="6674" width="30.140625" style="12" bestFit="1" customWidth="1"/>
    <col min="6675" max="6675" width="27.28515625" style="12" bestFit="1" customWidth="1"/>
    <col min="6676" max="6918" width="9.140625" style="12"/>
    <col min="6919" max="6919" width="5.85546875" style="12" bestFit="1" customWidth="1"/>
    <col min="6920" max="6920" width="13" style="12" bestFit="1" customWidth="1"/>
    <col min="6921" max="6921" width="27.7109375" style="12" bestFit="1" customWidth="1"/>
    <col min="6922" max="6922" width="10.42578125" style="12" bestFit="1" customWidth="1"/>
    <col min="6923" max="6923" width="6.5703125" style="12" bestFit="1" customWidth="1"/>
    <col min="6924" max="6924" width="14.42578125" style="12" bestFit="1" customWidth="1"/>
    <col min="6925" max="6925" width="15.140625" style="12" bestFit="1" customWidth="1"/>
    <col min="6926" max="6926" width="46.140625" style="12" bestFit="1" customWidth="1"/>
    <col min="6927" max="6927" width="3.28515625" style="12" bestFit="1" customWidth="1"/>
    <col min="6928" max="6928" width="255.7109375" style="12" bestFit="1" customWidth="1"/>
    <col min="6929" max="6929" width="39" style="12" bestFit="1" customWidth="1"/>
    <col min="6930" max="6930" width="30.140625" style="12" bestFit="1" customWidth="1"/>
    <col min="6931" max="6931" width="27.28515625" style="12" bestFit="1" customWidth="1"/>
    <col min="6932" max="7174" width="9.140625" style="12"/>
    <col min="7175" max="7175" width="5.85546875" style="12" bestFit="1" customWidth="1"/>
    <col min="7176" max="7176" width="13" style="12" bestFit="1" customWidth="1"/>
    <col min="7177" max="7177" width="27.7109375" style="12" bestFit="1" customWidth="1"/>
    <col min="7178" max="7178" width="10.42578125" style="12" bestFit="1" customWidth="1"/>
    <col min="7179" max="7179" width="6.5703125" style="12" bestFit="1" customWidth="1"/>
    <col min="7180" max="7180" width="14.42578125" style="12" bestFit="1" customWidth="1"/>
    <col min="7181" max="7181" width="15.140625" style="12" bestFit="1" customWidth="1"/>
    <col min="7182" max="7182" width="46.140625" style="12" bestFit="1" customWidth="1"/>
    <col min="7183" max="7183" width="3.28515625" style="12" bestFit="1" customWidth="1"/>
    <col min="7184" max="7184" width="255.7109375" style="12" bestFit="1" customWidth="1"/>
    <col min="7185" max="7185" width="39" style="12" bestFit="1" customWidth="1"/>
    <col min="7186" max="7186" width="30.140625" style="12" bestFit="1" customWidth="1"/>
    <col min="7187" max="7187" width="27.28515625" style="12" bestFit="1" customWidth="1"/>
    <col min="7188" max="7430" width="9.140625" style="12"/>
    <col min="7431" max="7431" width="5.85546875" style="12" bestFit="1" customWidth="1"/>
    <col min="7432" max="7432" width="13" style="12" bestFit="1" customWidth="1"/>
    <col min="7433" max="7433" width="27.7109375" style="12" bestFit="1" customWidth="1"/>
    <col min="7434" max="7434" width="10.42578125" style="12" bestFit="1" customWidth="1"/>
    <col min="7435" max="7435" width="6.5703125" style="12" bestFit="1" customWidth="1"/>
    <col min="7436" max="7436" width="14.42578125" style="12" bestFit="1" customWidth="1"/>
    <col min="7437" max="7437" width="15.140625" style="12" bestFit="1" customWidth="1"/>
    <col min="7438" max="7438" width="46.140625" style="12" bestFit="1" customWidth="1"/>
    <col min="7439" max="7439" width="3.28515625" style="12" bestFit="1" customWidth="1"/>
    <col min="7440" max="7440" width="255.7109375" style="12" bestFit="1" customWidth="1"/>
    <col min="7441" max="7441" width="39" style="12" bestFit="1" customWidth="1"/>
    <col min="7442" max="7442" width="30.140625" style="12" bestFit="1" customWidth="1"/>
    <col min="7443" max="7443" width="27.28515625" style="12" bestFit="1" customWidth="1"/>
    <col min="7444" max="7686" width="9.140625" style="12"/>
    <col min="7687" max="7687" width="5.85546875" style="12" bestFit="1" customWidth="1"/>
    <col min="7688" max="7688" width="13" style="12" bestFit="1" customWidth="1"/>
    <col min="7689" max="7689" width="27.7109375" style="12" bestFit="1" customWidth="1"/>
    <col min="7690" max="7690" width="10.42578125" style="12" bestFit="1" customWidth="1"/>
    <col min="7691" max="7691" width="6.5703125" style="12" bestFit="1" customWidth="1"/>
    <col min="7692" max="7692" width="14.42578125" style="12" bestFit="1" customWidth="1"/>
    <col min="7693" max="7693" width="15.140625" style="12" bestFit="1" customWidth="1"/>
    <col min="7694" max="7694" width="46.140625" style="12" bestFit="1" customWidth="1"/>
    <col min="7695" max="7695" width="3.28515625" style="12" bestFit="1" customWidth="1"/>
    <col min="7696" max="7696" width="255.7109375" style="12" bestFit="1" customWidth="1"/>
    <col min="7697" max="7697" width="39" style="12" bestFit="1" customWidth="1"/>
    <col min="7698" max="7698" width="30.140625" style="12" bestFit="1" customWidth="1"/>
    <col min="7699" max="7699" width="27.28515625" style="12" bestFit="1" customWidth="1"/>
    <col min="7700" max="7942" width="9.140625" style="12"/>
    <col min="7943" max="7943" width="5.85546875" style="12" bestFit="1" customWidth="1"/>
    <col min="7944" max="7944" width="13" style="12" bestFit="1" customWidth="1"/>
    <col min="7945" max="7945" width="27.7109375" style="12" bestFit="1" customWidth="1"/>
    <col min="7946" max="7946" width="10.42578125" style="12" bestFit="1" customWidth="1"/>
    <col min="7947" max="7947" width="6.5703125" style="12" bestFit="1" customWidth="1"/>
    <col min="7948" max="7948" width="14.42578125" style="12" bestFit="1" customWidth="1"/>
    <col min="7949" max="7949" width="15.140625" style="12" bestFit="1" customWidth="1"/>
    <col min="7950" max="7950" width="46.140625" style="12" bestFit="1" customWidth="1"/>
    <col min="7951" max="7951" width="3.28515625" style="12" bestFit="1" customWidth="1"/>
    <col min="7952" max="7952" width="255.7109375" style="12" bestFit="1" customWidth="1"/>
    <col min="7953" max="7953" width="39" style="12" bestFit="1" customWidth="1"/>
    <col min="7954" max="7954" width="30.140625" style="12" bestFit="1" customWidth="1"/>
    <col min="7955" max="7955" width="27.28515625" style="12" bestFit="1" customWidth="1"/>
    <col min="7956" max="8198" width="9.140625" style="12"/>
    <col min="8199" max="8199" width="5.85546875" style="12" bestFit="1" customWidth="1"/>
    <col min="8200" max="8200" width="13" style="12" bestFit="1" customWidth="1"/>
    <col min="8201" max="8201" width="27.7109375" style="12" bestFit="1" customWidth="1"/>
    <col min="8202" max="8202" width="10.42578125" style="12" bestFit="1" customWidth="1"/>
    <col min="8203" max="8203" width="6.5703125" style="12" bestFit="1" customWidth="1"/>
    <col min="8204" max="8204" width="14.42578125" style="12" bestFit="1" customWidth="1"/>
    <col min="8205" max="8205" width="15.140625" style="12" bestFit="1" customWidth="1"/>
    <col min="8206" max="8206" width="46.140625" style="12" bestFit="1" customWidth="1"/>
    <col min="8207" max="8207" width="3.28515625" style="12" bestFit="1" customWidth="1"/>
    <col min="8208" max="8208" width="255.7109375" style="12" bestFit="1" customWidth="1"/>
    <col min="8209" max="8209" width="39" style="12" bestFit="1" customWidth="1"/>
    <col min="8210" max="8210" width="30.140625" style="12" bestFit="1" customWidth="1"/>
    <col min="8211" max="8211" width="27.28515625" style="12" bestFit="1" customWidth="1"/>
    <col min="8212" max="8454" width="9.140625" style="12"/>
    <col min="8455" max="8455" width="5.85546875" style="12" bestFit="1" customWidth="1"/>
    <col min="8456" max="8456" width="13" style="12" bestFit="1" customWidth="1"/>
    <col min="8457" max="8457" width="27.7109375" style="12" bestFit="1" customWidth="1"/>
    <col min="8458" max="8458" width="10.42578125" style="12" bestFit="1" customWidth="1"/>
    <col min="8459" max="8459" width="6.5703125" style="12" bestFit="1" customWidth="1"/>
    <col min="8460" max="8460" width="14.42578125" style="12" bestFit="1" customWidth="1"/>
    <col min="8461" max="8461" width="15.140625" style="12" bestFit="1" customWidth="1"/>
    <col min="8462" max="8462" width="46.140625" style="12" bestFit="1" customWidth="1"/>
    <col min="8463" max="8463" width="3.28515625" style="12" bestFit="1" customWidth="1"/>
    <col min="8464" max="8464" width="255.7109375" style="12" bestFit="1" customWidth="1"/>
    <col min="8465" max="8465" width="39" style="12" bestFit="1" customWidth="1"/>
    <col min="8466" max="8466" width="30.140625" style="12" bestFit="1" customWidth="1"/>
    <col min="8467" max="8467" width="27.28515625" style="12" bestFit="1" customWidth="1"/>
    <col min="8468" max="8710" width="9.140625" style="12"/>
    <col min="8711" max="8711" width="5.85546875" style="12" bestFit="1" customWidth="1"/>
    <col min="8712" max="8712" width="13" style="12" bestFit="1" customWidth="1"/>
    <col min="8713" max="8713" width="27.7109375" style="12" bestFit="1" customWidth="1"/>
    <col min="8714" max="8714" width="10.42578125" style="12" bestFit="1" customWidth="1"/>
    <col min="8715" max="8715" width="6.5703125" style="12" bestFit="1" customWidth="1"/>
    <col min="8716" max="8716" width="14.42578125" style="12" bestFit="1" customWidth="1"/>
    <col min="8717" max="8717" width="15.140625" style="12" bestFit="1" customWidth="1"/>
    <col min="8718" max="8718" width="46.140625" style="12" bestFit="1" customWidth="1"/>
    <col min="8719" max="8719" width="3.28515625" style="12" bestFit="1" customWidth="1"/>
    <col min="8720" max="8720" width="255.7109375" style="12" bestFit="1" customWidth="1"/>
    <col min="8721" max="8721" width="39" style="12" bestFit="1" customWidth="1"/>
    <col min="8722" max="8722" width="30.140625" style="12" bestFit="1" customWidth="1"/>
    <col min="8723" max="8723" width="27.28515625" style="12" bestFit="1" customWidth="1"/>
    <col min="8724" max="8966" width="9.140625" style="12"/>
    <col min="8967" max="8967" width="5.85546875" style="12" bestFit="1" customWidth="1"/>
    <col min="8968" max="8968" width="13" style="12" bestFit="1" customWidth="1"/>
    <col min="8969" max="8969" width="27.7109375" style="12" bestFit="1" customWidth="1"/>
    <col min="8970" max="8970" width="10.42578125" style="12" bestFit="1" customWidth="1"/>
    <col min="8971" max="8971" width="6.5703125" style="12" bestFit="1" customWidth="1"/>
    <col min="8972" max="8972" width="14.42578125" style="12" bestFit="1" customWidth="1"/>
    <col min="8973" max="8973" width="15.140625" style="12" bestFit="1" customWidth="1"/>
    <col min="8974" max="8974" width="46.140625" style="12" bestFit="1" customWidth="1"/>
    <col min="8975" max="8975" width="3.28515625" style="12" bestFit="1" customWidth="1"/>
    <col min="8976" max="8976" width="255.7109375" style="12" bestFit="1" customWidth="1"/>
    <col min="8977" max="8977" width="39" style="12" bestFit="1" customWidth="1"/>
    <col min="8978" max="8978" width="30.140625" style="12" bestFit="1" customWidth="1"/>
    <col min="8979" max="8979" width="27.28515625" style="12" bestFit="1" customWidth="1"/>
    <col min="8980" max="9222" width="9.140625" style="12"/>
    <col min="9223" max="9223" width="5.85546875" style="12" bestFit="1" customWidth="1"/>
    <col min="9224" max="9224" width="13" style="12" bestFit="1" customWidth="1"/>
    <col min="9225" max="9225" width="27.7109375" style="12" bestFit="1" customWidth="1"/>
    <col min="9226" max="9226" width="10.42578125" style="12" bestFit="1" customWidth="1"/>
    <col min="9227" max="9227" width="6.5703125" style="12" bestFit="1" customWidth="1"/>
    <col min="9228" max="9228" width="14.42578125" style="12" bestFit="1" customWidth="1"/>
    <col min="9229" max="9229" width="15.140625" style="12" bestFit="1" customWidth="1"/>
    <col min="9230" max="9230" width="46.140625" style="12" bestFit="1" customWidth="1"/>
    <col min="9231" max="9231" width="3.28515625" style="12" bestFit="1" customWidth="1"/>
    <col min="9232" max="9232" width="255.7109375" style="12" bestFit="1" customWidth="1"/>
    <col min="9233" max="9233" width="39" style="12" bestFit="1" customWidth="1"/>
    <col min="9234" max="9234" width="30.140625" style="12" bestFit="1" customWidth="1"/>
    <col min="9235" max="9235" width="27.28515625" style="12" bestFit="1" customWidth="1"/>
    <col min="9236" max="9478" width="9.140625" style="12"/>
    <col min="9479" max="9479" width="5.85546875" style="12" bestFit="1" customWidth="1"/>
    <col min="9480" max="9480" width="13" style="12" bestFit="1" customWidth="1"/>
    <col min="9481" max="9481" width="27.7109375" style="12" bestFit="1" customWidth="1"/>
    <col min="9482" max="9482" width="10.42578125" style="12" bestFit="1" customWidth="1"/>
    <col min="9483" max="9483" width="6.5703125" style="12" bestFit="1" customWidth="1"/>
    <col min="9484" max="9484" width="14.42578125" style="12" bestFit="1" customWidth="1"/>
    <col min="9485" max="9485" width="15.140625" style="12" bestFit="1" customWidth="1"/>
    <col min="9486" max="9486" width="46.140625" style="12" bestFit="1" customWidth="1"/>
    <col min="9487" max="9487" width="3.28515625" style="12" bestFit="1" customWidth="1"/>
    <col min="9488" max="9488" width="255.7109375" style="12" bestFit="1" customWidth="1"/>
    <col min="9489" max="9489" width="39" style="12" bestFit="1" customWidth="1"/>
    <col min="9490" max="9490" width="30.140625" style="12" bestFit="1" customWidth="1"/>
    <col min="9491" max="9491" width="27.28515625" style="12" bestFit="1" customWidth="1"/>
    <col min="9492" max="9734" width="9.140625" style="12"/>
    <col min="9735" max="9735" width="5.85546875" style="12" bestFit="1" customWidth="1"/>
    <col min="9736" max="9736" width="13" style="12" bestFit="1" customWidth="1"/>
    <col min="9737" max="9737" width="27.7109375" style="12" bestFit="1" customWidth="1"/>
    <col min="9738" max="9738" width="10.42578125" style="12" bestFit="1" customWidth="1"/>
    <col min="9739" max="9739" width="6.5703125" style="12" bestFit="1" customWidth="1"/>
    <col min="9740" max="9740" width="14.42578125" style="12" bestFit="1" customWidth="1"/>
    <col min="9741" max="9741" width="15.140625" style="12" bestFit="1" customWidth="1"/>
    <col min="9742" max="9742" width="46.140625" style="12" bestFit="1" customWidth="1"/>
    <col min="9743" max="9743" width="3.28515625" style="12" bestFit="1" customWidth="1"/>
    <col min="9744" max="9744" width="255.7109375" style="12" bestFit="1" customWidth="1"/>
    <col min="9745" max="9745" width="39" style="12" bestFit="1" customWidth="1"/>
    <col min="9746" max="9746" width="30.140625" style="12" bestFit="1" customWidth="1"/>
    <col min="9747" max="9747" width="27.28515625" style="12" bestFit="1" customWidth="1"/>
    <col min="9748" max="9990" width="9.140625" style="12"/>
    <col min="9991" max="9991" width="5.85546875" style="12" bestFit="1" customWidth="1"/>
    <col min="9992" max="9992" width="13" style="12" bestFit="1" customWidth="1"/>
    <col min="9993" max="9993" width="27.7109375" style="12" bestFit="1" customWidth="1"/>
    <col min="9994" max="9994" width="10.42578125" style="12" bestFit="1" customWidth="1"/>
    <col min="9995" max="9995" width="6.5703125" style="12" bestFit="1" customWidth="1"/>
    <col min="9996" max="9996" width="14.42578125" style="12" bestFit="1" customWidth="1"/>
    <col min="9997" max="9997" width="15.140625" style="12" bestFit="1" customWidth="1"/>
    <col min="9998" max="9998" width="46.140625" style="12" bestFit="1" customWidth="1"/>
    <col min="9999" max="9999" width="3.28515625" style="12" bestFit="1" customWidth="1"/>
    <col min="10000" max="10000" width="255.7109375" style="12" bestFit="1" customWidth="1"/>
    <col min="10001" max="10001" width="39" style="12" bestFit="1" customWidth="1"/>
    <col min="10002" max="10002" width="30.140625" style="12" bestFit="1" customWidth="1"/>
    <col min="10003" max="10003" width="27.28515625" style="12" bestFit="1" customWidth="1"/>
    <col min="10004" max="10246" width="9.140625" style="12"/>
    <col min="10247" max="10247" width="5.85546875" style="12" bestFit="1" customWidth="1"/>
    <col min="10248" max="10248" width="13" style="12" bestFit="1" customWidth="1"/>
    <col min="10249" max="10249" width="27.7109375" style="12" bestFit="1" customWidth="1"/>
    <col min="10250" max="10250" width="10.42578125" style="12" bestFit="1" customWidth="1"/>
    <col min="10251" max="10251" width="6.5703125" style="12" bestFit="1" customWidth="1"/>
    <col min="10252" max="10252" width="14.42578125" style="12" bestFit="1" customWidth="1"/>
    <col min="10253" max="10253" width="15.140625" style="12" bestFit="1" customWidth="1"/>
    <col min="10254" max="10254" width="46.140625" style="12" bestFit="1" customWidth="1"/>
    <col min="10255" max="10255" width="3.28515625" style="12" bestFit="1" customWidth="1"/>
    <col min="10256" max="10256" width="255.7109375" style="12" bestFit="1" customWidth="1"/>
    <col min="10257" max="10257" width="39" style="12" bestFit="1" customWidth="1"/>
    <col min="10258" max="10258" width="30.140625" style="12" bestFit="1" customWidth="1"/>
    <col min="10259" max="10259" width="27.28515625" style="12" bestFit="1" customWidth="1"/>
    <col min="10260" max="10502" width="9.140625" style="12"/>
    <col min="10503" max="10503" width="5.85546875" style="12" bestFit="1" customWidth="1"/>
    <col min="10504" max="10504" width="13" style="12" bestFit="1" customWidth="1"/>
    <col min="10505" max="10505" width="27.7109375" style="12" bestFit="1" customWidth="1"/>
    <col min="10506" max="10506" width="10.42578125" style="12" bestFit="1" customWidth="1"/>
    <col min="10507" max="10507" width="6.5703125" style="12" bestFit="1" customWidth="1"/>
    <col min="10508" max="10508" width="14.42578125" style="12" bestFit="1" customWidth="1"/>
    <col min="10509" max="10509" width="15.140625" style="12" bestFit="1" customWidth="1"/>
    <col min="10510" max="10510" width="46.140625" style="12" bestFit="1" customWidth="1"/>
    <col min="10511" max="10511" width="3.28515625" style="12" bestFit="1" customWidth="1"/>
    <col min="10512" max="10512" width="255.7109375" style="12" bestFit="1" customWidth="1"/>
    <col min="10513" max="10513" width="39" style="12" bestFit="1" customWidth="1"/>
    <col min="10514" max="10514" width="30.140625" style="12" bestFit="1" customWidth="1"/>
    <col min="10515" max="10515" width="27.28515625" style="12" bestFit="1" customWidth="1"/>
    <col min="10516" max="10758" width="9.140625" style="12"/>
    <col min="10759" max="10759" width="5.85546875" style="12" bestFit="1" customWidth="1"/>
    <col min="10760" max="10760" width="13" style="12" bestFit="1" customWidth="1"/>
    <col min="10761" max="10761" width="27.7109375" style="12" bestFit="1" customWidth="1"/>
    <col min="10762" max="10762" width="10.42578125" style="12" bestFit="1" customWidth="1"/>
    <col min="10763" max="10763" width="6.5703125" style="12" bestFit="1" customWidth="1"/>
    <col min="10764" max="10764" width="14.42578125" style="12" bestFit="1" customWidth="1"/>
    <col min="10765" max="10765" width="15.140625" style="12" bestFit="1" customWidth="1"/>
    <col min="10766" max="10766" width="46.140625" style="12" bestFit="1" customWidth="1"/>
    <col min="10767" max="10767" width="3.28515625" style="12" bestFit="1" customWidth="1"/>
    <col min="10768" max="10768" width="255.7109375" style="12" bestFit="1" customWidth="1"/>
    <col min="10769" max="10769" width="39" style="12" bestFit="1" customWidth="1"/>
    <col min="10770" max="10770" width="30.140625" style="12" bestFit="1" customWidth="1"/>
    <col min="10771" max="10771" width="27.28515625" style="12" bestFit="1" customWidth="1"/>
    <col min="10772" max="11014" width="9.140625" style="12"/>
    <col min="11015" max="11015" width="5.85546875" style="12" bestFit="1" customWidth="1"/>
    <col min="11016" max="11016" width="13" style="12" bestFit="1" customWidth="1"/>
    <col min="11017" max="11017" width="27.7109375" style="12" bestFit="1" customWidth="1"/>
    <col min="11018" max="11018" width="10.42578125" style="12" bestFit="1" customWidth="1"/>
    <col min="11019" max="11019" width="6.5703125" style="12" bestFit="1" customWidth="1"/>
    <col min="11020" max="11020" width="14.42578125" style="12" bestFit="1" customWidth="1"/>
    <col min="11021" max="11021" width="15.140625" style="12" bestFit="1" customWidth="1"/>
    <col min="11022" max="11022" width="46.140625" style="12" bestFit="1" customWidth="1"/>
    <col min="11023" max="11023" width="3.28515625" style="12" bestFit="1" customWidth="1"/>
    <col min="11024" max="11024" width="255.7109375" style="12" bestFit="1" customWidth="1"/>
    <col min="11025" max="11025" width="39" style="12" bestFit="1" customWidth="1"/>
    <col min="11026" max="11026" width="30.140625" style="12" bestFit="1" customWidth="1"/>
    <col min="11027" max="11027" width="27.28515625" style="12" bestFit="1" customWidth="1"/>
    <col min="11028" max="11270" width="9.140625" style="12"/>
    <col min="11271" max="11271" width="5.85546875" style="12" bestFit="1" customWidth="1"/>
    <col min="11272" max="11272" width="13" style="12" bestFit="1" customWidth="1"/>
    <col min="11273" max="11273" width="27.7109375" style="12" bestFit="1" customWidth="1"/>
    <col min="11274" max="11274" width="10.42578125" style="12" bestFit="1" customWidth="1"/>
    <col min="11275" max="11275" width="6.5703125" style="12" bestFit="1" customWidth="1"/>
    <col min="11276" max="11276" width="14.42578125" style="12" bestFit="1" customWidth="1"/>
    <col min="11277" max="11277" width="15.140625" style="12" bestFit="1" customWidth="1"/>
    <col min="11278" max="11278" width="46.140625" style="12" bestFit="1" customWidth="1"/>
    <col min="11279" max="11279" width="3.28515625" style="12" bestFit="1" customWidth="1"/>
    <col min="11280" max="11280" width="255.7109375" style="12" bestFit="1" customWidth="1"/>
    <col min="11281" max="11281" width="39" style="12" bestFit="1" customWidth="1"/>
    <col min="11282" max="11282" width="30.140625" style="12" bestFit="1" customWidth="1"/>
    <col min="11283" max="11283" width="27.28515625" style="12" bestFit="1" customWidth="1"/>
    <col min="11284" max="11526" width="9.140625" style="12"/>
    <col min="11527" max="11527" width="5.85546875" style="12" bestFit="1" customWidth="1"/>
    <col min="11528" max="11528" width="13" style="12" bestFit="1" customWidth="1"/>
    <col min="11529" max="11529" width="27.7109375" style="12" bestFit="1" customWidth="1"/>
    <col min="11530" max="11530" width="10.42578125" style="12" bestFit="1" customWidth="1"/>
    <col min="11531" max="11531" width="6.5703125" style="12" bestFit="1" customWidth="1"/>
    <col min="11532" max="11532" width="14.42578125" style="12" bestFit="1" customWidth="1"/>
    <col min="11533" max="11533" width="15.140625" style="12" bestFit="1" customWidth="1"/>
    <col min="11534" max="11534" width="46.140625" style="12" bestFit="1" customWidth="1"/>
    <col min="11535" max="11535" width="3.28515625" style="12" bestFit="1" customWidth="1"/>
    <col min="11536" max="11536" width="255.7109375" style="12" bestFit="1" customWidth="1"/>
    <col min="11537" max="11537" width="39" style="12" bestFit="1" customWidth="1"/>
    <col min="11538" max="11538" width="30.140625" style="12" bestFit="1" customWidth="1"/>
    <col min="11539" max="11539" width="27.28515625" style="12" bestFit="1" customWidth="1"/>
    <col min="11540" max="11782" width="9.140625" style="12"/>
    <col min="11783" max="11783" width="5.85546875" style="12" bestFit="1" customWidth="1"/>
    <col min="11784" max="11784" width="13" style="12" bestFit="1" customWidth="1"/>
    <col min="11785" max="11785" width="27.7109375" style="12" bestFit="1" customWidth="1"/>
    <col min="11786" max="11786" width="10.42578125" style="12" bestFit="1" customWidth="1"/>
    <col min="11787" max="11787" width="6.5703125" style="12" bestFit="1" customWidth="1"/>
    <col min="11788" max="11788" width="14.42578125" style="12" bestFit="1" customWidth="1"/>
    <col min="11789" max="11789" width="15.140625" style="12" bestFit="1" customWidth="1"/>
    <col min="11790" max="11790" width="46.140625" style="12" bestFit="1" customWidth="1"/>
    <col min="11791" max="11791" width="3.28515625" style="12" bestFit="1" customWidth="1"/>
    <col min="11792" max="11792" width="255.7109375" style="12" bestFit="1" customWidth="1"/>
    <col min="11793" max="11793" width="39" style="12" bestFit="1" customWidth="1"/>
    <col min="11794" max="11794" width="30.140625" style="12" bestFit="1" customWidth="1"/>
    <col min="11795" max="11795" width="27.28515625" style="12" bestFit="1" customWidth="1"/>
    <col min="11796" max="12038" width="9.140625" style="12"/>
    <col min="12039" max="12039" width="5.85546875" style="12" bestFit="1" customWidth="1"/>
    <col min="12040" max="12040" width="13" style="12" bestFit="1" customWidth="1"/>
    <col min="12041" max="12041" width="27.7109375" style="12" bestFit="1" customWidth="1"/>
    <col min="12042" max="12042" width="10.42578125" style="12" bestFit="1" customWidth="1"/>
    <col min="12043" max="12043" width="6.5703125" style="12" bestFit="1" customWidth="1"/>
    <col min="12044" max="12044" width="14.42578125" style="12" bestFit="1" customWidth="1"/>
    <col min="12045" max="12045" width="15.140625" style="12" bestFit="1" customWidth="1"/>
    <col min="12046" max="12046" width="46.140625" style="12" bestFit="1" customWidth="1"/>
    <col min="12047" max="12047" width="3.28515625" style="12" bestFit="1" customWidth="1"/>
    <col min="12048" max="12048" width="255.7109375" style="12" bestFit="1" customWidth="1"/>
    <col min="12049" max="12049" width="39" style="12" bestFit="1" customWidth="1"/>
    <col min="12050" max="12050" width="30.140625" style="12" bestFit="1" customWidth="1"/>
    <col min="12051" max="12051" width="27.28515625" style="12" bestFit="1" customWidth="1"/>
    <col min="12052" max="12294" width="9.140625" style="12"/>
    <col min="12295" max="12295" width="5.85546875" style="12" bestFit="1" customWidth="1"/>
    <col min="12296" max="12296" width="13" style="12" bestFit="1" customWidth="1"/>
    <col min="12297" max="12297" width="27.7109375" style="12" bestFit="1" customWidth="1"/>
    <col min="12298" max="12298" width="10.42578125" style="12" bestFit="1" customWidth="1"/>
    <col min="12299" max="12299" width="6.5703125" style="12" bestFit="1" customWidth="1"/>
    <col min="12300" max="12300" width="14.42578125" style="12" bestFit="1" customWidth="1"/>
    <col min="12301" max="12301" width="15.140625" style="12" bestFit="1" customWidth="1"/>
    <col min="12302" max="12302" width="46.140625" style="12" bestFit="1" customWidth="1"/>
    <col min="12303" max="12303" width="3.28515625" style="12" bestFit="1" customWidth="1"/>
    <col min="12304" max="12304" width="255.7109375" style="12" bestFit="1" customWidth="1"/>
    <col min="12305" max="12305" width="39" style="12" bestFit="1" customWidth="1"/>
    <col min="12306" max="12306" width="30.140625" style="12" bestFit="1" customWidth="1"/>
    <col min="12307" max="12307" width="27.28515625" style="12" bestFit="1" customWidth="1"/>
    <col min="12308" max="12550" width="9.140625" style="12"/>
    <col min="12551" max="12551" width="5.85546875" style="12" bestFit="1" customWidth="1"/>
    <col min="12552" max="12552" width="13" style="12" bestFit="1" customWidth="1"/>
    <col min="12553" max="12553" width="27.7109375" style="12" bestFit="1" customWidth="1"/>
    <col min="12554" max="12554" width="10.42578125" style="12" bestFit="1" customWidth="1"/>
    <col min="12555" max="12555" width="6.5703125" style="12" bestFit="1" customWidth="1"/>
    <col min="12556" max="12556" width="14.42578125" style="12" bestFit="1" customWidth="1"/>
    <col min="12557" max="12557" width="15.140625" style="12" bestFit="1" customWidth="1"/>
    <col min="12558" max="12558" width="46.140625" style="12" bestFit="1" customWidth="1"/>
    <col min="12559" max="12559" width="3.28515625" style="12" bestFit="1" customWidth="1"/>
    <col min="12560" max="12560" width="255.7109375" style="12" bestFit="1" customWidth="1"/>
    <col min="12561" max="12561" width="39" style="12" bestFit="1" customWidth="1"/>
    <col min="12562" max="12562" width="30.140625" style="12" bestFit="1" customWidth="1"/>
    <col min="12563" max="12563" width="27.28515625" style="12" bestFit="1" customWidth="1"/>
    <col min="12564" max="12806" width="9.140625" style="12"/>
    <col min="12807" max="12807" width="5.85546875" style="12" bestFit="1" customWidth="1"/>
    <col min="12808" max="12808" width="13" style="12" bestFit="1" customWidth="1"/>
    <col min="12809" max="12809" width="27.7109375" style="12" bestFit="1" customWidth="1"/>
    <col min="12810" max="12810" width="10.42578125" style="12" bestFit="1" customWidth="1"/>
    <col min="12811" max="12811" width="6.5703125" style="12" bestFit="1" customWidth="1"/>
    <col min="12812" max="12812" width="14.42578125" style="12" bestFit="1" customWidth="1"/>
    <col min="12813" max="12813" width="15.140625" style="12" bestFit="1" customWidth="1"/>
    <col min="12814" max="12814" width="46.140625" style="12" bestFit="1" customWidth="1"/>
    <col min="12815" max="12815" width="3.28515625" style="12" bestFit="1" customWidth="1"/>
    <col min="12816" max="12816" width="255.7109375" style="12" bestFit="1" customWidth="1"/>
    <col min="12817" max="12817" width="39" style="12" bestFit="1" customWidth="1"/>
    <col min="12818" max="12818" width="30.140625" style="12" bestFit="1" customWidth="1"/>
    <col min="12819" max="12819" width="27.28515625" style="12" bestFit="1" customWidth="1"/>
    <col min="12820" max="13062" width="9.140625" style="12"/>
    <col min="13063" max="13063" width="5.85546875" style="12" bestFit="1" customWidth="1"/>
    <col min="13064" max="13064" width="13" style="12" bestFit="1" customWidth="1"/>
    <col min="13065" max="13065" width="27.7109375" style="12" bestFit="1" customWidth="1"/>
    <col min="13066" max="13066" width="10.42578125" style="12" bestFit="1" customWidth="1"/>
    <col min="13067" max="13067" width="6.5703125" style="12" bestFit="1" customWidth="1"/>
    <col min="13068" max="13068" width="14.42578125" style="12" bestFit="1" customWidth="1"/>
    <col min="13069" max="13069" width="15.140625" style="12" bestFit="1" customWidth="1"/>
    <col min="13070" max="13070" width="46.140625" style="12" bestFit="1" customWidth="1"/>
    <col min="13071" max="13071" width="3.28515625" style="12" bestFit="1" customWidth="1"/>
    <col min="13072" max="13072" width="255.7109375" style="12" bestFit="1" customWidth="1"/>
    <col min="13073" max="13073" width="39" style="12" bestFit="1" customWidth="1"/>
    <col min="13074" max="13074" width="30.140625" style="12" bestFit="1" customWidth="1"/>
    <col min="13075" max="13075" width="27.28515625" style="12" bestFit="1" customWidth="1"/>
    <col min="13076" max="13318" width="9.140625" style="12"/>
    <col min="13319" max="13319" width="5.85546875" style="12" bestFit="1" customWidth="1"/>
    <col min="13320" max="13320" width="13" style="12" bestFit="1" customWidth="1"/>
    <col min="13321" max="13321" width="27.7109375" style="12" bestFit="1" customWidth="1"/>
    <col min="13322" max="13322" width="10.42578125" style="12" bestFit="1" customWidth="1"/>
    <col min="13323" max="13323" width="6.5703125" style="12" bestFit="1" customWidth="1"/>
    <col min="13324" max="13324" width="14.42578125" style="12" bestFit="1" customWidth="1"/>
    <col min="13325" max="13325" width="15.140625" style="12" bestFit="1" customWidth="1"/>
    <col min="13326" max="13326" width="46.140625" style="12" bestFit="1" customWidth="1"/>
    <col min="13327" max="13327" width="3.28515625" style="12" bestFit="1" customWidth="1"/>
    <col min="13328" max="13328" width="255.7109375" style="12" bestFit="1" customWidth="1"/>
    <col min="13329" max="13329" width="39" style="12" bestFit="1" customWidth="1"/>
    <col min="13330" max="13330" width="30.140625" style="12" bestFit="1" customWidth="1"/>
    <col min="13331" max="13331" width="27.28515625" style="12" bestFit="1" customWidth="1"/>
    <col min="13332" max="13574" width="9.140625" style="12"/>
    <col min="13575" max="13575" width="5.85546875" style="12" bestFit="1" customWidth="1"/>
    <col min="13576" max="13576" width="13" style="12" bestFit="1" customWidth="1"/>
    <col min="13577" max="13577" width="27.7109375" style="12" bestFit="1" customWidth="1"/>
    <col min="13578" max="13578" width="10.42578125" style="12" bestFit="1" customWidth="1"/>
    <col min="13579" max="13579" width="6.5703125" style="12" bestFit="1" customWidth="1"/>
    <col min="13580" max="13580" width="14.42578125" style="12" bestFit="1" customWidth="1"/>
    <col min="13581" max="13581" width="15.140625" style="12" bestFit="1" customWidth="1"/>
    <col min="13582" max="13582" width="46.140625" style="12" bestFit="1" customWidth="1"/>
    <col min="13583" max="13583" width="3.28515625" style="12" bestFit="1" customWidth="1"/>
    <col min="13584" max="13584" width="255.7109375" style="12" bestFit="1" customWidth="1"/>
    <col min="13585" max="13585" width="39" style="12" bestFit="1" customWidth="1"/>
    <col min="13586" max="13586" width="30.140625" style="12" bestFit="1" customWidth="1"/>
    <col min="13587" max="13587" width="27.28515625" style="12" bestFit="1" customWidth="1"/>
    <col min="13588" max="13830" width="9.140625" style="12"/>
    <col min="13831" max="13831" width="5.85546875" style="12" bestFit="1" customWidth="1"/>
    <col min="13832" max="13832" width="13" style="12" bestFit="1" customWidth="1"/>
    <col min="13833" max="13833" width="27.7109375" style="12" bestFit="1" customWidth="1"/>
    <col min="13834" max="13834" width="10.42578125" style="12" bestFit="1" customWidth="1"/>
    <col min="13835" max="13835" width="6.5703125" style="12" bestFit="1" customWidth="1"/>
    <col min="13836" max="13836" width="14.42578125" style="12" bestFit="1" customWidth="1"/>
    <col min="13837" max="13837" width="15.140625" style="12" bestFit="1" customWidth="1"/>
    <col min="13838" max="13838" width="46.140625" style="12" bestFit="1" customWidth="1"/>
    <col min="13839" max="13839" width="3.28515625" style="12" bestFit="1" customWidth="1"/>
    <col min="13840" max="13840" width="255.7109375" style="12" bestFit="1" customWidth="1"/>
    <col min="13841" max="13841" width="39" style="12" bestFit="1" customWidth="1"/>
    <col min="13842" max="13842" width="30.140625" style="12" bestFit="1" customWidth="1"/>
    <col min="13843" max="13843" width="27.28515625" style="12" bestFit="1" customWidth="1"/>
    <col min="13844" max="14086" width="9.140625" style="12"/>
    <col min="14087" max="14087" width="5.85546875" style="12" bestFit="1" customWidth="1"/>
    <col min="14088" max="14088" width="13" style="12" bestFit="1" customWidth="1"/>
    <col min="14089" max="14089" width="27.7109375" style="12" bestFit="1" customWidth="1"/>
    <col min="14090" max="14090" width="10.42578125" style="12" bestFit="1" customWidth="1"/>
    <col min="14091" max="14091" width="6.5703125" style="12" bestFit="1" customWidth="1"/>
    <col min="14092" max="14092" width="14.42578125" style="12" bestFit="1" customWidth="1"/>
    <col min="14093" max="14093" width="15.140625" style="12" bestFit="1" customWidth="1"/>
    <col min="14094" max="14094" width="46.140625" style="12" bestFit="1" customWidth="1"/>
    <col min="14095" max="14095" width="3.28515625" style="12" bestFit="1" customWidth="1"/>
    <col min="14096" max="14096" width="255.7109375" style="12" bestFit="1" customWidth="1"/>
    <col min="14097" max="14097" width="39" style="12" bestFit="1" customWidth="1"/>
    <col min="14098" max="14098" width="30.140625" style="12" bestFit="1" customWidth="1"/>
    <col min="14099" max="14099" width="27.28515625" style="12" bestFit="1" customWidth="1"/>
    <col min="14100" max="14342" width="9.140625" style="12"/>
    <col min="14343" max="14343" width="5.85546875" style="12" bestFit="1" customWidth="1"/>
    <col min="14344" max="14344" width="13" style="12" bestFit="1" customWidth="1"/>
    <col min="14345" max="14345" width="27.7109375" style="12" bestFit="1" customWidth="1"/>
    <col min="14346" max="14346" width="10.42578125" style="12" bestFit="1" customWidth="1"/>
    <col min="14347" max="14347" width="6.5703125" style="12" bestFit="1" customWidth="1"/>
    <col min="14348" max="14348" width="14.42578125" style="12" bestFit="1" customWidth="1"/>
    <col min="14349" max="14349" width="15.140625" style="12" bestFit="1" customWidth="1"/>
    <col min="14350" max="14350" width="46.140625" style="12" bestFit="1" customWidth="1"/>
    <col min="14351" max="14351" width="3.28515625" style="12" bestFit="1" customWidth="1"/>
    <col min="14352" max="14352" width="255.7109375" style="12" bestFit="1" customWidth="1"/>
    <col min="14353" max="14353" width="39" style="12" bestFit="1" customWidth="1"/>
    <col min="14354" max="14354" width="30.140625" style="12" bestFit="1" customWidth="1"/>
    <col min="14355" max="14355" width="27.28515625" style="12" bestFit="1" customWidth="1"/>
    <col min="14356" max="14598" width="9.140625" style="12"/>
    <col min="14599" max="14599" width="5.85546875" style="12" bestFit="1" customWidth="1"/>
    <col min="14600" max="14600" width="13" style="12" bestFit="1" customWidth="1"/>
    <col min="14601" max="14601" width="27.7109375" style="12" bestFit="1" customWidth="1"/>
    <col min="14602" max="14602" width="10.42578125" style="12" bestFit="1" customWidth="1"/>
    <col min="14603" max="14603" width="6.5703125" style="12" bestFit="1" customWidth="1"/>
    <col min="14604" max="14604" width="14.42578125" style="12" bestFit="1" customWidth="1"/>
    <col min="14605" max="14605" width="15.140625" style="12" bestFit="1" customWidth="1"/>
    <col min="14606" max="14606" width="46.140625" style="12" bestFit="1" customWidth="1"/>
    <col min="14607" max="14607" width="3.28515625" style="12" bestFit="1" customWidth="1"/>
    <col min="14608" max="14608" width="255.7109375" style="12" bestFit="1" customWidth="1"/>
    <col min="14609" max="14609" width="39" style="12" bestFit="1" customWidth="1"/>
    <col min="14610" max="14610" width="30.140625" style="12" bestFit="1" customWidth="1"/>
    <col min="14611" max="14611" width="27.28515625" style="12" bestFit="1" customWidth="1"/>
    <col min="14612" max="14854" width="9.140625" style="12"/>
    <col min="14855" max="14855" width="5.85546875" style="12" bestFit="1" customWidth="1"/>
    <col min="14856" max="14856" width="13" style="12" bestFit="1" customWidth="1"/>
    <col min="14857" max="14857" width="27.7109375" style="12" bestFit="1" customWidth="1"/>
    <col min="14858" max="14858" width="10.42578125" style="12" bestFit="1" customWidth="1"/>
    <col min="14859" max="14859" width="6.5703125" style="12" bestFit="1" customWidth="1"/>
    <col min="14860" max="14860" width="14.42578125" style="12" bestFit="1" customWidth="1"/>
    <col min="14861" max="14861" width="15.140625" style="12" bestFit="1" customWidth="1"/>
    <col min="14862" max="14862" width="46.140625" style="12" bestFit="1" customWidth="1"/>
    <col min="14863" max="14863" width="3.28515625" style="12" bestFit="1" customWidth="1"/>
    <col min="14864" max="14864" width="255.7109375" style="12" bestFit="1" customWidth="1"/>
    <col min="14865" max="14865" width="39" style="12" bestFit="1" customWidth="1"/>
    <col min="14866" max="14866" width="30.140625" style="12" bestFit="1" customWidth="1"/>
    <col min="14867" max="14867" width="27.28515625" style="12" bestFit="1" customWidth="1"/>
    <col min="14868" max="15110" width="9.140625" style="12"/>
    <col min="15111" max="15111" width="5.85546875" style="12" bestFit="1" customWidth="1"/>
    <col min="15112" max="15112" width="13" style="12" bestFit="1" customWidth="1"/>
    <col min="15113" max="15113" width="27.7109375" style="12" bestFit="1" customWidth="1"/>
    <col min="15114" max="15114" width="10.42578125" style="12" bestFit="1" customWidth="1"/>
    <col min="15115" max="15115" width="6.5703125" style="12" bestFit="1" customWidth="1"/>
    <col min="15116" max="15116" width="14.42578125" style="12" bestFit="1" customWidth="1"/>
    <col min="15117" max="15117" width="15.140625" style="12" bestFit="1" customWidth="1"/>
    <col min="15118" max="15118" width="46.140625" style="12" bestFit="1" customWidth="1"/>
    <col min="15119" max="15119" width="3.28515625" style="12" bestFit="1" customWidth="1"/>
    <col min="15120" max="15120" width="255.7109375" style="12" bestFit="1" customWidth="1"/>
    <col min="15121" max="15121" width="39" style="12" bestFit="1" customWidth="1"/>
    <col min="15122" max="15122" width="30.140625" style="12" bestFit="1" customWidth="1"/>
    <col min="15123" max="15123" width="27.28515625" style="12" bestFit="1" customWidth="1"/>
    <col min="15124" max="15366" width="9.140625" style="12"/>
    <col min="15367" max="15367" width="5.85546875" style="12" bestFit="1" customWidth="1"/>
    <col min="15368" max="15368" width="13" style="12" bestFit="1" customWidth="1"/>
    <col min="15369" max="15369" width="27.7109375" style="12" bestFit="1" customWidth="1"/>
    <col min="15370" max="15370" width="10.42578125" style="12" bestFit="1" customWidth="1"/>
    <col min="15371" max="15371" width="6.5703125" style="12" bestFit="1" customWidth="1"/>
    <col min="15372" max="15372" width="14.42578125" style="12" bestFit="1" customWidth="1"/>
    <col min="15373" max="15373" width="15.140625" style="12" bestFit="1" customWidth="1"/>
    <col min="15374" max="15374" width="46.140625" style="12" bestFit="1" customWidth="1"/>
    <col min="15375" max="15375" width="3.28515625" style="12" bestFit="1" customWidth="1"/>
    <col min="15376" max="15376" width="255.7109375" style="12" bestFit="1" customWidth="1"/>
    <col min="15377" max="15377" width="39" style="12" bestFit="1" customWidth="1"/>
    <col min="15378" max="15378" width="30.140625" style="12" bestFit="1" customWidth="1"/>
    <col min="15379" max="15379" width="27.28515625" style="12" bestFit="1" customWidth="1"/>
    <col min="15380" max="15622" width="9.140625" style="12"/>
    <col min="15623" max="15623" width="5.85546875" style="12" bestFit="1" customWidth="1"/>
    <col min="15624" max="15624" width="13" style="12" bestFit="1" customWidth="1"/>
    <col min="15625" max="15625" width="27.7109375" style="12" bestFit="1" customWidth="1"/>
    <col min="15626" max="15626" width="10.42578125" style="12" bestFit="1" customWidth="1"/>
    <col min="15627" max="15627" width="6.5703125" style="12" bestFit="1" customWidth="1"/>
    <col min="15628" max="15628" width="14.42578125" style="12" bestFit="1" customWidth="1"/>
    <col min="15629" max="15629" width="15.140625" style="12" bestFit="1" customWidth="1"/>
    <col min="15630" max="15630" width="46.140625" style="12" bestFit="1" customWidth="1"/>
    <col min="15631" max="15631" width="3.28515625" style="12" bestFit="1" customWidth="1"/>
    <col min="15632" max="15632" width="255.7109375" style="12" bestFit="1" customWidth="1"/>
    <col min="15633" max="15633" width="39" style="12" bestFit="1" customWidth="1"/>
    <col min="15634" max="15634" width="30.140625" style="12" bestFit="1" customWidth="1"/>
    <col min="15635" max="15635" width="27.28515625" style="12" bestFit="1" customWidth="1"/>
    <col min="15636" max="15878" width="9.140625" style="12"/>
    <col min="15879" max="15879" width="5.85546875" style="12" bestFit="1" customWidth="1"/>
    <col min="15880" max="15880" width="13" style="12" bestFit="1" customWidth="1"/>
    <col min="15881" max="15881" width="27.7109375" style="12" bestFit="1" customWidth="1"/>
    <col min="15882" max="15882" width="10.42578125" style="12" bestFit="1" customWidth="1"/>
    <col min="15883" max="15883" width="6.5703125" style="12" bestFit="1" customWidth="1"/>
    <col min="15884" max="15884" width="14.42578125" style="12" bestFit="1" customWidth="1"/>
    <col min="15885" max="15885" width="15.140625" style="12" bestFit="1" customWidth="1"/>
    <col min="15886" max="15886" width="46.140625" style="12" bestFit="1" customWidth="1"/>
    <col min="15887" max="15887" width="3.28515625" style="12" bestFit="1" customWidth="1"/>
    <col min="15888" max="15888" width="255.7109375" style="12" bestFit="1" customWidth="1"/>
    <col min="15889" max="15889" width="39" style="12" bestFit="1" customWidth="1"/>
    <col min="15890" max="15890" width="30.140625" style="12" bestFit="1" customWidth="1"/>
    <col min="15891" max="15891" width="27.28515625" style="12" bestFit="1" customWidth="1"/>
    <col min="15892" max="16134" width="9.140625" style="12"/>
    <col min="16135" max="16135" width="5.85546875" style="12" bestFit="1" customWidth="1"/>
    <col min="16136" max="16136" width="13" style="12" bestFit="1" customWidth="1"/>
    <col min="16137" max="16137" width="27.7109375" style="12" bestFit="1" customWidth="1"/>
    <col min="16138" max="16138" width="10.42578125" style="12" bestFit="1" customWidth="1"/>
    <col min="16139" max="16139" width="6.5703125" style="12" bestFit="1" customWidth="1"/>
    <col min="16140" max="16140" width="14.42578125" style="12" bestFit="1" customWidth="1"/>
    <col min="16141" max="16141" width="15.140625" style="12" bestFit="1" customWidth="1"/>
    <col min="16142" max="16142" width="46.140625" style="12" bestFit="1" customWidth="1"/>
    <col min="16143" max="16143" width="3.28515625" style="12" bestFit="1" customWidth="1"/>
    <col min="16144" max="16144" width="255.7109375" style="12" bestFit="1" customWidth="1"/>
    <col min="16145" max="16145" width="39" style="12" bestFit="1" customWidth="1"/>
    <col min="16146" max="16146" width="30.140625" style="12" bestFit="1" customWidth="1"/>
    <col min="16147" max="16147" width="27.28515625" style="12" bestFit="1" customWidth="1"/>
    <col min="16148" max="16384" width="9.140625" style="12"/>
  </cols>
  <sheetData>
    <row r="1" spans="1:19" ht="44.25" customHeight="1" x14ac:dyDescent="0.2">
      <c r="B1" s="11"/>
      <c r="C1" s="11" t="s">
        <v>10478</v>
      </c>
      <c r="D1" s="11"/>
      <c r="E1" s="11"/>
      <c r="F1" s="17" t="s">
        <v>6</v>
      </c>
      <c r="G1" s="17" t="s">
        <v>7</v>
      </c>
      <c r="H1" s="17" t="s">
        <v>8</v>
      </c>
      <c r="I1" s="17" t="s">
        <v>9</v>
      </c>
      <c r="J1" s="21" t="s">
        <v>10479</v>
      </c>
      <c r="K1" s="11"/>
      <c r="L1" s="11"/>
      <c r="M1" s="11"/>
      <c r="N1" s="11"/>
      <c r="O1" s="11"/>
      <c r="P1" s="2"/>
      <c r="Q1" s="2"/>
    </row>
    <row r="2" spans="1:19" ht="47.25" hidden="1" x14ac:dyDescent="0.2">
      <c r="A2" s="12">
        <v>13</v>
      </c>
      <c r="B2" s="13">
        <v>13</v>
      </c>
      <c r="C2" s="14" t="s">
        <v>5677</v>
      </c>
      <c r="D2" s="14" t="s">
        <v>5678</v>
      </c>
      <c r="E2" s="14" t="s">
        <v>2105</v>
      </c>
      <c r="F2" s="14" t="s">
        <v>5679</v>
      </c>
      <c r="G2" s="14" t="s">
        <v>5680</v>
      </c>
      <c r="H2" s="14" t="s">
        <v>32</v>
      </c>
      <c r="I2" s="14" t="s">
        <v>32</v>
      </c>
      <c r="J2" s="14" t="s">
        <v>950</v>
      </c>
      <c r="K2" s="14" t="s">
        <v>18</v>
      </c>
      <c r="L2" s="14" t="s">
        <v>3166</v>
      </c>
      <c r="M2" s="14" t="s">
        <v>2305</v>
      </c>
      <c r="N2" s="14" t="s">
        <v>2306</v>
      </c>
      <c r="O2" s="13" t="s">
        <v>10090</v>
      </c>
      <c r="P2" s="3" t="s">
        <v>10102</v>
      </c>
      <c r="Q2" s="3"/>
    </row>
    <row r="3" spans="1:19" ht="47.25" hidden="1" x14ac:dyDescent="0.2">
      <c r="A3" s="12">
        <v>14</v>
      </c>
      <c r="B3" s="13">
        <v>14</v>
      </c>
      <c r="C3" s="14" t="s">
        <v>3270</v>
      </c>
      <c r="D3" s="14" t="s">
        <v>3271</v>
      </c>
      <c r="E3" s="14" t="s">
        <v>221</v>
      </c>
      <c r="F3" s="14" t="s">
        <v>3273</v>
      </c>
      <c r="G3" s="14" t="s">
        <v>3274</v>
      </c>
      <c r="H3" s="14" t="s">
        <v>3275</v>
      </c>
      <c r="I3" s="14" t="s">
        <v>32</v>
      </c>
      <c r="J3" s="14" t="s">
        <v>950</v>
      </c>
      <c r="K3" s="14" t="s">
        <v>18</v>
      </c>
      <c r="L3" s="14" t="s">
        <v>3272</v>
      </c>
      <c r="M3" s="14" t="s">
        <v>2305</v>
      </c>
      <c r="N3" s="14" t="s">
        <v>2306</v>
      </c>
      <c r="O3" s="13" t="s">
        <v>10090</v>
      </c>
      <c r="P3" s="3" t="s">
        <v>10103</v>
      </c>
      <c r="Q3" s="3"/>
    </row>
    <row r="4" spans="1:19" ht="47.25" hidden="1" x14ac:dyDescent="0.2">
      <c r="A4" s="12">
        <v>15</v>
      </c>
      <c r="B4" s="13">
        <v>15</v>
      </c>
      <c r="C4" s="14" t="s">
        <v>3276</v>
      </c>
      <c r="D4" s="14" t="s">
        <v>3277</v>
      </c>
      <c r="E4" s="14" t="s">
        <v>1375</v>
      </c>
      <c r="F4" s="14" t="s">
        <v>3278</v>
      </c>
      <c r="G4" s="14" t="s">
        <v>3279</v>
      </c>
      <c r="H4" s="14" t="s">
        <v>3280</v>
      </c>
      <c r="I4" s="14" t="s">
        <v>32</v>
      </c>
      <c r="J4" s="14" t="s">
        <v>950</v>
      </c>
      <c r="K4" s="14" t="s">
        <v>18</v>
      </c>
      <c r="L4" s="14" t="s">
        <v>2874</v>
      </c>
      <c r="M4" s="14" t="s">
        <v>2305</v>
      </c>
      <c r="N4" s="14" t="s">
        <v>2306</v>
      </c>
      <c r="O4" s="13" t="s">
        <v>10090</v>
      </c>
      <c r="P4" s="3" t="s">
        <v>10104</v>
      </c>
      <c r="Q4" s="3"/>
    </row>
    <row r="5" spans="1:19" ht="47.25" hidden="1" x14ac:dyDescent="0.2">
      <c r="A5" s="12">
        <v>16</v>
      </c>
      <c r="B5" s="13">
        <v>16</v>
      </c>
      <c r="C5" s="14" t="s">
        <v>7900</v>
      </c>
      <c r="D5" s="14" t="s">
        <v>2592</v>
      </c>
      <c r="E5" s="14" t="s">
        <v>1779</v>
      </c>
      <c r="F5" s="14" t="s">
        <v>7901</v>
      </c>
      <c r="G5" s="14" t="s">
        <v>7902</v>
      </c>
      <c r="H5" s="14" t="s">
        <v>7903</v>
      </c>
      <c r="I5" s="14" t="s">
        <v>32</v>
      </c>
      <c r="J5" s="14" t="s">
        <v>950</v>
      </c>
      <c r="K5" s="14" t="s">
        <v>18</v>
      </c>
      <c r="L5" s="14" t="s">
        <v>5551</v>
      </c>
      <c r="M5" s="14" t="s">
        <v>1200</v>
      </c>
      <c r="N5" s="14" t="s">
        <v>1201</v>
      </c>
      <c r="O5" s="13" t="s">
        <v>10090</v>
      </c>
      <c r="P5" s="3" t="s">
        <v>10105</v>
      </c>
      <c r="Q5" s="3"/>
    </row>
    <row r="6" spans="1:19" ht="31.5" hidden="1" x14ac:dyDescent="0.2">
      <c r="A6" s="12">
        <v>17</v>
      </c>
      <c r="B6" s="13">
        <v>17</v>
      </c>
      <c r="C6" s="14" t="s">
        <v>1934</v>
      </c>
      <c r="D6" s="14" t="s">
        <v>1935</v>
      </c>
      <c r="E6" s="14" t="s">
        <v>338</v>
      </c>
      <c r="F6" s="14" t="s">
        <v>1937</v>
      </c>
      <c r="G6" s="14" t="s">
        <v>1938</v>
      </c>
      <c r="H6" s="14" t="s">
        <v>1939</v>
      </c>
      <c r="I6" s="14" t="s">
        <v>32</v>
      </c>
      <c r="J6" s="14" t="s">
        <v>950</v>
      </c>
      <c r="K6" s="14" t="s">
        <v>18</v>
      </c>
      <c r="L6" s="14" t="s">
        <v>1936</v>
      </c>
      <c r="M6" s="14" t="s">
        <v>1200</v>
      </c>
      <c r="N6" s="14" t="s">
        <v>1201</v>
      </c>
      <c r="O6" s="13" t="s">
        <v>10090</v>
      </c>
      <c r="P6" s="3" t="s">
        <v>10106</v>
      </c>
      <c r="Q6" s="3"/>
    </row>
    <row r="7" spans="1:19" ht="47.25" hidden="1" x14ac:dyDescent="0.2">
      <c r="A7" s="12">
        <v>18</v>
      </c>
      <c r="B7" s="13">
        <v>18</v>
      </c>
      <c r="C7" s="14" t="s">
        <v>6834</v>
      </c>
      <c r="D7" s="14" t="s">
        <v>6835</v>
      </c>
      <c r="E7" s="14" t="s">
        <v>212</v>
      </c>
      <c r="F7" s="14" t="s">
        <v>6836</v>
      </c>
      <c r="G7" s="14" t="s">
        <v>6837</v>
      </c>
      <c r="H7" s="14" t="s">
        <v>6838</v>
      </c>
      <c r="I7" s="14" t="s">
        <v>32</v>
      </c>
      <c r="J7" s="14" t="s">
        <v>950</v>
      </c>
      <c r="K7" s="14" t="s">
        <v>18</v>
      </c>
      <c r="L7" s="14" t="s">
        <v>508</v>
      </c>
      <c r="M7" s="14" t="s">
        <v>948</v>
      </c>
      <c r="N7" s="14" t="s">
        <v>949</v>
      </c>
      <c r="O7" s="13" t="s">
        <v>10090</v>
      </c>
      <c r="P7" s="3" t="s">
        <v>10107</v>
      </c>
      <c r="Q7" s="3"/>
    </row>
    <row r="8" spans="1:19" ht="47.25" hidden="1" x14ac:dyDescent="0.2">
      <c r="A8" s="12">
        <v>19</v>
      </c>
      <c r="B8" s="13">
        <v>19</v>
      </c>
      <c r="C8" s="14" t="s">
        <v>2236</v>
      </c>
      <c r="D8" s="14" t="s">
        <v>151</v>
      </c>
      <c r="E8" s="14" t="s">
        <v>78</v>
      </c>
      <c r="F8" s="14" t="s">
        <v>2238</v>
      </c>
      <c r="G8" s="14" t="s">
        <v>2239</v>
      </c>
      <c r="H8" s="14" t="s">
        <v>32</v>
      </c>
      <c r="I8" s="14" t="s">
        <v>32</v>
      </c>
      <c r="J8" s="14" t="s">
        <v>950</v>
      </c>
      <c r="K8" s="14" t="s">
        <v>18</v>
      </c>
      <c r="L8" s="14" t="s">
        <v>2237</v>
      </c>
      <c r="M8" s="14" t="s">
        <v>948</v>
      </c>
      <c r="N8" s="14" t="s">
        <v>949</v>
      </c>
      <c r="O8" s="13" t="s">
        <v>10090</v>
      </c>
      <c r="P8" s="3" t="s">
        <v>10108</v>
      </c>
      <c r="Q8" s="3"/>
    </row>
    <row r="9" spans="1:19" ht="63" hidden="1" x14ac:dyDescent="0.2">
      <c r="A9" s="12">
        <v>20</v>
      </c>
      <c r="B9" s="13">
        <v>20</v>
      </c>
      <c r="C9" s="14" t="s">
        <v>7443</v>
      </c>
      <c r="D9" s="14" t="s">
        <v>7444</v>
      </c>
      <c r="E9" s="14" t="s">
        <v>782</v>
      </c>
      <c r="F9" s="14" t="s">
        <v>7445</v>
      </c>
      <c r="G9" s="14" t="s">
        <v>7446</v>
      </c>
      <c r="H9" s="14" t="s">
        <v>32</v>
      </c>
      <c r="I9" s="14" t="s">
        <v>32</v>
      </c>
      <c r="J9" s="14" t="s">
        <v>950</v>
      </c>
      <c r="K9" s="14" t="s">
        <v>18</v>
      </c>
      <c r="L9" s="14" t="s">
        <v>4019</v>
      </c>
      <c r="M9" s="14" t="s">
        <v>948</v>
      </c>
      <c r="N9" s="14" t="s">
        <v>949</v>
      </c>
      <c r="O9" s="13" t="s">
        <v>10090</v>
      </c>
      <c r="P9" s="3" t="s">
        <v>10109</v>
      </c>
      <c r="Q9" s="3"/>
    </row>
    <row r="10" spans="1:19" ht="31.5" hidden="1" x14ac:dyDescent="0.2">
      <c r="A10" s="12">
        <v>21</v>
      </c>
      <c r="B10" s="13">
        <v>21</v>
      </c>
      <c r="C10" s="14" t="s">
        <v>1665</v>
      </c>
      <c r="D10" s="14" t="s">
        <v>1666</v>
      </c>
      <c r="E10" s="14" t="s">
        <v>351</v>
      </c>
      <c r="F10" s="14" t="s">
        <v>1668</v>
      </c>
      <c r="G10" s="14" t="s">
        <v>1669</v>
      </c>
      <c r="H10" s="14" t="s">
        <v>1670</v>
      </c>
      <c r="I10" s="14" t="s">
        <v>32</v>
      </c>
      <c r="J10" s="14" t="s">
        <v>950</v>
      </c>
      <c r="K10" s="14" t="s">
        <v>18</v>
      </c>
      <c r="L10" s="14" t="s">
        <v>1667</v>
      </c>
      <c r="M10" s="14" t="s">
        <v>948</v>
      </c>
      <c r="N10" s="14" t="s">
        <v>949</v>
      </c>
      <c r="O10" s="13" t="s">
        <v>10090</v>
      </c>
      <c r="P10" s="3" t="s">
        <v>10110</v>
      </c>
      <c r="Q10" s="3" t="s">
        <v>10111</v>
      </c>
      <c r="R10" s="12" t="s">
        <v>10112</v>
      </c>
      <c r="S10" s="12" t="s">
        <v>10113</v>
      </c>
    </row>
    <row r="11" spans="1:19" ht="78.75" hidden="1" x14ac:dyDescent="0.2">
      <c r="A11" s="12">
        <v>22</v>
      </c>
      <c r="B11" s="13">
        <v>22</v>
      </c>
      <c r="C11" s="14" t="s">
        <v>5493</v>
      </c>
      <c r="D11" s="14" t="s">
        <v>1322</v>
      </c>
      <c r="E11" s="14" t="s">
        <v>351</v>
      </c>
      <c r="F11" s="14" t="s">
        <v>32</v>
      </c>
      <c r="G11" s="14" t="s">
        <v>5494</v>
      </c>
      <c r="H11" s="14" t="s">
        <v>5495</v>
      </c>
      <c r="I11" s="14" t="s">
        <v>32</v>
      </c>
      <c r="J11" s="14" t="s">
        <v>950</v>
      </c>
      <c r="K11" s="14" t="s">
        <v>18</v>
      </c>
      <c r="L11" s="14" t="s">
        <v>2982</v>
      </c>
      <c r="M11" s="14" t="s">
        <v>948</v>
      </c>
      <c r="N11" s="14" t="s">
        <v>949</v>
      </c>
      <c r="O11" s="13" t="s">
        <v>10090</v>
      </c>
      <c r="P11" s="3" t="s">
        <v>10114</v>
      </c>
      <c r="Q11" s="3"/>
    </row>
    <row r="12" spans="1:19" ht="47.25" hidden="1" x14ac:dyDescent="0.2">
      <c r="A12" s="12">
        <v>23</v>
      </c>
      <c r="B12" s="13">
        <v>23</v>
      </c>
      <c r="C12" s="14" t="s">
        <v>9778</v>
      </c>
      <c r="D12" s="14" t="s">
        <v>9779</v>
      </c>
      <c r="E12" s="14" t="s">
        <v>186</v>
      </c>
      <c r="F12" s="14" t="s">
        <v>9781</v>
      </c>
      <c r="G12" s="14" t="s">
        <v>9782</v>
      </c>
      <c r="H12" s="14" t="s">
        <v>9781</v>
      </c>
      <c r="I12" s="14" t="s">
        <v>32</v>
      </c>
      <c r="J12" s="14" t="s">
        <v>950</v>
      </c>
      <c r="K12" s="14" t="s">
        <v>18</v>
      </c>
      <c r="L12" s="14" t="s">
        <v>9780</v>
      </c>
      <c r="M12" s="14" t="s">
        <v>948</v>
      </c>
      <c r="N12" s="14" t="s">
        <v>949</v>
      </c>
      <c r="O12" s="13" t="s">
        <v>10090</v>
      </c>
      <c r="P12" s="3" t="s">
        <v>10115</v>
      </c>
      <c r="Q12" s="3"/>
    </row>
    <row r="13" spans="1:19" ht="63" hidden="1" x14ac:dyDescent="0.2">
      <c r="A13" s="12">
        <v>24</v>
      </c>
      <c r="B13" s="13">
        <v>24</v>
      </c>
      <c r="C13" s="14" t="s">
        <v>5530</v>
      </c>
      <c r="D13" s="14" t="s">
        <v>5531</v>
      </c>
      <c r="E13" s="14" t="s">
        <v>69</v>
      </c>
      <c r="F13" s="14" t="s">
        <v>5532</v>
      </c>
      <c r="G13" s="14" t="s">
        <v>5533</v>
      </c>
      <c r="H13" s="14" t="s">
        <v>5534</v>
      </c>
      <c r="I13" s="14" t="s">
        <v>32</v>
      </c>
      <c r="J13" s="14" t="s">
        <v>950</v>
      </c>
      <c r="K13" s="14" t="s">
        <v>18</v>
      </c>
      <c r="L13" s="14" t="s">
        <v>2769</v>
      </c>
      <c r="M13" s="14" t="s">
        <v>948</v>
      </c>
      <c r="N13" s="14" t="s">
        <v>949</v>
      </c>
      <c r="O13" s="13" t="s">
        <v>10090</v>
      </c>
      <c r="P13" s="3" t="s">
        <v>10116</v>
      </c>
      <c r="Q13" s="3"/>
    </row>
    <row r="14" spans="1:19" ht="78.75" hidden="1" x14ac:dyDescent="0.2">
      <c r="A14" s="12">
        <v>25</v>
      </c>
      <c r="B14" s="13">
        <v>25</v>
      </c>
      <c r="C14" s="14" t="s">
        <v>8959</v>
      </c>
      <c r="D14" s="14" t="s">
        <v>650</v>
      </c>
      <c r="E14" s="14" t="s">
        <v>69</v>
      </c>
      <c r="F14" s="14" t="s">
        <v>8960</v>
      </c>
      <c r="G14" s="14" t="s">
        <v>8961</v>
      </c>
      <c r="H14" s="14" t="s">
        <v>8962</v>
      </c>
      <c r="I14" s="14" t="s">
        <v>32</v>
      </c>
      <c r="J14" s="14" t="s">
        <v>950</v>
      </c>
      <c r="K14" s="14" t="s">
        <v>18</v>
      </c>
      <c r="L14" s="14" t="s">
        <v>6514</v>
      </c>
      <c r="M14" s="14" t="s">
        <v>948</v>
      </c>
      <c r="N14" s="14" t="s">
        <v>949</v>
      </c>
      <c r="O14" s="13" t="s">
        <v>10090</v>
      </c>
      <c r="P14" s="3" t="s">
        <v>10117</v>
      </c>
      <c r="Q14" s="3"/>
    </row>
    <row r="15" spans="1:19" ht="47.25" hidden="1" x14ac:dyDescent="0.2">
      <c r="A15" s="12">
        <v>26</v>
      </c>
      <c r="B15" s="13">
        <v>26</v>
      </c>
      <c r="C15" s="14" t="s">
        <v>8889</v>
      </c>
      <c r="D15" s="14" t="s">
        <v>911</v>
      </c>
      <c r="E15" s="14" t="s">
        <v>2361</v>
      </c>
      <c r="F15" s="14" t="s">
        <v>8891</v>
      </c>
      <c r="G15" s="14" t="s">
        <v>8892</v>
      </c>
      <c r="H15" s="14" t="s">
        <v>8891</v>
      </c>
      <c r="I15" s="14" t="s">
        <v>32</v>
      </c>
      <c r="J15" s="14" t="s">
        <v>950</v>
      </c>
      <c r="K15" s="14" t="s">
        <v>18</v>
      </c>
      <c r="L15" s="14" t="s">
        <v>8890</v>
      </c>
      <c r="M15" s="14" t="s">
        <v>948</v>
      </c>
      <c r="N15" s="14" t="s">
        <v>949</v>
      </c>
      <c r="O15" s="13" t="s">
        <v>10090</v>
      </c>
      <c r="P15" s="3" t="s">
        <v>10118</v>
      </c>
      <c r="Q15" s="3"/>
    </row>
    <row r="16" spans="1:19" ht="63" hidden="1" x14ac:dyDescent="0.2">
      <c r="A16" s="12">
        <v>27</v>
      </c>
      <c r="B16" s="13">
        <v>27</v>
      </c>
      <c r="C16" s="14" t="s">
        <v>6392</v>
      </c>
      <c r="D16" s="14" t="s">
        <v>6393</v>
      </c>
      <c r="E16" s="14" t="s">
        <v>39</v>
      </c>
      <c r="F16" s="14" t="s">
        <v>6395</v>
      </c>
      <c r="G16" s="14" t="s">
        <v>6396</v>
      </c>
      <c r="H16" s="14" t="s">
        <v>6397</v>
      </c>
      <c r="I16" s="14" t="s">
        <v>32</v>
      </c>
      <c r="J16" s="14" t="s">
        <v>950</v>
      </c>
      <c r="K16" s="14" t="s">
        <v>18</v>
      </c>
      <c r="L16" s="14" t="s">
        <v>6394</v>
      </c>
      <c r="M16" s="14" t="s">
        <v>948</v>
      </c>
      <c r="N16" s="14" t="s">
        <v>949</v>
      </c>
      <c r="O16" s="13" t="s">
        <v>10090</v>
      </c>
      <c r="P16" s="3" t="s">
        <v>10109</v>
      </c>
      <c r="Q16" s="3"/>
    </row>
    <row r="17" spans="1:19" ht="47.25" hidden="1" x14ac:dyDescent="0.2">
      <c r="A17" s="12">
        <v>28</v>
      </c>
      <c r="B17" s="13">
        <v>28</v>
      </c>
      <c r="C17" s="14" t="s">
        <v>9260</v>
      </c>
      <c r="D17" s="14" t="s">
        <v>185</v>
      </c>
      <c r="E17" s="14" t="s">
        <v>2377</v>
      </c>
      <c r="F17" s="14" t="s">
        <v>9262</v>
      </c>
      <c r="G17" s="14" t="s">
        <v>9263</v>
      </c>
      <c r="H17" s="14" t="s">
        <v>9264</v>
      </c>
      <c r="I17" s="14" t="s">
        <v>32</v>
      </c>
      <c r="J17" s="14" t="s">
        <v>950</v>
      </c>
      <c r="K17" s="14" t="s">
        <v>18</v>
      </c>
      <c r="L17" s="14" t="s">
        <v>9261</v>
      </c>
      <c r="M17" s="14" t="s">
        <v>948</v>
      </c>
      <c r="N17" s="14" t="s">
        <v>949</v>
      </c>
      <c r="O17" s="13" t="s">
        <v>10090</v>
      </c>
      <c r="P17" s="3" t="s">
        <v>10119</v>
      </c>
      <c r="Q17" s="3"/>
    </row>
    <row r="18" spans="1:19" ht="47.25" hidden="1" x14ac:dyDescent="0.2">
      <c r="A18" s="12">
        <v>29</v>
      </c>
      <c r="B18" s="13">
        <v>29</v>
      </c>
      <c r="C18" s="14" t="s">
        <v>5343</v>
      </c>
      <c r="D18" s="14" t="s">
        <v>5344</v>
      </c>
      <c r="E18" s="14" t="s">
        <v>205</v>
      </c>
      <c r="F18" s="14" t="s">
        <v>5345</v>
      </c>
      <c r="G18" s="14" t="s">
        <v>5346</v>
      </c>
      <c r="H18" s="14" t="s">
        <v>5347</v>
      </c>
      <c r="I18" s="14" t="s">
        <v>5348</v>
      </c>
      <c r="J18" s="14" t="s">
        <v>950</v>
      </c>
      <c r="K18" s="14" t="s">
        <v>18</v>
      </c>
      <c r="L18" s="14" t="s">
        <v>1735</v>
      </c>
      <c r="M18" s="14" t="s">
        <v>948</v>
      </c>
      <c r="N18" s="14" t="s">
        <v>949</v>
      </c>
      <c r="O18" s="13" t="s">
        <v>10090</v>
      </c>
      <c r="P18" s="3" t="s">
        <v>10120</v>
      </c>
      <c r="Q18" s="3"/>
    </row>
    <row r="19" spans="1:19" ht="47.25" hidden="1" x14ac:dyDescent="0.2">
      <c r="A19" s="12">
        <v>30</v>
      </c>
      <c r="B19" s="13">
        <v>30</v>
      </c>
      <c r="C19" s="15" t="s">
        <v>6248</v>
      </c>
      <c r="D19" s="15" t="s">
        <v>239</v>
      </c>
      <c r="E19" s="15" t="s">
        <v>626</v>
      </c>
      <c r="F19" s="14" t="s">
        <v>6249</v>
      </c>
      <c r="G19" s="14" t="s">
        <v>6250</v>
      </c>
      <c r="H19" s="14" t="s">
        <v>6251</v>
      </c>
      <c r="I19" s="14" t="s">
        <v>32</v>
      </c>
      <c r="J19" s="14" t="s">
        <v>950</v>
      </c>
      <c r="K19" s="15" t="s">
        <v>18</v>
      </c>
      <c r="L19" s="15" t="s">
        <v>3041</v>
      </c>
      <c r="M19" s="15" t="s">
        <v>948</v>
      </c>
      <c r="N19" s="15" t="s">
        <v>949</v>
      </c>
      <c r="O19" s="4" t="s">
        <v>10090</v>
      </c>
      <c r="P19" s="5" t="s">
        <v>10121</v>
      </c>
      <c r="Q19" s="5"/>
    </row>
    <row r="20" spans="1:19" ht="47.25" hidden="1" x14ac:dyDescent="0.2">
      <c r="A20" s="12">
        <v>31</v>
      </c>
      <c r="B20" s="13">
        <v>31</v>
      </c>
      <c r="C20" s="14" t="s">
        <v>7399</v>
      </c>
      <c r="D20" s="14" t="s">
        <v>7400</v>
      </c>
      <c r="E20" s="14" t="s">
        <v>362</v>
      </c>
      <c r="F20" s="14" t="s">
        <v>7401</v>
      </c>
      <c r="G20" s="14" t="s">
        <v>7402</v>
      </c>
      <c r="H20" s="14" t="s">
        <v>7403</v>
      </c>
      <c r="I20" s="14" t="s">
        <v>32</v>
      </c>
      <c r="J20" s="14" t="s">
        <v>950</v>
      </c>
      <c r="K20" s="14" t="s">
        <v>18</v>
      </c>
      <c r="L20" s="14" t="s">
        <v>3272</v>
      </c>
      <c r="M20" s="14" t="s">
        <v>948</v>
      </c>
      <c r="N20" s="14" t="s">
        <v>949</v>
      </c>
      <c r="O20" s="13" t="s">
        <v>10090</v>
      </c>
      <c r="P20" s="3" t="s">
        <v>10122</v>
      </c>
      <c r="Q20" s="3"/>
    </row>
    <row r="21" spans="1:19" ht="47.25" hidden="1" x14ac:dyDescent="0.2">
      <c r="A21" s="12">
        <v>32</v>
      </c>
      <c r="B21" s="13">
        <v>32</v>
      </c>
      <c r="C21" s="14" t="s">
        <v>4901</v>
      </c>
      <c r="D21" s="14" t="s">
        <v>1031</v>
      </c>
      <c r="E21" s="14" t="s">
        <v>362</v>
      </c>
      <c r="F21" s="14" t="s">
        <v>4902</v>
      </c>
      <c r="G21" s="14" t="s">
        <v>4903</v>
      </c>
      <c r="H21" s="14" t="s">
        <v>4904</v>
      </c>
      <c r="I21" s="14" t="s">
        <v>32</v>
      </c>
      <c r="J21" s="14" t="s">
        <v>950</v>
      </c>
      <c r="K21" s="14" t="s">
        <v>18</v>
      </c>
      <c r="L21" s="14" t="s">
        <v>2830</v>
      </c>
      <c r="M21" s="14" t="s">
        <v>948</v>
      </c>
      <c r="N21" s="14" t="s">
        <v>949</v>
      </c>
      <c r="O21" s="13" t="s">
        <v>10090</v>
      </c>
      <c r="P21" s="3" t="s">
        <v>10123</v>
      </c>
      <c r="Q21" s="3"/>
    </row>
    <row r="22" spans="1:19" ht="47.25" hidden="1" x14ac:dyDescent="0.2">
      <c r="A22" s="12">
        <v>33</v>
      </c>
      <c r="B22" s="13">
        <v>33</v>
      </c>
      <c r="C22" s="14" t="s">
        <v>6460</v>
      </c>
      <c r="D22" s="14" t="s">
        <v>4925</v>
      </c>
      <c r="E22" s="14" t="s">
        <v>110</v>
      </c>
      <c r="F22" s="14" t="s">
        <v>6461</v>
      </c>
      <c r="G22" s="14" t="s">
        <v>6461</v>
      </c>
      <c r="H22" s="14" t="s">
        <v>6462</v>
      </c>
      <c r="I22" s="14" t="s">
        <v>32</v>
      </c>
      <c r="J22" s="14" t="s">
        <v>950</v>
      </c>
      <c r="K22" s="14" t="s">
        <v>18</v>
      </c>
      <c r="L22" s="14" t="s">
        <v>1768</v>
      </c>
      <c r="M22" s="14" t="s">
        <v>948</v>
      </c>
      <c r="N22" s="14" t="s">
        <v>949</v>
      </c>
      <c r="O22" s="13" t="s">
        <v>10090</v>
      </c>
      <c r="P22" s="3" t="s">
        <v>10124</v>
      </c>
      <c r="Q22" s="3"/>
    </row>
    <row r="23" spans="1:19" ht="47.25" hidden="1" x14ac:dyDescent="0.2">
      <c r="A23" s="12">
        <v>34</v>
      </c>
      <c r="B23" s="13">
        <v>34</v>
      </c>
      <c r="C23" s="14" t="s">
        <v>9585</v>
      </c>
      <c r="D23" s="14" t="s">
        <v>2633</v>
      </c>
      <c r="E23" s="14" t="s">
        <v>602</v>
      </c>
      <c r="F23" s="14" t="s">
        <v>6461</v>
      </c>
      <c r="G23" s="14" t="s">
        <v>6461</v>
      </c>
      <c r="H23" s="14" t="s">
        <v>32</v>
      </c>
      <c r="I23" s="14" t="s">
        <v>32</v>
      </c>
      <c r="J23" s="14" t="s">
        <v>950</v>
      </c>
      <c r="K23" s="14" t="s">
        <v>18</v>
      </c>
      <c r="L23" s="14" t="s">
        <v>1504</v>
      </c>
      <c r="M23" s="14" t="s">
        <v>948</v>
      </c>
      <c r="N23" s="14" t="s">
        <v>949</v>
      </c>
      <c r="O23" s="13" t="s">
        <v>10090</v>
      </c>
      <c r="P23" s="3" t="s">
        <v>10125</v>
      </c>
      <c r="Q23" s="3"/>
    </row>
    <row r="24" spans="1:19" ht="47.25" hidden="1" x14ac:dyDescent="0.2">
      <c r="A24" s="12">
        <v>35</v>
      </c>
      <c r="B24" s="13">
        <v>35</v>
      </c>
      <c r="C24" s="14" t="s">
        <v>2648</v>
      </c>
      <c r="D24" s="14" t="s">
        <v>1683</v>
      </c>
      <c r="E24" s="14" t="s">
        <v>602</v>
      </c>
      <c r="F24" s="14" t="s">
        <v>2649</v>
      </c>
      <c r="G24" s="14" t="s">
        <v>2649</v>
      </c>
      <c r="H24" s="14" t="s">
        <v>2650</v>
      </c>
      <c r="I24" s="14" t="s">
        <v>32</v>
      </c>
      <c r="J24" s="14" t="s">
        <v>950</v>
      </c>
      <c r="K24" s="14" t="s">
        <v>18</v>
      </c>
      <c r="L24" s="14" t="s">
        <v>570</v>
      </c>
      <c r="M24" s="14" t="s">
        <v>948</v>
      </c>
      <c r="N24" s="14" t="s">
        <v>949</v>
      </c>
      <c r="O24" s="13" t="s">
        <v>10090</v>
      </c>
      <c r="P24" s="3" t="s">
        <v>10126</v>
      </c>
      <c r="Q24" s="3"/>
    </row>
    <row r="25" spans="1:19" ht="47.25" hidden="1" x14ac:dyDescent="0.2">
      <c r="A25" s="12">
        <v>217</v>
      </c>
      <c r="B25" s="7">
        <v>8</v>
      </c>
      <c r="C25" s="8" t="s">
        <v>6839</v>
      </c>
      <c r="D25" s="8" t="s">
        <v>2511</v>
      </c>
      <c r="E25" s="8" t="s">
        <v>129</v>
      </c>
      <c r="F25" s="14" t="s">
        <v>6840</v>
      </c>
      <c r="G25" s="14" t="s">
        <v>6841</v>
      </c>
      <c r="H25" s="14" t="s">
        <v>6842</v>
      </c>
      <c r="I25" s="14" t="s">
        <v>32</v>
      </c>
      <c r="J25" s="14" t="s">
        <v>950</v>
      </c>
      <c r="K25" s="8" t="s">
        <v>18</v>
      </c>
      <c r="L25" s="8" t="s">
        <v>2446</v>
      </c>
      <c r="M25" s="8" t="s">
        <v>948</v>
      </c>
      <c r="N25" s="8" t="s">
        <v>949</v>
      </c>
      <c r="O25" s="8"/>
      <c r="P25" s="9" t="s">
        <v>10261</v>
      </c>
      <c r="Q25" s="9"/>
      <c r="R25" s="10"/>
      <c r="S25" s="10"/>
    </row>
    <row r="26" spans="1:19" ht="47.25" hidden="1" x14ac:dyDescent="0.2">
      <c r="A26" s="12">
        <v>218</v>
      </c>
      <c r="B26" s="7">
        <v>9</v>
      </c>
      <c r="C26" s="8" t="s">
        <v>8591</v>
      </c>
      <c r="D26" s="8" t="s">
        <v>8592</v>
      </c>
      <c r="E26" s="8" t="s">
        <v>8593</v>
      </c>
      <c r="F26" s="14" t="s">
        <v>32</v>
      </c>
      <c r="G26" s="14" t="s">
        <v>8594</v>
      </c>
      <c r="H26" s="14" t="s">
        <v>8595</v>
      </c>
      <c r="I26" s="14" t="s">
        <v>32</v>
      </c>
      <c r="J26" s="14" t="s">
        <v>950</v>
      </c>
      <c r="K26" s="8" t="s">
        <v>18</v>
      </c>
      <c r="L26" s="8" t="s">
        <v>2435</v>
      </c>
      <c r="M26" s="8" t="s">
        <v>948</v>
      </c>
      <c r="N26" s="8" t="s">
        <v>949</v>
      </c>
      <c r="O26" s="8"/>
      <c r="P26" s="9" t="s">
        <v>10262</v>
      </c>
      <c r="Q26" s="9"/>
      <c r="R26" s="10"/>
      <c r="S26" s="10"/>
    </row>
    <row r="27" spans="1:19" ht="78.75" hidden="1" x14ac:dyDescent="0.2">
      <c r="A27" s="12">
        <v>219</v>
      </c>
      <c r="B27" s="7">
        <v>10</v>
      </c>
      <c r="C27" s="8" t="s">
        <v>7084</v>
      </c>
      <c r="D27" s="8" t="s">
        <v>4251</v>
      </c>
      <c r="E27" s="8" t="s">
        <v>69</v>
      </c>
      <c r="F27" s="14" t="s">
        <v>7085</v>
      </c>
      <c r="G27" s="14" t="s">
        <v>7086</v>
      </c>
      <c r="H27" s="14" t="s">
        <v>7087</v>
      </c>
      <c r="I27" s="14" t="s">
        <v>32</v>
      </c>
      <c r="J27" s="14" t="s">
        <v>950</v>
      </c>
      <c r="K27" s="8" t="s">
        <v>18</v>
      </c>
      <c r="L27" s="8" t="s">
        <v>675</v>
      </c>
      <c r="M27" s="8" t="s">
        <v>948</v>
      </c>
      <c r="N27" s="8" t="s">
        <v>949</v>
      </c>
      <c r="O27" s="8"/>
      <c r="P27" s="9" t="s">
        <v>10263</v>
      </c>
      <c r="Q27" s="9"/>
      <c r="R27" s="10"/>
      <c r="S27" s="10"/>
    </row>
    <row r="28" spans="1:19" ht="47.25" hidden="1" x14ac:dyDescent="0.2">
      <c r="A28" s="12">
        <v>220</v>
      </c>
      <c r="B28" s="7">
        <v>11</v>
      </c>
      <c r="C28" s="8" t="s">
        <v>8439</v>
      </c>
      <c r="D28" s="8" t="s">
        <v>4976</v>
      </c>
      <c r="E28" s="8" t="s">
        <v>164</v>
      </c>
      <c r="F28" s="14" t="s">
        <v>8440</v>
      </c>
      <c r="G28" s="14" t="s">
        <v>8441</v>
      </c>
      <c r="H28" s="14" t="s">
        <v>8442</v>
      </c>
      <c r="I28" s="14" t="s">
        <v>8443</v>
      </c>
      <c r="J28" s="14" t="s">
        <v>950</v>
      </c>
      <c r="K28" s="8" t="s">
        <v>18</v>
      </c>
      <c r="L28" s="8" t="s">
        <v>1007</v>
      </c>
      <c r="M28" s="8" t="s">
        <v>948</v>
      </c>
      <c r="N28" s="8" t="s">
        <v>949</v>
      </c>
      <c r="O28" s="8"/>
      <c r="P28" s="9" t="s">
        <v>10103</v>
      </c>
      <c r="Q28" s="9"/>
      <c r="R28" s="10"/>
      <c r="S28" s="10"/>
    </row>
    <row r="29" spans="1:19" ht="47.25" hidden="1" x14ac:dyDescent="0.2">
      <c r="A29" s="12">
        <v>221</v>
      </c>
      <c r="B29" s="7">
        <v>12</v>
      </c>
      <c r="C29" s="8" t="s">
        <v>7198</v>
      </c>
      <c r="D29" s="8" t="s">
        <v>4365</v>
      </c>
      <c r="E29" s="8" t="s">
        <v>1195</v>
      </c>
      <c r="F29" s="14" t="s">
        <v>7199</v>
      </c>
      <c r="G29" s="14" t="s">
        <v>7200</v>
      </c>
      <c r="H29" s="14" t="s">
        <v>7201</v>
      </c>
      <c r="I29" s="14" t="s">
        <v>32</v>
      </c>
      <c r="J29" s="14" t="s">
        <v>950</v>
      </c>
      <c r="K29" s="8" t="s">
        <v>18</v>
      </c>
      <c r="L29" s="8" t="s">
        <v>3175</v>
      </c>
      <c r="M29" s="8" t="s">
        <v>948</v>
      </c>
      <c r="N29" s="8" t="s">
        <v>949</v>
      </c>
      <c r="O29" s="8"/>
      <c r="P29" s="9" t="s">
        <v>10264</v>
      </c>
      <c r="Q29" s="9"/>
      <c r="R29" s="10"/>
      <c r="S29" s="10"/>
    </row>
    <row r="30" spans="1:19" ht="47.25" hidden="1" x14ac:dyDescent="0.2">
      <c r="A30" s="12">
        <v>234</v>
      </c>
      <c r="B30" s="7">
        <v>25</v>
      </c>
      <c r="C30" s="8" t="s">
        <v>2439</v>
      </c>
      <c r="D30" s="8" t="s">
        <v>2440</v>
      </c>
      <c r="E30" s="8" t="s">
        <v>2441</v>
      </c>
      <c r="F30" s="14" t="s">
        <v>2442</v>
      </c>
      <c r="G30" s="14" t="s">
        <v>2443</v>
      </c>
      <c r="H30" s="14" t="s">
        <v>2444</v>
      </c>
      <c r="I30" s="14" t="s">
        <v>32</v>
      </c>
      <c r="J30" s="14" t="s">
        <v>950</v>
      </c>
      <c r="K30" s="8" t="s">
        <v>18</v>
      </c>
      <c r="L30" s="8" t="s">
        <v>89</v>
      </c>
      <c r="M30" s="8" t="s">
        <v>2305</v>
      </c>
      <c r="N30" s="8" t="s">
        <v>2306</v>
      </c>
      <c r="O30" s="8"/>
      <c r="P30" s="9" t="s">
        <v>10275</v>
      </c>
      <c r="Q30" s="9"/>
      <c r="R30" s="10"/>
      <c r="S30" s="10"/>
    </row>
    <row r="31" spans="1:19" ht="47.25" hidden="1" x14ac:dyDescent="0.2">
      <c r="A31" s="12">
        <v>235</v>
      </c>
      <c r="B31" s="7">
        <v>26</v>
      </c>
      <c r="C31" s="8" t="s">
        <v>8742</v>
      </c>
      <c r="D31" s="8" t="s">
        <v>8743</v>
      </c>
      <c r="E31" s="8" t="s">
        <v>1825</v>
      </c>
      <c r="F31" s="14" t="s">
        <v>8744</v>
      </c>
      <c r="G31" s="14" t="s">
        <v>8745</v>
      </c>
      <c r="H31" s="14" t="s">
        <v>8746</v>
      </c>
      <c r="I31" s="14" t="s">
        <v>32</v>
      </c>
      <c r="J31" s="14" t="s">
        <v>950</v>
      </c>
      <c r="K31" s="8" t="s">
        <v>18</v>
      </c>
      <c r="L31" s="8" t="s">
        <v>8026</v>
      </c>
      <c r="M31" s="8" t="s">
        <v>2305</v>
      </c>
      <c r="N31" s="8" t="s">
        <v>2306</v>
      </c>
      <c r="O31" s="8"/>
      <c r="P31" s="9" t="s">
        <v>10276</v>
      </c>
      <c r="Q31" s="9"/>
      <c r="R31" s="10"/>
      <c r="S31" s="10"/>
    </row>
    <row r="32" spans="1:19" ht="47.25" hidden="1" x14ac:dyDescent="0.2">
      <c r="A32" s="12">
        <v>236</v>
      </c>
      <c r="B32" s="7">
        <v>27</v>
      </c>
      <c r="C32" s="8" t="s">
        <v>9666</v>
      </c>
      <c r="D32" s="8" t="s">
        <v>190</v>
      </c>
      <c r="E32" s="8" t="s">
        <v>782</v>
      </c>
      <c r="F32" s="14" t="s">
        <v>9668</v>
      </c>
      <c r="G32" s="14" t="s">
        <v>9669</v>
      </c>
      <c r="H32" s="14" t="s">
        <v>9670</v>
      </c>
      <c r="I32" s="14" t="s">
        <v>32</v>
      </c>
      <c r="J32" s="14" t="s">
        <v>950</v>
      </c>
      <c r="K32" s="8" t="s">
        <v>18</v>
      </c>
      <c r="L32" s="8" t="s">
        <v>9667</v>
      </c>
      <c r="M32" s="8" t="s">
        <v>2305</v>
      </c>
      <c r="N32" s="8" t="s">
        <v>2306</v>
      </c>
      <c r="O32" s="8"/>
      <c r="P32" s="9" t="s">
        <v>10277</v>
      </c>
      <c r="Q32" s="9"/>
      <c r="R32" s="10"/>
      <c r="S32" s="10"/>
    </row>
    <row r="33" spans="1:19" ht="47.25" hidden="1" x14ac:dyDescent="0.2">
      <c r="A33" s="12">
        <v>237</v>
      </c>
      <c r="B33" s="7">
        <v>28</v>
      </c>
      <c r="C33" s="8" t="s">
        <v>5555</v>
      </c>
      <c r="D33" s="8" t="s">
        <v>2194</v>
      </c>
      <c r="E33" s="8" t="s">
        <v>582</v>
      </c>
      <c r="F33" s="14" t="s">
        <v>5556</v>
      </c>
      <c r="G33" s="14" t="s">
        <v>5557</v>
      </c>
      <c r="H33" s="14" t="s">
        <v>32</v>
      </c>
      <c r="I33" s="14" t="s">
        <v>32</v>
      </c>
      <c r="J33" s="14" t="s">
        <v>950</v>
      </c>
      <c r="K33" s="8" t="s">
        <v>18</v>
      </c>
      <c r="L33" s="8" t="s">
        <v>1624</v>
      </c>
      <c r="M33" s="8" t="s">
        <v>2305</v>
      </c>
      <c r="N33" s="8" t="s">
        <v>2306</v>
      </c>
      <c r="O33" s="8"/>
      <c r="P33" s="9" t="s">
        <v>10278</v>
      </c>
      <c r="Q33" s="9"/>
      <c r="R33" s="10"/>
      <c r="S33" s="10"/>
    </row>
    <row r="34" spans="1:19" ht="47.25" hidden="1" x14ac:dyDescent="0.2">
      <c r="A34" s="12">
        <v>238</v>
      </c>
      <c r="B34" s="7">
        <v>29</v>
      </c>
      <c r="C34" s="8" t="s">
        <v>8747</v>
      </c>
      <c r="D34" s="8" t="s">
        <v>109</v>
      </c>
      <c r="E34" s="8" t="s">
        <v>369</v>
      </c>
      <c r="F34" s="14" t="s">
        <v>8748</v>
      </c>
      <c r="G34" s="14" t="s">
        <v>8749</v>
      </c>
      <c r="H34" s="14" t="s">
        <v>8750</v>
      </c>
      <c r="I34" s="14" t="s">
        <v>32</v>
      </c>
      <c r="J34" s="14" t="s">
        <v>950</v>
      </c>
      <c r="K34" s="8" t="s">
        <v>18</v>
      </c>
      <c r="L34" s="8" t="s">
        <v>4506</v>
      </c>
      <c r="M34" s="8" t="s">
        <v>2305</v>
      </c>
      <c r="N34" s="8" t="s">
        <v>2306</v>
      </c>
      <c r="O34" s="8"/>
      <c r="P34" s="9" t="s">
        <v>10279</v>
      </c>
      <c r="Q34" s="9"/>
      <c r="R34" s="10"/>
      <c r="S34" s="10"/>
    </row>
    <row r="35" spans="1:19" ht="63" hidden="1" x14ac:dyDescent="0.2">
      <c r="A35" s="12">
        <v>239</v>
      </c>
      <c r="B35" s="7">
        <v>30</v>
      </c>
      <c r="C35" s="8" t="s">
        <v>8103</v>
      </c>
      <c r="D35" s="8" t="s">
        <v>8104</v>
      </c>
      <c r="E35" s="8" t="s">
        <v>905</v>
      </c>
      <c r="F35" s="14" t="s">
        <v>8105</v>
      </c>
      <c r="G35" s="14" t="s">
        <v>8105</v>
      </c>
      <c r="H35" s="14" t="s">
        <v>8106</v>
      </c>
      <c r="I35" s="14" t="s">
        <v>32</v>
      </c>
      <c r="J35" s="14" t="s">
        <v>950</v>
      </c>
      <c r="K35" s="8" t="s">
        <v>18</v>
      </c>
      <c r="L35" s="8" t="s">
        <v>1556</v>
      </c>
      <c r="M35" s="8" t="s">
        <v>2305</v>
      </c>
      <c r="N35" s="8" t="s">
        <v>2306</v>
      </c>
      <c r="O35" s="8"/>
      <c r="P35" s="9" t="s">
        <v>10280</v>
      </c>
      <c r="Q35" s="9"/>
      <c r="R35" s="10"/>
      <c r="S35" s="10"/>
    </row>
    <row r="36" spans="1:19" ht="47.25" hidden="1" x14ac:dyDescent="0.2">
      <c r="A36" s="12">
        <v>290</v>
      </c>
      <c r="B36" s="7">
        <v>81</v>
      </c>
      <c r="C36" s="8" t="s">
        <v>4707</v>
      </c>
      <c r="D36" s="8" t="s">
        <v>2468</v>
      </c>
      <c r="E36" s="8" t="s">
        <v>18</v>
      </c>
      <c r="F36" s="14" t="s">
        <v>4709</v>
      </c>
      <c r="G36" s="14" t="s">
        <v>4710</v>
      </c>
      <c r="H36" s="14" t="s">
        <v>4711</v>
      </c>
      <c r="I36" s="14" t="s">
        <v>32</v>
      </c>
      <c r="J36" s="14" t="s">
        <v>950</v>
      </c>
      <c r="K36" s="8" t="s">
        <v>18</v>
      </c>
      <c r="L36" s="8" t="s">
        <v>4708</v>
      </c>
      <c r="M36" s="8" t="s">
        <v>1200</v>
      </c>
      <c r="N36" s="8" t="s">
        <v>1201</v>
      </c>
      <c r="O36" s="8"/>
      <c r="P36" s="9" t="s">
        <v>10321</v>
      </c>
      <c r="Q36" s="9"/>
      <c r="R36" s="10"/>
      <c r="S36" s="10"/>
    </row>
    <row r="37" spans="1:19" ht="157.5" hidden="1" x14ac:dyDescent="0.2">
      <c r="A37" s="12">
        <v>291</v>
      </c>
      <c r="B37" s="7">
        <v>82</v>
      </c>
      <c r="C37" s="8" t="s">
        <v>8676</v>
      </c>
      <c r="D37" s="8" t="s">
        <v>5770</v>
      </c>
      <c r="E37" s="8" t="s">
        <v>2537</v>
      </c>
      <c r="F37" s="14" t="s">
        <v>8677</v>
      </c>
      <c r="G37" s="14" t="s">
        <v>8678</v>
      </c>
      <c r="H37" s="14" t="s">
        <v>32</v>
      </c>
      <c r="I37" s="14" t="s">
        <v>32</v>
      </c>
      <c r="J37" s="14" t="s">
        <v>950</v>
      </c>
      <c r="K37" s="8" t="s">
        <v>18</v>
      </c>
      <c r="L37" s="8" t="s">
        <v>4346</v>
      </c>
      <c r="M37" s="8" t="s">
        <v>1200</v>
      </c>
      <c r="N37" s="8" t="s">
        <v>1201</v>
      </c>
      <c r="O37" s="8"/>
      <c r="P37" s="9" t="s">
        <v>10322</v>
      </c>
      <c r="Q37" s="9"/>
      <c r="R37" s="10"/>
      <c r="S37" s="10"/>
    </row>
    <row r="38" spans="1:19" ht="47.25" hidden="1" x14ac:dyDescent="0.2">
      <c r="A38" s="12">
        <v>292</v>
      </c>
      <c r="B38" s="7">
        <v>83</v>
      </c>
      <c r="C38" s="8" t="s">
        <v>8430</v>
      </c>
      <c r="D38" s="8" t="s">
        <v>7444</v>
      </c>
      <c r="E38" s="8" t="s">
        <v>843</v>
      </c>
      <c r="F38" s="14" t="s">
        <v>8431</v>
      </c>
      <c r="G38" s="14" t="s">
        <v>8432</v>
      </c>
      <c r="H38" s="14" t="s">
        <v>8433</v>
      </c>
      <c r="I38" s="14" t="s">
        <v>32</v>
      </c>
      <c r="J38" s="14" t="s">
        <v>950</v>
      </c>
      <c r="K38" s="8" t="s">
        <v>18</v>
      </c>
      <c r="L38" s="8" t="s">
        <v>279</v>
      </c>
      <c r="M38" s="8" t="s">
        <v>1200</v>
      </c>
      <c r="N38" s="8" t="s">
        <v>1201</v>
      </c>
      <c r="O38" s="8"/>
      <c r="P38" s="9" t="s">
        <v>10323</v>
      </c>
      <c r="Q38" s="9"/>
      <c r="R38" s="10"/>
      <c r="S38" s="10"/>
    </row>
    <row r="39" spans="1:19" ht="47.25" hidden="1" x14ac:dyDescent="0.2">
      <c r="A39" s="12">
        <v>293</v>
      </c>
      <c r="B39" s="7">
        <v>84</v>
      </c>
      <c r="C39" s="8" t="s">
        <v>1193</v>
      </c>
      <c r="D39" s="8" t="s">
        <v>1194</v>
      </c>
      <c r="E39" s="8" t="s">
        <v>1195</v>
      </c>
      <c r="F39" s="14" t="s">
        <v>1197</v>
      </c>
      <c r="G39" s="14" t="s">
        <v>1198</v>
      </c>
      <c r="H39" s="14" t="s">
        <v>1199</v>
      </c>
      <c r="I39" s="14" t="s">
        <v>32</v>
      </c>
      <c r="J39" s="14" t="s">
        <v>950</v>
      </c>
      <c r="K39" s="8" t="s">
        <v>18</v>
      </c>
      <c r="L39" s="8" t="s">
        <v>1196</v>
      </c>
      <c r="M39" s="8" t="s">
        <v>1200</v>
      </c>
      <c r="N39" s="8" t="s">
        <v>1201</v>
      </c>
      <c r="O39" s="8"/>
      <c r="P39" s="9" t="s">
        <v>10103</v>
      </c>
      <c r="Q39" s="9"/>
      <c r="R39" s="10"/>
      <c r="S39" s="10"/>
    </row>
    <row r="40" spans="1:19" ht="47.25" hidden="1" x14ac:dyDescent="0.2">
      <c r="A40" s="12">
        <v>1</v>
      </c>
      <c r="B40" s="13">
        <v>1</v>
      </c>
      <c r="C40" s="14" t="s">
        <v>176</v>
      </c>
      <c r="D40" s="14" t="s">
        <v>177</v>
      </c>
      <c r="E40" s="14" t="s">
        <v>178</v>
      </c>
      <c r="F40" s="14" t="s">
        <v>180</v>
      </c>
      <c r="G40" s="14" t="s">
        <v>181</v>
      </c>
      <c r="H40" s="14" t="s">
        <v>32</v>
      </c>
      <c r="I40" s="14" t="s">
        <v>32</v>
      </c>
      <c r="J40" s="14" t="s">
        <v>26</v>
      </c>
      <c r="K40" s="14" t="s">
        <v>18</v>
      </c>
      <c r="L40" s="14" t="s">
        <v>179</v>
      </c>
      <c r="M40" s="14" t="s">
        <v>182</v>
      </c>
      <c r="N40" s="14" t="s">
        <v>183</v>
      </c>
      <c r="O40" s="13" t="s">
        <v>10090</v>
      </c>
      <c r="P40" s="3" t="s">
        <v>10091</v>
      </c>
      <c r="Q40" s="3"/>
    </row>
    <row r="41" spans="1:19" ht="47.25" hidden="1" x14ac:dyDescent="0.2">
      <c r="A41" s="12">
        <v>54</v>
      </c>
      <c r="B41" s="13">
        <v>54</v>
      </c>
      <c r="C41" s="14" t="s">
        <v>3963</v>
      </c>
      <c r="D41" s="14" t="s">
        <v>109</v>
      </c>
      <c r="E41" s="14" t="s">
        <v>662</v>
      </c>
      <c r="F41" s="14" t="s">
        <v>3964</v>
      </c>
      <c r="G41" s="14" t="s">
        <v>3965</v>
      </c>
      <c r="H41" s="14" t="s">
        <v>3966</v>
      </c>
      <c r="I41" s="14" t="s">
        <v>3965</v>
      </c>
      <c r="J41" s="14" t="s">
        <v>26</v>
      </c>
      <c r="K41" s="14" t="s">
        <v>18</v>
      </c>
      <c r="L41" s="14" t="s">
        <v>1460</v>
      </c>
      <c r="M41" s="14" t="s">
        <v>65</v>
      </c>
      <c r="N41" s="14" t="s">
        <v>66</v>
      </c>
      <c r="O41" s="13" t="s">
        <v>10090</v>
      </c>
      <c r="P41" s="3" t="s">
        <v>10143</v>
      </c>
      <c r="Q41" s="3"/>
    </row>
    <row r="42" spans="1:19" ht="47.25" hidden="1" x14ac:dyDescent="0.2">
      <c r="A42" s="12">
        <v>55</v>
      </c>
      <c r="B42" s="13">
        <v>55</v>
      </c>
      <c r="C42" s="14" t="s">
        <v>1823</v>
      </c>
      <c r="D42" s="14" t="s">
        <v>1824</v>
      </c>
      <c r="E42" s="14" t="s">
        <v>1825</v>
      </c>
      <c r="F42" s="14" t="s">
        <v>1827</v>
      </c>
      <c r="G42" s="14" t="s">
        <v>1828</v>
      </c>
      <c r="H42" s="14" t="s">
        <v>1829</v>
      </c>
      <c r="I42" s="14" t="s">
        <v>32</v>
      </c>
      <c r="J42" s="14" t="s">
        <v>26</v>
      </c>
      <c r="K42" s="14" t="s">
        <v>18</v>
      </c>
      <c r="L42" s="14" t="s">
        <v>1826</v>
      </c>
      <c r="M42" s="14" t="s">
        <v>65</v>
      </c>
      <c r="N42" s="14" t="s">
        <v>66</v>
      </c>
      <c r="O42" s="13" t="s">
        <v>10090</v>
      </c>
      <c r="P42" s="3" t="s">
        <v>10093</v>
      </c>
      <c r="Q42" s="3"/>
    </row>
    <row r="43" spans="1:19" ht="47.25" hidden="1" x14ac:dyDescent="0.2">
      <c r="A43" s="12">
        <v>56</v>
      </c>
      <c r="B43" s="13">
        <v>56</v>
      </c>
      <c r="C43" s="14" t="s">
        <v>3090</v>
      </c>
      <c r="D43" s="14" t="s">
        <v>3091</v>
      </c>
      <c r="E43" s="14" t="s">
        <v>186</v>
      </c>
      <c r="F43" s="14" t="s">
        <v>3093</v>
      </c>
      <c r="G43" s="14" t="s">
        <v>3094</v>
      </c>
      <c r="H43" s="14" t="s">
        <v>32</v>
      </c>
      <c r="I43" s="14" t="s">
        <v>32</v>
      </c>
      <c r="J43" s="14" t="s">
        <v>26</v>
      </c>
      <c r="K43" s="14" t="s">
        <v>18</v>
      </c>
      <c r="L43" s="14" t="s">
        <v>3092</v>
      </c>
      <c r="M43" s="14" t="s">
        <v>65</v>
      </c>
      <c r="N43" s="14" t="s">
        <v>66</v>
      </c>
      <c r="O43" s="13" t="s">
        <v>10090</v>
      </c>
      <c r="P43" s="3" t="s">
        <v>10144</v>
      </c>
      <c r="Q43" s="3"/>
    </row>
    <row r="44" spans="1:19" ht="47.25" hidden="1" x14ac:dyDescent="0.2">
      <c r="A44" s="12">
        <v>57</v>
      </c>
      <c r="B44" s="13">
        <v>57</v>
      </c>
      <c r="C44" s="14" t="s">
        <v>4250</v>
      </c>
      <c r="D44" s="14" t="s">
        <v>4251</v>
      </c>
      <c r="E44" s="14" t="s">
        <v>569</v>
      </c>
      <c r="F44" s="14" t="s">
        <v>4252</v>
      </c>
      <c r="G44" s="14" t="s">
        <v>4253</v>
      </c>
      <c r="H44" s="14" t="s">
        <v>4254</v>
      </c>
      <c r="I44" s="14" t="s">
        <v>32</v>
      </c>
      <c r="J44" s="14" t="s">
        <v>26</v>
      </c>
      <c r="K44" s="14" t="s">
        <v>18</v>
      </c>
      <c r="L44" s="14" t="s">
        <v>1619</v>
      </c>
      <c r="M44" s="14" t="s">
        <v>65</v>
      </c>
      <c r="N44" s="14" t="s">
        <v>66</v>
      </c>
      <c r="O44" s="13" t="s">
        <v>10090</v>
      </c>
      <c r="P44" s="3" t="s">
        <v>10145</v>
      </c>
      <c r="Q44" s="3"/>
    </row>
    <row r="45" spans="1:19" ht="47.25" hidden="1" x14ac:dyDescent="0.2">
      <c r="A45" s="12">
        <v>58</v>
      </c>
      <c r="B45" s="13">
        <v>58</v>
      </c>
      <c r="C45" s="14" t="s">
        <v>6916</v>
      </c>
      <c r="D45" s="14" t="s">
        <v>2194</v>
      </c>
      <c r="E45" s="14" t="s">
        <v>564</v>
      </c>
      <c r="F45" s="14" t="s">
        <v>6918</v>
      </c>
      <c r="G45" s="14" t="s">
        <v>6918</v>
      </c>
      <c r="H45" s="14" t="s">
        <v>6919</v>
      </c>
      <c r="I45" s="14" t="s">
        <v>32</v>
      </c>
      <c r="J45" s="14" t="s">
        <v>26</v>
      </c>
      <c r="K45" s="14" t="s">
        <v>18</v>
      </c>
      <c r="L45" s="14" t="s">
        <v>6917</v>
      </c>
      <c r="M45" s="14" t="s">
        <v>65</v>
      </c>
      <c r="N45" s="14" t="s">
        <v>66</v>
      </c>
      <c r="O45" s="13" t="s">
        <v>10090</v>
      </c>
      <c r="P45" s="3" t="s">
        <v>10146</v>
      </c>
      <c r="Q45" s="3"/>
    </row>
    <row r="46" spans="1:19" ht="47.25" hidden="1" x14ac:dyDescent="0.2">
      <c r="A46" s="12">
        <v>59</v>
      </c>
      <c r="B46" s="13">
        <v>59</v>
      </c>
      <c r="C46" s="14" t="s">
        <v>8434</v>
      </c>
      <c r="D46" s="14" t="s">
        <v>4008</v>
      </c>
      <c r="E46" s="14" t="s">
        <v>655</v>
      </c>
      <c r="F46" s="14" t="s">
        <v>8436</v>
      </c>
      <c r="G46" s="14" t="s">
        <v>8437</v>
      </c>
      <c r="H46" s="14" t="s">
        <v>8438</v>
      </c>
      <c r="I46" s="14" t="s">
        <v>32</v>
      </c>
      <c r="J46" s="14" t="s">
        <v>26</v>
      </c>
      <c r="K46" s="14" t="s">
        <v>18</v>
      </c>
      <c r="L46" s="14" t="s">
        <v>8435</v>
      </c>
      <c r="M46" s="14" t="s">
        <v>65</v>
      </c>
      <c r="N46" s="14" t="s">
        <v>66</v>
      </c>
      <c r="O46" s="13" t="s">
        <v>10090</v>
      </c>
      <c r="P46" s="3" t="s">
        <v>10147</v>
      </c>
      <c r="Q46" s="3"/>
    </row>
    <row r="47" spans="1:19" ht="47.25" hidden="1" x14ac:dyDescent="0.2">
      <c r="A47" s="12">
        <v>60</v>
      </c>
      <c r="B47" s="13">
        <v>60</v>
      </c>
      <c r="C47" s="14" t="s">
        <v>7216</v>
      </c>
      <c r="D47" s="14" t="s">
        <v>389</v>
      </c>
      <c r="E47" s="14" t="s">
        <v>39</v>
      </c>
      <c r="F47" s="14" t="s">
        <v>32</v>
      </c>
      <c r="G47" s="14" t="s">
        <v>7217</v>
      </c>
      <c r="H47" s="14" t="s">
        <v>7218</v>
      </c>
      <c r="I47" s="14" t="s">
        <v>32</v>
      </c>
      <c r="J47" s="14" t="s">
        <v>26</v>
      </c>
      <c r="K47" s="14" t="s">
        <v>18</v>
      </c>
      <c r="L47" s="14" t="s">
        <v>1099</v>
      </c>
      <c r="M47" s="14" t="s">
        <v>65</v>
      </c>
      <c r="N47" s="14" t="s">
        <v>66</v>
      </c>
      <c r="O47" s="13" t="s">
        <v>10090</v>
      </c>
      <c r="P47" s="3" t="s">
        <v>10146</v>
      </c>
      <c r="Q47" s="3"/>
    </row>
    <row r="48" spans="1:19" ht="47.25" hidden="1" x14ac:dyDescent="0.2">
      <c r="A48" s="12">
        <v>61</v>
      </c>
      <c r="B48" s="13">
        <v>61</v>
      </c>
      <c r="C48" s="14" t="s">
        <v>2682</v>
      </c>
      <c r="D48" s="14" t="s">
        <v>2683</v>
      </c>
      <c r="E48" s="14" t="s">
        <v>39</v>
      </c>
      <c r="F48" s="14" t="s">
        <v>2685</v>
      </c>
      <c r="G48" s="14" t="s">
        <v>2686</v>
      </c>
      <c r="H48" s="14" t="s">
        <v>32</v>
      </c>
      <c r="I48" s="14" t="s">
        <v>32</v>
      </c>
      <c r="J48" s="14" t="s">
        <v>26</v>
      </c>
      <c r="K48" s="14" t="s">
        <v>18</v>
      </c>
      <c r="L48" s="14" t="s">
        <v>2684</v>
      </c>
      <c r="M48" s="14" t="s">
        <v>65</v>
      </c>
      <c r="N48" s="14" t="s">
        <v>66</v>
      </c>
      <c r="O48" s="13" t="s">
        <v>10090</v>
      </c>
      <c r="P48" s="3" t="s">
        <v>10148</v>
      </c>
      <c r="Q48" s="3"/>
    </row>
    <row r="49" spans="1:17" ht="47.25" hidden="1" x14ac:dyDescent="0.2">
      <c r="A49" s="12">
        <v>62</v>
      </c>
      <c r="B49" s="13">
        <v>62</v>
      </c>
      <c r="C49" s="14" t="s">
        <v>7525</v>
      </c>
      <c r="D49" s="14" t="s">
        <v>59</v>
      </c>
      <c r="E49" s="14" t="s">
        <v>467</v>
      </c>
      <c r="F49" s="14" t="s">
        <v>7526</v>
      </c>
      <c r="G49" s="14" t="s">
        <v>7527</v>
      </c>
      <c r="H49" s="14" t="s">
        <v>7528</v>
      </c>
      <c r="I49" s="14" t="s">
        <v>32</v>
      </c>
      <c r="J49" s="14" t="s">
        <v>26</v>
      </c>
      <c r="K49" s="14" t="s">
        <v>18</v>
      </c>
      <c r="L49" s="14" t="s">
        <v>462</v>
      </c>
      <c r="M49" s="14" t="s">
        <v>65</v>
      </c>
      <c r="N49" s="14" t="s">
        <v>66</v>
      </c>
      <c r="O49" s="13" t="s">
        <v>10090</v>
      </c>
      <c r="P49" s="3" t="s">
        <v>10149</v>
      </c>
      <c r="Q49" s="3"/>
    </row>
    <row r="50" spans="1:17" ht="47.25" hidden="1" x14ac:dyDescent="0.2">
      <c r="A50" s="12">
        <v>63</v>
      </c>
      <c r="B50" s="13">
        <v>63</v>
      </c>
      <c r="C50" s="14" t="s">
        <v>1811</v>
      </c>
      <c r="D50" s="14" t="s">
        <v>1812</v>
      </c>
      <c r="E50" s="14" t="s">
        <v>594</v>
      </c>
      <c r="F50" s="14" t="s">
        <v>1814</v>
      </c>
      <c r="G50" s="14" t="s">
        <v>1815</v>
      </c>
      <c r="H50" s="14" t="s">
        <v>1816</v>
      </c>
      <c r="I50" s="14" t="s">
        <v>32</v>
      </c>
      <c r="J50" s="14" t="s">
        <v>26</v>
      </c>
      <c r="K50" s="14" t="s">
        <v>18</v>
      </c>
      <c r="L50" s="14" t="s">
        <v>1813</v>
      </c>
      <c r="M50" s="14" t="s">
        <v>65</v>
      </c>
      <c r="N50" s="14" t="s">
        <v>66</v>
      </c>
      <c r="O50" s="13" t="s">
        <v>10090</v>
      </c>
      <c r="P50" s="3" t="s">
        <v>10150</v>
      </c>
      <c r="Q50" s="3"/>
    </row>
    <row r="51" spans="1:17" ht="47.25" hidden="1" x14ac:dyDescent="0.2">
      <c r="A51" s="12">
        <v>64</v>
      </c>
      <c r="B51" s="13">
        <v>64</v>
      </c>
      <c r="C51" s="14" t="s">
        <v>2535</v>
      </c>
      <c r="D51" s="14" t="s">
        <v>2536</v>
      </c>
      <c r="E51" s="14" t="s">
        <v>2537</v>
      </c>
      <c r="F51" s="14" t="s">
        <v>32</v>
      </c>
      <c r="G51" s="14" t="s">
        <v>2539</v>
      </c>
      <c r="H51" s="14" t="s">
        <v>2540</v>
      </c>
      <c r="I51" s="14" t="s">
        <v>32</v>
      </c>
      <c r="J51" s="14" t="s">
        <v>26</v>
      </c>
      <c r="K51" s="14" t="s">
        <v>18</v>
      </c>
      <c r="L51" s="14" t="s">
        <v>2538</v>
      </c>
      <c r="M51" s="14" t="s">
        <v>65</v>
      </c>
      <c r="N51" s="14" t="s">
        <v>66</v>
      </c>
      <c r="O51" s="13" t="s">
        <v>10090</v>
      </c>
      <c r="P51" s="3" t="s">
        <v>10151</v>
      </c>
      <c r="Q51" s="3"/>
    </row>
    <row r="52" spans="1:17" ht="47.25" hidden="1" x14ac:dyDescent="0.2">
      <c r="A52" s="12">
        <v>65</v>
      </c>
      <c r="B52" s="13">
        <v>65</v>
      </c>
      <c r="C52" s="14" t="s">
        <v>6402</v>
      </c>
      <c r="D52" s="14" t="s">
        <v>109</v>
      </c>
      <c r="E52" s="14" t="s">
        <v>110</v>
      </c>
      <c r="F52" s="14" t="s">
        <v>6403</v>
      </c>
      <c r="G52" s="14" t="s">
        <v>6404</v>
      </c>
      <c r="H52" s="14" t="s">
        <v>6405</v>
      </c>
      <c r="I52" s="14" t="s">
        <v>32</v>
      </c>
      <c r="J52" s="14" t="s">
        <v>26</v>
      </c>
      <c r="K52" s="14" t="s">
        <v>18</v>
      </c>
      <c r="L52" s="14" t="s">
        <v>757</v>
      </c>
      <c r="M52" s="14" t="s">
        <v>65</v>
      </c>
      <c r="N52" s="14" t="s">
        <v>66</v>
      </c>
      <c r="O52" s="13" t="s">
        <v>10090</v>
      </c>
      <c r="P52" s="3" t="s">
        <v>10146</v>
      </c>
      <c r="Q52" s="3"/>
    </row>
    <row r="53" spans="1:17" ht="47.25" hidden="1" x14ac:dyDescent="0.2">
      <c r="A53" s="12">
        <v>66</v>
      </c>
      <c r="B53" s="13">
        <v>66</v>
      </c>
      <c r="C53" s="14" t="s">
        <v>7700</v>
      </c>
      <c r="D53" s="14" t="s">
        <v>7701</v>
      </c>
      <c r="E53" s="14" t="s">
        <v>722</v>
      </c>
      <c r="F53" s="14" t="s">
        <v>7702</v>
      </c>
      <c r="G53" s="14" t="s">
        <v>7702</v>
      </c>
      <c r="H53" s="14" t="s">
        <v>32</v>
      </c>
      <c r="I53" s="14" t="s">
        <v>32</v>
      </c>
      <c r="J53" s="14" t="s">
        <v>26</v>
      </c>
      <c r="K53" s="14" t="s">
        <v>18</v>
      </c>
      <c r="L53" s="14" t="s">
        <v>1603</v>
      </c>
      <c r="M53" s="14" t="s">
        <v>65</v>
      </c>
      <c r="N53" s="14" t="s">
        <v>66</v>
      </c>
      <c r="O53" s="13" t="s">
        <v>10090</v>
      </c>
      <c r="P53" s="3" t="s">
        <v>10152</v>
      </c>
      <c r="Q53" s="3"/>
    </row>
    <row r="54" spans="1:17" hidden="1" x14ac:dyDescent="0.2">
      <c r="A54" s="12">
        <v>67</v>
      </c>
      <c r="B54" s="13">
        <v>67</v>
      </c>
      <c r="C54" s="14" t="s">
        <v>9325</v>
      </c>
      <c r="D54" s="14" t="s">
        <v>9326</v>
      </c>
      <c r="E54" s="14" t="s">
        <v>1481</v>
      </c>
      <c r="F54" s="14" t="s">
        <v>9328</v>
      </c>
      <c r="G54" s="14" t="s">
        <v>9329</v>
      </c>
      <c r="H54" s="14" t="s">
        <v>32</v>
      </c>
      <c r="I54" s="14" t="s">
        <v>32</v>
      </c>
      <c r="J54" s="14" t="s">
        <v>26</v>
      </c>
      <c r="K54" s="14" t="s">
        <v>18</v>
      </c>
      <c r="L54" s="14" t="s">
        <v>9327</v>
      </c>
      <c r="M54" s="14" t="s">
        <v>65</v>
      </c>
      <c r="N54" s="14" t="s">
        <v>66</v>
      </c>
      <c r="O54" s="13" t="s">
        <v>10090</v>
      </c>
      <c r="P54" s="3" t="s">
        <v>10153</v>
      </c>
      <c r="Q54" s="3" t="s">
        <v>10153</v>
      </c>
    </row>
    <row r="55" spans="1:17" ht="31.5" hidden="1" x14ac:dyDescent="0.2">
      <c r="A55" s="12">
        <v>101</v>
      </c>
      <c r="B55" s="13">
        <v>101</v>
      </c>
      <c r="C55" s="14" t="s">
        <v>5929</v>
      </c>
      <c r="D55" s="14" t="s">
        <v>5930</v>
      </c>
      <c r="E55" s="14" t="s">
        <v>582</v>
      </c>
      <c r="F55" s="14" t="s">
        <v>5931</v>
      </c>
      <c r="G55" s="14" t="s">
        <v>32</v>
      </c>
      <c r="H55" s="14" t="s">
        <v>32</v>
      </c>
      <c r="I55" s="14" t="s">
        <v>32</v>
      </c>
      <c r="J55" s="14" t="s">
        <v>26</v>
      </c>
      <c r="K55" s="14" t="s">
        <v>18</v>
      </c>
      <c r="L55" s="14" t="s">
        <v>637</v>
      </c>
      <c r="M55" s="14" t="s">
        <v>419</v>
      </c>
      <c r="N55" s="14" t="s">
        <v>420</v>
      </c>
      <c r="O55" s="13" t="s">
        <v>10090</v>
      </c>
      <c r="P55" s="3" t="s">
        <v>10182</v>
      </c>
      <c r="Q55" s="3"/>
    </row>
    <row r="56" spans="1:17" ht="47.25" hidden="1" x14ac:dyDescent="0.2">
      <c r="A56" s="12">
        <v>102</v>
      </c>
      <c r="B56" s="13">
        <v>102</v>
      </c>
      <c r="C56" s="14" t="s">
        <v>5006</v>
      </c>
      <c r="D56" s="14" t="s">
        <v>3189</v>
      </c>
      <c r="E56" s="14" t="s">
        <v>514</v>
      </c>
      <c r="F56" s="14" t="s">
        <v>5008</v>
      </c>
      <c r="G56" s="14" t="s">
        <v>32</v>
      </c>
      <c r="H56" s="14" t="s">
        <v>32</v>
      </c>
      <c r="I56" s="14" t="s">
        <v>32</v>
      </c>
      <c r="J56" s="14" t="s">
        <v>26</v>
      </c>
      <c r="K56" s="14" t="s">
        <v>50</v>
      </c>
      <c r="L56" s="14" t="s">
        <v>5007</v>
      </c>
      <c r="M56" s="14" t="s">
        <v>419</v>
      </c>
      <c r="N56" s="14" t="s">
        <v>420</v>
      </c>
      <c r="O56" s="13" t="s">
        <v>10090</v>
      </c>
      <c r="P56" s="3" t="s">
        <v>10183</v>
      </c>
      <c r="Q56" s="3"/>
    </row>
    <row r="57" spans="1:17" ht="63" hidden="1" x14ac:dyDescent="0.2">
      <c r="A57" s="12">
        <v>103</v>
      </c>
      <c r="B57" s="13">
        <v>103</v>
      </c>
      <c r="C57" s="15" t="s">
        <v>6570</v>
      </c>
      <c r="D57" s="15" t="s">
        <v>6571</v>
      </c>
      <c r="E57" s="15" t="s">
        <v>1762</v>
      </c>
      <c r="F57" s="14" t="s">
        <v>6572</v>
      </c>
      <c r="G57" s="14" t="s">
        <v>6573</v>
      </c>
      <c r="H57" s="14" t="s">
        <v>6574</v>
      </c>
      <c r="I57" s="14" t="s">
        <v>6575</v>
      </c>
      <c r="J57" s="14" t="s">
        <v>26</v>
      </c>
      <c r="K57" s="15" t="s">
        <v>50</v>
      </c>
      <c r="L57" s="15" t="s">
        <v>3887</v>
      </c>
      <c r="M57" s="15" t="s">
        <v>419</v>
      </c>
      <c r="N57" s="15" t="s">
        <v>420</v>
      </c>
      <c r="O57" s="4" t="s">
        <v>10090</v>
      </c>
      <c r="P57" s="5" t="s">
        <v>10184</v>
      </c>
      <c r="Q57" s="5"/>
    </row>
    <row r="58" spans="1:17" ht="47.25" hidden="1" x14ac:dyDescent="0.2">
      <c r="A58" s="12">
        <v>104</v>
      </c>
      <c r="B58" s="13">
        <v>104</v>
      </c>
      <c r="C58" s="14" t="s">
        <v>5868</v>
      </c>
      <c r="D58" s="14" t="s">
        <v>755</v>
      </c>
      <c r="E58" s="14" t="s">
        <v>383</v>
      </c>
      <c r="F58" s="14" t="s">
        <v>5869</v>
      </c>
      <c r="G58" s="14" t="s">
        <v>5870</v>
      </c>
      <c r="H58" s="14" t="s">
        <v>5871</v>
      </c>
      <c r="I58" s="14" t="s">
        <v>32</v>
      </c>
      <c r="J58" s="14" t="s">
        <v>26</v>
      </c>
      <c r="K58" s="14" t="s">
        <v>50</v>
      </c>
      <c r="L58" s="14" t="s">
        <v>4990</v>
      </c>
      <c r="M58" s="14" t="s">
        <v>419</v>
      </c>
      <c r="N58" s="14" t="s">
        <v>420</v>
      </c>
      <c r="O58" s="13" t="s">
        <v>10090</v>
      </c>
      <c r="P58" s="3" t="s">
        <v>10185</v>
      </c>
      <c r="Q58" s="3"/>
    </row>
    <row r="59" spans="1:17" ht="47.25" hidden="1" x14ac:dyDescent="0.2">
      <c r="A59" s="12">
        <v>105</v>
      </c>
      <c r="B59" s="13">
        <v>105</v>
      </c>
      <c r="C59" s="15" t="s">
        <v>6097</v>
      </c>
      <c r="D59" s="15" t="s">
        <v>6098</v>
      </c>
      <c r="E59" s="15" t="s">
        <v>221</v>
      </c>
      <c r="F59" s="14" t="s">
        <v>6099</v>
      </c>
      <c r="G59" s="14" t="s">
        <v>6100</v>
      </c>
      <c r="H59" s="14" t="s">
        <v>32</v>
      </c>
      <c r="I59" s="14" t="s">
        <v>32</v>
      </c>
      <c r="J59" s="14" t="s">
        <v>26</v>
      </c>
      <c r="K59" s="15" t="s">
        <v>18</v>
      </c>
      <c r="L59" s="15" t="s">
        <v>2012</v>
      </c>
      <c r="M59" s="15" t="s">
        <v>419</v>
      </c>
      <c r="N59" s="15" t="s">
        <v>420</v>
      </c>
      <c r="O59" s="4" t="s">
        <v>10090</v>
      </c>
      <c r="P59" s="5" t="s">
        <v>10127</v>
      </c>
      <c r="Q59" s="5"/>
    </row>
    <row r="60" spans="1:17" ht="47.25" hidden="1" x14ac:dyDescent="0.2">
      <c r="A60" s="12">
        <v>106</v>
      </c>
      <c r="B60" s="13">
        <v>106</v>
      </c>
      <c r="C60" s="14" t="s">
        <v>6471</v>
      </c>
      <c r="D60" s="14" t="s">
        <v>6472</v>
      </c>
      <c r="E60" s="14" t="s">
        <v>765</v>
      </c>
      <c r="F60" s="14" t="s">
        <v>6473</v>
      </c>
      <c r="G60" s="14" t="s">
        <v>6474</v>
      </c>
      <c r="H60" s="14" t="s">
        <v>6475</v>
      </c>
      <c r="I60" s="14" t="s">
        <v>32</v>
      </c>
      <c r="J60" s="14" t="s">
        <v>26</v>
      </c>
      <c r="K60" s="14" t="s">
        <v>50</v>
      </c>
      <c r="L60" s="14" t="s">
        <v>2390</v>
      </c>
      <c r="M60" s="14" t="s">
        <v>419</v>
      </c>
      <c r="N60" s="14" t="s">
        <v>420</v>
      </c>
      <c r="O60" s="13" t="s">
        <v>10090</v>
      </c>
      <c r="P60" s="3" t="s">
        <v>10185</v>
      </c>
      <c r="Q60" s="3"/>
    </row>
    <row r="61" spans="1:17" ht="47.25" hidden="1" x14ac:dyDescent="0.2">
      <c r="A61" s="12">
        <v>107</v>
      </c>
      <c r="B61" s="13">
        <v>107</v>
      </c>
      <c r="C61" s="14" t="s">
        <v>5890</v>
      </c>
      <c r="D61" s="14" t="s">
        <v>775</v>
      </c>
      <c r="E61" s="14" t="s">
        <v>283</v>
      </c>
      <c r="F61" s="14" t="s">
        <v>5891</v>
      </c>
      <c r="G61" s="14" t="s">
        <v>5892</v>
      </c>
      <c r="H61" s="14" t="s">
        <v>32</v>
      </c>
      <c r="I61" s="14" t="s">
        <v>32</v>
      </c>
      <c r="J61" s="14" t="s">
        <v>26</v>
      </c>
      <c r="K61" s="14" t="s">
        <v>18</v>
      </c>
      <c r="L61" s="14" t="s">
        <v>570</v>
      </c>
      <c r="M61" s="14" t="s">
        <v>419</v>
      </c>
      <c r="N61" s="14" t="s">
        <v>420</v>
      </c>
      <c r="O61" s="13" t="s">
        <v>10090</v>
      </c>
      <c r="P61" s="3" t="s">
        <v>10186</v>
      </c>
      <c r="Q61" s="3"/>
    </row>
    <row r="62" spans="1:17" ht="31.5" hidden="1" x14ac:dyDescent="0.2">
      <c r="A62" s="12">
        <v>108</v>
      </c>
      <c r="B62" s="13">
        <v>108</v>
      </c>
      <c r="C62" s="14" t="s">
        <v>6440</v>
      </c>
      <c r="D62" s="14" t="s">
        <v>6441</v>
      </c>
      <c r="E62" s="14" t="s">
        <v>6442</v>
      </c>
      <c r="F62" s="14" t="s">
        <v>6443</v>
      </c>
      <c r="G62" s="14" t="s">
        <v>6444</v>
      </c>
      <c r="H62" s="14" t="s">
        <v>6445</v>
      </c>
      <c r="I62" s="14" t="s">
        <v>32</v>
      </c>
      <c r="J62" s="14" t="s">
        <v>26</v>
      </c>
      <c r="K62" s="14" t="s">
        <v>50</v>
      </c>
      <c r="L62" s="14" t="s">
        <v>5687</v>
      </c>
      <c r="M62" s="14" t="s">
        <v>419</v>
      </c>
      <c r="N62" s="14" t="s">
        <v>420</v>
      </c>
      <c r="O62" s="13" t="s">
        <v>10090</v>
      </c>
      <c r="P62" s="3" t="s">
        <v>10187</v>
      </c>
      <c r="Q62" s="3"/>
    </row>
    <row r="63" spans="1:17" ht="47.25" hidden="1" x14ac:dyDescent="0.2">
      <c r="A63" s="12">
        <v>109</v>
      </c>
      <c r="B63" s="13">
        <v>109</v>
      </c>
      <c r="C63" s="14" t="s">
        <v>9473</v>
      </c>
      <c r="D63" s="14" t="s">
        <v>9474</v>
      </c>
      <c r="E63" s="14" t="s">
        <v>17</v>
      </c>
      <c r="F63" s="14" t="s">
        <v>9476</v>
      </c>
      <c r="G63" s="14" t="s">
        <v>9477</v>
      </c>
      <c r="H63" s="14" t="s">
        <v>9478</v>
      </c>
      <c r="I63" s="14" t="s">
        <v>32</v>
      </c>
      <c r="J63" s="14" t="s">
        <v>26</v>
      </c>
      <c r="K63" s="14" t="s">
        <v>18</v>
      </c>
      <c r="L63" s="14" t="s">
        <v>9475</v>
      </c>
      <c r="M63" s="14" t="s">
        <v>1385</v>
      </c>
      <c r="N63" s="14" t="s">
        <v>420</v>
      </c>
      <c r="O63" s="13" t="s">
        <v>10090</v>
      </c>
      <c r="P63" s="3" t="s">
        <v>10188</v>
      </c>
      <c r="Q63" s="3"/>
    </row>
    <row r="64" spans="1:17" ht="47.25" hidden="1" x14ac:dyDescent="0.2">
      <c r="A64" s="12">
        <v>110</v>
      </c>
      <c r="B64" s="13">
        <v>110</v>
      </c>
      <c r="C64" s="14" t="s">
        <v>8524</v>
      </c>
      <c r="D64" s="14" t="s">
        <v>1322</v>
      </c>
      <c r="E64" s="14" t="s">
        <v>2105</v>
      </c>
      <c r="F64" s="14" t="s">
        <v>8525</v>
      </c>
      <c r="G64" s="14" t="s">
        <v>8526</v>
      </c>
      <c r="H64" s="14" t="s">
        <v>8527</v>
      </c>
      <c r="I64" s="14" t="s">
        <v>32</v>
      </c>
      <c r="J64" s="14" t="s">
        <v>26</v>
      </c>
      <c r="K64" s="14" t="s">
        <v>18</v>
      </c>
      <c r="L64" s="14" t="s">
        <v>2390</v>
      </c>
      <c r="M64" s="14" t="s">
        <v>1385</v>
      </c>
      <c r="N64" s="14" t="s">
        <v>420</v>
      </c>
      <c r="O64" s="13" t="s">
        <v>10090</v>
      </c>
      <c r="P64" s="3" t="s">
        <v>10189</v>
      </c>
      <c r="Q64" s="3"/>
    </row>
    <row r="65" spans="1:17" ht="47.25" hidden="1" x14ac:dyDescent="0.2">
      <c r="A65" s="12">
        <v>111</v>
      </c>
      <c r="B65" s="13">
        <v>111</v>
      </c>
      <c r="C65" s="14" t="s">
        <v>8708</v>
      </c>
      <c r="D65" s="14" t="s">
        <v>8709</v>
      </c>
      <c r="E65" s="14" t="s">
        <v>186</v>
      </c>
      <c r="F65" s="14" t="s">
        <v>8710</v>
      </c>
      <c r="G65" s="14" t="s">
        <v>8711</v>
      </c>
      <c r="H65" s="14" t="s">
        <v>8710</v>
      </c>
      <c r="I65" s="14" t="s">
        <v>32</v>
      </c>
      <c r="J65" s="14" t="s">
        <v>26</v>
      </c>
      <c r="K65" s="14" t="s">
        <v>18</v>
      </c>
      <c r="L65" s="14" t="s">
        <v>865</v>
      </c>
      <c r="M65" s="14" t="s">
        <v>1385</v>
      </c>
      <c r="N65" s="14" t="s">
        <v>420</v>
      </c>
      <c r="O65" s="13" t="s">
        <v>10090</v>
      </c>
      <c r="P65" s="3" t="s">
        <v>10190</v>
      </c>
      <c r="Q65" s="3"/>
    </row>
    <row r="66" spans="1:17" ht="63" hidden="1" x14ac:dyDescent="0.2">
      <c r="A66" s="12">
        <v>112</v>
      </c>
      <c r="B66" s="13">
        <v>112</v>
      </c>
      <c r="C66" s="14" t="s">
        <v>7424</v>
      </c>
      <c r="D66" s="14" t="s">
        <v>7425</v>
      </c>
      <c r="E66" s="14" t="s">
        <v>205</v>
      </c>
      <c r="F66" s="14" t="s">
        <v>7426</v>
      </c>
      <c r="G66" s="14" t="s">
        <v>7426</v>
      </c>
      <c r="H66" s="14" t="s">
        <v>7427</v>
      </c>
      <c r="I66" s="14" t="s">
        <v>32</v>
      </c>
      <c r="J66" s="14" t="s">
        <v>26</v>
      </c>
      <c r="K66" s="14" t="s">
        <v>18</v>
      </c>
      <c r="L66" s="14" t="s">
        <v>1871</v>
      </c>
      <c r="M66" s="14" t="s">
        <v>1385</v>
      </c>
      <c r="N66" s="14" t="s">
        <v>420</v>
      </c>
      <c r="O66" s="13" t="s">
        <v>10090</v>
      </c>
      <c r="P66" s="3" t="s">
        <v>10191</v>
      </c>
      <c r="Q66" s="3"/>
    </row>
    <row r="67" spans="1:17" ht="47.25" hidden="1" x14ac:dyDescent="0.2">
      <c r="A67" s="12">
        <v>113</v>
      </c>
      <c r="B67" s="13">
        <v>113</v>
      </c>
      <c r="C67" s="14" t="s">
        <v>7027</v>
      </c>
      <c r="D67" s="14" t="s">
        <v>7028</v>
      </c>
      <c r="E67" s="14" t="s">
        <v>501</v>
      </c>
      <c r="F67" s="14" t="s">
        <v>7030</v>
      </c>
      <c r="G67" s="14" t="s">
        <v>7031</v>
      </c>
      <c r="H67" s="14" t="s">
        <v>7032</v>
      </c>
      <c r="I67" s="14" t="s">
        <v>7033</v>
      </c>
      <c r="J67" s="14" t="s">
        <v>26</v>
      </c>
      <c r="K67" s="14" t="s">
        <v>18</v>
      </c>
      <c r="L67" s="14" t="s">
        <v>7029</v>
      </c>
      <c r="M67" s="14" t="s">
        <v>1385</v>
      </c>
      <c r="N67" s="14" t="s">
        <v>420</v>
      </c>
      <c r="O67" s="13" t="s">
        <v>10090</v>
      </c>
      <c r="P67" s="3" t="s">
        <v>10192</v>
      </c>
      <c r="Q67" s="3"/>
    </row>
    <row r="68" spans="1:17" ht="47.25" hidden="1" x14ac:dyDescent="0.2">
      <c r="A68" s="12">
        <v>127</v>
      </c>
      <c r="B68" s="13">
        <v>127</v>
      </c>
      <c r="C68" s="14" t="s">
        <v>2002</v>
      </c>
      <c r="D68" s="14" t="s">
        <v>2003</v>
      </c>
      <c r="E68" s="14" t="s">
        <v>78</v>
      </c>
      <c r="F68" s="14" t="s">
        <v>2004</v>
      </c>
      <c r="G68" s="14" t="s">
        <v>2005</v>
      </c>
      <c r="H68" s="14" t="s">
        <v>32</v>
      </c>
      <c r="I68" s="14" t="s">
        <v>32</v>
      </c>
      <c r="J68" s="14" t="s">
        <v>26</v>
      </c>
      <c r="K68" s="14" t="s">
        <v>18</v>
      </c>
      <c r="L68" s="14" t="s">
        <v>1216</v>
      </c>
      <c r="M68" s="14" t="s">
        <v>195</v>
      </c>
      <c r="N68" s="14" t="s">
        <v>196</v>
      </c>
      <c r="O68" s="13" t="s">
        <v>10090</v>
      </c>
      <c r="P68" s="3" t="s">
        <v>10203</v>
      </c>
      <c r="Q68" s="3"/>
    </row>
    <row r="69" spans="1:17" ht="47.25" hidden="1" x14ac:dyDescent="0.2">
      <c r="A69" s="12">
        <v>128</v>
      </c>
      <c r="B69" s="13">
        <v>128</v>
      </c>
      <c r="C69" s="15" t="s">
        <v>7719</v>
      </c>
      <c r="D69" s="15" t="s">
        <v>7720</v>
      </c>
      <c r="E69" s="15" t="s">
        <v>375</v>
      </c>
      <c r="F69" s="14" t="s">
        <v>7721</v>
      </c>
      <c r="G69" s="14" t="s">
        <v>7721</v>
      </c>
      <c r="H69" s="14" t="s">
        <v>7722</v>
      </c>
      <c r="I69" s="14" t="s">
        <v>7723</v>
      </c>
      <c r="J69" s="14" t="s">
        <v>26</v>
      </c>
      <c r="K69" s="15" t="s">
        <v>18</v>
      </c>
      <c r="L69" s="15" t="s">
        <v>2874</v>
      </c>
      <c r="M69" s="15" t="s">
        <v>195</v>
      </c>
      <c r="N69" s="15" t="s">
        <v>196</v>
      </c>
      <c r="O69" s="4" t="s">
        <v>10090</v>
      </c>
      <c r="P69" s="5" t="s">
        <v>10093</v>
      </c>
      <c r="Q69" s="5"/>
    </row>
    <row r="70" spans="1:17" ht="47.25" hidden="1" x14ac:dyDescent="0.2">
      <c r="A70" s="12">
        <v>129</v>
      </c>
      <c r="B70" s="13">
        <v>129</v>
      </c>
      <c r="C70" s="14" t="s">
        <v>2889</v>
      </c>
      <c r="D70" s="14" t="s">
        <v>2890</v>
      </c>
      <c r="E70" s="14" t="s">
        <v>227</v>
      </c>
      <c r="F70" s="14" t="s">
        <v>2892</v>
      </c>
      <c r="G70" s="14" t="s">
        <v>2893</v>
      </c>
      <c r="H70" s="14" t="s">
        <v>32</v>
      </c>
      <c r="I70" s="14" t="s">
        <v>32</v>
      </c>
      <c r="J70" s="14" t="s">
        <v>26</v>
      </c>
      <c r="K70" s="14" t="s">
        <v>18</v>
      </c>
      <c r="L70" s="14" t="s">
        <v>2891</v>
      </c>
      <c r="M70" s="14" t="s">
        <v>195</v>
      </c>
      <c r="N70" s="14" t="s">
        <v>196</v>
      </c>
      <c r="O70" s="13" t="s">
        <v>10090</v>
      </c>
      <c r="P70" s="3" t="s">
        <v>10204</v>
      </c>
      <c r="Q70" s="3"/>
    </row>
    <row r="71" spans="1:17" ht="47.25" hidden="1" x14ac:dyDescent="0.2">
      <c r="A71" s="12">
        <v>130</v>
      </c>
      <c r="B71" s="13">
        <v>130</v>
      </c>
      <c r="C71" s="14" t="s">
        <v>8942</v>
      </c>
      <c r="D71" s="14" t="s">
        <v>4161</v>
      </c>
      <c r="E71" s="14" t="s">
        <v>2566</v>
      </c>
      <c r="F71" s="14" t="s">
        <v>8944</v>
      </c>
      <c r="G71" s="14" t="s">
        <v>8945</v>
      </c>
      <c r="H71" s="14" t="s">
        <v>32</v>
      </c>
      <c r="I71" s="14" t="s">
        <v>32</v>
      </c>
      <c r="J71" s="14" t="s">
        <v>26</v>
      </c>
      <c r="K71" s="14" t="s">
        <v>18</v>
      </c>
      <c r="L71" s="14" t="s">
        <v>8943</v>
      </c>
      <c r="M71" s="14" t="s">
        <v>195</v>
      </c>
      <c r="N71" s="14" t="s">
        <v>196</v>
      </c>
      <c r="O71" s="13" t="s">
        <v>10090</v>
      </c>
      <c r="P71" s="3" t="s">
        <v>10205</v>
      </c>
      <c r="Q71" s="3"/>
    </row>
    <row r="72" spans="1:17" ht="47.25" hidden="1" x14ac:dyDescent="0.2">
      <c r="A72" s="12">
        <v>131</v>
      </c>
      <c r="B72" s="13">
        <v>131</v>
      </c>
      <c r="C72" s="14" t="s">
        <v>3198</v>
      </c>
      <c r="D72" s="14" t="s">
        <v>3199</v>
      </c>
      <c r="E72" s="14" t="s">
        <v>171</v>
      </c>
      <c r="F72" s="14" t="s">
        <v>3201</v>
      </c>
      <c r="G72" s="14" t="s">
        <v>3202</v>
      </c>
      <c r="H72" s="14" t="s">
        <v>3203</v>
      </c>
      <c r="I72" s="14" t="s">
        <v>32</v>
      </c>
      <c r="J72" s="14" t="s">
        <v>26</v>
      </c>
      <c r="K72" s="14" t="s">
        <v>18</v>
      </c>
      <c r="L72" s="14" t="s">
        <v>3200</v>
      </c>
      <c r="M72" s="14" t="s">
        <v>195</v>
      </c>
      <c r="N72" s="14" t="s">
        <v>196</v>
      </c>
      <c r="O72" s="13" t="s">
        <v>10090</v>
      </c>
      <c r="P72" s="3" t="s">
        <v>10206</v>
      </c>
      <c r="Q72" s="3"/>
    </row>
    <row r="73" spans="1:17" ht="47.25" hidden="1" x14ac:dyDescent="0.2">
      <c r="A73" s="12">
        <v>132</v>
      </c>
      <c r="B73" s="13">
        <v>132</v>
      </c>
      <c r="C73" s="15" t="s">
        <v>1373</v>
      </c>
      <c r="D73" s="15" t="s">
        <v>1374</v>
      </c>
      <c r="E73" s="15" t="s">
        <v>1375</v>
      </c>
      <c r="F73" s="14" t="s">
        <v>1377</v>
      </c>
      <c r="G73" s="14" t="s">
        <v>1378</v>
      </c>
      <c r="H73" s="14" t="s">
        <v>1379</v>
      </c>
      <c r="I73" s="14" t="s">
        <v>32</v>
      </c>
      <c r="J73" s="14" t="s">
        <v>26</v>
      </c>
      <c r="K73" s="15" t="s">
        <v>18</v>
      </c>
      <c r="L73" s="15" t="s">
        <v>1376</v>
      </c>
      <c r="M73" s="15" t="s">
        <v>195</v>
      </c>
      <c r="N73" s="15" t="s">
        <v>196</v>
      </c>
      <c r="O73" s="4" t="s">
        <v>10090</v>
      </c>
      <c r="P73" s="5" t="s">
        <v>10203</v>
      </c>
      <c r="Q73" s="5"/>
    </row>
    <row r="74" spans="1:17" ht="47.25" hidden="1" x14ac:dyDescent="0.2">
      <c r="A74" s="12">
        <v>133</v>
      </c>
      <c r="B74" s="13">
        <v>133</v>
      </c>
      <c r="C74" s="14" t="s">
        <v>600</v>
      </c>
      <c r="D74" s="14" t="s">
        <v>601</v>
      </c>
      <c r="E74" s="14" t="s">
        <v>602</v>
      </c>
      <c r="F74" s="14" t="s">
        <v>604</v>
      </c>
      <c r="G74" s="14" t="s">
        <v>605</v>
      </c>
      <c r="H74" s="14" t="s">
        <v>606</v>
      </c>
      <c r="I74" s="14" t="s">
        <v>32</v>
      </c>
      <c r="J74" s="14" t="s">
        <v>26</v>
      </c>
      <c r="K74" s="14" t="s">
        <v>18</v>
      </c>
      <c r="L74" s="14" t="s">
        <v>603</v>
      </c>
      <c r="M74" s="14" t="s">
        <v>195</v>
      </c>
      <c r="N74" s="14" t="s">
        <v>196</v>
      </c>
      <c r="O74" s="13" t="s">
        <v>10090</v>
      </c>
      <c r="P74" s="3" t="s">
        <v>10207</v>
      </c>
      <c r="Q74" s="3"/>
    </row>
    <row r="75" spans="1:17" ht="47.25" hidden="1" x14ac:dyDescent="0.2">
      <c r="A75" s="12">
        <v>134</v>
      </c>
      <c r="B75" s="13">
        <v>134</v>
      </c>
      <c r="C75" s="14" t="s">
        <v>7286</v>
      </c>
      <c r="D75" s="14" t="s">
        <v>7220</v>
      </c>
      <c r="E75" s="14" t="s">
        <v>254</v>
      </c>
      <c r="F75" s="14" t="s">
        <v>7288</v>
      </c>
      <c r="G75" s="14" t="s">
        <v>7289</v>
      </c>
      <c r="H75" s="14" t="s">
        <v>7290</v>
      </c>
      <c r="I75" s="14" t="s">
        <v>32</v>
      </c>
      <c r="J75" s="14" t="s">
        <v>26</v>
      </c>
      <c r="K75" s="14" t="s">
        <v>18</v>
      </c>
      <c r="L75" s="14" t="s">
        <v>7287</v>
      </c>
      <c r="M75" s="14" t="s">
        <v>195</v>
      </c>
      <c r="N75" s="14" t="s">
        <v>196</v>
      </c>
      <c r="O75" s="13" t="s">
        <v>10090</v>
      </c>
      <c r="P75" s="3" t="s">
        <v>10208</v>
      </c>
      <c r="Q75" s="3"/>
    </row>
    <row r="76" spans="1:17" ht="47.25" hidden="1" x14ac:dyDescent="0.2">
      <c r="A76" s="12">
        <v>135</v>
      </c>
      <c r="B76" s="13">
        <v>135</v>
      </c>
      <c r="C76" s="15" t="s">
        <v>4049</v>
      </c>
      <c r="D76" s="15" t="s">
        <v>4050</v>
      </c>
      <c r="E76" s="15" t="s">
        <v>4051</v>
      </c>
      <c r="F76" s="14" t="s">
        <v>4053</v>
      </c>
      <c r="G76" s="14" t="s">
        <v>4053</v>
      </c>
      <c r="H76" s="14" t="s">
        <v>32</v>
      </c>
      <c r="I76" s="14" t="s">
        <v>32</v>
      </c>
      <c r="J76" s="14" t="s">
        <v>26</v>
      </c>
      <c r="K76" s="15" t="s">
        <v>18</v>
      </c>
      <c r="L76" s="15" t="s">
        <v>4052</v>
      </c>
      <c r="M76" s="15" t="s">
        <v>599</v>
      </c>
      <c r="N76" s="15" t="s">
        <v>196</v>
      </c>
      <c r="O76" s="4" t="s">
        <v>10090</v>
      </c>
      <c r="P76" s="5" t="s">
        <v>10209</v>
      </c>
      <c r="Q76" s="5"/>
    </row>
    <row r="77" spans="1:17" ht="47.25" hidden="1" x14ac:dyDescent="0.2">
      <c r="A77" s="12">
        <v>136</v>
      </c>
      <c r="B77" s="13">
        <v>136</v>
      </c>
      <c r="C77" s="14" t="s">
        <v>5074</v>
      </c>
      <c r="D77" s="14" t="s">
        <v>5075</v>
      </c>
      <c r="E77" s="14" t="s">
        <v>186</v>
      </c>
      <c r="F77" s="14" t="s">
        <v>5076</v>
      </c>
      <c r="G77" s="14" t="s">
        <v>32</v>
      </c>
      <c r="H77" s="14" t="s">
        <v>32</v>
      </c>
      <c r="I77" s="14" t="s">
        <v>32</v>
      </c>
      <c r="J77" s="14" t="s">
        <v>26</v>
      </c>
      <c r="K77" s="14" t="s">
        <v>18</v>
      </c>
      <c r="L77" s="14" t="s">
        <v>1333</v>
      </c>
      <c r="M77" s="14" t="s">
        <v>599</v>
      </c>
      <c r="N77" s="14" t="s">
        <v>196</v>
      </c>
      <c r="O77" s="13" t="s">
        <v>10090</v>
      </c>
      <c r="P77" s="3" t="s">
        <v>10138</v>
      </c>
      <c r="Q77" s="3"/>
    </row>
    <row r="78" spans="1:17" ht="47.25" hidden="1" x14ac:dyDescent="0.2">
      <c r="A78" s="12">
        <v>137</v>
      </c>
      <c r="B78" s="13">
        <v>137</v>
      </c>
      <c r="C78" s="15" t="s">
        <v>4585</v>
      </c>
      <c r="D78" s="15" t="s">
        <v>1713</v>
      </c>
      <c r="E78" s="15" t="s">
        <v>39</v>
      </c>
      <c r="F78" s="14" t="s">
        <v>4586</v>
      </c>
      <c r="G78" s="14" t="s">
        <v>4586</v>
      </c>
      <c r="H78" s="14" t="s">
        <v>4587</v>
      </c>
      <c r="I78" s="14" t="s">
        <v>4588</v>
      </c>
      <c r="J78" s="14" t="s">
        <v>26</v>
      </c>
      <c r="K78" s="15" t="s">
        <v>18</v>
      </c>
      <c r="L78" s="15" t="s">
        <v>2348</v>
      </c>
      <c r="M78" s="15" t="s">
        <v>599</v>
      </c>
      <c r="N78" s="15" t="s">
        <v>196</v>
      </c>
      <c r="O78" s="4" t="s">
        <v>10090</v>
      </c>
      <c r="P78" s="5" t="s">
        <v>10210</v>
      </c>
      <c r="Q78" s="5"/>
    </row>
    <row r="79" spans="1:17" ht="47.25" hidden="1" x14ac:dyDescent="0.2">
      <c r="A79" s="12">
        <v>138</v>
      </c>
      <c r="B79" s="13">
        <v>138</v>
      </c>
      <c r="C79" s="14" t="s">
        <v>6072</v>
      </c>
      <c r="D79" s="14" t="s">
        <v>3685</v>
      </c>
      <c r="E79" s="14" t="s">
        <v>1472</v>
      </c>
      <c r="F79" s="14" t="s">
        <v>6073</v>
      </c>
      <c r="G79" s="14" t="s">
        <v>3688</v>
      </c>
      <c r="H79" s="14" t="s">
        <v>32</v>
      </c>
      <c r="I79" s="14" t="s">
        <v>32</v>
      </c>
      <c r="J79" s="14" t="s">
        <v>26</v>
      </c>
      <c r="K79" s="14" t="s">
        <v>18</v>
      </c>
      <c r="L79" s="14" t="s">
        <v>2630</v>
      </c>
      <c r="M79" s="14" t="s">
        <v>599</v>
      </c>
      <c r="N79" s="14" t="s">
        <v>196</v>
      </c>
      <c r="O79" s="13" t="s">
        <v>10090</v>
      </c>
      <c r="P79" s="3" t="s">
        <v>10211</v>
      </c>
      <c r="Q79" s="3"/>
    </row>
    <row r="80" spans="1:17" ht="47.25" hidden="1" x14ac:dyDescent="0.2">
      <c r="A80" s="12">
        <v>139</v>
      </c>
      <c r="B80" s="13">
        <v>139</v>
      </c>
      <c r="C80" s="14" t="s">
        <v>5748</v>
      </c>
      <c r="D80" s="14" t="s">
        <v>3457</v>
      </c>
      <c r="E80" s="14" t="s">
        <v>110</v>
      </c>
      <c r="F80" s="14" t="s">
        <v>5749</v>
      </c>
      <c r="G80" s="14" t="s">
        <v>5750</v>
      </c>
      <c r="H80" s="14" t="s">
        <v>5751</v>
      </c>
      <c r="I80" s="14" t="s">
        <v>32</v>
      </c>
      <c r="J80" s="14" t="s">
        <v>26</v>
      </c>
      <c r="K80" s="14" t="s">
        <v>18</v>
      </c>
      <c r="L80" s="14" t="s">
        <v>508</v>
      </c>
      <c r="M80" s="14" t="s">
        <v>599</v>
      </c>
      <c r="N80" s="14" t="s">
        <v>196</v>
      </c>
      <c r="O80" s="13" t="s">
        <v>10090</v>
      </c>
      <c r="P80" s="3" t="s">
        <v>10212</v>
      </c>
      <c r="Q80" s="3"/>
    </row>
    <row r="81" spans="1:17" ht="47.25" hidden="1" x14ac:dyDescent="0.2">
      <c r="A81" s="12">
        <v>140</v>
      </c>
      <c r="B81" s="13">
        <v>140</v>
      </c>
      <c r="C81" s="14" t="s">
        <v>9023</v>
      </c>
      <c r="D81" s="14" t="s">
        <v>9024</v>
      </c>
      <c r="E81" s="14" t="s">
        <v>5509</v>
      </c>
      <c r="F81" s="14" t="s">
        <v>9025</v>
      </c>
      <c r="G81" s="14" t="s">
        <v>9026</v>
      </c>
      <c r="H81" s="14" t="s">
        <v>9027</v>
      </c>
      <c r="I81" s="14" t="s">
        <v>32</v>
      </c>
      <c r="J81" s="14" t="s">
        <v>26</v>
      </c>
      <c r="K81" s="14" t="s">
        <v>18</v>
      </c>
      <c r="L81" s="14" t="s">
        <v>1007</v>
      </c>
      <c r="M81" s="14" t="s">
        <v>599</v>
      </c>
      <c r="N81" s="14" t="s">
        <v>196</v>
      </c>
      <c r="O81" s="13" t="s">
        <v>10090</v>
      </c>
      <c r="P81" s="3" t="s">
        <v>10213</v>
      </c>
      <c r="Q81" s="3"/>
    </row>
    <row r="82" spans="1:17" ht="47.25" hidden="1" x14ac:dyDescent="0.2">
      <c r="A82" s="12">
        <v>141</v>
      </c>
      <c r="B82" s="13">
        <v>141</v>
      </c>
      <c r="C82" s="14" t="s">
        <v>6455</v>
      </c>
      <c r="D82" s="14" t="s">
        <v>6456</v>
      </c>
      <c r="E82" s="14" t="s">
        <v>538</v>
      </c>
      <c r="F82" s="14" t="s">
        <v>6457</v>
      </c>
      <c r="G82" s="14" t="s">
        <v>6458</v>
      </c>
      <c r="H82" s="14" t="s">
        <v>6459</v>
      </c>
      <c r="I82" s="14" t="s">
        <v>32</v>
      </c>
      <c r="J82" s="14" t="s">
        <v>26</v>
      </c>
      <c r="K82" s="14" t="s">
        <v>18</v>
      </c>
      <c r="L82" s="14" t="s">
        <v>4284</v>
      </c>
      <c r="M82" s="14" t="s">
        <v>599</v>
      </c>
      <c r="N82" s="14" t="s">
        <v>196</v>
      </c>
      <c r="O82" s="13" t="s">
        <v>10090</v>
      </c>
      <c r="P82" s="3" t="s">
        <v>10214</v>
      </c>
      <c r="Q82" s="3"/>
    </row>
    <row r="83" spans="1:17" ht="47.25" hidden="1" x14ac:dyDescent="0.2">
      <c r="A83" s="12">
        <v>155</v>
      </c>
      <c r="B83" s="13">
        <v>155</v>
      </c>
      <c r="C83" s="14" t="s">
        <v>5473</v>
      </c>
      <c r="D83" s="14" t="s">
        <v>190</v>
      </c>
      <c r="E83" s="14" t="s">
        <v>1421</v>
      </c>
      <c r="F83" s="14" t="s">
        <v>5475</v>
      </c>
      <c r="G83" s="14" t="s">
        <v>5476</v>
      </c>
      <c r="H83" s="14" t="s">
        <v>5477</v>
      </c>
      <c r="I83" s="14" t="s">
        <v>32</v>
      </c>
      <c r="J83" s="14" t="s">
        <v>26</v>
      </c>
      <c r="K83" s="14" t="s">
        <v>18</v>
      </c>
      <c r="L83" s="14" t="s">
        <v>5474</v>
      </c>
      <c r="M83" s="14" t="s">
        <v>319</v>
      </c>
      <c r="N83" s="14" t="s">
        <v>320</v>
      </c>
      <c r="O83" s="13" t="s">
        <v>10090</v>
      </c>
      <c r="P83" s="3" t="s">
        <v>10224</v>
      </c>
      <c r="Q83" s="3"/>
    </row>
    <row r="84" spans="1:17" ht="47.25" hidden="1" x14ac:dyDescent="0.2">
      <c r="A84" s="12">
        <v>156</v>
      </c>
      <c r="B84" s="13">
        <v>156</v>
      </c>
      <c r="C84" s="14" t="s">
        <v>5009</v>
      </c>
      <c r="D84" s="14" t="s">
        <v>5010</v>
      </c>
      <c r="E84" s="14" t="s">
        <v>408</v>
      </c>
      <c r="F84" s="14" t="s">
        <v>5011</v>
      </c>
      <c r="G84" s="14" t="s">
        <v>32</v>
      </c>
      <c r="H84" s="14" t="s">
        <v>32</v>
      </c>
      <c r="I84" s="14" t="s">
        <v>32</v>
      </c>
      <c r="J84" s="14" t="s">
        <v>26</v>
      </c>
      <c r="K84" s="14" t="s">
        <v>18</v>
      </c>
      <c r="L84" s="14" t="s">
        <v>651</v>
      </c>
      <c r="M84" s="14" t="s">
        <v>319</v>
      </c>
      <c r="N84" s="14" t="s">
        <v>320</v>
      </c>
      <c r="O84" s="13" t="s">
        <v>10090</v>
      </c>
      <c r="P84" s="3" t="s">
        <v>10225</v>
      </c>
      <c r="Q84" s="3"/>
    </row>
    <row r="85" spans="1:17" ht="47.25" hidden="1" x14ac:dyDescent="0.2">
      <c r="A85" s="12">
        <v>157</v>
      </c>
      <c r="B85" s="13">
        <v>157</v>
      </c>
      <c r="C85" s="14" t="s">
        <v>8506</v>
      </c>
      <c r="D85" s="14" t="s">
        <v>4371</v>
      </c>
      <c r="E85" s="14" t="s">
        <v>3081</v>
      </c>
      <c r="F85" s="14" t="s">
        <v>8507</v>
      </c>
      <c r="G85" s="14" t="s">
        <v>8508</v>
      </c>
      <c r="H85" s="14" t="s">
        <v>8509</v>
      </c>
      <c r="I85" s="14" t="s">
        <v>32</v>
      </c>
      <c r="J85" s="14" t="s">
        <v>26</v>
      </c>
      <c r="K85" s="14" t="s">
        <v>18</v>
      </c>
      <c r="L85" s="14" t="s">
        <v>468</v>
      </c>
      <c r="M85" s="14" t="s">
        <v>319</v>
      </c>
      <c r="N85" s="14" t="s">
        <v>320</v>
      </c>
      <c r="O85" s="13" t="s">
        <v>10090</v>
      </c>
      <c r="P85" s="3" t="s">
        <v>10226</v>
      </c>
      <c r="Q85" s="3"/>
    </row>
    <row r="86" spans="1:17" ht="47.25" hidden="1" x14ac:dyDescent="0.2">
      <c r="A86" s="12">
        <v>158</v>
      </c>
      <c r="B86" s="13">
        <v>158</v>
      </c>
      <c r="C86" s="14" t="s">
        <v>6994</v>
      </c>
      <c r="D86" s="14" t="s">
        <v>2241</v>
      </c>
      <c r="E86" s="14" t="s">
        <v>475</v>
      </c>
      <c r="F86" s="14" t="s">
        <v>6996</v>
      </c>
      <c r="G86" s="14" t="s">
        <v>6997</v>
      </c>
      <c r="H86" s="14" t="s">
        <v>32</v>
      </c>
      <c r="I86" s="14" t="s">
        <v>32</v>
      </c>
      <c r="J86" s="14" t="s">
        <v>26</v>
      </c>
      <c r="K86" s="14" t="s">
        <v>18</v>
      </c>
      <c r="L86" s="14" t="s">
        <v>6995</v>
      </c>
      <c r="M86" s="14" t="s">
        <v>319</v>
      </c>
      <c r="N86" s="14" t="s">
        <v>320</v>
      </c>
      <c r="O86" s="13" t="s">
        <v>10090</v>
      </c>
      <c r="P86" s="3" t="s">
        <v>10222</v>
      </c>
      <c r="Q86" s="3"/>
    </row>
    <row r="87" spans="1:17" ht="31.5" hidden="1" x14ac:dyDescent="0.2">
      <c r="A87" s="12">
        <v>159</v>
      </c>
      <c r="B87" s="13">
        <v>159</v>
      </c>
      <c r="C87" s="14" t="s">
        <v>2244</v>
      </c>
      <c r="D87" s="14" t="s">
        <v>1893</v>
      </c>
      <c r="E87" s="14" t="s">
        <v>178</v>
      </c>
      <c r="F87" s="14" t="s">
        <v>2246</v>
      </c>
      <c r="G87" s="14" t="s">
        <v>2247</v>
      </c>
      <c r="H87" s="14" t="s">
        <v>2248</v>
      </c>
      <c r="I87" s="14" t="s">
        <v>32</v>
      </c>
      <c r="J87" s="14" t="s">
        <v>26</v>
      </c>
      <c r="K87" s="14" t="s">
        <v>18</v>
      </c>
      <c r="L87" s="14" t="s">
        <v>2245</v>
      </c>
      <c r="M87" s="14" t="s">
        <v>319</v>
      </c>
      <c r="N87" s="14" t="s">
        <v>320</v>
      </c>
      <c r="O87" s="13" t="s">
        <v>10090</v>
      </c>
      <c r="P87" s="3" t="s">
        <v>10227</v>
      </c>
      <c r="Q87" s="3"/>
    </row>
    <row r="88" spans="1:17" ht="47.25" hidden="1" x14ac:dyDescent="0.2">
      <c r="A88" s="12">
        <v>160</v>
      </c>
      <c r="B88" s="13">
        <v>160</v>
      </c>
      <c r="C88" s="15" t="s">
        <v>8166</v>
      </c>
      <c r="D88" s="15" t="s">
        <v>3457</v>
      </c>
      <c r="E88" s="15" t="s">
        <v>429</v>
      </c>
      <c r="F88" s="14" t="s">
        <v>8167</v>
      </c>
      <c r="G88" s="14" t="s">
        <v>8168</v>
      </c>
      <c r="H88" s="14" t="s">
        <v>32</v>
      </c>
      <c r="I88" s="14" t="s">
        <v>32</v>
      </c>
      <c r="J88" s="14" t="s">
        <v>26</v>
      </c>
      <c r="K88" s="15" t="s">
        <v>18</v>
      </c>
      <c r="L88" s="15" t="s">
        <v>1914</v>
      </c>
      <c r="M88" s="15" t="s">
        <v>319</v>
      </c>
      <c r="N88" s="15" t="s">
        <v>320</v>
      </c>
      <c r="O88" s="4" t="s">
        <v>10090</v>
      </c>
      <c r="P88" s="5" t="s">
        <v>10228</v>
      </c>
      <c r="Q88" s="5"/>
    </row>
    <row r="89" spans="1:17" ht="63" hidden="1" x14ac:dyDescent="0.2">
      <c r="A89" s="12">
        <v>161</v>
      </c>
      <c r="B89" s="13">
        <v>161</v>
      </c>
      <c r="C89" s="14" t="s">
        <v>8092</v>
      </c>
      <c r="D89" s="14" t="s">
        <v>8093</v>
      </c>
      <c r="E89" s="14" t="s">
        <v>2653</v>
      </c>
      <c r="F89" s="14" t="s">
        <v>8094</v>
      </c>
      <c r="G89" s="14" t="s">
        <v>8094</v>
      </c>
      <c r="H89" s="14" t="s">
        <v>32</v>
      </c>
      <c r="I89" s="14" t="s">
        <v>32</v>
      </c>
      <c r="J89" s="14" t="s">
        <v>26</v>
      </c>
      <c r="K89" s="14" t="s">
        <v>50</v>
      </c>
      <c r="L89" s="14" t="s">
        <v>1989</v>
      </c>
      <c r="M89" s="14" t="s">
        <v>319</v>
      </c>
      <c r="N89" s="14" t="s">
        <v>320</v>
      </c>
      <c r="O89" s="13" t="s">
        <v>10090</v>
      </c>
      <c r="P89" s="3" t="s">
        <v>10229</v>
      </c>
      <c r="Q89" s="3"/>
    </row>
    <row r="90" spans="1:17" ht="78.75" hidden="1" x14ac:dyDescent="0.2">
      <c r="A90" s="12">
        <v>162</v>
      </c>
      <c r="B90" s="13">
        <v>162</v>
      </c>
      <c r="C90" s="14" t="s">
        <v>4950</v>
      </c>
      <c r="D90" s="14" t="s">
        <v>4951</v>
      </c>
      <c r="E90" s="14" t="s">
        <v>4952</v>
      </c>
      <c r="F90" s="14" t="s">
        <v>4953</v>
      </c>
      <c r="G90" s="14" t="s">
        <v>4954</v>
      </c>
      <c r="H90" s="14" t="s">
        <v>4953</v>
      </c>
      <c r="I90" s="14" t="s">
        <v>32</v>
      </c>
      <c r="J90" s="14" t="s">
        <v>26</v>
      </c>
      <c r="K90" s="14" t="s">
        <v>18</v>
      </c>
      <c r="L90" s="14" t="s">
        <v>4492</v>
      </c>
      <c r="M90" s="14" t="s">
        <v>141</v>
      </c>
      <c r="N90" s="14" t="s">
        <v>24</v>
      </c>
      <c r="O90" s="13" t="s">
        <v>10090</v>
      </c>
      <c r="P90" s="3" t="s">
        <v>10230</v>
      </c>
      <c r="Q90" s="3"/>
    </row>
    <row r="91" spans="1:17" ht="47.25" hidden="1" x14ac:dyDescent="0.2">
      <c r="A91" s="12">
        <v>163</v>
      </c>
      <c r="B91" s="13">
        <v>163</v>
      </c>
      <c r="C91" s="14" t="s">
        <v>2510</v>
      </c>
      <c r="D91" s="14" t="s">
        <v>2511</v>
      </c>
      <c r="E91" s="14" t="s">
        <v>17</v>
      </c>
      <c r="F91" s="14" t="s">
        <v>2512</v>
      </c>
      <c r="G91" s="14" t="s">
        <v>2512</v>
      </c>
      <c r="H91" s="14" t="s">
        <v>2513</v>
      </c>
      <c r="I91" s="14" t="s">
        <v>32</v>
      </c>
      <c r="J91" s="14" t="s">
        <v>26</v>
      </c>
      <c r="K91" s="14" t="s">
        <v>18</v>
      </c>
      <c r="L91" s="14" t="s">
        <v>2106</v>
      </c>
      <c r="M91" s="14" t="s">
        <v>141</v>
      </c>
      <c r="N91" s="14" t="s">
        <v>24</v>
      </c>
      <c r="O91" s="13" t="s">
        <v>10090</v>
      </c>
      <c r="P91" s="3" t="s">
        <v>10186</v>
      </c>
      <c r="Q91" s="3"/>
    </row>
    <row r="92" spans="1:17" ht="47.25" hidden="1" x14ac:dyDescent="0.2">
      <c r="A92" s="12">
        <v>164</v>
      </c>
      <c r="B92" s="13">
        <v>164</v>
      </c>
      <c r="C92" s="14" t="s">
        <v>2097</v>
      </c>
      <c r="D92" s="14" t="s">
        <v>2098</v>
      </c>
      <c r="E92" s="14" t="s">
        <v>186</v>
      </c>
      <c r="F92" s="14" t="s">
        <v>32</v>
      </c>
      <c r="G92" s="14" t="s">
        <v>2100</v>
      </c>
      <c r="H92" s="14" t="s">
        <v>2101</v>
      </c>
      <c r="I92" s="14" t="s">
        <v>2102</v>
      </c>
      <c r="J92" s="14" t="s">
        <v>26</v>
      </c>
      <c r="K92" s="14" t="s">
        <v>18</v>
      </c>
      <c r="L92" s="14" t="s">
        <v>2099</v>
      </c>
      <c r="M92" s="14" t="s">
        <v>141</v>
      </c>
      <c r="N92" s="14" t="s">
        <v>24</v>
      </c>
      <c r="O92" s="13" t="s">
        <v>10090</v>
      </c>
      <c r="P92" s="3" t="s">
        <v>10231</v>
      </c>
      <c r="Q92" s="3"/>
    </row>
    <row r="93" spans="1:17" ht="47.25" hidden="1" x14ac:dyDescent="0.2">
      <c r="A93" s="12">
        <v>165</v>
      </c>
      <c r="B93" s="13">
        <v>165</v>
      </c>
      <c r="C93" s="14" t="s">
        <v>5756</v>
      </c>
      <c r="D93" s="14" t="s">
        <v>5757</v>
      </c>
      <c r="E93" s="14" t="s">
        <v>5250</v>
      </c>
      <c r="F93" s="14" t="s">
        <v>5758</v>
      </c>
      <c r="G93" s="14" t="s">
        <v>32</v>
      </c>
      <c r="H93" s="14" t="s">
        <v>32</v>
      </c>
      <c r="I93" s="14" t="s">
        <v>32</v>
      </c>
      <c r="J93" s="14" t="s">
        <v>26</v>
      </c>
      <c r="K93" s="14" t="s">
        <v>50</v>
      </c>
      <c r="L93" s="14" t="s">
        <v>3665</v>
      </c>
      <c r="M93" s="14" t="s">
        <v>141</v>
      </c>
      <c r="N93" s="14" t="s">
        <v>24</v>
      </c>
      <c r="O93" s="13" t="s">
        <v>10090</v>
      </c>
      <c r="P93" s="3" t="s">
        <v>10109</v>
      </c>
      <c r="Q93" s="3"/>
    </row>
    <row r="94" spans="1:17" ht="47.25" hidden="1" x14ac:dyDescent="0.2">
      <c r="A94" s="12">
        <v>166</v>
      </c>
      <c r="B94" s="13">
        <v>166</v>
      </c>
      <c r="C94" s="14" t="s">
        <v>1081</v>
      </c>
      <c r="D94" s="14" t="s">
        <v>239</v>
      </c>
      <c r="E94" s="14" t="s">
        <v>305</v>
      </c>
      <c r="F94" s="14" t="s">
        <v>1083</v>
      </c>
      <c r="G94" s="14" t="s">
        <v>1084</v>
      </c>
      <c r="H94" s="14" t="s">
        <v>32</v>
      </c>
      <c r="I94" s="14" t="s">
        <v>32</v>
      </c>
      <c r="J94" s="14" t="s">
        <v>26</v>
      </c>
      <c r="K94" s="14" t="s">
        <v>18</v>
      </c>
      <c r="L94" s="14" t="s">
        <v>1082</v>
      </c>
      <c r="M94" s="14" t="s">
        <v>141</v>
      </c>
      <c r="N94" s="14" t="s">
        <v>24</v>
      </c>
      <c r="O94" s="13" t="s">
        <v>10090</v>
      </c>
      <c r="P94" s="3" t="s">
        <v>10232</v>
      </c>
      <c r="Q94" s="3"/>
    </row>
    <row r="95" spans="1:17" ht="47.25" hidden="1" x14ac:dyDescent="0.2">
      <c r="A95" s="12">
        <v>167</v>
      </c>
      <c r="B95" s="13">
        <v>167</v>
      </c>
      <c r="C95" s="14" t="s">
        <v>885</v>
      </c>
      <c r="D95" s="14" t="s">
        <v>886</v>
      </c>
      <c r="E95" s="14" t="s">
        <v>887</v>
      </c>
      <c r="F95" s="14" t="s">
        <v>889</v>
      </c>
      <c r="G95" s="14" t="s">
        <v>890</v>
      </c>
      <c r="H95" s="14" t="s">
        <v>891</v>
      </c>
      <c r="I95" s="14" t="s">
        <v>32</v>
      </c>
      <c r="J95" s="14" t="s">
        <v>26</v>
      </c>
      <c r="K95" s="14" t="s">
        <v>50</v>
      </c>
      <c r="L95" s="14" t="s">
        <v>888</v>
      </c>
      <c r="M95" s="14" t="s">
        <v>141</v>
      </c>
      <c r="N95" s="14" t="s">
        <v>24</v>
      </c>
      <c r="O95" s="13" t="s">
        <v>10090</v>
      </c>
      <c r="P95" s="3" t="s">
        <v>10127</v>
      </c>
      <c r="Q95" s="3"/>
    </row>
    <row r="96" spans="1:17" ht="47.25" hidden="1" x14ac:dyDescent="0.2">
      <c r="A96" s="12">
        <v>168</v>
      </c>
      <c r="B96" s="13">
        <v>168</v>
      </c>
      <c r="C96" s="14" t="s">
        <v>2852</v>
      </c>
      <c r="D96" s="14" t="s">
        <v>2853</v>
      </c>
      <c r="E96" s="14" t="s">
        <v>39</v>
      </c>
      <c r="F96" s="14" t="s">
        <v>2854</v>
      </c>
      <c r="G96" s="14" t="s">
        <v>2855</v>
      </c>
      <c r="H96" s="14" t="s">
        <v>32</v>
      </c>
      <c r="I96" s="14" t="s">
        <v>32</v>
      </c>
      <c r="J96" s="14" t="s">
        <v>26</v>
      </c>
      <c r="K96" s="14" t="s">
        <v>50</v>
      </c>
      <c r="L96" s="14" t="s">
        <v>1473</v>
      </c>
      <c r="M96" s="14" t="s">
        <v>141</v>
      </c>
      <c r="N96" s="14" t="s">
        <v>24</v>
      </c>
      <c r="O96" s="13" t="s">
        <v>10090</v>
      </c>
      <c r="P96" s="3" t="s">
        <v>10233</v>
      </c>
      <c r="Q96" s="3"/>
    </row>
    <row r="97" spans="1:17" ht="47.25" hidden="1" x14ac:dyDescent="0.2">
      <c r="A97" s="12">
        <v>169</v>
      </c>
      <c r="B97" s="13">
        <v>169</v>
      </c>
      <c r="C97" s="14" t="s">
        <v>1441</v>
      </c>
      <c r="D97" s="14" t="s">
        <v>453</v>
      </c>
      <c r="E97" s="14" t="s">
        <v>221</v>
      </c>
      <c r="F97" s="14" t="s">
        <v>1442</v>
      </c>
      <c r="G97" s="14" t="s">
        <v>1443</v>
      </c>
      <c r="H97" s="14" t="s">
        <v>1444</v>
      </c>
      <c r="I97" s="14" t="s">
        <v>32</v>
      </c>
      <c r="J97" s="14" t="s">
        <v>26</v>
      </c>
      <c r="K97" s="14" t="s">
        <v>18</v>
      </c>
      <c r="L97" s="14" t="s">
        <v>1394</v>
      </c>
      <c r="M97" s="14" t="s">
        <v>141</v>
      </c>
      <c r="N97" s="14" t="s">
        <v>24</v>
      </c>
      <c r="O97" s="13" t="s">
        <v>10090</v>
      </c>
      <c r="P97" s="3" t="s">
        <v>10222</v>
      </c>
      <c r="Q97" s="3"/>
    </row>
    <row r="98" spans="1:17" ht="47.25" hidden="1" x14ac:dyDescent="0.2">
      <c r="A98" s="12">
        <v>170</v>
      </c>
      <c r="B98" s="13">
        <v>170</v>
      </c>
      <c r="C98" s="14" t="s">
        <v>2580</v>
      </c>
      <c r="D98" s="14" t="s">
        <v>2581</v>
      </c>
      <c r="E98" s="14" t="s">
        <v>765</v>
      </c>
      <c r="F98" s="14" t="s">
        <v>2583</v>
      </c>
      <c r="G98" s="14" t="s">
        <v>2584</v>
      </c>
      <c r="H98" s="14" t="s">
        <v>2585</v>
      </c>
      <c r="I98" s="14" t="s">
        <v>32</v>
      </c>
      <c r="J98" s="14" t="s">
        <v>26</v>
      </c>
      <c r="K98" s="14" t="s">
        <v>50</v>
      </c>
      <c r="L98" s="14" t="s">
        <v>2582</v>
      </c>
      <c r="M98" s="14" t="s">
        <v>141</v>
      </c>
      <c r="N98" s="14" t="s">
        <v>24</v>
      </c>
      <c r="O98" s="13" t="s">
        <v>10090</v>
      </c>
      <c r="P98" s="3" t="s">
        <v>10127</v>
      </c>
      <c r="Q98" s="3"/>
    </row>
    <row r="99" spans="1:17" ht="47.25" hidden="1" x14ac:dyDescent="0.2">
      <c r="A99" s="12">
        <v>171</v>
      </c>
      <c r="B99" s="13">
        <v>171</v>
      </c>
      <c r="C99" s="14" t="s">
        <v>2456</v>
      </c>
      <c r="D99" s="14" t="s">
        <v>2457</v>
      </c>
      <c r="E99" s="14" t="s">
        <v>765</v>
      </c>
      <c r="F99" s="14" t="s">
        <v>2458</v>
      </c>
      <c r="G99" s="14" t="s">
        <v>2459</v>
      </c>
      <c r="H99" s="14" t="s">
        <v>2460</v>
      </c>
      <c r="I99" s="14" t="s">
        <v>32</v>
      </c>
      <c r="J99" s="14" t="s">
        <v>26</v>
      </c>
      <c r="K99" s="14" t="s">
        <v>50</v>
      </c>
      <c r="L99" s="14" t="s">
        <v>191</v>
      </c>
      <c r="M99" s="14" t="s">
        <v>141</v>
      </c>
      <c r="N99" s="14" t="s">
        <v>24</v>
      </c>
      <c r="O99" s="13" t="s">
        <v>10090</v>
      </c>
      <c r="P99" s="3" t="s">
        <v>10127</v>
      </c>
      <c r="Q99" s="3"/>
    </row>
    <row r="100" spans="1:17" ht="47.25" hidden="1" x14ac:dyDescent="0.2">
      <c r="A100" s="12">
        <v>172</v>
      </c>
      <c r="B100" s="13">
        <v>172</v>
      </c>
      <c r="C100" s="14" t="s">
        <v>1712</v>
      </c>
      <c r="D100" s="14" t="s">
        <v>1713</v>
      </c>
      <c r="E100" s="14" t="s">
        <v>843</v>
      </c>
      <c r="F100" s="14" t="s">
        <v>32</v>
      </c>
      <c r="G100" s="14" t="s">
        <v>1715</v>
      </c>
      <c r="H100" s="14" t="s">
        <v>1716</v>
      </c>
      <c r="I100" s="14" t="s">
        <v>32</v>
      </c>
      <c r="J100" s="14" t="s">
        <v>26</v>
      </c>
      <c r="K100" s="14" t="s">
        <v>18</v>
      </c>
      <c r="L100" s="14" t="s">
        <v>1714</v>
      </c>
      <c r="M100" s="14" t="s">
        <v>141</v>
      </c>
      <c r="N100" s="14" t="s">
        <v>24</v>
      </c>
      <c r="O100" s="13" t="s">
        <v>10090</v>
      </c>
      <c r="P100" s="3" t="s">
        <v>10127</v>
      </c>
      <c r="Q100" s="3"/>
    </row>
    <row r="101" spans="1:17" ht="63" hidden="1" x14ac:dyDescent="0.2">
      <c r="A101" s="12">
        <v>173</v>
      </c>
      <c r="B101" s="13">
        <v>173</v>
      </c>
      <c r="C101" s="15" t="s">
        <v>1479</v>
      </c>
      <c r="D101" s="15" t="s">
        <v>1480</v>
      </c>
      <c r="E101" s="15" t="s">
        <v>1481</v>
      </c>
      <c r="F101" s="14" t="s">
        <v>1483</v>
      </c>
      <c r="G101" s="14" t="s">
        <v>1484</v>
      </c>
      <c r="H101" s="14" t="s">
        <v>1485</v>
      </c>
      <c r="I101" s="14" t="s">
        <v>32</v>
      </c>
      <c r="J101" s="14" t="s">
        <v>26</v>
      </c>
      <c r="K101" s="15" t="s">
        <v>50</v>
      </c>
      <c r="L101" s="15" t="s">
        <v>1482</v>
      </c>
      <c r="M101" s="15" t="s">
        <v>141</v>
      </c>
      <c r="N101" s="15" t="s">
        <v>24</v>
      </c>
      <c r="O101" s="4" t="s">
        <v>10090</v>
      </c>
      <c r="P101" s="5" t="s">
        <v>10234</v>
      </c>
      <c r="Q101" s="5"/>
    </row>
    <row r="102" spans="1:17" ht="47.25" hidden="1" x14ac:dyDescent="0.2">
      <c r="A102" s="12">
        <v>174</v>
      </c>
      <c r="B102" s="13">
        <v>174</v>
      </c>
      <c r="C102" s="14" t="s">
        <v>1361</v>
      </c>
      <c r="D102" s="14" t="s">
        <v>1362</v>
      </c>
      <c r="E102" s="14" t="s">
        <v>776</v>
      </c>
      <c r="F102" s="14" t="s">
        <v>1364</v>
      </c>
      <c r="G102" s="14" t="s">
        <v>1365</v>
      </c>
      <c r="H102" s="14" t="s">
        <v>1366</v>
      </c>
      <c r="I102" s="14" t="s">
        <v>32</v>
      </c>
      <c r="J102" s="14" t="s">
        <v>26</v>
      </c>
      <c r="K102" s="14" t="s">
        <v>18</v>
      </c>
      <c r="L102" s="14" t="s">
        <v>1363</v>
      </c>
      <c r="M102" s="14" t="s">
        <v>141</v>
      </c>
      <c r="N102" s="14" t="s">
        <v>24</v>
      </c>
      <c r="O102" s="13" t="s">
        <v>10090</v>
      </c>
      <c r="P102" s="3" t="s">
        <v>10093</v>
      </c>
      <c r="Q102" s="3"/>
    </row>
    <row r="103" spans="1:17" ht="47.25" hidden="1" x14ac:dyDescent="0.2">
      <c r="A103" s="12">
        <v>175</v>
      </c>
      <c r="B103" s="13">
        <v>175</v>
      </c>
      <c r="C103" s="14" t="s">
        <v>15</v>
      </c>
      <c r="D103" s="14" t="s">
        <v>16</v>
      </c>
      <c r="E103" s="14" t="s">
        <v>17</v>
      </c>
      <c r="F103" s="14" t="s">
        <v>20</v>
      </c>
      <c r="G103" s="14" t="s">
        <v>21</v>
      </c>
      <c r="H103" s="14" t="s">
        <v>20</v>
      </c>
      <c r="I103" s="14" t="s">
        <v>22</v>
      </c>
      <c r="J103" s="14" t="s">
        <v>26</v>
      </c>
      <c r="K103" s="14" t="s">
        <v>18</v>
      </c>
      <c r="L103" s="14" t="s">
        <v>19</v>
      </c>
      <c r="M103" s="14" t="s">
        <v>23</v>
      </c>
      <c r="N103" s="14" t="s">
        <v>24</v>
      </c>
      <c r="O103" s="13" t="s">
        <v>10090</v>
      </c>
      <c r="P103" s="3" t="s">
        <v>10141</v>
      </c>
      <c r="Q103" s="3"/>
    </row>
    <row r="104" spans="1:17" ht="47.25" hidden="1" x14ac:dyDescent="0.2">
      <c r="A104" s="12">
        <v>176</v>
      </c>
      <c r="B104" s="13">
        <v>176</v>
      </c>
      <c r="C104" s="14" t="s">
        <v>3209</v>
      </c>
      <c r="D104" s="14" t="s">
        <v>3210</v>
      </c>
      <c r="E104" s="14" t="s">
        <v>186</v>
      </c>
      <c r="F104" s="14" t="s">
        <v>3211</v>
      </c>
      <c r="G104" s="14" t="s">
        <v>3212</v>
      </c>
      <c r="H104" s="14" t="s">
        <v>3213</v>
      </c>
      <c r="I104" s="14" t="s">
        <v>32</v>
      </c>
      <c r="J104" s="14" t="s">
        <v>26</v>
      </c>
      <c r="K104" s="14" t="s">
        <v>18</v>
      </c>
      <c r="L104" s="14" t="s">
        <v>448</v>
      </c>
      <c r="M104" s="14" t="s">
        <v>23</v>
      </c>
      <c r="N104" s="14" t="s">
        <v>24</v>
      </c>
      <c r="O104" s="13" t="s">
        <v>10090</v>
      </c>
      <c r="P104" s="3" t="s">
        <v>10093</v>
      </c>
      <c r="Q104" s="3"/>
    </row>
    <row r="105" spans="1:17" ht="47.25" hidden="1" x14ac:dyDescent="0.2">
      <c r="A105" s="12">
        <v>177</v>
      </c>
      <c r="B105" s="13">
        <v>177</v>
      </c>
      <c r="C105" s="14" t="s">
        <v>3494</v>
      </c>
      <c r="D105" s="14" t="s">
        <v>650</v>
      </c>
      <c r="E105" s="14" t="s">
        <v>186</v>
      </c>
      <c r="F105" s="14" t="s">
        <v>3495</v>
      </c>
      <c r="G105" s="14" t="s">
        <v>3496</v>
      </c>
      <c r="H105" s="14" t="s">
        <v>3497</v>
      </c>
      <c r="I105" s="14" t="s">
        <v>32</v>
      </c>
      <c r="J105" s="14" t="s">
        <v>26</v>
      </c>
      <c r="K105" s="14" t="s">
        <v>18</v>
      </c>
      <c r="L105" s="14" t="s">
        <v>2237</v>
      </c>
      <c r="M105" s="14" t="s">
        <v>23</v>
      </c>
      <c r="N105" s="14" t="s">
        <v>24</v>
      </c>
      <c r="O105" s="13" t="s">
        <v>10090</v>
      </c>
      <c r="P105" s="3" t="s">
        <v>10185</v>
      </c>
      <c r="Q105" s="3"/>
    </row>
    <row r="106" spans="1:17" ht="31.5" hidden="1" x14ac:dyDescent="0.2">
      <c r="A106" s="12">
        <v>178</v>
      </c>
      <c r="B106" s="13">
        <v>178</v>
      </c>
      <c r="C106" s="14" t="s">
        <v>7584</v>
      </c>
      <c r="D106" s="14" t="s">
        <v>7585</v>
      </c>
      <c r="E106" s="14" t="s">
        <v>39</v>
      </c>
      <c r="F106" s="14" t="s">
        <v>7586</v>
      </c>
      <c r="G106" s="14" t="s">
        <v>7587</v>
      </c>
      <c r="H106" s="14" t="s">
        <v>32</v>
      </c>
      <c r="I106" s="14" t="s">
        <v>32</v>
      </c>
      <c r="J106" s="14" t="s">
        <v>26</v>
      </c>
      <c r="K106" s="14" t="s">
        <v>18</v>
      </c>
      <c r="L106" s="14" t="s">
        <v>2874</v>
      </c>
      <c r="M106" s="14" t="s">
        <v>23</v>
      </c>
      <c r="N106" s="14" t="s">
        <v>24</v>
      </c>
      <c r="O106" s="13" t="s">
        <v>10090</v>
      </c>
      <c r="P106" s="3" t="s">
        <v>10235</v>
      </c>
      <c r="Q106" s="3"/>
    </row>
    <row r="107" spans="1:17" ht="47.25" hidden="1" x14ac:dyDescent="0.2">
      <c r="A107" s="12">
        <v>179</v>
      </c>
      <c r="B107" s="13">
        <v>179</v>
      </c>
      <c r="C107" s="14" t="s">
        <v>4731</v>
      </c>
      <c r="D107" s="14" t="s">
        <v>4732</v>
      </c>
      <c r="E107" s="14" t="s">
        <v>205</v>
      </c>
      <c r="F107" s="14" t="s">
        <v>4733</v>
      </c>
      <c r="G107" s="14" t="s">
        <v>4734</v>
      </c>
      <c r="H107" s="14" t="s">
        <v>4735</v>
      </c>
      <c r="I107" s="14" t="s">
        <v>32</v>
      </c>
      <c r="J107" s="14" t="s">
        <v>26</v>
      </c>
      <c r="K107" s="14" t="s">
        <v>18</v>
      </c>
      <c r="L107" s="14" t="s">
        <v>1982</v>
      </c>
      <c r="M107" s="14" t="s">
        <v>23</v>
      </c>
      <c r="N107" s="14" t="s">
        <v>24</v>
      </c>
      <c r="O107" s="13" t="s">
        <v>10090</v>
      </c>
      <c r="P107" s="3" t="s">
        <v>10186</v>
      </c>
      <c r="Q107" s="3"/>
    </row>
    <row r="108" spans="1:17" ht="47.25" hidden="1" x14ac:dyDescent="0.2">
      <c r="A108" s="12">
        <v>180</v>
      </c>
      <c r="B108" s="13">
        <v>180</v>
      </c>
      <c r="C108" s="14" t="s">
        <v>2840</v>
      </c>
      <c r="D108" s="14" t="s">
        <v>2841</v>
      </c>
      <c r="E108" s="14" t="s">
        <v>1038</v>
      </c>
      <c r="F108" s="14" t="s">
        <v>2842</v>
      </c>
      <c r="G108" s="14" t="s">
        <v>2843</v>
      </c>
      <c r="H108" s="14" t="s">
        <v>2844</v>
      </c>
      <c r="I108" s="14" t="s">
        <v>2845</v>
      </c>
      <c r="J108" s="14" t="s">
        <v>26</v>
      </c>
      <c r="K108" s="14" t="s">
        <v>50</v>
      </c>
      <c r="L108" s="14" t="s">
        <v>158</v>
      </c>
      <c r="M108" s="14" t="s">
        <v>23</v>
      </c>
      <c r="N108" s="14" t="s">
        <v>24</v>
      </c>
      <c r="O108" s="13" t="s">
        <v>10090</v>
      </c>
      <c r="P108" s="3" t="s">
        <v>10197</v>
      </c>
      <c r="Q108" s="3"/>
    </row>
    <row r="109" spans="1:17" ht="47.25" hidden="1" x14ac:dyDescent="0.2">
      <c r="A109" s="12">
        <v>181</v>
      </c>
      <c r="B109" s="13">
        <v>181</v>
      </c>
      <c r="C109" s="14" t="s">
        <v>5047</v>
      </c>
      <c r="D109" s="14" t="s">
        <v>4929</v>
      </c>
      <c r="E109" s="14" t="s">
        <v>1573</v>
      </c>
      <c r="F109" s="14" t="s">
        <v>5048</v>
      </c>
      <c r="G109" s="14" t="s">
        <v>5049</v>
      </c>
      <c r="H109" s="14" t="s">
        <v>5048</v>
      </c>
      <c r="I109" s="14" t="s">
        <v>32</v>
      </c>
      <c r="J109" s="14" t="s">
        <v>26</v>
      </c>
      <c r="K109" s="14" t="s">
        <v>50</v>
      </c>
      <c r="L109" s="14" t="s">
        <v>1239</v>
      </c>
      <c r="M109" s="14" t="s">
        <v>23</v>
      </c>
      <c r="N109" s="14" t="s">
        <v>24</v>
      </c>
      <c r="O109" s="13" t="s">
        <v>10090</v>
      </c>
      <c r="P109" s="3" t="s">
        <v>10186</v>
      </c>
      <c r="Q109" s="3"/>
    </row>
    <row r="110" spans="1:17" ht="47.25" hidden="1" x14ac:dyDescent="0.2">
      <c r="A110" s="12">
        <v>182</v>
      </c>
      <c r="B110" s="13">
        <v>182</v>
      </c>
      <c r="C110" s="14" t="s">
        <v>2909</v>
      </c>
      <c r="D110" s="14" t="s">
        <v>1882</v>
      </c>
      <c r="E110" s="14" t="s">
        <v>722</v>
      </c>
      <c r="F110" s="14" t="s">
        <v>2910</v>
      </c>
      <c r="G110" s="14" t="s">
        <v>2911</v>
      </c>
      <c r="H110" s="14" t="s">
        <v>2912</v>
      </c>
      <c r="I110" s="14" t="s">
        <v>32</v>
      </c>
      <c r="J110" s="14" t="s">
        <v>26</v>
      </c>
      <c r="K110" s="14" t="s">
        <v>18</v>
      </c>
      <c r="L110" s="14" t="s">
        <v>206</v>
      </c>
      <c r="M110" s="14" t="s">
        <v>23</v>
      </c>
      <c r="N110" s="14" t="s">
        <v>24</v>
      </c>
      <c r="O110" s="13" t="s">
        <v>10090</v>
      </c>
      <c r="P110" s="3" t="s">
        <v>10236</v>
      </c>
      <c r="Q110" s="3"/>
    </row>
    <row r="111" spans="1:17" ht="47.25" hidden="1" x14ac:dyDescent="0.2">
      <c r="A111" s="12">
        <v>183</v>
      </c>
      <c r="B111" s="13">
        <v>183</v>
      </c>
      <c r="C111" s="14" t="s">
        <v>4955</v>
      </c>
      <c r="D111" s="14" t="s">
        <v>4956</v>
      </c>
      <c r="E111" s="14" t="s">
        <v>278</v>
      </c>
      <c r="F111" s="14" t="s">
        <v>4958</v>
      </c>
      <c r="G111" s="14" t="s">
        <v>4959</v>
      </c>
      <c r="H111" s="14" t="s">
        <v>4960</v>
      </c>
      <c r="I111" s="14" t="s">
        <v>32</v>
      </c>
      <c r="J111" s="14" t="s">
        <v>26</v>
      </c>
      <c r="K111" s="14" t="s">
        <v>18</v>
      </c>
      <c r="L111" s="14" t="s">
        <v>4957</v>
      </c>
      <c r="M111" s="14" t="s">
        <v>244</v>
      </c>
      <c r="N111" s="14" t="s">
        <v>245</v>
      </c>
      <c r="O111" s="13" t="s">
        <v>10090</v>
      </c>
      <c r="P111" s="3" t="s">
        <v>10237</v>
      </c>
      <c r="Q111" s="3"/>
    </row>
    <row r="112" spans="1:17" ht="47.25" hidden="1" x14ac:dyDescent="0.2">
      <c r="A112" s="12">
        <v>184</v>
      </c>
      <c r="B112" s="13">
        <v>184</v>
      </c>
      <c r="C112" s="14" t="s">
        <v>1253</v>
      </c>
      <c r="D112" s="14" t="s">
        <v>177</v>
      </c>
      <c r="E112" s="14" t="s">
        <v>18</v>
      </c>
      <c r="F112" s="14" t="s">
        <v>1255</v>
      </c>
      <c r="G112" s="14" t="s">
        <v>1256</v>
      </c>
      <c r="H112" s="14" t="s">
        <v>1257</v>
      </c>
      <c r="I112" s="14" t="s">
        <v>32</v>
      </c>
      <c r="J112" s="14" t="s">
        <v>26</v>
      </c>
      <c r="K112" s="14" t="s">
        <v>18</v>
      </c>
      <c r="L112" s="14" t="s">
        <v>1254</v>
      </c>
      <c r="M112" s="14" t="s">
        <v>244</v>
      </c>
      <c r="N112" s="14" t="s">
        <v>245</v>
      </c>
      <c r="O112" s="13" t="s">
        <v>10090</v>
      </c>
      <c r="P112" s="3" t="s">
        <v>10238</v>
      </c>
      <c r="Q112" s="3"/>
    </row>
    <row r="113" spans="1:19" ht="47.25" hidden="1" x14ac:dyDescent="0.2">
      <c r="A113" s="12">
        <v>185</v>
      </c>
      <c r="B113" s="13">
        <v>185</v>
      </c>
      <c r="C113" s="14" t="s">
        <v>238</v>
      </c>
      <c r="D113" s="14" t="s">
        <v>239</v>
      </c>
      <c r="E113" s="14" t="s">
        <v>205</v>
      </c>
      <c r="F113" s="14" t="s">
        <v>241</v>
      </c>
      <c r="G113" s="14" t="s">
        <v>242</v>
      </c>
      <c r="H113" s="14" t="s">
        <v>243</v>
      </c>
      <c r="I113" s="14" t="s">
        <v>32</v>
      </c>
      <c r="J113" s="14" t="s">
        <v>26</v>
      </c>
      <c r="K113" s="14" t="s">
        <v>18</v>
      </c>
      <c r="L113" s="14" t="s">
        <v>240</v>
      </c>
      <c r="M113" s="14" t="s">
        <v>244</v>
      </c>
      <c r="N113" s="14" t="s">
        <v>245</v>
      </c>
      <c r="O113" s="13" t="s">
        <v>10090</v>
      </c>
      <c r="P113" s="3" t="s">
        <v>10239</v>
      </c>
      <c r="Q113" s="3"/>
    </row>
    <row r="114" spans="1:19" ht="47.25" hidden="1" x14ac:dyDescent="0.2">
      <c r="A114" s="12">
        <v>186</v>
      </c>
      <c r="B114" s="13">
        <v>186</v>
      </c>
      <c r="C114" s="14" t="s">
        <v>5576</v>
      </c>
      <c r="D114" s="14" t="s">
        <v>5577</v>
      </c>
      <c r="E114" s="14" t="s">
        <v>2537</v>
      </c>
      <c r="F114" s="14" t="s">
        <v>5578</v>
      </c>
      <c r="G114" s="14" t="s">
        <v>5579</v>
      </c>
      <c r="H114" s="14" t="s">
        <v>5580</v>
      </c>
      <c r="I114" s="14" t="s">
        <v>32</v>
      </c>
      <c r="J114" s="14" t="s">
        <v>26</v>
      </c>
      <c r="K114" s="14" t="s">
        <v>18</v>
      </c>
      <c r="L114" s="14" t="s">
        <v>3529</v>
      </c>
      <c r="M114" s="14" t="s">
        <v>244</v>
      </c>
      <c r="N114" s="14" t="s">
        <v>245</v>
      </c>
      <c r="O114" s="13" t="s">
        <v>10090</v>
      </c>
      <c r="P114" s="3" t="s">
        <v>10237</v>
      </c>
      <c r="Q114" s="3"/>
    </row>
    <row r="115" spans="1:19" ht="47.25" hidden="1" x14ac:dyDescent="0.2">
      <c r="A115" s="12">
        <v>194</v>
      </c>
      <c r="B115" s="13">
        <v>194</v>
      </c>
      <c r="C115" s="14" t="s">
        <v>4788</v>
      </c>
      <c r="D115" s="14" t="s">
        <v>4789</v>
      </c>
      <c r="E115" s="14" t="s">
        <v>78</v>
      </c>
      <c r="F115" s="14" t="s">
        <v>4790</v>
      </c>
      <c r="G115" s="14" t="s">
        <v>4791</v>
      </c>
      <c r="H115" s="14" t="s">
        <v>4792</v>
      </c>
      <c r="I115" s="14" t="s">
        <v>32</v>
      </c>
      <c r="J115" s="14" t="s">
        <v>26</v>
      </c>
      <c r="K115" s="14" t="s">
        <v>18</v>
      </c>
      <c r="L115" s="14" t="s">
        <v>2267</v>
      </c>
      <c r="M115" s="14" t="s">
        <v>471</v>
      </c>
      <c r="N115" s="14" t="s">
        <v>472</v>
      </c>
      <c r="O115" s="13" t="s">
        <v>10090</v>
      </c>
      <c r="P115" s="3" t="s">
        <v>10244</v>
      </c>
      <c r="Q115" s="3"/>
      <c r="R115" s="16"/>
      <c r="S115" s="16"/>
    </row>
    <row r="116" spans="1:19" ht="47.25" hidden="1" x14ac:dyDescent="0.2">
      <c r="A116" s="12">
        <v>195</v>
      </c>
      <c r="B116" s="13">
        <v>195</v>
      </c>
      <c r="C116" s="14" t="s">
        <v>2249</v>
      </c>
      <c r="D116" s="14" t="s">
        <v>1608</v>
      </c>
      <c r="E116" s="14" t="s">
        <v>351</v>
      </c>
      <c r="F116" s="14" t="s">
        <v>2251</v>
      </c>
      <c r="G116" s="14" t="s">
        <v>2252</v>
      </c>
      <c r="H116" s="14" t="s">
        <v>32</v>
      </c>
      <c r="I116" s="14" t="s">
        <v>32</v>
      </c>
      <c r="J116" s="14" t="s">
        <v>26</v>
      </c>
      <c r="K116" s="14" t="s">
        <v>18</v>
      </c>
      <c r="L116" s="14" t="s">
        <v>2250</v>
      </c>
      <c r="M116" s="14" t="s">
        <v>471</v>
      </c>
      <c r="N116" s="14" t="s">
        <v>472</v>
      </c>
      <c r="O116" s="13" t="s">
        <v>10090</v>
      </c>
      <c r="P116" s="3" t="s">
        <v>10245</v>
      </c>
      <c r="Q116" s="3"/>
      <c r="R116" s="16"/>
      <c r="S116" s="16"/>
    </row>
    <row r="117" spans="1:19" ht="31.5" hidden="1" x14ac:dyDescent="0.2">
      <c r="A117" s="12">
        <v>196</v>
      </c>
      <c r="B117" s="13">
        <v>196</v>
      </c>
      <c r="C117" s="14" t="s">
        <v>3073</v>
      </c>
      <c r="D117" s="14" t="s">
        <v>3074</v>
      </c>
      <c r="E117" s="14" t="s">
        <v>227</v>
      </c>
      <c r="F117" s="14" t="s">
        <v>32</v>
      </c>
      <c r="G117" s="14" t="s">
        <v>3076</v>
      </c>
      <c r="H117" s="14" t="s">
        <v>3077</v>
      </c>
      <c r="I117" s="14" t="s">
        <v>3078</v>
      </c>
      <c r="J117" s="14" t="s">
        <v>26</v>
      </c>
      <c r="K117" s="14" t="s">
        <v>18</v>
      </c>
      <c r="L117" s="14" t="s">
        <v>3075</v>
      </c>
      <c r="M117" s="14" t="s">
        <v>471</v>
      </c>
      <c r="N117" s="14" t="s">
        <v>472</v>
      </c>
      <c r="O117" s="13" t="s">
        <v>10090</v>
      </c>
      <c r="P117" s="3" t="s">
        <v>10246</v>
      </c>
      <c r="Q117" s="3"/>
      <c r="R117" s="16"/>
      <c r="S117" s="16"/>
    </row>
    <row r="118" spans="1:19" ht="47.25" hidden="1" x14ac:dyDescent="0.2">
      <c r="A118" s="12">
        <v>197</v>
      </c>
      <c r="B118" s="13">
        <v>197</v>
      </c>
      <c r="C118" s="14" t="s">
        <v>3570</v>
      </c>
      <c r="D118" s="14" t="s">
        <v>389</v>
      </c>
      <c r="E118" s="14" t="s">
        <v>171</v>
      </c>
      <c r="F118" s="14" t="s">
        <v>32</v>
      </c>
      <c r="G118" s="14" t="s">
        <v>3571</v>
      </c>
      <c r="H118" s="14" t="s">
        <v>3572</v>
      </c>
      <c r="I118" s="14" t="s">
        <v>32</v>
      </c>
      <c r="J118" s="14" t="s">
        <v>26</v>
      </c>
      <c r="K118" s="14" t="s">
        <v>18</v>
      </c>
      <c r="L118" s="14" t="s">
        <v>2463</v>
      </c>
      <c r="M118" s="14" t="s">
        <v>471</v>
      </c>
      <c r="N118" s="14" t="s">
        <v>472</v>
      </c>
      <c r="O118" s="13" t="s">
        <v>10090</v>
      </c>
      <c r="P118" s="3" t="s">
        <v>10247</v>
      </c>
      <c r="Q118" s="3"/>
      <c r="R118" s="16"/>
      <c r="S118" s="16"/>
    </row>
    <row r="119" spans="1:19" ht="31.5" hidden="1" x14ac:dyDescent="0.2">
      <c r="A119" s="12">
        <v>210</v>
      </c>
      <c r="B119" s="7">
        <v>1</v>
      </c>
      <c r="C119" s="8" t="s">
        <v>7889</v>
      </c>
      <c r="D119" s="8" t="s">
        <v>2941</v>
      </c>
      <c r="E119" s="8" t="s">
        <v>212</v>
      </c>
      <c r="F119" s="14" t="s">
        <v>7890</v>
      </c>
      <c r="G119" s="14" t="s">
        <v>7891</v>
      </c>
      <c r="H119" s="14" t="s">
        <v>7892</v>
      </c>
      <c r="I119" s="14" t="s">
        <v>32</v>
      </c>
      <c r="J119" s="14" t="s">
        <v>26</v>
      </c>
      <c r="K119" s="8" t="s">
        <v>18</v>
      </c>
      <c r="L119" s="8" t="s">
        <v>103</v>
      </c>
      <c r="M119" s="8" t="s">
        <v>182</v>
      </c>
      <c r="N119" s="8" t="s">
        <v>183</v>
      </c>
      <c r="O119" s="8"/>
      <c r="P119" s="9" t="s">
        <v>10254</v>
      </c>
      <c r="Q119" s="9"/>
      <c r="R119" s="10"/>
      <c r="S119" s="10"/>
    </row>
    <row r="120" spans="1:19" ht="31.5" hidden="1" x14ac:dyDescent="0.2">
      <c r="A120" s="12">
        <v>211</v>
      </c>
      <c r="B120" s="7">
        <v>2</v>
      </c>
      <c r="C120" s="8" t="s">
        <v>9500</v>
      </c>
      <c r="D120" s="8" t="s">
        <v>9501</v>
      </c>
      <c r="E120" s="8" t="s">
        <v>1421</v>
      </c>
      <c r="F120" s="14" t="s">
        <v>9502</v>
      </c>
      <c r="G120" s="14" t="s">
        <v>9503</v>
      </c>
      <c r="H120" s="14" t="s">
        <v>9504</v>
      </c>
      <c r="I120" s="14" t="s">
        <v>32</v>
      </c>
      <c r="J120" s="14" t="s">
        <v>26</v>
      </c>
      <c r="K120" s="8" t="s">
        <v>18</v>
      </c>
      <c r="L120" s="8" t="s">
        <v>2038</v>
      </c>
      <c r="M120" s="8" t="s">
        <v>182</v>
      </c>
      <c r="N120" s="8" t="s">
        <v>183</v>
      </c>
      <c r="O120" s="8"/>
      <c r="P120" s="9" t="s">
        <v>10255</v>
      </c>
      <c r="Q120" s="9"/>
      <c r="R120" s="10"/>
      <c r="S120" s="10"/>
    </row>
    <row r="121" spans="1:19" ht="31.5" hidden="1" x14ac:dyDescent="0.2">
      <c r="A121" s="12">
        <v>212</v>
      </c>
      <c r="B121" s="7">
        <v>3</v>
      </c>
      <c r="C121" s="8" t="s">
        <v>9943</v>
      </c>
      <c r="D121" s="8" t="s">
        <v>8602</v>
      </c>
      <c r="E121" s="8" t="s">
        <v>351</v>
      </c>
      <c r="F121" s="14" t="s">
        <v>9945</v>
      </c>
      <c r="G121" s="14" t="s">
        <v>9946</v>
      </c>
      <c r="H121" s="14" t="s">
        <v>9947</v>
      </c>
      <c r="I121" s="14" t="s">
        <v>9948</v>
      </c>
      <c r="J121" s="14" t="s">
        <v>26</v>
      </c>
      <c r="K121" s="8" t="s">
        <v>18</v>
      </c>
      <c r="L121" s="8" t="s">
        <v>9944</v>
      </c>
      <c r="M121" s="8" t="s">
        <v>182</v>
      </c>
      <c r="N121" s="8" t="s">
        <v>183</v>
      </c>
      <c r="O121" s="8"/>
      <c r="P121" s="9" t="s">
        <v>10256</v>
      </c>
      <c r="Q121" s="9"/>
      <c r="R121" s="10"/>
      <c r="S121" s="10"/>
    </row>
    <row r="122" spans="1:19" ht="47.25" hidden="1" x14ac:dyDescent="0.2">
      <c r="A122" s="12">
        <v>213</v>
      </c>
      <c r="B122" s="7">
        <v>4</v>
      </c>
      <c r="C122" s="8" t="s">
        <v>6857</v>
      </c>
      <c r="D122" s="8" t="s">
        <v>6858</v>
      </c>
      <c r="E122" s="8" t="s">
        <v>756</v>
      </c>
      <c r="F122" s="14" t="s">
        <v>6859</v>
      </c>
      <c r="G122" s="14" t="s">
        <v>6860</v>
      </c>
      <c r="H122" s="14" t="s">
        <v>6861</v>
      </c>
      <c r="I122" s="14" t="s">
        <v>32</v>
      </c>
      <c r="J122" s="14" t="s">
        <v>26</v>
      </c>
      <c r="K122" s="8" t="s">
        <v>50</v>
      </c>
      <c r="L122" s="8" t="s">
        <v>4638</v>
      </c>
      <c r="M122" s="8" t="s">
        <v>182</v>
      </c>
      <c r="N122" s="8" t="s">
        <v>183</v>
      </c>
      <c r="O122" s="8"/>
      <c r="P122" s="9" t="s">
        <v>10257</v>
      </c>
      <c r="Q122" s="9"/>
      <c r="R122" s="10"/>
      <c r="S122" s="10"/>
    </row>
    <row r="123" spans="1:19" ht="63" hidden="1" x14ac:dyDescent="0.2">
      <c r="A123" s="12">
        <v>214</v>
      </c>
      <c r="B123" s="7">
        <v>5</v>
      </c>
      <c r="C123" s="8" t="s">
        <v>6649</v>
      </c>
      <c r="D123" s="8" t="s">
        <v>6650</v>
      </c>
      <c r="E123" s="8" t="s">
        <v>369</v>
      </c>
      <c r="F123" s="14" t="s">
        <v>6651</v>
      </c>
      <c r="G123" s="14" t="s">
        <v>6652</v>
      </c>
      <c r="H123" s="14" t="s">
        <v>6653</v>
      </c>
      <c r="I123" s="14" t="s">
        <v>6651</v>
      </c>
      <c r="J123" s="14" t="s">
        <v>26</v>
      </c>
      <c r="K123" s="8" t="s">
        <v>18</v>
      </c>
      <c r="L123" s="8" t="s">
        <v>3876</v>
      </c>
      <c r="M123" s="8" t="s">
        <v>182</v>
      </c>
      <c r="N123" s="8" t="s">
        <v>183</v>
      </c>
      <c r="O123" s="8"/>
      <c r="P123" s="9" t="s">
        <v>10258</v>
      </c>
      <c r="Q123" s="9"/>
      <c r="R123" s="10"/>
      <c r="S123" s="10"/>
    </row>
    <row r="124" spans="1:19" ht="31.5" hidden="1" x14ac:dyDescent="0.2">
      <c r="A124" s="12">
        <v>215</v>
      </c>
      <c r="B124" s="7">
        <v>6</v>
      </c>
      <c r="C124" s="8" t="s">
        <v>9949</v>
      </c>
      <c r="D124" s="8" t="s">
        <v>239</v>
      </c>
      <c r="E124" s="8" t="s">
        <v>429</v>
      </c>
      <c r="F124" s="14" t="s">
        <v>9950</v>
      </c>
      <c r="G124" s="14" t="s">
        <v>9951</v>
      </c>
      <c r="H124" s="14" t="s">
        <v>9952</v>
      </c>
      <c r="I124" s="14" t="s">
        <v>32</v>
      </c>
      <c r="J124" s="14" t="s">
        <v>26</v>
      </c>
      <c r="K124" s="8" t="s">
        <v>18</v>
      </c>
      <c r="L124" s="8" t="s">
        <v>2076</v>
      </c>
      <c r="M124" s="8" t="s">
        <v>182</v>
      </c>
      <c r="N124" s="8" t="s">
        <v>183</v>
      </c>
      <c r="O124" s="8"/>
      <c r="P124" s="9" t="s">
        <v>10259</v>
      </c>
      <c r="Q124" s="9"/>
      <c r="R124" s="10"/>
      <c r="S124" s="10"/>
    </row>
    <row r="125" spans="1:19" ht="47.25" hidden="1" x14ac:dyDescent="0.2">
      <c r="A125" s="12">
        <v>216</v>
      </c>
      <c r="B125" s="7">
        <v>7</v>
      </c>
      <c r="C125" s="8" t="s">
        <v>797</v>
      </c>
      <c r="D125" s="8" t="s">
        <v>798</v>
      </c>
      <c r="E125" s="8" t="s">
        <v>799</v>
      </c>
      <c r="F125" s="14" t="s">
        <v>801</v>
      </c>
      <c r="G125" s="14" t="s">
        <v>802</v>
      </c>
      <c r="H125" s="14" t="s">
        <v>803</v>
      </c>
      <c r="I125" s="14" t="s">
        <v>32</v>
      </c>
      <c r="J125" s="14" t="s">
        <v>26</v>
      </c>
      <c r="K125" s="8" t="s">
        <v>18</v>
      </c>
      <c r="L125" s="8" t="s">
        <v>800</v>
      </c>
      <c r="M125" s="8" t="s">
        <v>182</v>
      </c>
      <c r="N125" s="8" t="s">
        <v>183</v>
      </c>
      <c r="O125" s="8"/>
      <c r="P125" s="9" t="s">
        <v>10260</v>
      </c>
      <c r="Q125" s="9"/>
      <c r="R125" s="10"/>
      <c r="S125" s="10"/>
    </row>
    <row r="126" spans="1:19" ht="47.25" hidden="1" x14ac:dyDescent="0.2">
      <c r="A126" s="12">
        <v>240</v>
      </c>
      <c r="B126" s="7">
        <v>31</v>
      </c>
      <c r="C126" s="8" t="s">
        <v>132</v>
      </c>
      <c r="D126" s="8" t="s">
        <v>109</v>
      </c>
      <c r="E126" s="8" t="s">
        <v>17</v>
      </c>
      <c r="F126" s="14" t="s">
        <v>134</v>
      </c>
      <c r="G126" s="14" t="s">
        <v>134</v>
      </c>
      <c r="H126" s="14" t="s">
        <v>135</v>
      </c>
      <c r="I126" s="14" t="s">
        <v>32</v>
      </c>
      <c r="J126" s="14" t="s">
        <v>26</v>
      </c>
      <c r="K126" s="8" t="s">
        <v>18</v>
      </c>
      <c r="L126" s="8" t="s">
        <v>133</v>
      </c>
      <c r="M126" s="8" t="s">
        <v>65</v>
      </c>
      <c r="N126" s="8" t="s">
        <v>66</v>
      </c>
      <c r="O126" s="8"/>
      <c r="P126" s="9" t="s">
        <v>10281</v>
      </c>
      <c r="Q126" s="9"/>
      <c r="R126" s="10"/>
      <c r="S126" s="10"/>
    </row>
    <row r="127" spans="1:19" ht="47.25" hidden="1" x14ac:dyDescent="0.2">
      <c r="A127" s="12">
        <v>241</v>
      </c>
      <c r="B127" s="7">
        <v>32</v>
      </c>
      <c r="C127" s="8" t="s">
        <v>2226</v>
      </c>
      <c r="D127" s="8" t="s">
        <v>2227</v>
      </c>
      <c r="E127" s="8" t="s">
        <v>1144</v>
      </c>
      <c r="F127" s="14" t="s">
        <v>2229</v>
      </c>
      <c r="G127" s="14" t="s">
        <v>2230</v>
      </c>
      <c r="H127" s="14" t="s">
        <v>2231</v>
      </c>
      <c r="I127" s="14" t="s">
        <v>32</v>
      </c>
      <c r="J127" s="14" t="s">
        <v>26</v>
      </c>
      <c r="K127" s="8" t="s">
        <v>18</v>
      </c>
      <c r="L127" s="8" t="s">
        <v>2228</v>
      </c>
      <c r="M127" s="8" t="s">
        <v>65</v>
      </c>
      <c r="N127" s="8" t="s">
        <v>66</v>
      </c>
      <c r="O127" s="8"/>
      <c r="P127" s="9" t="s">
        <v>10282</v>
      </c>
      <c r="Q127" s="9"/>
      <c r="R127" s="10"/>
      <c r="S127" s="10"/>
    </row>
    <row r="128" spans="1:19" ht="31.5" hidden="1" x14ac:dyDescent="0.2">
      <c r="A128" s="12">
        <v>242</v>
      </c>
      <c r="B128" s="7">
        <v>33</v>
      </c>
      <c r="C128" s="8" t="s">
        <v>804</v>
      </c>
      <c r="D128" s="8" t="s">
        <v>805</v>
      </c>
      <c r="E128" s="8" t="s">
        <v>186</v>
      </c>
      <c r="F128" s="14" t="s">
        <v>807</v>
      </c>
      <c r="G128" s="14" t="s">
        <v>808</v>
      </c>
      <c r="H128" s="14" t="s">
        <v>809</v>
      </c>
      <c r="I128" s="14" t="s">
        <v>32</v>
      </c>
      <c r="J128" s="14" t="s">
        <v>26</v>
      </c>
      <c r="K128" s="8" t="s">
        <v>18</v>
      </c>
      <c r="L128" s="8" t="s">
        <v>806</v>
      </c>
      <c r="M128" s="8" t="s">
        <v>65</v>
      </c>
      <c r="N128" s="8" t="s">
        <v>66</v>
      </c>
      <c r="O128" s="8"/>
      <c r="P128" s="9" t="s">
        <v>10283</v>
      </c>
      <c r="Q128" s="9"/>
      <c r="R128" s="10"/>
      <c r="S128" s="10"/>
    </row>
    <row r="129" spans="1:19" ht="47.25" hidden="1" x14ac:dyDescent="0.2">
      <c r="A129" s="12">
        <v>243</v>
      </c>
      <c r="B129" s="7">
        <v>34</v>
      </c>
      <c r="C129" s="8" t="s">
        <v>6086</v>
      </c>
      <c r="D129" s="8" t="s">
        <v>6087</v>
      </c>
      <c r="E129" s="8" t="s">
        <v>247</v>
      </c>
      <c r="F129" s="14" t="s">
        <v>6089</v>
      </c>
      <c r="G129" s="14" t="s">
        <v>6089</v>
      </c>
      <c r="H129" s="14" t="s">
        <v>32</v>
      </c>
      <c r="I129" s="14" t="s">
        <v>32</v>
      </c>
      <c r="J129" s="14" t="s">
        <v>26</v>
      </c>
      <c r="K129" s="8" t="s">
        <v>18</v>
      </c>
      <c r="L129" s="8" t="s">
        <v>6088</v>
      </c>
      <c r="M129" s="8" t="s">
        <v>65</v>
      </c>
      <c r="N129" s="8" t="s">
        <v>66</v>
      </c>
      <c r="O129" s="8"/>
      <c r="P129" s="9" t="s">
        <v>10284</v>
      </c>
      <c r="Q129" s="9"/>
      <c r="R129" s="10"/>
      <c r="S129" s="10"/>
    </row>
    <row r="130" spans="1:19" ht="47.25" hidden="1" x14ac:dyDescent="0.2">
      <c r="A130" s="12">
        <v>323</v>
      </c>
      <c r="B130" s="7">
        <v>114</v>
      </c>
      <c r="C130" s="8" t="s">
        <v>6757</v>
      </c>
      <c r="D130" s="8" t="s">
        <v>911</v>
      </c>
      <c r="E130" s="8" t="s">
        <v>39</v>
      </c>
      <c r="F130" s="14" t="s">
        <v>6759</v>
      </c>
      <c r="G130" s="14" t="s">
        <v>6760</v>
      </c>
      <c r="H130" s="14" t="s">
        <v>32</v>
      </c>
      <c r="I130" s="14" t="s">
        <v>6759</v>
      </c>
      <c r="J130" s="14" t="s">
        <v>26</v>
      </c>
      <c r="K130" s="8" t="s">
        <v>18</v>
      </c>
      <c r="L130" s="8" t="s">
        <v>6758</v>
      </c>
      <c r="M130" s="8" t="s">
        <v>419</v>
      </c>
      <c r="N130" s="8" t="s">
        <v>420</v>
      </c>
      <c r="O130" s="8"/>
      <c r="P130" s="9" t="s">
        <v>10347</v>
      </c>
      <c r="Q130" s="9"/>
      <c r="R130" s="10"/>
      <c r="S130" s="10"/>
    </row>
    <row r="131" spans="1:19" ht="47.25" hidden="1" x14ac:dyDescent="0.2">
      <c r="A131" s="12">
        <v>324</v>
      </c>
      <c r="B131" s="7">
        <v>115</v>
      </c>
      <c r="C131" s="8" t="s">
        <v>6094</v>
      </c>
      <c r="D131" s="8" t="s">
        <v>2003</v>
      </c>
      <c r="E131" s="8" t="s">
        <v>1051</v>
      </c>
      <c r="F131" s="14" t="s">
        <v>6095</v>
      </c>
      <c r="G131" s="14" t="s">
        <v>6096</v>
      </c>
      <c r="H131" s="14" t="s">
        <v>32</v>
      </c>
      <c r="I131" s="14" t="s">
        <v>32</v>
      </c>
      <c r="J131" s="14" t="s">
        <v>26</v>
      </c>
      <c r="K131" s="8" t="s">
        <v>18</v>
      </c>
      <c r="L131" s="8" t="s">
        <v>1813</v>
      </c>
      <c r="M131" s="8" t="s">
        <v>419</v>
      </c>
      <c r="N131" s="8" t="s">
        <v>420</v>
      </c>
      <c r="O131" s="8"/>
      <c r="P131" s="9" t="s">
        <v>10348</v>
      </c>
      <c r="Q131" s="9"/>
      <c r="R131" s="10"/>
      <c r="S131" s="10"/>
    </row>
    <row r="132" spans="1:19" ht="47.25" hidden="1" x14ac:dyDescent="0.2">
      <c r="A132" s="12">
        <v>325</v>
      </c>
      <c r="B132" s="7">
        <v>116</v>
      </c>
      <c r="C132" s="8" t="s">
        <v>1742</v>
      </c>
      <c r="D132" s="8" t="s">
        <v>1743</v>
      </c>
      <c r="E132" s="8" t="s">
        <v>1688</v>
      </c>
      <c r="F132" s="14" t="s">
        <v>1744</v>
      </c>
      <c r="G132" s="14" t="s">
        <v>1745</v>
      </c>
      <c r="H132" s="14" t="s">
        <v>1746</v>
      </c>
      <c r="I132" s="14" t="s">
        <v>32</v>
      </c>
      <c r="J132" s="14" t="s">
        <v>26</v>
      </c>
      <c r="K132" s="8" t="s">
        <v>18</v>
      </c>
      <c r="L132" s="8" t="s">
        <v>363</v>
      </c>
      <c r="M132" s="8" t="s">
        <v>419</v>
      </c>
      <c r="N132" s="8" t="s">
        <v>420</v>
      </c>
      <c r="O132" s="8"/>
      <c r="P132" s="9" t="s">
        <v>10349</v>
      </c>
      <c r="Q132" s="9"/>
      <c r="R132" s="10"/>
      <c r="S132" s="10"/>
    </row>
    <row r="133" spans="1:19" ht="78.75" hidden="1" x14ac:dyDescent="0.2">
      <c r="A133" s="12">
        <v>326</v>
      </c>
      <c r="B133" s="7">
        <v>117</v>
      </c>
      <c r="C133" s="8" t="s">
        <v>9731</v>
      </c>
      <c r="D133" s="8" t="s">
        <v>4470</v>
      </c>
      <c r="E133" s="8" t="s">
        <v>212</v>
      </c>
      <c r="F133" s="14" t="s">
        <v>9733</v>
      </c>
      <c r="G133" s="14" t="s">
        <v>9734</v>
      </c>
      <c r="H133" s="14" t="s">
        <v>9733</v>
      </c>
      <c r="I133" s="14" t="s">
        <v>32</v>
      </c>
      <c r="J133" s="14" t="s">
        <v>26</v>
      </c>
      <c r="K133" s="8" t="s">
        <v>18</v>
      </c>
      <c r="L133" s="8" t="s">
        <v>9732</v>
      </c>
      <c r="M133" s="8" t="s">
        <v>1385</v>
      </c>
      <c r="N133" s="8" t="s">
        <v>420</v>
      </c>
      <c r="O133" s="8"/>
      <c r="P133" s="9" t="s">
        <v>10350</v>
      </c>
      <c r="Q133" s="9"/>
      <c r="R133" s="10"/>
      <c r="S133" s="10"/>
    </row>
    <row r="134" spans="1:19" ht="47.25" hidden="1" x14ac:dyDescent="0.2">
      <c r="A134" s="12">
        <v>327</v>
      </c>
      <c r="B134" s="7">
        <v>118</v>
      </c>
      <c r="C134" s="8" t="s">
        <v>1380</v>
      </c>
      <c r="D134" s="8" t="s">
        <v>917</v>
      </c>
      <c r="E134" s="8" t="s">
        <v>662</v>
      </c>
      <c r="F134" s="14" t="s">
        <v>1382</v>
      </c>
      <c r="G134" s="14" t="s">
        <v>1383</v>
      </c>
      <c r="H134" s="14" t="s">
        <v>1384</v>
      </c>
      <c r="I134" s="14" t="s">
        <v>32</v>
      </c>
      <c r="J134" s="14" t="s">
        <v>26</v>
      </c>
      <c r="K134" s="8" t="s">
        <v>18</v>
      </c>
      <c r="L134" s="8" t="s">
        <v>1381</v>
      </c>
      <c r="M134" s="8" t="s">
        <v>1385</v>
      </c>
      <c r="N134" s="8" t="s">
        <v>420</v>
      </c>
      <c r="O134" s="8"/>
      <c r="P134" s="9" t="s">
        <v>10351</v>
      </c>
      <c r="Q134" s="9"/>
      <c r="R134" s="10"/>
      <c r="S134" s="10"/>
    </row>
    <row r="135" spans="1:19" ht="31.5" hidden="1" x14ac:dyDescent="0.2">
      <c r="A135" s="12">
        <v>328</v>
      </c>
      <c r="B135" s="7">
        <v>119</v>
      </c>
      <c r="C135" s="8" t="s">
        <v>7983</v>
      </c>
      <c r="D135" s="8" t="s">
        <v>7984</v>
      </c>
      <c r="E135" s="8" t="s">
        <v>227</v>
      </c>
      <c r="F135" s="14" t="s">
        <v>7986</v>
      </c>
      <c r="G135" s="14" t="s">
        <v>32</v>
      </c>
      <c r="H135" s="14" t="s">
        <v>32</v>
      </c>
      <c r="I135" s="14" t="s">
        <v>32</v>
      </c>
      <c r="J135" s="14" t="s">
        <v>26</v>
      </c>
      <c r="K135" s="8" t="s">
        <v>18</v>
      </c>
      <c r="L135" s="8" t="s">
        <v>7985</v>
      </c>
      <c r="M135" s="8" t="s">
        <v>1385</v>
      </c>
      <c r="N135" s="8" t="s">
        <v>420</v>
      </c>
      <c r="O135" s="8"/>
      <c r="P135" s="9" t="s">
        <v>10352</v>
      </c>
      <c r="Q135" s="9"/>
      <c r="R135" s="10"/>
      <c r="S135" s="10"/>
    </row>
    <row r="136" spans="1:19" ht="47.25" hidden="1" x14ac:dyDescent="0.2">
      <c r="A136" s="12">
        <v>329</v>
      </c>
      <c r="B136" s="7">
        <v>120</v>
      </c>
      <c r="C136" s="8" t="s">
        <v>7960</v>
      </c>
      <c r="D136" s="8" t="s">
        <v>7961</v>
      </c>
      <c r="E136" s="8" t="s">
        <v>221</v>
      </c>
      <c r="F136" s="14" t="s">
        <v>7962</v>
      </c>
      <c r="G136" s="14" t="s">
        <v>7963</v>
      </c>
      <c r="H136" s="14" t="s">
        <v>7964</v>
      </c>
      <c r="I136" s="14" t="s">
        <v>7965</v>
      </c>
      <c r="J136" s="14" t="s">
        <v>26</v>
      </c>
      <c r="K136" s="8" t="s">
        <v>18</v>
      </c>
      <c r="L136" s="8" t="s">
        <v>6351</v>
      </c>
      <c r="M136" s="8" t="s">
        <v>1385</v>
      </c>
      <c r="N136" s="8" t="s">
        <v>420</v>
      </c>
      <c r="O136" s="8"/>
      <c r="P136" s="9" t="s">
        <v>10353</v>
      </c>
      <c r="Q136" s="9"/>
      <c r="R136" s="10"/>
      <c r="S136" s="10"/>
    </row>
    <row r="137" spans="1:19" ht="47.25" hidden="1" x14ac:dyDescent="0.2">
      <c r="A137" s="12">
        <v>330</v>
      </c>
      <c r="B137" s="7">
        <v>121</v>
      </c>
      <c r="C137" s="8" t="s">
        <v>9789</v>
      </c>
      <c r="D137" s="8" t="s">
        <v>9626</v>
      </c>
      <c r="E137" s="8" t="s">
        <v>576</v>
      </c>
      <c r="F137" s="14" t="s">
        <v>9790</v>
      </c>
      <c r="G137" s="14" t="s">
        <v>9791</v>
      </c>
      <c r="H137" s="14" t="s">
        <v>32</v>
      </c>
      <c r="I137" s="14" t="s">
        <v>32</v>
      </c>
      <c r="J137" s="14" t="s">
        <v>26</v>
      </c>
      <c r="K137" s="8" t="s">
        <v>18</v>
      </c>
      <c r="L137" s="8" t="s">
        <v>1052</v>
      </c>
      <c r="M137" s="8" t="s">
        <v>1385</v>
      </c>
      <c r="N137" s="8" t="s">
        <v>420</v>
      </c>
      <c r="O137" s="8"/>
      <c r="P137" s="9" t="s">
        <v>10354</v>
      </c>
      <c r="Q137" s="9"/>
      <c r="R137" s="10"/>
      <c r="S137" s="10"/>
    </row>
    <row r="138" spans="1:19" ht="47.25" hidden="1" x14ac:dyDescent="0.2">
      <c r="A138" s="12">
        <v>362</v>
      </c>
      <c r="B138" s="7">
        <v>153</v>
      </c>
      <c r="C138" s="8" t="s">
        <v>3820</v>
      </c>
      <c r="D138" s="8" t="s">
        <v>3821</v>
      </c>
      <c r="E138" s="8" t="s">
        <v>78</v>
      </c>
      <c r="F138" s="14" t="s">
        <v>3823</v>
      </c>
      <c r="G138" s="14" t="s">
        <v>3824</v>
      </c>
      <c r="H138" s="14" t="s">
        <v>3825</v>
      </c>
      <c r="I138" s="14" t="s">
        <v>3826</v>
      </c>
      <c r="J138" s="14" t="s">
        <v>26</v>
      </c>
      <c r="K138" s="8" t="s">
        <v>18</v>
      </c>
      <c r="L138" s="8" t="s">
        <v>3822</v>
      </c>
      <c r="M138" s="8" t="s">
        <v>195</v>
      </c>
      <c r="N138" s="8" t="s">
        <v>196</v>
      </c>
      <c r="O138" s="8"/>
      <c r="P138" s="9" t="s">
        <v>10380</v>
      </c>
      <c r="Q138" s="9"/>
      <c r="R138" s="10"/>
      <c r="S138" s="10"/>
    </row>
    <row r="139" spans="1:19" ht="47.25" hidden="1" x14ac:dyDescent="0.2">
      <c r="A139" s="12">
        <v>363</v>
      </c>
      <c r="B139" s="7">
        <v>154</v>
      </c>
      <c r="C139" s="8" t="s">
        <v>1792</v>
      </c>
      <c r="D139" s="8" t="s">
        <v>28</v>
      </c>
      <c r="E139" s="8" t="s">
        <v>1060</v>
      </c>
      <c r="F139" s="14" t="s">
        <v>1793</v>
      </c>
      <c r="G139" s="14" t="s">
        <v>1794</v>
      </c>
      <c r="H139" s="14" t="s">
        <v>1795</v>
      </c>
      <c r="I139" s="14" t="s">
        <v>32</v>
      </c>
      <c r="J139" s="14" t="s">
        <v>26</v>
      </c>
      <c r="K139" s="8" t="s">
        <v>18</v>
      </c>
      <c r="L139" s="8" t="s">
        <v>1028</v>
      </c>
      <c r="M139" s="8" t="s">
        <v>195</v>
      </c>
      <c r="N139" s="8" t="s">
        <v>196</v>
      </c>
      <c r="O139" s="8"/>
      <c r="P139" s="9" t="s">
        <v>10381</v>
      </c>
      <c r="Q139" s="9"/>
      <c r="R139" s="10"/>
      <c r="S139" s="10"/>
    </row>
    <row r="140" spans="1:19" ht="47.25" hidden="1" x14ac:dyDescent="0.2">
      <c r="A140" s="12">
        <v>364</v>
      </c>
      <c r="B140" s="7">
        <v>155</v>
      </c>
      <c r="C140" s="8" t="s">
        <v>3548</v>
      </c>
      <c r="D140" s="8" t="s">
        <v>28</v>
      </c>
      <c r="E140" s="8" t="s">
        <v>227</v>
      </c>
      <c r="F140" s="14" t="s">
        <v>3549</v>
      </c>
      <c r="G140" s="14" t="s">
        <v>3550</v>
      </c>
      <c r="H140" s="14" t="s">
        <v>3551</v>
      </c>
      <c r="I140" s="14" t="s">
        <v>3552</v>
      </c>
      <c r="J140" s="14" t="s">
        <v>26</v>
      </c>
      <c r="K140" s="8" t="s">
        <v>18</v>
      </c>
      <c r="L140" s="8" t="s">
        <v>324</v>
      </c>
      <c r="M140" s="8" t="s">
        <v>195</v>
      </c>
      <c r="N140" s="8" t="s">
        <v>196</v>
      </c>
      <c r="O140" s="8"/>
      <c r="P140" s="9" t="s">
        <v>10382</v>
      </c>
      <c r="Q140" s="9"/>
      <c r="R140" s="10"/>
      <c r="S140" s="10"/>
    </row>
    <row r="141" spans="1:19" ht="47.25" hidden="1" x14ac:dyDescent="0.2">
      <c r="A141" s="12">
        <v>365</v>
      </c>
      <c r="B141" s="7">
        <v>156</v>
      </c>
      <c r="C141" s="8" t="s">
        <v>1426</v>
      </c>
      <c r="D141" s="8" t="s">
        <v>1427</v>
      </c>
      <c r="E141" s="8" t="s">
        <v>227</v>
      </c>
      <c r="F141" s="14" t="s">
        <v>1429</v>
      </c>
      <c r="G141" s="14" t="s">
        <v>1430</v>
      </c>
      <c r="H141" s="14" t="s">
        <v>1429</v>
      </c>
      <c r="I141" s="14" t="s">
        <v>1431</v>
      </c>
      <c r="J141" s="14" t="s">
        <v>26</v>
      </c>
      <c r="K141" s="8" t="s">
        <v>18</v>
      </c>
      <c r="L141" s="8" t="s">
        <v>1428</v>
      </c>
      <c r="M141" s="8" t="s">
        <v>195</v>
      </c>
      <c r="N141" s="8" t="s">
        <v>196</v>
      </c>
      <c r="O141" s="8"/>
      <c r="P141" s="9" t="s">
        <v>10383</v>
      </c>
      <c r="Q141" s="9"/>
      <c r="R141" s="10"/>
      <c r="S141" s="10"/>
    </row>
    <row r="142" spans="1:19" ht="63" hidden="1" x14ac:dyDescent="0.2">
      <c r="A142" s="12">
        <v>366</v>
      </c>
      <c r="B142" s="7">
        <v>157</v>
      </c>
      <c r="C142" s="8" t="s">
        <v>3298</v>
      </c>
      <c r="D142" s="8" t="s">
        <v>3299</v>
      </c>
      <c r="E142" s="8" t="s">
        <v>2377</v>
      </c>
      <c r="F142" s="14" t="s">
        <v>3300</v>
      </c>
      <c r="G142" s="14" t="s">
        <v>3301</v>
      </c>
      <c r="H142" s="14" t="s">
        <v>32</v>
      </c>
      <c r="I142" s="14" t="s">
        <v>32</v>
      </c>
      <c r="J142" s="14" t="s">
        <v>26</v>
      </c>
      <c r="K142" s="8" t="s">
        <v>18</v>
      </c>
      <c r="L142" s="8" t="s">
        <v>793</v>
      </c>
      <c r="M142" s="8" t="s">
        <v>195</v>
      </c>
      <c r="N142" s="8" t="s">
        <v>196</v>
      </c>
      <c r="O142" s="8"/>
      <c r="P142" s="9" t="s">
        <v>10384</v>
      </c>
      <c r="Q142" s="9"/>
      <c r="R142" s="10"/>
      <c r="S142" s="10"/>
    </row>
    <row r="143" spans="1:19" ht="47.25" hidden="1" x14ac:dyDescent="0.2">
      <c r="A143" s="12">
        <v>367</v>
      </c>
      <c r="B143" s="7">
        <v>158</v>
      </c>
      <c r="C143" s="8" t="s">
        <v>7653</v>
      </c>
      <c r="D143" s="8" t="s">
        <v>7654</v>
      </c>
      <c r="E143" s="8" t="s">
        <v>2199</v>
      </c>
      <c r="F143" s="14" t="s">
        <v>7655</v>
      </c>
      <c r="G143" s="14" t="s">
        <v>7656</v>
      </c>
      <c r="H143" s="14" t="s">
        <v>7657</v>
      </c>
      <c r="I143" s="14" t="s">
        <v>7658</v>
      </c>
      <c r="J143" s="14" t="s">
        <v>26</v>
      </c>
      <c r="K143" s="8" t="s">
        <v>18</v>
      </c>
      <c r="L143" s="8" t="s">
        <v>4366</v>
      </c>
      <c r="M143" s="8" t="s">
        <v>195</v>
      </c>
      <c r="N143" s="8" t="s">
        <v>196</v>
      </c>
      <c r="O143" s="8"/>
      <c r="P143" s="9" t="s">
        <v>10385</v>
      </c>
      <c r="Q143" s="9"/>
      <c r="R143" s="10"/>
      <c r="S143" s="10"/>
    </row>
    <row r="144" spans="1:19" ht="47.25" hidden="1" x14ac:dyDescent="0.2">
      <c r="A144" s="12">
        <v>368</v>
      </c>
      <c r="B144" s="7">
        <v>159</v>
      </c>
      <c r="C144" s="8" t="s">
        <v>2388</v>
      </c>
      <c r="D144" s="8" t="s">
        <v>2389</v>
      </c>
      <c r="E144" s="8" t="s">
        <v>362</v>
      </c>
      <c r="F144" s="14" t="s">
        <v>2391</v>
      </c>
      <c r="G144" s="14" t="s">
        <v>2392</v>
      </c>
      <c r="H144" s="14" t="s">
        <v>2393</v>
      </c>
      <c r="I144" s="14" t="s">
        <v>32</v>
      </c>
      <c r="J144" s="14" t="s">
        <v>26</v>
      </c>
      <c r="K144" s="8" t="s">
        <v>18</v>
      </c>
      <c r="L144" s="8" t="s">
        <v>2390</v>
      </c>
      <c r="M144" s="8" t="s">
        <v>195</v>
      </c>
      <c r="N144" s="8" t="s">
        <v>196</v>
      </c>
      <c r="O144" s="8"/>
      <c r="P144" s="9" t="s">
        <v>10386</v>
      </c>
      <c r="Q144" s="9"/>
      <c r="R144" s="10"/>
      <c r="S144" s="10"/>
    </row>
    <row r="145" spans="1:19" ht="47.25" hidden="1" x14ac:dyDescent="0.2">
      <c r="A145" s="12">
        <v>369</v>
      </c>
      <c r="B145" s="7">
        <v>160</v>
      </c>
      <c r="C145" s="8" t="s">
        <v>1918</v>
      </c>
      <c r="D145" s="8" t="s">
        <v>1919</v>
      </c>
      <c r="E145" s="8" t="s">
        <v>1920</v>
      </c>
      <c r="F145" s="14" t="s">
        <v>1922</v>
      </c>
      <c r="G145" s="14" t="s">
        <v>1923</v>
      </c>
      <c r="H145" s="14" t="s">
        <v>1924</v>
      </c>
      <c r="I145" s="14" t="s">
        <v>32</v>
      </c>
      <c r="J145" s="14" t="s">
        <v>26</v>
      </c>
      <c r="K145" s="8" t="s">
        <v>50</v>
      </c>
      <c r="L145" s="8" t="s">
        <v>1921</v>
      </c>
      <c r="M145" s="8" t="s">
        <v>195</v>
      </c>
      <c r="N145" s="8" t="s">
        <v>196</v>
      </c>
      <c r="O145" s="8"/>
      <c r="P145" s="9" t="s">
        <v>10387</v>
      </c>
      <c r="Q145" s="9"/>
      <c r="R145" s="10"/>
      <c r="S145" s="10"/>
    </row>
    <row r="146" spans="1:19" ht="47.25" hidden="1" x14ac:dyDescent="0.2">
      <c r="A146" s="12">
        <v>370</v>
      </c>
      <c r="B146" s="7">
        <v>161</v>
      </c>
      <c r="C146" s="8" t="s">
        <v>4023</v>
      </c>
      <c r="D146" s="8" t="s">
        <v>4024</v>
      </c>
      <c r="E146" s="8" t="s">
        <v>254</v>
      </c>
      <c r="F146" s="14" t="s">
        <v>4025</v>
      </c>
      <c r="G146" s="14" t="s">
        <v>4026</v>
      </c>
      <c r="H146" s="14" t="s">
        <v>4027</v>
      </c>
      <c r="I146" s="14" t="s">
        <v>32</v>
      </c>
      <c r="J146" s="14" t="s">
        <v>26</v>
      </c>
      <c r="K146" s="8" t="s">
        <v>18</v>
      </c>
      <c r="L146" s="8" t="s">
        <v>1589</v>
      </c>
      <c r="M146" s="8" t="s">
        <v>195</v>
      </c>
      <c r="N146" s="8" t="s">
        <v>196</v>
      </c>
      <c r="O146" s="8"/>
      <c r="P146" s="9" t="s">
        <v>10388</v>
      </c>
      <c r="Q146" s="9"/>
      <c r="R146" s="10"/>
      <c r="S146" s="10"/>
    </row>
    <row r="147" spans="1:19" ht="47.25" hidden="1" x14ac:dyDescent="0.2">
      <c r="A147" s="12">
        <v>371</v>
      </c>
      <c r="B147" s="7">
        <v>162</v>
      </c>
      <c r="C147" s="8" t="s">
        <v>4919</v>
      </c>
      <c r="D147" s="8" t="s">
        <v>4920</v>
      </c>
      <c r="E147" s="8" t="s">
        <v>408</v>
      </c>
      <c r="F147" s="14" t="s">
        <v>4921</v>
      </c>
      <c r="G147" s="14" t="s">
        <v>4922</v>
      </c>
      <c r="H147" s="14" t="s">
        <v>4923</v>
      </c>
      <c r="I147" s="14" t="s">
        <v>32</v>
      </c>
      <c r="J147" s="14" t="s">
        <v>26</v>
      </c>
      <c r="K147" s="8" t="s">
        <v>18</v>
      </c>
      <c r="L147" s="8" t="s">
        <v>2982</v>
      </c>
      <c r="M147" s="8" t="s">
        <v>599</v>
      </c>
      <c r="N147" s="8" t="s">
        <v>196</v>
      </c>
      <c r="O147" s="8"/>
      <c r="P147" s="9" t="s">
        <v>10389</v>
      </c>
      <c r="Q147" s="9"/>
      <c r="R147" s="10"/>
      <c r="S147" s="10"/>
    </row>
    <row r="148" spans="1:19" ht="47.25" hidden="1" x14ac:dyDescent="0.2">
      <c r="A148" s="12">
        <v>372</v>
      </c>
      <c r="B148" s="7">
        <v>163</v>
      </c>
      <c r="C148" s="8" t="s">
        <v>6147</v>
      </c>
      <c r="D148" s="8" t="s">
        <v>6148</v>
      </c>
      <c r="E148" s="8" t="s">
        <v>564</v>
      </c>
      <c r="F148" s="14" t="s">
        <v>6149</v>
      </c>
      <c r="G148" s="14" t="s">
        <v>6150</v>
      </c>
      <c r="H148" s="14" t="s">
        <v>6151</v>
      </c>
      <c r="I148" s="14" t="s">
        <v>32</v>
      </c>
      <c r="J148" s="14" t="s">
        <v>26</v>
      </c>
      <c r="K148" s="8" t="s">
        <v>18</v>
      </c>
      <c r="L148" s="8" t="s">
        <v>111</v>
      </c>
      <c r="M148" s="8" t="s">
        <v>599</v>
      </c>
      <c r="N148" s="8" t="s">
        <v>196</v>
      </c>
      <c r="O148" s="8"/>
      <c r="P148" s="9" t="s">
        <v>10390</v>
      </c>
      <c r="Q148" s="9"/>
      <c r="R148" s="10"/>
      <c r="S148" s="10"/>
    </row>
    <row r="149" spans="1:19" ht="47.25" hidden="1" x14ac:dyDescent="0.2">
      <c r="A149" s="12">
        <v>373</v>
      </c>
      <c r="B149" s="7">
        <v>164</v>
      </c>
      <c r="C149" s="8" t="s">
        <v>10078</v>
      </c>
      <c r="D149" s="8" t="s">
        <v>10079</v>
      </c>
      <c r="E149" s="8" t="s">
        <v>655</v>
      </c>
      <c r="F149" s="14" t="s">
        <v>10080</v>
      </c>
      <c r="G149" s="14" t="s">
        <v>10081</v>
      </c>
      <c r="H149" s="14" t="s">
        <v>10082</v>
      </c>
      <c r="I149" s="14" t="s">
        <v>32</v>
      </c>
      <c r="J149" s="14" t="s">
        <v>26</v>
      </c>
      <c r="K149" s="8" t="s">
        <v>18</v>
      </c>
      <c r="L149" s="8" t="s">
        <v>1082</v>
      </c>
      <c r="M149" s="8" t="s">
        <v>599</v>
      </c>
      <c r="N149" s="8" t="s">
        <v>196</v>
      </c>
      <c r="O149" s="8"/>
      <c r="P149" s="9" t="s">
        <v>10391</v>
      </c>
      <c r="Q149" s="9"/>
      <c r="R149" s="10"/>
      <c r="S149" s="10"/>
    </row>
    <row r="150" spans="1:19" ht="47.25" hidden="1" x14ac:dyDescent="0.2">
      <c r="A150" s="12">
        <v>374</v>
      </c>
      <c r="B150" s="7">
        <v>165</v>
      </c>
      <c r="C150" s="8" t="s">
        <v>9047</v>
      </c>
      <c r="D150" s="8" t="s">
        <v>5933</v>
      </c>
      <c r="E150" s="8" t="s">
        <v>369</v>
      </c>
      <c r="F150" s="14" t="s">
        <v>9048</v>
      </c>
      <c r="G150" s="14" t="s">
        <v>9048</v>
      </c>
      <c r="H150" s="14" t="s">
        <v>32</v>
      </c>
      <c r="I150" s="14" t="s">
        <v>32</v>
      </c>
      <c r="J150" s="14" t="s">
        <v>26</v>
      </c>
      <c r="K150" s="8" t="s">
        <v>18</v>
      </c>
      <c r="L150" s="8" t="s">
        <v>111</v>
      </c>
      <c r="M150" s="8" t="s">
        <v>599</v>
      </c>
      <c r="N150" s="8" t="s">
        <v>196</v>
      </c>
      <c r="O150" s="8"/>
      <c r="P150" s="9" t="s">
        <v>10392</v>
      </c>
      <c r="Q150" s="9"/>
      <c r="R150" s="10"/>
      <c r="S150" s="10"/>
    </row>
    <row r="151" spans="1:19" ht="47.25" hidden="1" x14ac:dyDescent="0.2">
      <c r="A151" s="12">
        <v>375</v>
      </c>
      <c r="B151" s="7">
        <v>166</v>
      </c>
      <c r="C151" s="8" t="s">
        <v>5317</v>
      </c>
      <c r="D151" s="8" t="s">
        <v>5318</v>
      </c>
      <c r="E151" s="8" t="s">
        <v>467</v>
      </c>
      <c r="F151" s="14" t="s">
        <v>5320</v>
      </c>
      <c r="G151" s="14" t="s">
        <v>32</v>
      </c>
      <c r="H151" s="14" t="s">
        <v>32</v>
      </c>
      <c r="I151" s="14" t="s">
        <v>32</v>
      </c>
      <c r="J151" s="14" t="s">
        <v>26</v>
      </c>
      <c r="K151" s="8" t="s">
        <v>18</v>
      </c>
      <c r="L151" s="8" t="s">
        <v>5319</v>
      </c>
      <c r="M151" s="8" t="s">
        <v>599</v>
      </c>
      <c r="N151" s="8" t="s">
        <v>196</v>
      </c>
      <c r="O151" s="8"/>
      <c r="P151" s="9" t="s">
        <v>10388</v>
      </c>
      <c r="Q151" s="9"/>
      <c r="R151" s="10"/>
      <c r="S151" s="10"/>
    </row>
    <row r="152" spans="1:19" ht="47.25" hidden="1" x14ac:dyDescent="0.2">
      <c r="A152" s="12">
        <v>376</v>
      </c>
      <c r="B152" s="7">
        <v>167</v>
      </c>
      <c r="C152" s="8" t="s">
        <v>4785</v>
      </c>
      <c r="D152" s="8" t="s">
        <v>68</v>
      </c>
      <c r="E152" s="8" t="s">
        <v>2157</v>
      </c>
      <c r="F152" s="14" t="s">
        <v>4786</v>
      </c>
      <c r="G152" s="14" t="s">
        <v>4787</v>
      </c>
      <c r="H152" s="14" t="s">
        <v>32</v>
      </c>
      <c r="I152" s="14" t="s">
        <v>32</v>
      </c>
      <c r="J152" s="14" t="s">
        <v>26</v>
      </c>
      <c r="K152" s="8" t="s">
        <v>18</v>
      </c>
      <c r="L152" s="8" t="s">
        <v>4566</v>
      </c>
      <c r="M152" s="8" t="s">
        <v>599</v>
      </c>
      <c r="N152" s="8" t="s">
        <v>196</v>
      </c>
      <c r="O152" s="8"/>
      <c r="P152" s="9" t="s">
        <v>10393</v>
      </c>
      <c r="Q152" s="9"/>
      <c r="R152" s="10"/>
      <c r="S152" s="10"/>
    </row>
    <row r="153" spans="1:19" ht="47.25" hidden="1" x14ac:dyDescent="0.2">
      <c r="A153" s="12">
        <v>377</v>
      </c>
      <c r="B153" s="7">
        <v>168</v>
      </c>
      <c r="C153" s="8" t="s">
        <v>6223</v>
      </c>
      <c r="D153" s="8" t="s">
        <v>1718</v>
      </c>
      <c r="E153" s="8" t="s">
        <v>626</v>
      </c>
      <c r="F153" s="14" t="s">
        <v>6225</v>
      </c>
      <c r="G153" s="14" t="s">
        <v>5941</v>
      </c>
      <c r="H153" s="14" t="s">
        <v>6226</v>
      </c>
      <c r="I153" s="14" t="s">
        <v>32</v>
      </c>
      <c r="J153" s="14" t="s">
        <v>26</v>
      </c>
      <c r="K153" s="8" t="s">
        <v>18</v>
      </c>
      <c r="L153" s="8" t="s">
        <v>6224</v>
      </c>
      <c r="M153" s="8" t="s">
        <v>599</v>
      </c>
      <c r="N153" s="8" t="s">
        <v>196</v>
      </c>
      <c r="O153" s="8"/>
      <c r="P153" s="9" t="s">
        <v>10394</v>
      </c>
      <c r="Q153" s="9"/>
      <c r="R153" s="10"/>
      <c r="S153" s="10"/>
    </row>
    <row r="154" spans="1:19" ht="47.25" hidden="1" x14ac:dyDescent="0.2">
      <c r="A154" s="12">
        <v>378</v>
      </c>
      <c r="B154" s="7">
        <v>169</v>
      </c>
      <c r="C154" s="8" t="s">
        <v>6330</v>
      </c>
      <c r="D154" s="8" t="s">
        <v>1098</v>
      </c>
      <c r="E154" s="8" t="s">
        <v>362</v>
      </c>
      <c r="F154" s="14" t="s">
        <v>6331</v>
      </c>
      <c r="G154" s="14" t="s">
        <v>6332</v>
      </c>
      <c r="H154" s="14" t="s">
        <v>6333</v>
      </c>
      <c r="I154" s="14" t="s">
        <v>32</v>
      </c>
      <c r="J154" s="14" t="s">
        <v>26</v>
      </c>
      <c r="K154" s="8" t="s">
        <v>18</v>
      </c>
      <c r="L154" s="8" t="s">
        <v>1780</v>
      </c>
      <c r="M154" s="8" t="s">
        <v>599</v>
      </c>
      <c r="N154" s="8" t="s">
        <v>196</v>
      </c>
      <c r="O154" s="8"/>
      <c r="P154" s="9" t="s">
        <v>10395</v>
      </c>
      <c r="Q154" s="9"/>
      <c r="R154" s="10"/>
      <c r="S154" s="10"/>
    </row>
    <row r="155" spans="1:19" ht="47.25" hidden="1" x14ac:dyDescent="0.2">
      <c r="A155" s="12">
        <v>379</v>
      </c>
      <c r="B155" s="7">
        <v>170</v>
      </c>
      <c r="C155" s="8" t="s">
        <v>6208</v>
      </c>
      <c r="D155" s="8" t="s">
        <v>6209</v>
      </c>
      <c r="E155" s="8" t="s">
        <v>2988</v>
      </c>
      <c r="F155" s="14" t="s">
        <v>6210</v>
      </c>
      <c r="G155" s="14" t="s">
        <v>6211</v>
      </c>
      <c r="H155" s="14" t="s">
        <v>6212</v>
      </c>
      <c r="I155" s="14" t="s">
        <v>6213</v>
      </c>
      <c r="J155" s="14" t="s">
        <v>26</v>
      </c>
      <c r="K155" s="8" t="s">
        <v>18</v>
      </c>
      <c r="L155" s="8" t="s">
        <v>448</v>
      </c>
      <c r="M155" s="8" t="s">
        <v>599</v>
      </c>
      <c r="N155" s="8" t="s">
        <v>196</v>
      </c>
      <c r="O155" s="8"/>
      <c r="P155" s="9" t="s">
        <v>10396</v>
      </c>
      <c r="Q155" s="9"/>
      <c r="R155" s="10"/>
      <c r="S155" s="10"/>
    </row>
    <row r="156" spans="1:19" ht="47.25" hidden="1" x14ac:dyDescent="0.2">
      <c r="A156" s="12">
        <v>422</v>
      </c>
      <c r="B156" s="7">
        <v>213</v>
      </c>
      <c r="C156" s="8" t="s">
        <v>1236</v>
      </c>
      <c r="D156" s="8" t="s">
        <v>1237</v>
      </c>
      <c r="E156" s="8" t="s">
        <v>1238</v>
      </c>
      <c r="F156" s="14" t="s">
        <v>1240</v>
      </c>
      <c r="G156" s="14" t="s">
        <v>1241</v>
      </c>
      <c r="H156" s="14" t="s">
        <v>1242</v>
      </c>
      <c r="I156" s="14" t="s">
        <v>32</v>
      </c>
      <c r="J156" s="14" t="s">
        <v>26</v>
      </c>
      <c r="K156" s="8" t="s">
        <v>50</v>
      </c>
      <c r="L156" s="8" t="s">
        <v>1239</v>
      </c>
      <c r="M156" s="8" t="s">
        <v>319</v>
      </c>
      <c r="N156" s="8" t="s">
        <v>320</v>
      </c>
      <c r="O156" s="8"/>
      <c r="P156" s="9" t="s">
        <v>10429</v>
      </c>
      <c r="Q156" s="9"/>
      <c r="R156" s="10"/>
      <c r="S156" s="10"/>
    </row>
    <row r="157" spans="1:19" ht="31.5" hidden="1" x14ac:dyDescent="0.2">
      <c r="A157" s="12">
        <v>423</v>
      </c>
      <c r="B157" s="7">
        <v>214</v>
      </c>
      <c r="C157" s="8" t="s">
        <v>6199</v>
      </c>
      <c r="D157" s="8" t="s">
        <v>6200</v>
      </c>
      <c r="E157" s="8" t="s">
        <v>17</v>
      </c>
      <c r="F157" s="14" t="s">
        <v>6201</v>
      </c>
      <c r="G157" s="14" t="s">
        <v>6202</v>
      </c>
      <c r="H157" s="14" t="s">
        <v>6103</v>
      </c>
      <c r="I157" s="14" t="s">
        <v>32</v>
      </c>
      <c r="J157" s="14" t="s">
        <v>26</v>
      </c>
      <c r="K157" s="8" t="s">
        <v>18</v>
      </c>
      <c r="L157" s="8" t="s">
        <v>199</v>
      </c>
      <c r="M157" s="8" t="s">
        <v>319</v>
      </c>
      <c r="N157" s="8" t="s">
        <v>320</v>
      </c>
      <c r="O157" s="8"/>
      <c r="P157" s="9" t="s">
        <v>10430</v>
      </c>
      <c r="Q157" s="9"/>
      <c r="R157" s="10"/>
      <c r="S157" s="10"/>
    </row>
    <row r="158" spans="1:19" ht="47.25" hidden="1" x14ac:dyDescent="0.2">
      <c r="A158" s="12">
        <v>424</v>
      </c>
      <c r="B158" s="7">
        <v>215</v>
      </c>
      <c r="C158" s="8" t="s">
        <v>9847</v>
      </c>
      <c r="D158" s="8" t="s">
        <v>9848</v>
      </c>
      <c r="E158" s="8" t="s">
        <v>8593</v>
      </c>
      <c r="F158" s="14" t="s">
        <v>9850</v>
      </c>
      <c r="G158" s="14" t="s">
        <v>9851</v>
      </c>
      <c r="H158" s="14" t="s">
        <v>32</v>
      </c>
      <c r="I158" s="14" t="s">
        <v>32</v>
      </c>
      <c r="J158" s="14" t="s">
        <v>26</v>
      </c>
      <c r="K158" s="8" t="s">
        <v>18</v>
      </c>
      <c r="L158" s="8" t="s">
        <v>9849</v>
      </c>
      <c r="M158" s="8" t="s">
        <v>319</v>
      </c>
      <c r="N158" s="8" t="s">
        <v>320</v>
      </c>
      <c r="O158" s="8"/>
      <c r="P158" s="9" t="s">
        <v>10431</v>
      </c>
      <c r="Q158" s="9"/>
      <c r="R158" s="10"/>
      <c r="S158" s="10"/>
    </row>
    <row r="159" spans="1:19" ht="31.5" hidden="1" x14ac:dyDescent="0.2">
      <c r="A159" s="12">
        <v>425</v>
      </c>
      <c r="B159" s="7">
        <v>216</v>
      </c>
      <c r="C159" s="8" t="s">
        <v>630</v>
      </c>
      <c r="D159" s="8" t="s">
        <v>631</v>
      </c>
      <c r="E159" s="8" t="s">
        <v>632</v>
      </c>
      <c r="F159" s="14" t="s">
        <v>633</v>
      </c>
      <c r="G159" s="14" t="s">
        <v>634</v>
      </c>
      <c r="H159" s="14" t="s">
        <v>32</v>
      </c>
      <c r="I159" s="14" t="s">
        <v>32</v>
      </c>
      <c r="J159" s="14" t="s">
        <v>26</v>
      </c>
      <c r="K159" s="8" t="s">
        <v>18</v>
      </c>
      <c r="L159" s="8" t="s">
        <v>172</v>
      </c>
      <c r="M159" s="8" t="s">
        <v>319</v>
      </c>
      <c r="N159" s="8" t="s">
        <v>320</v>
      </c>
      <c r="O159" s="8"/>
      <c r="P159" s="9" t="s">
        <v>10432</v>
      </c>
      <c r="Q159" s="9"/>
      <c r="R159" s="10"/>
      <c r="S159" s="10"/>
    </row>
    <row r="160" spans="1:19" ht="31.5" hidden="1" x14ac:dyDescent="0.2">
      <c r="A160" s="12">
        <v>426</v>
      </c>
      <c r="B160" s="7">
        <v>217</v>
      </c>
      <c r="C160" s="8" t="s">
        <v>6421</v>
      </c>
      <c r="D160" s="8" t="s">
        <v>6422</v>
      </c>
      <c r="E160" s="8" t="s">
        <v>227</v>
      </c>
      <c r="F160" s="14" t="s">
        <v>6423</v>
      </c>
      <c r="G160" s="14" t="s">
        <v>6424</v>
      </c>
      <c r="H160" s="14" t="s">
        <v>32</v>
      </c>
      <c r="I160" s="14" t="s">
        <v>6425</v>
      </c>
      <c r="J160" s="14" t="s">
        <v>26</v>
      </c>
      <c r="K160" s="8" t="s">
        <v>18</v>
      </c>
      <c r="L160" s="8" t="s">
        <v>3092</v>
      </c>
      <c r="M160" s="8" t="s">
        <v>319</v>
      </c>
      <c r="N160" s="8" t="s">
        <v>320</v>
      </c>
      <c r="O160" s="8"/>
      <c r="P160" s="9" t="s">
        <v>10433</v>
      </c>
      <c r="Q160" s="9"/>
      <c r="R160" s="10"/>
      <c r="S160" s="10"/>
    </row>
    <row r="161" spans="1:19" ht="47.25" hidden="1" x14ac:dyDescent="0.2">
      <c r="A161" s="12">
        <v>427</v>
      </c>
      <c r="B161" s="7">
        <v>218</v>
      </c>
      <c r="C161" s="8" t="s">
        <v>6803</v>
      </c>
      <c r="D161" s="8" t="s">
        <v>6804</v>
      </c>
      <c r="E161" s="8" t="s">
        <v>18</v>
      </c>
      <c r="F161" s="14" t="s">
        <v>6805</v>
      </c>
      <c r="G161" s="14" t="s">
        <v>6805</v>
      </c>
      <c r="H161" s="14" t="s">
        <v>6806</v>
      </c>
      <c r="I161" s="14" t="s">
        <v>32</v>
      </c>
      <c r="J161" s="14" t="s">
        <v>26</v>
      </c>
      <c r="K161" s="8" t="s">
        <v>18</v>
      </c>
      <c r="L161" s="8" t="s">
        <v>818</v>
      </c>
      <c r="M161" s="8" t="s">
        <v>319</v>
      </c>
      <c r="N161" s="8" t="s">
        <v>320</v>
      </c>
      <c r="O161" s="8"/>
      <c r="P161" s="9" t="s">
        <v>10434</v>
      </c>
      <c r="Q161" s="9"/>
      <c r="R161" s="10"/>
      <c r="S161" s="10"/>
    </row>
    <row r="162" spans="1:19" ht="47.25" hidden="1" x14ac:dyDescent="0.2">
      <c r="A162" s="12">
        <v>428</v>
      </c>
      <c r="B162" s="7">
        <v>219</v>
      </c>
      <c r="C162" s="8" t="s">
        <v>3592</v>
      </c>
      <c r="D162" s="8" t="s">
        <v>170</v>
      </c>
      <c r="E162" s="8" t="s">
        <v>369</v>
      </c>
      <c r="F162" s="14" t="s">
        <v>3594</v>
      </c>
      <c r="G162" s="14" t="s">
        <v>3595</v>
      </c>
      <c r="H162" s="14" t="s">
        <v>3596</v>
      </c>
      <c r="I162" s="14" t="s">
        <v>32</v>
      </c>
      <c r="J162" s="14" t="s">
        <v>26</v>
      </c>
      <c r="K162" s="8" t="s">
        <v>18</v>
      </c>
      <c r="L162" s="8" t="s">
        <v>3593</v>
      </c>
      <c r="M162" s="8" t="s">
        <v>319</v>
      </c>
      <c r="N162" s="8" t="s">
        <v>320</v>
      </c>
      <c r="O162" s="8"/>
      <c r="P162" s="9" t="s">
        <v>10435</v>
      </c>
      <c r="Q162" s="9"/>
      <c r="R162" s="10"/>
      <c r="S162" s="10"/>
    </row>
    <row r="163" spans="1:19" ht="47.25" hidden="1" x14ac:dyDescent="0.2">
      <c r="A163" s="12">
        <v>429</v>
      </c>
      <c r="B163" s="7">
        <v>220</v>
      </c>
      <c r="C163" s="8" t="s">
        <v>315</v>
      </c>
      <c r="D163" s="8" t="s">
        <v>316</v>
      </c>
      <c r="E163" s="8" t="s">
        <v>205</v>
      </c>
      <c r="F163" s="14" t="s">
        <v>318</v>
      </c>
      <c r="G163" s="14" t="s">
        <v>32</v>
      </c>
      <c r="H163" s="14" t="s">
        <v>32</v>
      </c>
      <c r="I163" s="14" t="s">
        <v>32</v>
      </c>
      <c r="J163" s="14" t="s">
        <v>26</v>
      </c>
      <c r="K163" s="8" t="s">
        <v>18</v>
      </c>
      <c r="L163" s="8" t="s">
        <v>317</v>
      </c>
      <c r="M163" s="8" t="s">
        <v>319</v>
      </c>
      <c r="N163" s="8" t="s">
        <v>320</v>
      </c>
      <c r="O163" s="8"/>
      <c r="P163" s="9" t="s">
        <v>10436</v>
      </c>
      <c r="Q163" s="9"/>
      <c r="R163" s="10"/>
      <c r="S163" s="10"/>
    </row>
    <row r="164" spans="1:19" ht="31.5" hidden="1" x14ac:dyDescent="0.2">
      <c r="A164" s="12">
        <v>430</v>
      </c>
      <c r="B164" s="7">
        <v>221</v>
      </c>
      <c r="C164" s="8" t="s">
        <v>1607</v>
      </c>
      <c r="D164" s="8" t="s">
        <v>1608</v>
      </c>
      <c r="E164" s="8" t="s">
        <v>1609</v>
      </c>
      <c r="F164" s="14" t="s">
        <v>1611</v>
      </c>
      <c r="G164" s="14" t="s">
        <v>32</v>
      </c>
      <c r="H164" s="14" t="s">
        <v>32</v>
      </c>
      <c r="I164" s="14" t="s">
        <v>32</v>
      </c>
      <c r="J164" s="14" t="s">
        <v>26</v>
      </c>
      <c r="K164" s="8" t="s">
        <v>18</v>
      </c>
      <c r="L164" s="8" t="s">
        <v>1610</v>
      </c>
      <c r="M164" s="8" t="s">
        <v>319</v>
      </c>
      <c r="N164" s="8" t="s">
        <v>320</v>
      </c>
      <c r="O164" s="8"/>
      <c r="P164" s="9" t="s">
        <v>10437</v>
      </c>
      <c r="Q164" s="9"/>
      <c r="R164" s="10"/>
      <c r="S164" s="10"/>
    </row>
    <row r="165" spans="1:19" ht="31.5" hidden="1" x14ac:dyDescent="0.2">
      <c r="A165" s="12">
        <v>431</v>
      </c>
      <c r="B165" s="7">
        <v>222</v>
      </c>
      <c r="C165" s="8" t="s">
        <v>4100</v>
      </c>
      <c r="D165" s="8" t="s">
        <v>4101</v>
      </c>
      <c r="E165" s="8" t="s">
        <v>1493</v>
      </c>
      <c r="F165" s="14" t="s">
        <v>4102</v>
      </c>
      <c r="G165" s="14" t="s">
        <v>4102</v>
      </c>
      <c r="H165" s="14" t="s">
        <v>4103</v>
      </c>
      <c r="I165" s="14" t="s">
        <v>32</v>
      </c>
      <c r="J165" s="14" t="s">
        <v>26</v>
      </c>
      <c r="K165" s="8" t="s">
        <v>18</v>
      </c>
      <c r="L165" s="8" t="s">
        <v>1826</v>
      </c>
      <c r="M165" s="8" t="s">
        <v>319</v>
      </c>
      <c r="N165" s="8" t="s">
        <v>320</v>
      </c>
      <c r="O165" s="8"/>
      <c r="P165" s="9" t="s">
        <v>10438</v>
      </c>
      <c r="Q165" s="9"/>
      <c r="R165" s="10"/>
      <c r="S165" s="10"/>
    </row>
    <row r="166" spans="1:19" ht="47.25" hidden="1" x14ac:dyDescent="0.2">
      <c r="A166" s="12">
        <v>437</v>
      </c>
      <c r="B166" s="7">
        <v>228</v>
      </c>
      <c r="C166" s="8" t="s">
        <v>4604</v>
      </c>
      <c r="D166" s="8" t="s">
        <v>4605</v>
      </c>
      <c r="E166" s="8" t="s">
        <v>278</v>
      </c>
      <c r="F166" s="14" t="s">
        <v>4606</v>
      </c>
      <c r="G166" s="14" t="s">
        <v>4607</v>
      </c>
      <c r="H166" s="14" t="s">
        <v>4608</v>
      </c>
      <c r="I166" s="14" t="s">
        <v>32</v>
      </c>
      <c r="J166" s="14" t="s">
        <v>26</v>
      </c>
      <c r="K166" s="8" t="s">
        <v>18</v>
      </c>
      <c r="L166" s="8" t="s">
        <v>2735</v>
      </c>
      <c r="M166" s="8" t="s">
        <v>471</v>
      </c>
      <c r="N166" s="8" t="s">
        <v>472</v>
      </c>
      <c r="O166" s="8"/>
      <c r="P166" s="9" t="s">
        <v>10237</v>
      </c>
      <c r="Q166" s="9"/>
      <c r="R166" s="10"/>
      <c r="S166" s="10"/>
    </row>
    <row r="167" spans="1:19" ht="47.25" hidden="1" x14ac:dyDescent="0.2">
      <c r="A167" s="12">
        <v>438</v>
      </c>
      <c r="B167" s="7">
        <v>229</v>
      </c>
      <c r="C167" s="8" t="s">
        <v>465</v>
      </c>
      <c r="D167" s="8" t="s">
        <v>466</v>
      </c>
      <c r="E167" s="8" t="s">
        <v>467</v>
      </c>
      <c r="F167" s="14" t="s">
        <v>469</v>
      </c>
      <c r="G167" s="14" t="s">
        <v>470</v>
      </c>
      <c r="H167" s="14" t="s">
        <v>32</v>
      </c>
      <c r="I167" s="14" t="s">
        <v>32</v>
      </c>
      <c r="J167" s="14" t="s">
        <v>26</v>
      </c>
      <c r="K167" s="8" t="s">
        <v>18</v>
      </c>
      <c r="L167" s="8" t="s">
        <v>468</v>
      </c>
      <c r="M167" s="8" t="s">
        <v>471</v>
      </c>
      <c r="N167" s="8" t="s">
        <v>472</v>
      </c>
      <c r="O167" s="8"/>
      <c r="P167" s="9" t="s">
        <v>10443</v>
      </c>
      <c r="Q167" s="9"/>
      <c r="R167" s="10"/>
      <c r="S167" s="10"/>
    </row>
    <row r="168" spans="1:19" ht="47.25" hidden="1" x14ac:dyDescent="0.2">
      <c r="A168" s="12">
        <v>439</v>
      </c>
      <c r="B168" s="7">
        <v>230</v>
      </c>
      <c r="C168" s="8" t="s">
        <v>3291</v>
      </c>
      <c r="D168" s="8" t="s">
        <v>170</v>
      </c>
      <c r="E168" s="8" t="s">
        <v>362</v>
      </c>
      <c r="F168" s="14" t="s">
        <v>3292</v>
      </c>
      <c r="G168" s="14" t="s">
        <v>3293</v>
      </c>
      <c r="H168" s="14" t="s">
        <v>3294</v>
      </c>
      <c r="I168" s="14" t="s">
        <v>32</v>
      </c>
      <c r="J168" s="14" t="s">
        <v>26</v>
      </c>
      <c r="K168" s="8" t="s">
        <v>18</v>
      </c>
      <c r="L168" s="8" t="s">
        <v>1460</v>
      </c>
      <c r="M168" s="8" t="s">
        <v>471</v>
      </c>
      <c r="N168" s="8" t="s">
        <v>472</v>
      </c>
      <c r="O168" s="8"/>
      <c r="P168" s="9" t="s">
        <v>10444</v>
      </c>
      <c r="Q168" s="9"/>
      <c r="R168" s="10"/>
      <c r="S168" s="10"/>
    </row>
    <row r="169" spans="1:19" ht="47.25" hidden="1" x14ac:dyDescent="0.2">
      <c r="A169" s="12">
        <v>440</v>
      </c>
      <c r="B169" s="7">
        <v>231</v>
      </c>
      <c r="C169" s="8" t="s">
        <v>4003</v>
      </c>
      <c r="D169" s="8" t="s">
        <v>1487</v>
      </c>
      <c r="E169" s="8" t="s">
        <v>2537</v>
      </c>
      <c r="F169" s="14" t="s">
        <v>4004</v>
      </c>
      <c r="G169" s="14" t="s">
        <v>4005</v>
      </c>
      <c r="H169" s="14" t="s">
        <v>4006</v>
      </c>
      <c r="I169" s="14" t="s">
        <v>32</v>
      </c>
      <c r="J169" s="14" t="s">
        <v>26</v>
      </c>
      <c r="K169" s="8" t="s">
        <v>18</v>
      </c>
      <c r="L169" s="8" t="s">
        <v>1610</v>
      </c>
      <c r="M169" s="8" t="s">
        <v>471</v>
      </c>
      <c r="N169" s="8" t="s">
        <v>472</v>
      </c>
      <c r="O169" s="8"/>
      <c r="P169" s="9" t="s">
        <v>10247</v>
      </c>
      <c r="Q169" s="9"/>
      <c r="R169" s="10"/>
      <c r="S169" s="10"/>
    </row>
    <row r="170" spans="1:19" ht="47.25" hidden="1" x14ac:dyDescent="0.2">
      <c r="A170" s="12">
        <v>441</v>
      </c>
      <c r="B170" s="7">
        <v>232</v>
      </c>
      <c r="C170" s="8" t="s">
        <v>7697</v>
      </c>
      <c r="D170" s="8" t="s">
        <v>1981</v>
      </c>
      <c r="E170" s="8" t="s">
        <v>1038</v>
      </c>
      <c r="F170" s="14" t="s">
        <v>7698</v>
      </c>
      <c r="G170" s="14" t="s">
        <v>7698</v>
      </c>
      <c r="H170" s="14" t="s">
        <v>7699</v>
      </c>
      <c r="I170" s="14" t="s">
        <v>32</v>
      </c>
      <c r="J170" s="14" t="s">
        <v>26</v>
      </c>
      <c r="K170" s="8" t="s">
        <v>18</v>
      </c>
      <c r="L170" s="8" t="s">
        <v>1899</v>
      </c>
      <c r="M170" s="8" t="s">
        <v>471</v>
      </c>
      <c r="N170" s="8" t="s">
        <v>472</v>
      </c>
      <c r="O170" s="8"/>
      <c r="P170" s="9" t="s">
        <v>10445</v>
      </c>
      <c r="Q170" s="9"/>
      <c r="R170" s="10"/>
      <c r="S170" s="10"/>
    </row>
    <row r="171" spans="1:19" ht="63" hidden="1" x14ac:dyDescent="0.2">
      <c r="A171" s="12">
        <v>442</v>
      </c>
      <c r="B171" s="7">
        <v>233</v>
      </c>
      <c r="C171" s="8" t="s">
        <v>8374</v>
      </c>
      <c r="D171" s="8" t="s">
        <v>8375</v>
      </c>
      <c r="E171" s="8" t="s">
        <v>1493</v>
      </c>
      <c r="F171" s="14" t="s">
        <v>8376</v>
      </c>
      <c r="G171" s="14" t="s">
        <v>8377</v>
      </c>
      <c r="H171" s="14" t="s">
        <v>32</v>
      </c>
      <c r="I171" s="14" t="s">
        <v>32</v>
      </c>
      <c r="J171" s="14" t="s">
        <v>26</v>
      </c>
      <c r="K171" s="8" t="s">
        <v>18</v>
      </c>
      <c r="L171" s="8" t="s">
        <v>1705</v>
      </c>
      <c r="M171" s="8" t="s">
        <v>471</v>
      </c>
      <c r="N171" s="8" t="s">
        <v>472</v>
      </c>
      <c r="O171" s="8"/>
      <c r="P171" s="9" t="s">
        <v>10446</v>
      </c>
      <c r="Q171" s="9"/>
      <c r="R171" s="10"/>
      <c r="S171" s="10"/>
    </row>
    <row r="172" spans="1:19" ht="47.25" hidden="1" x14ac:dyDescent="0.2">
      <c r="A172" s="12">
        <v>443</v>
      </c>
      <c r="B172" s="7">
        <v>234</v>
      </c>
      <c r="C172" s="8" t="s">
        <v>5389</v>
      </c>
      <c r="D172" s="8" t="s">
        <v>3642</v>
      </c>
      <c r="E172" s="8" t="s">
        <v>776</v>
      </c>
      <c r="F172" s="14" t="s">
        <v>5390</v>
      </c>
      <c r="G172" s="14" t="s">
        <v>5391</v>
      </c>
      <c r="H172" s="14" t="s">
        <v>5392</v>
      </c>
      <c r="I172" s="14" t="s">
        <v>32</v>
      </c>
      <c r="J172" s="14" t="s">
        <v>26</v>
      </c>
      <c r="K172" s="8" t="s">
        <v>18</v>
      </c>
      <c r="L172" s="8" t="s">
        <v>533</v>
      </c>
      <c r="M172" s="8" t="s">
        <v>471</v>
      </c>
      <c r="N172" s="8" t="s">
        <v>472</v>
      </c>
      <c r="O172" s="8"/>
      <c r="P172" s="9" t="s">
        <v>10221</v>
      </c>
      <c r="Q172" s="9"/>
      <c r="R172" s="10"/>
      <c r="S172" s="10"/>
    </row>
    <row r="173" spans="1:19" ht="47.25" hidden="1" x14ac:dyDescent="0.2">
      <c r="A173" s="12">
        <v>444</v>
      </c>
      <c r="B173" s="7">
        <v>235</v>
      </c>
      <c r="C173" s="8" t="s">
        <v>2215</v>
      </c>
      <c r="D173" s="8" t="s">
        <v>2216</v>
      </c>
      <c r="E173" s="8" t="s">
        <v>776</v>
      </c>
      <c r="F173" s="14" t="s">
        <v>2217</v>
      </c>
      <c r="G173" s="14" t="s">
        <v>2218</v>
      </c>
      <c r="H173" s="14" t="s">
        <v>32</v>
      </c>
      <c r="I173" s="14" t="s">
        <v>2219</v>
      </c>
      <c r="J173" s="14" t="s">
        <v>26</v>
      </c>
      <c r="K173" s="8" t="s">
        <v>18</v>
      </c>
      <c r="L173" s="8" t="s">
        <v>1498</v>
      </c>
      <c r="M173" s="8" t="s">
        <v>471</v>
      </c>
      <c r="N173" s="8" t="s">
        <v>472</v>
      </c>
      <c r="O173" s="8"/>
      <c r="P173" s="9" t="s">
        <v>10447</v>
      </c>
      <c r="Q173" s="9"/>
      <c r="R173" s="10"/>
      <c r="S173" s="10"/>
    </row>
    <row r="174" spans="1:19" ht="63" hidden="1" x14ac:dyDescent="0.2">
      <c r="A174" s="12">
        <v>445</v>
      </c>
      <c r="B174" s="7">
        <v>236</v>
      </c>
      <c r="C174" s="8" t="s">
        <v>2718</v>
      </c>
      <c r="D174" s="8" t="s">
        <v>2719</v>
      </c>
      <c r="E174" s="8" t="s">
        <v>2720</v>
      </c>
      <c r="F174" s="14" t="s">
        <v>2722</v>
      </c>
      <c r="G174" s="14" t="s">
        <v>2723</v>
      </c>
      <c r="H174" s="14" t="s">
        <v>2724</v>
      </c>
      <c r="I174" s="14" t="s">
        <v>32</v>
      </c>
      <c r="J174" s="14" t="s">
        <v>26</v>
      </c>
      <c r="K174" s="8" t="s">
        <v>50</v>
      </c>
      <c r="L174" s="8" t="s">
        <v>2721</v>
      </c>
      <c r="M174" s="8" t="s">
        <v>141</v>
      </c>
      <c r="N174" s="8" t="s">
        <v>24</v>
      </c>
      <c r="O174" s="8"/>
      <c r="P174" s="9" t="s">
        <v>10229</v>
      </c>
      <c r="Q174" s="9"/>
      <c r="R174" s="10"/>
      <c r="S174" s="10"/>
    </row>
    <row r="175" spans="1:19" ht="47.25" hidden="1" x14ac:dyDescent="0.2">
      <c r="A175" s="12">
        <v>446</v>
      </c>
      <c r="B175" s="7">
        <v>237</v>
      </c>
      <c r="C175" s="8" t="s">
        <v>1565</v>
      </c>
      <c r="D175" s="8" t="s">
        <v>1566</v>
      </c>
      <c r="E175" s="8" t="s">
        <v>17</v>
      </c>
      <c r="F175" s="14" t="s">
        <v>1567</v>
      </c>
      <c r="G175" s="14" t="s">
        <v>1568</v>
      </c>
      <c r="H175" s="14" t="s">
        <v>1569</v>
      </c>
      <c r="I175" s="14" t="s">
        <v>1570</v>
      </c>
      <c r="J175" s="14" t="s">
        <v>26</v>
      </c>
      <c r="K175" s="8" t="s">
        <v>18</v>
      </c>
      <c r="L175" s="8" t="s">
        <v>187</v>
      </c>
      <c r="M175" s="8" t="s">
        <v>141</v>
      </c>
      <c r="N175" s="8" t="s">
        <v>24</v>
      </c>
      <c r="O175" s="8"/>
      <c r="P175" s="9" t="s">
        <v>10448</v>
      </c>
      <c r="Q175" s="9"/>
      <c r="R175" s="10"/>
      <c r="S175" s="10"/>
    </row>
    <row r="176" spans="1:19" ht="47.25" hidden="1" x14ac:dyDescent="0.2">
      <c r="A176" s="12">
        <v>447</v>
      </c>
      <c r="B176" s="7">
        <v>238</v>
      </c>
      <c r="C176" s="8" t="s">
        <v>2415</v>
      </c>
      <c r="D176" s="8" t="s">
        <v>2416</v>
      </c>
      <c r="E176" s="8" t="s">
        <v>782</v>
      </c>
      <c r="F176" s="14" t="s">
        <v>32</v>
      </c>
      <c r="G176" s="14" t="s">
        <v>2418</v>
      </c>
      <c r="H176" s="14" t="s">
        <v>2419</v>
      </c>
      <c r="I176" s="14" t="s">
        <v>2420</v>
      </c>
      <c r="J176" s="14" t="s">
        <v>26</v>
      </c>
      <c r="K176" s="8" t="s">
        <v>18</v>
      </c>
      <c r="L176" s="8" t="s">
        <v>2417</v>
      </c>
      <c r="M176" s="8" t="s">
        <v>141</v>
      </c>
      <c r="N176" s="8" t="s">
        <v>24</v>
      </c>
      <c r="O176" s="8"/>
      <c r="P176" s="9" t="s">
        <v>10449</v>
      </c>
      <c r="Q176" s="9"/>
      <c r="R176" s="10"/>
      <c r="S176" s="10"/>
    </row>
    <row r="177" spans="1:19" ht="47.25" hidden="1" x14ac:dyDescent="0.2">
      <c r="A177" s="12">
        <v>448</v>
      </c>
      <c r="B177" s="7">
        <v>239</v>
      </c>
      <c r="C177" s="8" t="s">
        <v>143</v>
      </c>
      <c r="D177" s="8" t="s">
        <v>144</v>
      </c>
      <c r="E177" s="8" t="s">
        <v>145</v>
      </c>
      <c r="F177" s="14" t="s">
        <v>147</v>
      </c>
      <c r="G177" s="14" t="s">
        <v>148</v>
      </c>
      <c r="H177" s="14" t="s">
        <v>149</v>
      </c>
      <c r="I177" s="14" t="s">
        <v>32</v>
      </c>
      <c r="J177" s="14" t="s">
        <v>26</v>
      </c>
      <c r="K177" s="8" t="s">
        <v>50</v>
      </c>
      <c r="L177" s="8" t="s">
        <v>146</v>
      </c>
      <c r="M177" s="8" t="s">
        <v>141</v>
      </c>
      <c r="N177" s="8" t="s">
        <v>24</v>
      </c>
      <c r="O177" s="8"/>
      <c r="P177" s="9" t="s">
        <v>10450</v>
      </c>
      <c r="Q177" s="9"/>
      <c r="R177" s="10"/>
      <c r="S177" s="10"/>
    </row>
    <row r="178" spans="1:19" ht="47.25" hidden="1" x14ac:dyDescent="0.2">
      <c r="A178" s="12">
        <v>449</v>
      </c>
      <c r="B178" s="7">
        <v>240</v>
      </c>
      <c r="C178" s="8" t="s">
        <v>690</v>
      </c>
      <c r="D178" s="8" t="s">
        <v>691</v>
      </c>
      <c r="E178" s="8" t="s">
        <v>375</v>
      </c>
      <c r="F178" s="14" t="s">
        <v>693</v>
      </c>
      <c r="G178" s="14" t="s">
        <v>694</v>
      </c>
      <c r="H178" s="14" t="s">
        <v>32</v>
      </c>
      <c r="I178" s="14" t="s">
        <v>32</v>
      </c>
      <c r="J178" s="14" t="s">
        <v>26</v>
      </c>
      <c r="K178" s="8" t="s">
        <v>18</v>
      </c>
      <c r="L178" s="8" t="s">
        <v>692</v>
      </c>
      <c r="M178" s="8" t="s">
        <v>141</v>
      </c>
      <c r="N178" s="8" t="s">
        <v>24</v>
      </c>
      <c r="O178" s="8"/>
      <c r="P178" s="9" t="s">
        <v>10451</v>
      </c>
      <c r="Q178" s="9"/>
      <c r="R178" s="10"/>
      <c r="S178" s="10"/>
    </row>
    <row r="179" spans="1:19" ht="31.5" hidden="1" x14ac:dyDescent="0.2">
      <c r="A179" s="12">
        <v>450</v>
      </c>
      <c r="B179" s="7">
        <v>241</v>
      </c>
      <c r="C179" s="8" t="s">
        <v>2523</v>
      </c>
      <c r="D179" s="8" t="s">
        <v>2524</v>
      </c>
      <c r="E179" s="8" t="s">
        <v>375</v>
      </c>
      <c r="F179" s="14" t="s">
        <v>2525</v>
      </c>
      <c r="G179" s="14" t="s">
        <v>2526</v>
      </c>
      <c r="H179" s="14" t="s">
        <v>32</v>
      </c>
      <c r="I179" s="14" t="s">
        <v>2527</v>
      </c>
      <c r="J179" s="14" t="s">
        <v>26</v>
      </c>
      <c r="K179" s="8" t="s">
        <v>18</v>
      </c>
      <c r="L179" s="8" t="s">
        <v>539</v>
      </c>
      <c r="M179" s="8" t="s">
        <v>141</v>
      </c>
      <c r="N179" s="8" t="s">
        <v>24</v>
      </c>
      <c r="O179" s="8"/>
      <c r="P179" s="9" t="s">
        <v>10452</v>
      </c>
      <c r="Q179" s="9"/>
      <c r="R179" s="10"/>
      <c r="S179" s="10"/>
    </row>
    <row r="180" spans="1:19" ht="47.25" hidden="1" x14ac:dyDescent="0.2">
      <c r="A180" s="12">
        <v>451</v>
      </c>
      <c r="B180" s="7">
        <v>242</v>
      </c>
      <c r="C180" s="8" t="s">
        <v>1530</v>
      </c>
      <c r="D180" s="8" t="s">
        <v>1531</v>
      </c>
      <c r="E180" s="8" t="s">
        <v>351</v>
      </c>
      <c r="F180" s="14" t="s">
        <v>1532</v>
      </c>
      <c r="G180" s="14" t="s">
        <v>1533</v>
      </c>
      <c r="H180" s="14" t="s">
        <v>1534</v>
      </c>
      <c r="I180" s="14" t="s">
        <v>1535</v>
      </c>
      <c r="J180" s="14" t="s">
        <v>26</v>
      </c>
      <c r="K180" s="8" t="s">
        <v>18</v>
      </c>
      <c r="L180" s="8" t="s">
        <v>146</v>
      </c>
      <c r="M180" s="8" t="s">
        <v>141</v>
      </c>
      <c r="N180" s="8" t="s">
        <v>24</v>
      </c>
      <c r="O180" s="8"/>
      <c r="P180" s="9" t="s">
        <v>10453</v>
      </c>
      <c r="Q180" s="9"/>
      <c r="R180" s="10"/>
      <c r="S180" s="10"/>
    </row>
    <row r="181" spans="1:19" ht="47.25" hidden="1" x14ac:dyDescent="0.2">
      <c r="A181" s="12">
        <v>452</v>
      </c>
      <c r="B181" s="7">
        <v>243</v>
      </c>
      <c r="C181" s="8" t="s">
        <v>1760</v>
      </c>
      <c r="D181" s="8" t="s">
        <v>1761</v>
      </c>
      <c r="E181" s="8" t="s">
        <v>1762</v>
      </c>
      <c r="F181" s="14" t="s">
        <v>1764</v>
      </c>
      <c r="G181" s="14" t="s">
        <v>1765</v>
      </c>
      <c r="H181" s="14" t="s">
        <v>1766</v>
      </c>
      <c r="I181" s="14" t="s">
        <v>32</v>
      </c>
      <c r="J181" s="14" t="s">
        <v>26</v>
      </c>
      <c r="K181" s="8" t="s">
        <v>50</v>
      </c>
      <c r="L181" s="8" t="s">
        <v>1763</v>
      </c>
      <c r="M181" s="8" t="s">
        <v>141</v>
      </c>
      <c r="N181" s="8" t="s">
        <v>24</v>
      </c>
      <c r="O181" s="8"/>
      <c r="P181" s="9" t="s">
        <v>10109</v>
      </c>
      <c r="Q181" s="9"/>
      <c r="R181" s="10"/>
      <c r="S181" s="10"/>
    </row>
    <row r="182" spans="1:19" ht="47.25" hidden="1" x14ac:dyDescent="0.2">
      <c r="A182" s="12">
        <v>453</v>
      </c>
      <c r="B182" s="7">
        <v>244</v>
      </c>
      <c r="C182" s="8" t="s">
        <v>6480</v>
      </c>
      <c r="D182" s="8" t="s">
        <v>6481</v>
      </c>
      <c r="E182" s="8" t="s">
        <v>467</v>
      </c>
      <c r="F182" s="14" t="s">
        <v>32</v>
      </c>
      <c r="G182" s="14" t="s">
        <v>6483</v>
      </c>
      <c r="H182" s="14" t="s">
        <v>6484</v>
      </c>
      <c r="I182" s="14" t="s">
        <v>32</v>
      </c>
      <c r="J182" s="14" t="s">
        <v>26</v>
      </c>
      <c r="K182" s="8" t="s">
        <v>18</v>
      </c>
      <c r="L182" s="8" t="s">
        <v>6482</v>
      </c>
      <c r="M182" s="8" t="s">
        <v>141</v>
      </c>
      <c r="N182" s="8" t="s">
        <v>24</v>
      </c>
      <c r="O182" s="8"/>
      <c r="P182" s="9" t="s">
        <v>10454</v>
      </c>
      <c r="Q182" s="9"/>
      <c r="R182" s="10"/>
      <c r="S182" s="10"/>
    </row>
    <row r="183" spans="1:19" ht="47.25" hidden="1" x14ac:dyDescent="0.2">
      <c r="A183" s="12">
        <v>454</v>
      </c>
      <c r="B183" s="7">
        <v>245</v>
      </c>
      <c r="C183" s="8" t="s">
        <v>1120</v>
      </c>
      <c r="D183" s="8" t="s">
        <v>109</v>
      </c>
      <c r="E183" s="8" t="s">
        <v>362</v>
      </c>
      <c r="F183" s="14" t="s">
        <v>1121</v>
      </c>
      <c r="G183" s="14" t="s">
        <v>1122</v>
      </c>
      <c r="H183" s="14" t="s">
        <v>1123</v>
      </c>
      <c r="I183" s="14" t="s">
        <v>32</v>
      </c>
      <c r="J183" s="14" t="s">
        <v>26</v>
      </c>
      <c r="K183" s="8" t="s">
        <v>18</v>
      </c>
      <c r="L183" s="8" t="s">
        <v>656</v>
      </c>
      <c r="M183" s="8" t="s">
        <v>141</v>
      </c>
      <c r="N183" s="8" t="s">
        <v>24</v>
      </c>
      <c r="O183" s="8"/>
      <c r="P183" s="9" t="s">
        <v>10455</v>
      </c>
      <c r="Q183" s="9"/>
      <c r="R183" s="10"/>
      <c r="S183" s="10"/>
    </row>
    <row r="184" spans="1:19" ht="31.5" hidden="1" x14ac:dyDescent="0.2">
      <c r="A184" s="12">
        <v>455</v>
      </c>
      <c r="B184" s="7">
        <v>246</v>
      </c>
      <c r="C184" s="8" t="s">
        <v>536</v>
      </c>
      <c r="D184" s="8" t="s">
        <v>537</v>
      </c>
      <c r="E184" s="8" t="s">
        <v>538</v>
      </c>
      <c r="F184" s="14" t="s">
        <v>540</v>
      </c>
      <c r="G184" s="14" t="s">
        <v>541</v>
      </c>
      <c r="H184" s="14" t="s">
        <v>542</v>
      </c>
      <c r="I184" s="14" t="s">
        <v>543</v>
      </c>
      <c r="J184" s="14" t="s">
        <v>26</v>
      </c>
      <c r="K184" s="8" t="s">
        <v>18</v>
      </c>
      <c r="L184" s="8" t="s">
        <v>539</v>
      </c>
      <c r="M184" s="8" t="s">
        <v>141</v>
      </c>
      <c r="N184" s="8" t="s">
        <v>24</v>
      </c>
      <c r="O184" s="8"/>
      <c r="P184" s="9" t="s">
        <v>10456</v>
      </c>
      <c r="Q184" s="9"/>
      <c r="R184" s="10"/>
      <c r="S184" s="10"/>
    </row>
    <row r="185" spans="1:19" ht="47.25" hidden="1" x14ac:dyDescent="0.2">
      <c r="A185" s="12">
        <v>456</v>
      </c>
      <c r="B185" s="7">
        <v>247</v>
      </c>
      <c r="C185" s="8" t="s">
        <v>6545</v>
      </c>
      <c r="D185" s="8" t="s">
        <v>6546</v>
      </c>
      <c r="E185" s="8" t="s">
        <v>1779</v>
      </c>
      <c r="F185" s="14" t="s">
        <v>6547</v>
      </c>
      <c r="G185" s="14" t="s">
        <v>6548</v>
      </c>
      <c r="H185" s="14" t="s">
        <v>6549</v>
      </c>
      <c r="I185" s="14" t="s">
        <v>6550</v>
      </c>
      <c r="J185" s="14" t="s">
        <v>26</v>
      </c>
      <c r="K185" s="8" t="s">
        <v>18</v>
      </c>
      <c r="L185" s="8" t="s">
        <v>1634</v>
      </c>
      <c r="M185" s="8" t="s">
        <v>23</v>
      </c>
      <c r="N185" s="8" t="s">
        <v>24</v>
      </c>
      <c r="O185" s="8"/>
      <c r="P185" s="9" t="s">
        <v>10457</v>
      </c>
      <c r="Q185" s="9"/>
      <c r="R185" s="10"/>
      <c r="S185" s="10"/>
    </row>
    <row r="186" spans="1:19" ht="47.25" hidden="1" x14ac:dyDescent="0.2">
      <c r="A186" s="12">
        <v>457</v>
      </c>
      <c r="B186" s="7">
        <v>248</v>
      </c>
      <c r="C186" s="8" t="s">
        <v>3489</v>
      </c>
      <c r="D186" s="8" t="s">
        <v>1317</v>
      </c>
      <c r="E186" s="8" t="s">
        <v>1825</v>
      </c>
      <c r="F186" s="14" t="s">
        <v>3491</v>
      </c>
      <c r="G186" s="14" t="s">
        <v>3492</v>
      </c>
      <c r="H186" s="14" t="s">
        <v>3493</v>
      </c>
      <c r="I186" s="14" t="s">
        <v>32</v>
      </c>
      <c r="J186" s="14" t="s">
        <v>26</v>
      </c>
      <c r="K186" s="8" t="s">
        <v>18</v>
      </c>
      <c r="L186" s="8" t="s">
        <v>3490</v>
      </c>
      <c r="M186" s="8" t="s">
        <v>23</v>
      </c>
      <c r="N186" s="8" t="s">
        <v>24</v>
      </c>
      <c r="O186" s="8"/>
      <c r="P186" s="9" t="s">
        <v>10458</v>
      </c>
      <c r="Q186" s="9"/>
      <c r="R186" s="10"/>
      <c r="S186" s="10"/>
    </row>
    <row r="187" spans="1:19" ht="47.25" hidden="1" x14ac:dyDescent="0.2">
      <c r="A187" s="12">
        <v>458</v>
      </c>
      <c r="B187" s="7">
        <v>249</v>
      </c>
      <c r="C187" s="8" t="s">
        <v>3863</v>
      </c>
      <c r="D187" s="8" t="s">
        <v>3864</v>
      </c>
      <c r="E187" s="8" t="s">
        <v>782</v>
      </c>
      <c r="F187" s="14" t="s">
        <v>3866</v>
      </c>
      <c r="G187" s="14" t="s">
        <v>3867</v>
      </c>
      <c r="H187" s="14" t="s">
        <v>3868</v>
      </c>
      <c r="I187" s="14" t="s">
        <v>3869</v>
      </c>
      <c r="J187" s="14" t="s">
        <v>26</v>
      </c>
      <c r="K187" s="8" t="s">
        <v>18</v>
      </c>
      <c r="L187" s="8" t="s">
        <v>3865</v>
      </c>
      <c r="M187" s="8" t="s">
        <v>23</v>
      </c>
      <c r="N187" s="8" t="s">
        <v>24</v>
      </c>
      <c r="O187" s="8"/>
      <c r="P187" s="9" t="s">
        <v>10459</v>
      </c>
      <c r="Q187" s="9"/>
      <c r="R187" s="10"/>
      <c r="S187" s="10"/>
    </row>
    <row r="188" spans="1:19" ht="47.25" hidden="1" x14ac:dyDescent="0.2">
      <c r="A188" s="12">
        <v>459</v>
      </c>
      <c r="B188" s="7">
        <v>250</v>
      </c>
      <c r="C188" s="8" t="s">
        <v>4447</v>
      </c>
      <c r="D188" s="8" t="s">
        <v>2440</v>
      </c>
      <c r="E188" s="8" t="s">
        <v>39</v>
      </c>
      <c r="F188" s="14" t="s">
        <v>4448</v>
      </c>
      <c r="G188" s="14" t="s">
        <v>4449</v>
      </c>
      <c r="H188" s="14" t="s">
        <v>32</v>
      </c>
      <c r="I188" s="14" t="s">
        <v>32</v>
      </c>
      <c r="J188" s="14" t="s">
        <v>26</v>
      </c>
      <c r="K188" s="8" t="s">
        <v>18</v>
      </c>
      <c r="L188" s="8" t="s">
        <v>1072</v>
      </c>
      <c r="M188" s="8" t="s">
        <v>23</v>
      </c>
      <c r="N188" s="8" t="s">
        <v>24</v>
      </c>
      <c r="O188" s="8"/>
      <c r="P188" s="9" t="s">
        <v>10460</v>
      </c>
      <c r="Q188" s="9"/>
      <c r="R188" s="10"/>
      <c r="S188" s="10"/>
    </row>
    <row r="189" spans="1:19" s="16" customFormat="1" ht="47.25" hidden="1" x14ac:dyDescent="0.2">
      <c r="A189" s="12">
        <v>460</v>
      </c>
      <c r="B189" s="7">
        <v>251</v>
      </c>
      <c r="C189" s="8" t="s">
        <v>3397</v>
      </c>
      <c r="D189" s="8" t="s">
        <v>3398</v>
      </c>
      <c r="E189" s="8" t="s">
        <v>205</v>
      </c>
      <c r="F189" s="14" t="s">
        <v>3399</v>
      </c>
      <c r="G189" s="14" t="s">
        <v>3399</v>
      </c>
      <c r="H189" s="14" t="s">
        <v>3400</v>
      </c>
      <c r="I189" s="14" t="s">
        <v>32</v>
      </c>
      <c r="J189" s="14" t="s">
        <v>26</v>
      </c>
      <c r="K189" s="8" t="s">
        <v>18</v>
      </c>
      <c r="L189" s="8" t="s">
        <v>1099</v>
      </c>
      <c r="M189" s="8" t="s">
        <v>23</v>
      </c>
      <c r="N189" s="8" t="s">
        <v>24</v>
      </c>
      <c r="O189" s="8"/>
      <c r="P189" s="9" t="s">
        <v>10461</v>
      </c>
      <c r="Q189" s="9"/>
      <c r="R189" s="10"/>
      <c r="S189" s="10"/>
    </row>
    <row r="190" spans="1:19" s="16" customFormat="1" ht="47.25" hidden="1" x14ac:dyDescent="0.2">
      <c r="A190" s="12">
        <v>461</v>
      </c>
      <c r="B190" s="7">
        <v>252</v>
      </c>
      <c r="C190" s="8" t="s">
        <v>6593</v>
      </c>
      <c r="D190" s="8" t="s">
        <v>1322</v>
      </c>
      <c r="E190" s="8" t="s">
        <v>268</v>
      </c>
      <c r="F190" s="14" t="s">
        <v>6594</v>
      </c>
      <c r="G190" s="14" t="s">
        <v>6595</v>
      </c>
      <c r="H190" s="14" t="s">
        <v>6596</v>
      </c>
      <c r="I190" s="14" t="s">
        <v>32</v>
      </c>
      <c r="J190" s="14" t="s">
        <v>26</v>
      </c>
      <c r="K190" s="8" t="s">
        <v>18</v>
      </c>
      <c r="L190" s="8" t="s">
        <v>346</v>
      </c>
      <c r="M190" s="8" t="s">
        <v>23</v>
      </c>
      <c r="N190" s="8" t="s">
        <v>24</v>
      </c>
      <c r="O190" s="8"/>
      <c r="P190" s="9" t="s">
        <v>10462</v>
      </c>
      <c r="Q190" s="9"/>
      <c r="R190" s="10"/>
      <c r="S190" s="10"/>
    </row>
    <row r="191" spans="1:19" s="16" customFormat="1" ht="47.25" hidden="1" x14ac:dyDescent="0.2">
      <c r="A191" s="12">
        <v>462</v>
      </c>
      <c r="B191" s="7">
        <v>253</v>
      </c>
      <c r="C191" s="8" t="s">
        <v>5739</v>
      </c>
      <c r="D191" s="8" t="s">
        <v>5740</v>
      </c>
      <c r="E191" s="8" t="s">
        <v>823</v>
      </c>
      <c r="F191" s="14" t="s">
        <v>5741</v>
      </c>
      <c r="G191" s="14" t="s">
        <v>5742</v>
      </c>
      <c r="H191" s="14" t="s">
        <v>5741</v>
      </c>
      <c r="I191" s="14" t="s">
        <v>5741</v>
      </c>
      <c r="J191" s="14" t="s">
        <v>26</v>
      </c>
      <c r="K191" s="8" t="s">
        <v>18</v>
      </c>
      <c r="L191" s="8" t="s">
        <v>3770</v>
      </c>
      <c r="M191" s="8" t="s">
        <v>23</v>
      </c>
      <c r="N191" s="8" t="s">
        <v>24</v>
      </c>
      <c r="O191" s="8"/>
      <c r="P191" s="9" t="s">
        <v>10463</v>
      </c>
      <c r="Q191" s="9"/>
      <c r="R191" s="10"/>
      <c r="S191" s="10"/>
    </row>
    <row r="192" spans="1:19" s="16" customFormat="1" ht="47.25" hidden="1" x14ac:dyDescent="0.2">
      <c r="A192" s="12">
        <v>463</v>
      </c>
      <c r="B192" s="7">
        <v>254</v>
      </c>
      <c r="C192" s="8" t="s">
        <v>7716</v>
      </c>
      <c r="D192" s="8" t="s">
        <v>3329</v>
      </c>
      <c r="E192" s="8" t="s">
        <v>212</v>
      </c>
      <c r="F192" s="14" t="s">
        <v>7717</v>
      </c>
      <c r="G192" s="14" t="s">
        <v>7718</v>
      </c>
      <c r="H192" s="14" t="s">
        <v>32</v>
      </c>
      <c r="I192" s="14" t="s">
        <v>32</v>
      </c>
      <c r="J192" s="14" t="s">
        <v>26</v>
      </c>
      <c r="K192" s="8" t="s">
        <v>18</v>
      </c>
      <c r="L192" s="8" t="s">
        <v>462</v>
      </c>
      <c r="M192" s="8" t="s">
        <v>244</v>
      </c>
      <c r="N192" s="8" t="s">
        <v>245</v>
      </c>
      <c r="O192" s="8"/>
      <c r="P192" s="9" t="s">
        <v>10464</v>
      </c>
      <c r="Q192" s="9"/>
      <c r="R192" s="10"/>
      <c r="S192" s="10"/>
    </row>
    <row r="193" spans="1:19" s="16" customFormat="1" ht="47.25" hidden="1" x14ac:dyDescent="0.2">
      <c r="A193" s="12">
        <v>464</v>
      </c>
      <c r="B193" s="7">
        <v>255</v>
      </c>
      <c r="C193" s="8" t="s">
        <v>8691</v>
      </c>
      <c r="D193" s="8" t="s">
        <v>8692</v>
      </c>
      <c r="E193" s="8" t="s">
        <v>2469</v>
      </c>
      <c r="F193" s="14" t="s">
        <v>8693</v>
      </c>
      <c r="G193" s="14" t="s">
        <v>8694</v>
      </c>
      <c r="H193" s="14" t="s">
        <v>8695</v>
      </c>
      <c r="I193" s="14" t="s">
        <v>32</v>
      </c>
      <c r="J193" s="14" t="s">
        <v>26</v>
      </c>
      <c r="K193" s="8" t="s">
        <v>18</v>
      </c>
      <c r="L193" s="8" t="s">
        <v>6820</v>
      </c>
      <c r="M193" s="8" t="s">
        <v>244</v>
      </c>
      <c r="N193" s="8" t="s">
        <v>245</v>
      </c>
      <c r="O193" s="8"/>
      <c r="P193" s="9" t="s">
        <v>10465</v>
      </c>
      <c r="Q193" s="9"/>
      <c r="R193" s="10"/>
      <c r="S193" s="10"/>
    </row>
    <row r="194" spans="1:19" s="16" customFormat="1" ht="31.5" hidden="1" x14ac:dyDescent="0.2">
      <c r="A194" s="12">
        <v>2</v>
      </c>
      <c r="B194" s="13">
        <v>2</v>
      </c>
      <c r="C194" s="14" t="s">
        <v>6322</v>
      </c>
      <c r="D194" s="14" t="s">
        <v>1098</v>
      </c>
      <c r="E194" s="14" t="s">
        <v>17</v>
      </c>
      <c r="F194" s="14" t="s">
        <v>6323</v>
      </c>
      <c r="G194" s="14" t="s">
        <v>6323</v>
      </c>
      <c r="H194" s="14" t="s">
        <v>6324</v>
      </c>
      <c r="I194" s="14" t="s">
        <v>32</v>
      </c>
      <c r="J194" s="14" t="s">
        <v>36</v>
      </c>
      <c r="K194" s="14" t="s">
        <v>18</v>
      </c>
      <c r="L194" s="14" t="s">
        <v>3221</v>
      </c>
      <c r="M194" s="14" t="s">
        <v>120</v>
      </c>
      <c r="N194" s="14" t="s">
        <v>121</v>
      </c>
      <c r="O194" s="13" t="s">
        <v>10090</v>
      </c>
      <c r="P194" s="3" t="s">
        <v>10092</v>
      </c>
      <c r="Q194" s="3"/>
      <c r="R194" s="12"/>
      <c r="S194" s="12"/>
    </row>
    <row r="195" spans="1:19" s="16" customFormat="1" ht="47.25" hidden="1" x14ac:dyDescent="0.2">
      <c r="A195" s="12">
        <v>3</v>
      </c>
      <c r="B195" s="13">
        <v>3</v>
      </c>
      <c r="C195" s="14" t="s">
        <v>6903</v>
      </c>
      <c r="D195" s="14" t="s">
        <v>6904</v>
      </c>
      <c r="E195" s="14" t="s">
        <v>6905</v>
      </c>
      <c r="F195" s="14" t="s">
        <v>6906</v>
      </c>
      <c r="G195" s="14" t="s">
        <v>6906</v>
      </c>
      <c r="H195" s="14" t="s">
        <v>6907</v>
      </c>
      <c r="I195" s="14" t="s">
        <v>32</v>
      </c>
      <c r="J195" s="14" t="s">
        <v>36</v>
      </c>
      <c r="K195" s="14" t="s">
        <v>18</v>
      </c>
      <c r="L195" s="14" t="s">
        <v>4430</v>
      </c>
      <c r="M195" s="14" t="s">
        <v>120</v>
      </c>
      <c r="N195" s="14" t="s">
        <v>121</v>
      </c>
      <c r="O195" s="13" t="s">
        <v>10090</v>
      </c>
      <c r="P195" s="3" t="s">
        <v>10093</v>
      </c>
      <c r="Q195" s="3"/>
      <c r="R195" s="12"/>
      <c r="S195" s="12"/>
    </row>
    <row r="196" spans="1:19" s="16" customFormat="1" ht="47.25" hidden="1" x14ac:dyDescent="0.2">
      <c r="A196" s="12">
        <v>4</v>
      </c>
      <c r="B196" s="13">
        <v>4</v>
      </c>
      <c r="C196" s="14" t="s">
        <v>3923</v>
      </c>
      <c r="D196" s="14" t="s">
        <v>3924</v>
      </c>
      <c r="E196" s="14" t="s">
        <v>408</v>
      </c>
      <c r="F196" s="14" t="s">
        <v>3925</v>
      </c>
      <c r="G196" s="14" t="s">
        <v>3926</v>
      </c>
      <c r="H196" s="14" t="s">
        <v>3927</v>
      </c>
      <c r="I196" s="14" t="s">
        <v>32</v>
      </c>
      <c r="J196" s="14" t="s">
        <v>36</v>
      </c>
      <c r="K196" s="14" t="s">
        <v>18</v>
      </c>
      <c r="L196" s="14" t="s">
        <v>2357</v>
      </c>
      <c r="M196" s="14" t="s">
        <v>120</v>
      </c>
      <c r="N196" s="14" t="s">
        <v>121</v>
      </c>
      <c r="O196" s="13" t="s">
        <v>10090</v>
      </c>
      <c r="P196" s="3" t="s">
        <v>10094</v>
      </c>
      <c r="Q196" s="3"/>
      <c r="R196" s="12"/>
      <c r="S196" s="12"/>
    </row>
    <row r="197" spans="1:19" s="16" customFormat="1" ht="31.5" hidden="1" x14ac:dyDescent="0.2">
      <c r="A197" s="12">
        <v>5</v>
      </c>
      <c r="B197" s="13">
        <v>5</v>
      </c>
      <c r="C197" s="14" t="s">
        <v>4661</v>
      </c>
      <c r="D197" s="14" t="s">
        <v>4662</v>
      </c>
      <c r="E197" s="14" t="s">
        <v>2092</v>
      </c>
      <c r="F197" s="14" t="s">
        <v>4663</v>
      </c>
      <c r="G197" s="14" t="s">
        <v>4663</v>
      </c>
      <c r="H197" s="14" t="s">
        <v>4664</v>
      </c>
      <c r="I197" s="14" t="s">
        <v>32</v>
      </c>
      <c r="J197" s="14" t="s">
        <v>36</v>
      </c>
      <c r="K197" s="14" t="s">
        <v>18</v>
      </c>
      <c r="L197" s="14" t="s">
        <v>1082</v>
      </c>
      <c r="M197" s="14" t="s">
        <v>120</v>
      </c>
      <c r="N197" s="14" t="s">
        <v>121</v>
      </c>
      <c r="O197" s="13" t="s">
        <v>10090</v>
      </c>
      <c r="P197" s="3" t="s">
        <v>10095</v>
      </c>
      <c r="Q197" s="3"/>
      <c r="R197" s="12"/>
      <c r="S197" s="12"/>
    </row>
    <row r="198" spans="1:19" s="16" customFormat="1" ht="47.25" hidden="1" x14ac:dyDescent="0.2">
      <c r="A198" s="12">
        <v>6</v>
      </c>
      <c r="B198" s="13">
        <v>6</v>
      </c>
      <c r="C198" s="14" t="s">
        <v>5917</v>
      </c>
      <c r="D198" s="14" t="s">
        <v>1322</v>
      </c>
      <c r="E198" s="14" t="s">
        <v>569</v>
      </c>
      <c r="F198" s="14" t="s">
        <v>5918</v>
      </c>
      <c r="G198" s="14" t="s">
        <v>5918</v>
      </c>
      <c r="H198" s="14" t="s">
        <v>5919</v>
      </c>
      <c r="I198" s="14" t="s">
        <v>32</v>
      </c>
      <c r="J198" s="14" t="s">
        <v>36</v>
      </c>
      <c r="K198" s="14" t="s">
        <v>18</v>
      </c>
      <c r="L198" s="14" t="s">
        <v>1039</v>
      </c>
      <c r="M198" s="14" t="s">
        <v>120</v>
      </c>
      <c r="N198" s="14" t="s">
        <v>121</v>
      </c>
      <c r="O198" s="13" t="s">
        <v>10090</v>
      </c>
      <c r="P198" s="3" t="s">
        <v>10096</v>
      </c>
      <c r="Q198" s="3"/>
      <c r="R198" s="12"/>
      <c r="S198" s="12"/>
    </row>
    <row r="199" spans="1:19" s="16" customFormat="1" ht="47.25" hidden="1" x14ac:dyDescent="0.2">
      <c r="A199" s="12">
        <v>7</v>
      </c>
      <c r="B199" s="13">
        <v>7</v>
      </c>
      <c r="C199" s="14" t="s">
        <v>4432</v>
      </c>
      <c r="D199" s="14" t="s">
        <v>68</v>
      </c>
      <c r="E199" s="14" t="s">
        <v>475</v>
      </c>
      <c r="F199" s="14" t="s">
        <v>4434</v>
      </c>
      <c r="G199" s="14" t="s">
        <v>4435</v>
      </c>
      <c r="H199" s="14" t="s">
        <v>4436</v>
      </c>
      <c r="I199" s="14" t="s">
        <v>32</v>
      </c>
      <c r="J199" s="14" t="s">
        <v>36</v>
      </c>
      <c r="K199" s="14" t="s">
        <v>18</v>
      </c>
      <c r="L199" s="14" t="s">
        <v>4433</v>
      </c>
      <c r="M199" s="14" t="s">
        <v>120</v>
      </c>
      <c r="N199" s="14" t="s">
        <v>121</v>
      </c>
      <c r="O199" s="13" t="s">
        <v>10090</v>
      </c>
      <c r="P199" s="3" t="s">
        <v>10097</v>
      </c>
      <c r="Q199" s="3"/>
      <c r="R199" s="12"/>
      <c r="S199" s="12"/>
    </row>
    <row r="200" spans="1:19" s="16" customFormat="1" ht="31.5" hidden="1" x14ac:dyDescent="0.2">
      <c r="A200" s="12">
        <v>8</v>
      </c>
      <c r="B200" s="13">
        <v>8</v>
      </c>
      <c r="C200" s="14" t="s">
        <v>8865</v>
      </c>
      <c r="D200" s="14" t="s">
        <v>8866</v>
      </c>
      <c r="E200" s="14" t="s">
        <v>247</v>
      </c>
      <c r="F200" s="14" t="s">
        <v>8867</v>
      </c>
      <c r="G200" s="14" t="s">
        <v>8868</v>
      </c>
      <c r="H200" s="14" t="s">
        <v>8869</v>
      </c>
      <c r="I200" s="14" t="s">
        <v>32</v>
      </c>
      <c r="J200" s="14" t="s">
        <v>36</v>
      </c>
      <c r="K200" s="14" t="s">
        <v>18</v>
      </c>
      <c r="L200" s="14" t="s">
        <v>324</v>
      </c>
      <c r="M200" s="14" t="s">
        <v>120</v>
      </c>
      <c r="N200" s="14" t="s">
        <v>121</v>
      </c>
      <c r="O200" s="13" t="s">
        <v>10090</v>
      </c>
      <c r="P200" s="3" t="s">
        <v>10098</v>
      </c>
      <c r="Q200" s="3"/>
      <c r="R200" s="12"/>
      <c r="S200" s="12"/>
    </row>
    <row r="201" spans="1:19" s="16" customFormat="1" ht="47.25" hidden="1" x14ac:dyDescent="0.2">
      <c r="A201" s="12">
        <v>9</v>
      </c>
      <c r="B201" s="13">
        <v>9</v>
      </c>
      <c r="C201" s="14" t="s">
        <v>219</v>
      </c>
      <c r="D201" s="14" t="s">
        <v>220</v>
      </c>
      <c r="E201" s="14" t="s">
        <v>221</v>
      </c>
      <c r="F201" s="14" t="s">
        <v>223</v>
      </c>
      <c r="G201" s="14" t="s">
        <v>224</v>
      </c>
      <c r="H201" s="14" t="s">
        <v>225</v>
      </c>
      <c r="I201" s="14" t="s">
        <v>32</v>
      </c>
      <c r="J201" s="14" t="s">
        <v>36</v>
      </c>
      <c r="K201" s="14" t="s">
        <v>18</v>
      </c>
      <c r="L201" s="14" t="s">
        <v>222</v>
      </c>
      <c r="M201" s="14" t="s">
        <v>120</v>
      </c>
      <c r="N201" s="14" t="s">
        <v>121</v>
      </c>
      <c r="O201" s="13" t="s">
        <v>10090</v>
      </c>
      <c r="P201" s="3" t="s">
        <v>10099</v>
      </c>
      <c r="Q201" s="3"/>
      <c r="R201" s="12"/>
      <c r="S201" s="12"/>
    </row>
    <row r="202" spans="1:19" s="16" customFormat="1" ht="47.25" hidden="1" x14ac:dyDescent="0.2">
      <c r="A202" s="12">
        <v>10</v>
      </c>
      <c r="B202" s="13">
        <v>10</v>
      </c>
      <c r="C202" s="14" t="s">
        <v>1342</v>
      </c>
      <c r="D202" s="14" t="s">
        <v>1343</v>
      </c>
      <c r="E202" s="14" t="s">
        <v>429</v>
      </c>
      <c r="F202" s="14" t="s">
        <v>1344</v>
      </c>
      <c r="G202" s="14" t="s">
        <v>1345</v>
      </c>
      <c r="H202" s="14" t="s">
        <v>1346</v>
      </c>
      <c r="I202" s="14" t="s">
        <v>1347</v>
      </c>
      <c r="J202" s="14" t="s">
        <v>36</v>
      </c>
      <c r="K202" s="14" t="s">
        <v>18</v>
      </c>
      <c r="L202" s="14" t="s">
        <v>608</v>
      </c>
      <c r="M202" s="14" t="s">
        <v>120</v>
      </c>
      <c r="N202" s="14" t="s">
        <v>121</v>
      </c>
      <c r="O202" s="13" t="s">
        <v>10090</v>
      </c>
      <c r="P202" s="3" t="s">
        <v>10093</v>
      </c>
      <c r="Q202" s="3"/>
      <c r="R202" s="12"/>
      <c r="S202" s="12"/>
    </row>
    <row r="203" spans="1:19" s="16" customFormat="1" ht="47.25" hidden="1" x14ac:dyDescent="0.2">
      <c r="A203" s="12">
        <v>11</v>
      </c>
      <c r="B203" s="13">
        <v>11</v>
      </c>
      <c r="C203" s="14" t="s">
        <v>6669</v>
      </c>
      <c r="D203" s="14" t="s">
        <v>727</v>
      </c>
      <c r="E203" s="14" t="s">
        <v>268</v>
      </c>
      <c r="F203" s="14" t="s">
        <v>6670</v>
      </c>
      <c r="G203" s="14" t="s">
        <v>6671</v>
      </c>
      <c r="H203" s="14" t="s">
        <v>6672</v>
      </c>
      <c r="I203" s="14" t="s">
        <v>6670</v>
      </c>
      <c r="J203" s="14" t="s">
        <v>36</v>
      </c>
      <c r="K203" s="14" t="s">
        <v>18</v>
      </c>
      <c r="L203" s="14" t="s">
        <v>409</v>
      </c>
      <c r="M203" s="14" t="s">
        <v>120</v>
      </c>
      <c r="N203" s="14" t="s">
        <v>121</v>
      </c>
      <c r="O203" s="13" t="s">
        <v>10090</v>
      </c>
      <c r="P203" s="3" t="s">
        <v>10100</v>
      </c>
      <c r="Q203" s="3"/>
      <c r="R203" s="12"/>
      <c r="S203" s="12"/>
    </row>
    <row r="204" spans="1:19" s="16" customFormat="1" ht="47.25" hidden="1" x14ac:dyDescent="0.2">
      <c r="A204" s="12">
        <v>12</v>
      </c>
      <c r="B204" s="13">
        <v>12</v>
      </c>
      <c r="C204" s="14" t="s">
        <v>7535</v>
      </c>
      <c r="D204" s="14" t="s">
        <v>2511</v>
      </c>
      <c r="E204" s="14" t="s">
        <v>843</v>
      </c>
      <c r="F204" s="14" t="s">
        <v>7537</v>
      </c>
      <c r="G204" s="14" t="s">
        <v>7538</v>
      </c>
      <c r="H204" s="14" t="s">
        <v>7537</v>
      </c>
      <c r="I204" s="14" t="s">
        <v>7539</v>
      </c>
      <c r="J204" s="14" t="s">
        <v>36</v>
      </c>
      <c r="K204" s="14" t="s">
        <v>18</v>
      </c>
      <c r="L204" s="14" t="s">
        <v>7536</v>
      </c>
      <c r="M204" s="14" t="s">
        <v>120</v>
      </c>
      <c r="N204" s="14" t="s">
        <v>121</v>
      </c>
      <c r="O204" s="13" t="s">
        <v>10090</v>
      </c>
      <c r="P204" s="3" t="s">
        <v>10101</v>
      </c>
      <c r="Q204" s="3"/>
      <c r="R204" s="12"/>
      <c r="S204" s="12"/>
    </row>
    <row r="205" spans="1:19" s="16" customFormat="1" ht="47.25" hidden="1" x14ac:dyDescent="0.2">
      <c r="A205" s="12">
        <v>36</v>
      </c>
      <c r="B205" s="13">
        <v>36</v>
      </c>
      <c r="C205" s="14" t="s">
        <v>8067</v>
      </c>
      <c r="D205" s="14" t="s">
        <v>8068</v>
      </c>
      <c r="E205" s="14" t="s">
        <v>7766</v>
      </c>
      <c r="F205" s="14" t="s">
        <v>8069</v>
      </c>
      <c r="G205" s="14" t="s">
        <v>8070</v>
      </c>
      <c r="H205" s="14" t="s">
        <v>8071</v>
      </c>
      <c r="I205" s="14" t="s">
        <v>32</v>
      </c>
      <c r="J205" s="14" t="s">
        <v>36</v>
      </c>
      <c r="K205" s="14" t="s">
        <v>18</v>
      </c>
      <c r="L205" s="14" t="s">
        <v>2255</v>
      </c>
      <c r="M205" s="14" t="s">
        <v>679</v>
      </c>
      <c r="N205" s="14" t="s">
        <v>680</v>
      </c>
      <c r="O205" s="13" t="s">
        <v>10090</v>
      </c>
      <c r="P205" s="3" t="s">
        <v>10127</v>
      </c>
      <c r="Q205" s="3"/>
      <c r="R205" s="12"/>
      <c r="S205" s="12"/>
    </row>
    <row r="206" spans="1:19" s="16" customFormat="1" ht="47.25" hidden="1" x14ac:dyDescent="0.2">
      <c r="A206" s="12">
        <v>37</v>
      </c>
      <c r="B206" s="13">
        <v>37</v>
      </c>
      <c r="C206" s="14" t="s">
        <v>1386</v>
      </c>
      <c r="D206" s="14" t="s">
        <v>1387</v>
      </c>
      <c r="E206" s="14" t="s">
        <v>17</v>
      </c>
      <c r="F206" s="14" t="s">
        <v>1389</v>
      </c>
      <c r="G206" s="14" t="s">
        <v>1390</v>
      </c>
      <c r="H206" s="14" t="s">
        <v>1391</v>
      </c>
      <c r="I206" s="14" t="s">
        <v>32</v>
      </c>
      <c r="J206" s="14" t="s">
        <v>36</v>
      </c>
      <c r="K206" s="14" t="s">
        <v>18</v>
      </c>
      <c r="L206" s="14" t="s">
        <v>1388</v>
      </c>
      <c r="M206" s="14" t="s">
        <v>679</v>
      </c>
      <c r="N206" s="14" t="s">
        <v>680</v>
      </c>
      <c r="O206" s="13" t="s">
        <v>10090</v>
      </c>
      <c r="P206" s="3" t="s">
        <v>10128</v>
      </c>
      <c r="Q206" s="3"/>
      <c r="R206" s="12"/>
      <c r="S206" s="12"/>
    </row>
    <row r="207" spans="1:19" s="16" customFormat="1" ht="31.5" hidden="1" x14ac:dyDescent="0.2">
      <c r="A207" s="12">
        <v>38</v>
      </c>
      <c r="B207" s="13">
        <v>38</v>
      </c>
      <c r="C207" s="14" t="s">
        <v>10012</v>
      </c>
      <c r="D207" s="14" t="s">
        <v>727</v>
      </c>
      <c r="E207" s="14" t="s">
        <v>17</v>
      </c>
      <c r="F207" s="14" t="s">
        <v>10013</v>
      </c>
      <c r="G207" s="14" t="s">
        <v>10014</v>
      </c>
      <c r="H207" s="14" t="s">
        <v>10015</v>
      </c>
      <c r="I207" s="14" t="s">
        <v>32</v>
      </c>
      <c r="J207" s="14" t="s">
        <v>36</v>
      </c>
      <c r="K207" s="14" t="s">
        <v>18</v>
      </c>
      <c r="L207" s="14" t="s">
        <v>9722</v>
      </c>
      <c r="M207" s="14" t="s">
        <v>679</v>
      </c>
      <c r="N207" s="14" t="s">
        <v>680</v>
      </c>
      <c r="O207" s="13" t="s">
        <v>10090</v>
      </c>
      <c r="P207" s="3" t="s">
        <v>10129</v>
      </c>
      <c r="Q207" s="3"/>
      <c r="R207" s="12"/>
      <c r="S207" s="12"/>
    </row>
    <row r="208" spans="1:19" s="16" customFormat="1" ht="31.5" hidden="1" x14ac:dyDescent="0.2">
      <c r="A208" s="12">
        <v>39</v>
      </c>
      <c r="B208" s="13">
        <v>39</v>
      </c>
      <c r="C208" s="14" t="s">
        <v>4277</v>
      </c>
      <c r="D208" s="14" t="s">
        <v>461</v>
      </c>
      <c r="E208" s="14" t="s">
        <v>129</v>
      </c>
      <c r="F208" s="14" t="s">
        <v>4279</v>
      </c>
      <c r="G208" s="14" t="s">
        <v>4280</v>
      </c>
      <c r="H208" s="14" t="s">
        <v>4281</v>
      </c>
      <c r="I208" s="14" t="s">
        <v>32</v>
      </c>
      <c r="J208" s="14" t="s">
        <v>36</v>
      </c>
      <c r="K208" s="14" t="s">
        <v>18</v>
      </c>
      <c r="L208" s="14" t="s">
        <v>4278</v>
      </c>
      <c r="M208" s="14" t="s">
        <v>679</v>
      </c>
      <c r="N208" s="14" t="s">
        <v>680</v>
      </c>
      <c r="O208" s="13" t="s">
        <v>10090</v>
      </c>
      <c r="P208" s="3" t="s">
        <v>10130</v>
      </c>
      <c r="Q208" s="3"/>
      <c r="R208" s="12"/>
      <c r="S208" s="12"/>
    </row>
    <row r="209" spans="1:19" s="16" customFormat="1" ht="31.5" hidden="1" x14ac:dyDescent="0.2">
      <c r="A209" s="12">
        <v>40</v>
      </c>
      <c r="B209" s="13">
        <v>40</v>
      </c>
      <c r="C209" s="14" t="s">
        <v>5820</v>
      </c>
      <c r="D209" s="14" t="s">
        <v>3445</v>
      </c>
      <c r="E209" s="14" t="s">
        <v>408</v>
      </c>
      <c r="F209" s="14" t="s">
        <v>5821</v>
      </c>
      <c r="G209" s="14" t="s">
        <v>5822</v>
      </c>
      <c r="H209" s="14" t="s">
        <v>5823</v>
      </c>
      <c r="I209" s="14" t="s">
        <v>32</v>
      </c>
      <c r="J209" s="14" t="s">
        <v>36</v>
      </c>
      <c r="K209" s="14" t="s">
        <v>18</v>
      </c>
      <c r="L209" s="14" t="s">
        <v>966</v>
      </c>
      <c r="M209" s="14" t="s">
        <v>679</v>
      </c>
      <c r="N209" s="14" t="s">
        <v>680</v>
      </c>
      <c r="O209" s="13" t="s">
        <v>10090</v>
      </c>
      <c r="P209" s="3" t="s">
        <v>10131</v>
      </c>
      <c r="Q209" s="3"/>
      <c r="R209" s="12"/>
      <c r="S209" s="12"/>
    </row>
    <row r="210" spans="1:19" ht="47.25" hidden="1" x14ac:dyDescent="0.2">
      <c r="A210" s="12">
        <v>41</v>
      </c>
      <c r="B210" s="18">
        <v>41</v>
      </c>
      <c r="C210" s="19" t="s">
        <v>2940</v>
      </c>
      <c r="D210" s="19" t="s">
        <v>2941</v>
      </c>
      <c r="E210" s="19" t="s">
        <v>69</v>
      </c>
      <c r="F210" s="14" t="s">
        <v>2943</v>
      </c>
      <c r="G210" s="14" t="s">
        <v>2944</v>
      </c>
      <c r="H210" s="14" t="s">
        <v>2945</v>
      </c>
      <c r="I210" s="14" t="s">
        <v>32</v>
      </c>
      <c r="J210" s="14" t="s">
        <v>36</v>
      </c>
      <c r="K210" s="19" t="s">
        <v>18</v>
      </c>
      <c r="L210" s="19" t="s">
        <v>2942</v>
      </c>
      <c r="M210" s="19" t="s">
        <v>679</v>
      </c>
      <c r="N210" s="19" t="s">
        <v>680</v>
      </c>
      <c r="O210" s="18" t="s">
        <v>10090</v>
      </c>
      <c r="P210" s="20" t="s">
        <v>10132</v>
      </c>
      <c r="Q210" s="20"/>
    </row>
    <row r="211" spans="1:19" s="10" customFormat="1" ht="31.5" hidden="1" x14ac:dyDescent="0.2">
      <c r="A211" s="12">
        <v>42</v>
      </c>
      <c r="B211" s="13">
        <v>42</v>
      </c>
      <c r="C211" s="14" t="s">
        <v>2808</v>
      </c>
      <c r="D211" s="14" t="s">
        <v>2809</v>
      </c>
      <c r="E211" s="14" t="s">
        <v>18</v>
      </c>
      <c r="F211" s="14" t="s">
        <v>2810</v>
      </c>
      <c r="G211" s="14" t="s">
        <v>2811</v>
      </c>
      <c r="H211" s="14" t="s">
        <v>2811</v>
      </c>
      <c r="I211" s="14" t="s">
        <v>2810</v>
      </c>
      <c r="J211" s="14" t="s">
        <v>36</v>
      </c>
      <c r="K211" s="14" t="s">
        <v>18</v>
      </c>
      <c r="L211" s="14" t="s">
        <v>940</v>
      </c>
      <c r="M211" s="14" t="s">
        <v>679</v>
      </c>
      <c r="N211" s="14" t="s">
        <v>680</v>
      </c>
      <c r="O211" s="13" t="s">
        <v>10090</v>
      </c>
      <c r="P211" s="3" t="s">
        <v>10133</v>
      </c>
      <c r="Q211" s="3"/>
      <c r="R211" s="12"/>
      <c r="S211" s="12"/>
    </row>
    <row r="212" spans="1:19" s="10" customFormat="1" ht="31.5" hidden="1" x14ac:dyDescent="0.2">
      <c r="A212" s="12">
        <v>43</v>
      </c>
      <c r="B212" s="13">
        <v>43</v>
      </c>
      <c r="C212" s="14" t="s">
        <v>1515</v>
      </c>
      <c r="D212" s="14" t="s">
        <v>28</v>
      </c>
      <c r="E212" s="14" t="s">
        <v>429</v>
      </c>
      <c r="F212" s="14" t="s">
        <v>1516</v>
      </c>
      <c r="G212" s="14" t="s">
        <v>1517</v>
      </c>
      <c r="H212" s="14" t="s">
        <v>1518</v>
      </c>
      <c r="I212" s="14" t="s">
        <v>32</v>
      </c>
      <c r="J212" s="14" t="s">
        <v>36</v>
      </c>
      <c r="K212" s="14" t="s">
        <v>18</v>
      </c>
      <c r="L212" s="14" t="s">
        <v>1338</v>
      </c>
      <c r="M212" s="14" t="s">
        <v>679</v>
      </c>
      <c r="N212" s="14" t="s">
        <v>680</v>
      </c>
      <c r="O212" s="13" t="s">
        <v>10090</v>
      </c>
      <c r="P212" s="3" t="s">
        <v>10134</v>
      </c>
      <c r="Q212" s="3"/>
      <c r="R212" s="12"/>
      <c r="S212" s="12"/>
    </row>
    <row r="213" spans="1:19" s="10" customFormat="1" ht="31.5" hidden="1" x14ac:dyDescent="0.2">
      <c r="A213" s="12">
        <v>44</v>
      </c>
      <c r="B213" s="13">
        <v>44</v>
      </c>
      <c r="C213" s="14" t="s">
        <v>6325</v>
      </c>
      <c r="D213" s="14" t="s">
        <v>1098</v>
      </c>
      <c r="E213" s="14" t="s">
        <v>2537</v>
      </c>
      <c r="F213" s="14" t="s">
        <v>6327</v>
      </c>
      <c r="G213" s="14" t="s">
        <v>6328</v>
      </c>
      <c r="H213" s="14" t="s">
        <v>6329</v>
      </c>
      <c r="I213" s="14" t="s">
        <v>32</v>
      </c>
      <c r="J213" s="14" t="s">
        <v>36</v>
      </c>
      <c r="K213" s="14" t="s">
        <v>18</v>
      </c>
      <c r="L213" s="14" t="s">
        <v>6326</v>
      </c>
      <c r="M213" s="14" t="s">
        <v>679</v>
      </c>
      <c r="N213" s="14" t="s">
        <v>680</v>
      </c>
      <c r="O213" s="13" t="s">
        <v>10090</v>
      </c>
      <c r="P213" s="3" t="s">
        <v>10135</v>
      </c>
      <c r="Q213" s="3"/>
      <c r="R213" s="12"/>
      <c r="S213" s="12"/>
    </row>
    <row r="214" spans="1:19" s="10" customFormat="1" ht="31.5" hidden="1" x14ac:dyDescent="0.2">
      <c r="A214" s="12">
        <v>45</v>
      </c>
      <c r="B214" s="13">
        <v>45</v>
      </c>
      <c r="C214" s="14" t="s">
        <v>7922</v>
      </c>
      <c r="D214" s="14" t="s">
        <v>1322</v>
      </c>
      <c r="E214" s="14" t="s">
        <v>2537</v>
      </c>
      <c r="F214" s="14" t="s">
        <v>7924</v>
      </c>
      <c r="G214" s="14" t="s">
        <v>7924</v>
      </c>
      <c r="H214" s="14" t="s">
        <v>7925</v>
      </c>
      <c r="I214" s="14" t="s">
        <v>32</v>
      </c>
      <c r="J214" s="14" t="s">
        <v>36</v>
      </c>
      <c r="K214" s="14" t="s">
        <v>18</v>
      </c>
      <c r="L214" s="14" t="s">
        <v>7923</v>
      </c>
      <c r="M214" s="14" t="s">
        <v>679</v>
      </c>
      <c r="N214" s="14" t="s">
        <v>680</v>
      </c>
      <c r="O214" s="13" t="s">
        <v>10090</v>
      </c>
      <c r="P214" s="3" t="s">
        <v>10136</v>
      </c>
      <c r="Q214" s="3"/>
      <c r="R214" s="12"/>
      <c r="S214" s="12"/>
    </row>
    <row r="215" spans="1:19" s="10" customFormat="1" ht="47.25" hidden="1" x14ac:dyDescent="0.2">
      <c r="A215" s="12">
        <v>46</v>
      </c>
      <c r="B215" s="13">
        <v>46</v>
      </c>
      <c r="C215" s="14" t="s">
        <v>8352</v>
      </c>
      <c r="D215" s="14" t="s">
        <v>1317</v>
      </c>
      <c r="E215" s="14" t="s">
        <v>1051</v>
      </c>
      <c r="F215" s="14" t="s">
        <v>8353</v>
      </c>
      <c r="G215" s="14" t="s">
        <v>8354</v>
      </c>
      <c r="H215" s="14" t="s">
        <v>8355</v>
      </c>
      <c r="I215" s="14" t="s">
        <v>32</v>
      </c>
      <c r="J215" s="14" t="s">
        <v>36</v>
      </c>
      <c r="K215" s="14" t="s">
        <v>18</v>
      </c>
      <c r="L215" s="14" t="s">
        <v>2260</v>
      </c>
      <c r="M215" s="14" t="s">
        <v>679</v>
      </c>
      <c r="N215" s="14" t="s">
        <v>680</v>
      </c>
      <c r="O215" s="13" t="s">
        <v>10090</v>
      </c>
      <c r="P215" s="3" t="s">
        <v>10137</v>
      </c>
      <c r="Q215" s="3"/>
      <c r="R215" s="12"/>
      <c r="S215" s="12"/>
    </row>
    <row r="216" spans="1:19" s="10" customFormat="1" ht="47.25" hidden="1" x14ac:dyDescent="0.2">
      <c r="A216" s="12">
        <v>47</v>
      </c>
      <c r="B216" s="13">
        <v>47</v>
      </c>
      <c r="C216" s="14" t="s">
        <v>5085</v>
      </c>
      <c r="D216" s="14" t="s">
        <v>5086</v>
      </c>
      <c r="E216" s="14" t="s">
        <v>212</v>
      </c>
      <c r="F216" s="14" t="s">
        <v>5087</v>
      </c>
      <c r="G216" s="14" t="s">
        <v>5088</v>
      </c>
      <c r="H216" s="14" t="s">
        <v>32</v>
      </c>
      <c r="I216" s="14" t="s">
        <v>32</v>
      </c>
      <c r="J216" s="14" t="s">
        <v>36</v>
      </c>
      <c r="K216" s="14" t="s">
        <v>18</v>
      </c>
      <c r="L216" s="14" t="s">
        <v>1376</v>
      </c>
      <c r="M216" s="14" t="s">
        <v>334</v>
      </c>
      <c r="N216" s="14" t="s">
        <v>335</v>
      </c>
      <c r="O216" s="13" t="s">
        <v>10090</v>
      </c>
      <c r="P216" s="3" t="s">
        <v>10138</v>
      </c>
      <c r="Q216" s="3"/>
      <c r="R216" s="12"/>
      <c r="S216" s="12"/>
    </row>
    <row r="217" spans="1:19" s="10" customFormat="1" ht="47.25" hidden="1" x14ac:dyDescent="0.2">
      <c r="A217" s="12">
        <v>48</v>
      </c>
      <c r="B217" s="13">
        <v>48</v>
      </c>
      <c r="C217" s="14" t="s">
        <v>4165</v>
      </c>
      <c r="D217" s="14" t="s">
        <v>4166</v>
      </c>
      <c r="E217" s="14" t="s">
        <v>17</v>
      </c>
      <c r="F217" s="14" t="s">
        <v>4167</v>
      </c>
      <c r="G217" s="14" t="s">
        <v>4168</v>
      </c>
      <c r="H217" s="14" t="s">
        <v>4168</v>
      </c>
      <c r="I217" s="14" t="s">
        <v>32</v>
      </c>
      <c r="J217" s="14" t="s">
        <v>36</v>
      </c>
      <c r="K217" s="14" t="s">
        <v>18</v>
      </c>
      <c r="L217" s="14" t="s">
        <v>415</v>
      </c>
      <c r="M217" s="14" t="s">
        <v>334</v>
      </c>
      <c r="N217" s="14" t="s">
        <v>335</v>
      </c>
      <c r="O217" s="13" t="s">
        <v>10090</v>
      </c>
      <c r="P217" s="3" t="s">
        <v>10139</v>
      </c>
      <c r="Q217" s="3"/>
      <c r="R217" s="12"/>
      <c r="S217" s="12"/>
    </row>
    <row r="218" spans="1:19" s="10" customFormat="1" ht="47.25" hidden="1" x14ac:dyDescent="0.2">
      <c r="A218" s="12">
        <v>49</v>
      </c>
      <c r="B218" s="13">
        <v>49</v>
      </c>
      <c r="C218" s="14" t="s">
        <v>5990</v>
      </c>
      <c r="D218" s="14" t="s">
        <v>109</v>
      </c>
      <c r="E218" s="14" t="s">
        <v>17</v>
      </c>
      <c r="F218" s="14" t="s">
        <v>5991</v>
      </c>
      <c r="G218" s="14" t="s">
        <v>5992</v>
      </c>
      <c r="H218" s="14" t="s">
        <v>32</v>
      </c>
      <c r="I218" s="14" t="s">
        <v>32</v>
      </c>
      <c r="J218" s="14" t="s">
        <v>36</v>
      </c>
      <c r="K218" s="14" t="s">
        <v>18</v>
      </c>
      <c r="L218" s="14" t="s">
        <v>3041</v>
      </c>
      <c r="M218" s="14" t="s">
        <v>334</v>
      </c>
      <c r="N218" s="14" t="s">
        <v>335</v>
      </c>
      <c r="O218" s="13" t="s">
        <v>10090</v>
      </c>
      <c r="P218" s="3" t="s">
        <v>10140</v>
      </c>
      <c r="Q218" s="3"/>
      <c r="R218" s="12"/>
      <c r="S218" s="12"/>
    </row>
    <row r="219" spans="1:19" s="10" customFormat="1" ht="47.25" hidden="1" x14ac:dyDescent="0.2">
      <c r="A219" s="12">
        <v>50</v>
      </c>
      <c r="B219" s="13">
        <v>50</v>
      </c>
      <c r="C219" s="14" t="s">
        <v>6143</v>
      </c>
      <c r="D219" s="14" t="s">
        <v>38</v>
      </c>
      <c r="E219" s="14" t="s">
        <v>375</v>
      </c>
      <c r="F219" s="14" t="s">
        <v>6144</v>
      </c>
      <c r="G219" s="14" t="s">
        <v>6145</v>
      </c>
      <c r="H219" s="14" t="s">
        <v>6146</v>
      </c>
      <c r="I219" s="14" t="s">
        <v>32</v>
      </c>
      <c r="J219" s="14" t="s">
        <v>36</v>
      </c>
      <c r="K219" s="14" t="s">
        <v>18</v>
      </c>
      <c r="L219" s="14" t="s">
        <v>5066</v>
      </c>
      <c r="M219" s="14" t="s">
        <v>334</v>
      </c>
      <c r="N219" s="14" t="s">
        <v>335</v>
      </c>
      <c r="O219" s="13" t="s">
        <v>10090</v>
      </c>
      <c r="P219" s="3" t="s">
        <v>10093</v>
      </c>
      <c r="Q219" s="3"/>
      <c r="R219" s="12"/>
      <c r="S219" s="12"/>
    </row>
    <row r="220" spans="1:19" s="10" customFormat="1" ht="47.25" hidden="1" x14ac:dyDescent="0.2">
      <c r="A220" s="12">
        <v>51</v>
      </c>
      <c r="B220" s="13">
        <v>51</v>
      </c>
      <c r="C220" s="14" t="s">
        <v>9938</v>
      </c>
      <c r="D220" s="14" t="s">
        <v>9939</v>
      </c>
      <c r="E220" s="14" t="s">
        <v>186</v>
      </c>
      <c r="F220" s="14" t="s">
        <v>9941</v>
      </c>
      <c r="G220" s="14" t="s">
        <v>9941</v>
      </c>
      <c r="H220" s="14" t="s">
        <v>9942</v>
      </c>
      <c r="I220" s="14" t="s">
        <v>32</v>
      </c>
      <c r="J220" s="14" t="s">
        <v>36</v>
      </c>
      <c r="K220" s="14" t="s">
        <v>18</v>
      </c>
      <c r="L220" s="14" t="s">
        <v>9940</v>
      </c>
      <c r="M220" s="14" t="s">
        <v>334</v>
      </c>
      <c r="N220" s="14" t="s">
        <v>335</v>
      </c>
      <c r="O220" s="13" t="s">
        <v>10090</v>
      </c>
      <c r="P220" s="3" t="s">
        <v>10141</v>
      </c>
      <c r="Q220" s="3"/>
      <c r="R220" s="12"/>
      <c r="S220" s="12"/>
    </row>
    <row r="221" spans="1:19" s="10" customFormat="1" ht="31.5" hidden="1" x14ac:dyDescent="0.2">
      <c r="A221" s="12">
        <v>52</v>
      </c>
      <c r="B221" s="13">
        <v>52</v>
      </c>
      <c r="C221" s="14" t="s">
        <v>4755</v>
      </c>
      <c r="D221" s="14" t="s">
        <v>4756</v>
      </c>
      <c r="E221" s="14" t="s">
        <v>171</v>
      </c>
      <c r="F221" s="14" t="s">
        <v>4757</v>
      </c>
      <c r="G221" s="14" t="s">
        <v>4758</v>
      </c>
      <c r="H221" s="14" t="s">
        <v>4759</v>
      </c>
      <c r="I221" s="14" t="s">
        <v>4760</v>
      </c>
      <c r="J221" s="14" t="s">
        <v>36</v>
      </c>
      <c r="K221" s="14" t="s">
        <v>18</v>
      </c>
      <c r="L221" s="14" t="s">
        <v>1000</v>
      </c>
      <c r="M221" s="14" t="s">
        <v>334</v>
      </c>
      <c r="N221" s="14" t="s">
        <v>335</v>
      </c>
      <c r="O221" s="13" t="s">
        <v>10090</v>
      </c>
      <c r="P221" s="3" t="s">
        <v>10142</v>
      </c>
      <c r="Q221" s="3"/>
      <c r="R221" s="12"/>
      <c r="S221" s="12"/>
    </row>
    <row r="222" spans="1:19" s="10" customFormat="1" ht="47.25" hidden="1" x14ac:dyDescent="0.2">
      <c r="A222" s="12">
        <v>53</v>
      </c>
      <c r="B222" s="13">
        <v>53</v>
      </c>
      <c r="C222" s="14" t="s">
        <v>8116</v>
      </c>
      <c r="D222" s="14" t="s">
        <v>8117</v>
      </c>
      <c r="E222" s="14" t="s">
        <v>268</v>
      </c>
      <c r="F222" s="14" t="s">
        <v>8118</v>
      </c>
      <c r="G222" s="14" t="s">
        <v>8118</v>
      </c>
      <c r="H222" s="14" t="s">
        <v>8119</v>
      </c>
      <c r="I222" s="14" t="s">
        <v>32</v>
      </c>
      <c r="J222" s="14" t="s">
        <v>36</v>
      </c>
      <c r="K222" s="14" t="s">
        <v>18</v>
      </c>
      <c r="L222" s="14" t="s">
        <v>5221</v>
      </c>
      <c r="M222" s="14" t="s">
        <v>334</v>
      </c>
      <c r="N222" s="14" t="s">
        <v>335</v>
      </c>
      <c r="O222" s="13" t="s">
        <v>10090</v>
      </c>
      <c r="P222" s="3" t="s">
        <v>10138</v>
      </c>
      <c r="Q222" s="3"/>
      <c r="R222" s="12"/>
      <c r="S222" s="12"/>
    </row>
    <row r="223" spans="1:19" s="10" customFormat="1" ht="31.5" hidden="1" x14ac:dyDescent="0.2">
      <c r="A223" s="12">
        <v>97</v>
      </c>
      <c r="B223" s="13">
        <v>97</v>
      </c>
      <c r="C223" s="14" t="s">
        <v>3580</v>
      </c>
      <c r="D223" s="14" t="s">
        <v>911</v>
      </c>
      <c r="E223" s="14" t="s">
        <v>3518</v>
      </c>
      <c r="F223" s="14" t="s">
        <v>3582</v>
      </c>
      <c r="G223" s="14" t="s">
        <v>3583</v>
      </c>
      <c r="H223" s="14" t="s">
        <v>3584</v>
      </c>
      <c r="I223" s="14" t="s">
        <v>32</v>
      </c>
      <c r="J223" s="14" t="s">
        <v>36</v>
      </c>
      <c r="K223" s="14" t="s">
        <v>18</v>
      </c>
      <c r="L223" s="14" t="s">
        <v>3581</v>
      </c>
      <c r="M223" s="14" t="s">
        <v>33</v>
      </c>
      <c r="N223" s="14" t="s">
        <v>34</v>
      </c>
      <c r="O223" s="13" t="s">
        <v>10090</v>
      </c>
      <c r="P223" s="3" t="s">
        <v>10179</v>
      </c>
      <c r="Q223" s="3"/>
      <c r="R223" s="12"/>
      <c r="S223" s="12"/>
    </row>
    <row r="224" spans="1:19" s="10" customFormat="1" ht="47.25" hidden="1" x14ac:dyDescent="0.2">
      <c r="A224" s="12">
        <v>98</v>
      </c>
      <c r="B224" s="13">
        <v>98</v>
      </c>
      <c r="C224" s="15" t="s">
        <v>9959</v>
      </c>
      <c r="D224" s="15" t="s">
        <v>9960</v>
      </c>
      <c r="E224" s="15" t="s">
        <v>78</v>
      </c>
      <c r="F224" s="14" t="s">
        <v>9962</v>
      </c>
      <c r="G224" s="14" t="s">
        <v>9963</v>
      </c>
      <c r="H224" s="14" t="s">
        <v>9964</v>
      </c>
      <c r="I224" s="14" t="s">
        <v>32</v>
      </c>
      <c r="J224" s="14" t="s">
        <v>36</v>
      </c>
      <c r="K224" s="15" t="s">
        <v>18</v>
      </c>
      <c r="L224" s="15" t="s">
        <v>9961</v>
      </c>
      <c r="M224" s="15" t="s">
        <v>33</v>
      </c>
      <c r="N224" s="15" t="s">
        <v>34</v>
      </c>
      <c r="O224" s="4" t="s">
        <v>10090</v>
      </c>
      <c r="P224" s="5" t="s">
        <v>10141</v>
      </c>
      <c r="Q224" s="5"/>
      <c r="R224" s="12"/>
      <c r="S224" s="12"/>
    </row>
    <row r="225" spans="1:19" s="10" customFormat="1" ht="47.25" hidden="1" x14ac:dyDescent="0.2">
      <c r="A225" s="12">
        <v>99</v>
      </c>
      <c r="B225" s="13">
        <v>99</v>
      </c>
      <c r="C225" s="14" t="s">
        <v>9531</v>
      </c>
      <c r="D225" s="14" t="s">
        <v>9532</v>
      </c>
      <c r="E225" s="14" t="s">
        <v>3664</v>
      </c>
      <c r="F225" s="14" t="s">
        <v>9533</v>
      </c>
      <c r="G225" s="14" t="s">
        <v>9534</v>
      </c>
      <c r="H225" s="14" t="s">
        <v>9535</v>
      </c>
      <c r="I225" s="14" t="s">
        <v>32</v>
      </c>
      <c r="J225" s="14" t="s">
        <v>36</v>
      </c>
      <c r="K225" s="14" t="s">
        <v>18</v>
      </c>
      <c r="L225" s="14" t="s">
        <v>153</v>
      </c>
      <c r="M225" s="14" t="s">
        <v>33</v>
      </c>
      <c r="N225" s="14" t="s">
        <v>34</v>
      </c>
      <c r="O225" s="13" t="s">
        <v>10090</v>
      </c>
      <c r="P225" s="3" t="s">
        <v>10180</v>
      </c>
      <c r="Q225" s="3"/>
      <c r="R225" s="12"/>
      <c r="S225" s="12"/>
    </row>
    <row r="226" spans="1:19" s="10" customFormat="1" ht="47.25" hidden="1" x14ac:dyDescent="0.2">
      <c r="A226" s="12">
        <v>100</v>
      </c>
      <c r="B226" s="13">
        <v>100</v>
      </c>
      <c r="C226" s="14" t="s">
        <v>7503</v>
      </c>
      <c r="D226" s="14" t="s">
        <v>7504</v>
      </c>
      <c r="E226" s="14" t="s">
        <v>467</v>
      </c>
      <c r="F226" s="14" t="s">
        <v>7505</v>
      </c>
      <c r="G226" s="14" t="s">
        <v>7506</v>
      </c>
      <c r="H226" s="14" t="s">
        <v>7507</v>
      </c>
      <c r="I226" s="14" t="s">
        <v>32</v>
      </c>
      <c r="J226" s="14" t="s">
        <v>36</v>
      </c>
      <c r="K226" s="14" t="s">
        <v>18</v>
      </c>
      <c r="L226" s="14" t="s">
        <v>3829</v>
      </c>
      <c r="M226" s="14" t="s">
        <v>33</v>
      </c>
      <c r="N226" s="14" t="s">
        <v>34</v>
      </c>
      <c r="O226" s="13" t="s">
        <v>10090</v>
      </c>
      <c r="P226" s="3" t="s">
        <v>10181</v>
      </c>
      <c r="Q226" s="3"/>
      <c r="R226" s="12"/>
      <c r="S226" s="12"/>
    </row>
    <row r="227" spans="1:19" s="10" customFormat="1" ht="47.25" hidden="1" x14ac:dyDescent="0.2">
      <c r="A227" s="12">
        <v>222</v>
      </c>
      <c r="B227" s="7">
        <v>13</v>
      </c>
      <c r="C227" s="8" t="s">
        <v>113</v>
      </c>
      <c r="D227" s="8" t="s">
        <v>114</v>
      </c>
      <c r="E227" s="8" t="s">
        <v>78</v>
      </c>
      <c r="F227" s="14" t="s">
        <v>116</v>
      </c>
      <c r="G227" s="14" t="s">
        <v>117</v>
      </c>
      <c r="H227" s="14" t="s">
        <v>118</v>
      </c>
      <c r="I227" s="14" t="s">
        <v>119</v>
      </c>
      <c r="J227" s="14" t="s">
        <v>36</v>
      </c>
      <c r="K227" s="8" t="s">
        <v>18</v>
      </c>
      <c r="L227" s="8" t="s">
        <v>115</v>
      </c>
      <c r="M227" s="8" t="s">
        <v>120</v>
      </c>
      <c r="N227" s="8" t="s">
        <v>121</v>
      </c>
      <c r="O227" s="8"/>
      <c r="P227" s="9" t="s">
        <v>10265</v>
      </c>
      <c r="Q227" s="9"/>
    </row>
    <row r="228" spans="1:19" s="10" customFormat="1" ht="47.25" hidden="1" x14ac:dyDescent="0.2">
      <c r="A228" s="12">
        <v>223</v>
      </c>
      <c r="B228" s="7">
        <v>14</v>
      </c>
      <c r="C228" s="8" t="s">
        <v>6744</v>
      </c>
      <c r="D228" s="8" t="s">
        <v>6745</v>
      </c>
      <c r="E228" s="8" t="s">
        <v>782</v>
      </c>
      <c r="F228" s="14" t="s">
        <v>6746</v>
      </c>
      <c r="G228" s="14" t="s">
        <v>6747</v>
      </c>
      <c r="H228" s="14" t="s">
        <v>6748</v>
      </c>
      <c r="I228" s="14" t="s">
        <v>32</v>
      </c>
      <c r="J228" s="14" t="s">
        <v>36</v>
      </c>
      <c r="K228" s="8" t="s">
        <v>18</v>
      </c>
      <c r="L228" s="8" t="s">
        <v>5319</v>
      </c>
      <c r="M228" s="8" t="s">
        <v>120</v>
      </c>
      <c r="N228" s="8" t="s">
        <v>121</v>
      </c>
      <c r="O228" s="8"/>
      <c r="P228" s="9" t="s">
        <v>10266</v>
      </c>
      <c r="Q228" s="9"/>
    </row>
    <row r="229" spans="1:19" s="10" customFormat="1" ht="31.5" hidden="1" x14ac:dyDescent="0.2">
      <c r="A229" s="12">
        <v>224</v>
      </c>
      <c r="B229" s="7">
        <v>15</v>
      </c>
      <c r="C229" s="8" t="s">
        <v>6963</v>
      </c>
      <c r="D229" s="8" t="s">
        <v>6964</v>
      </c>
      <c r="E229" s="8" t="s">
        <v>186</v>
      </c>
      <c r="F229" s="14" t="s">
        <v>6965</v>
      </c>
      <c r="G229" s="14" t="s">
        <v>6966</v>
      </c>
      <c r="H229" s="14" t="s">
        <v>6965</v>
      </c>
      <c r="I229" s="14" t="s">
        <v>32</v>
      </c>
      <c r="J229" s="14" t="s">
        <v>36</v>
      </c>
      <c r="K229" s="8" t="s">
        <v>18</v>
      </c>
      <c r="L229" s="8" t="s">
        <v>2530</v>
      </c>
      <c r="M229" s="8" t="s">
        <v>120</v>
      </c>
      <c r="N229" s="8" t="s">
        <v>121</v>
      </c>
      <c r="O229" s="8"/>
      <c r="P229" s="9" t="s">
        <v>10267</v>
      </c>
      <c r="Q229" s="9"/>
    </row>
    <row r="230" spans="1:19" s="10" customFormat="1" ht="31.5" hidden="1" x14ac:dyDescent="0.2">
      <c r="A230" s="12">
        <v>225</v>
      </c>
      <c r="B230" s="7">
        <v>16</v>
      </c>
      <c r="C230" s="8" t="s">
        <v>5793</v>
      </c>
      <c r="D230" s="8" t="s">
        <v>880</v>
      </c>
      <c r="E230" s="8" t="s">
        <v>441</v>
      </c>
      <c r="F230" s="14" t="s">
        <v>5794</v>
      </c>
      <c r="G230" s="14" t="s">
        <v>5795</v>
      </c>
      <c r="H230" s="14" t="s">
        <v>5796</v>
      </c>
      <c r="I230" s="14" t="s">
        <v>32</v>
      </c>
      <c r="J230" s="14" t="s">
        <v>36</v>
      </c>
      <c r="K230" s="8" t="s">
        <v>18</v>
      </c>
      <c r="L230" s="8" t="s">
        <v>5551</v>
      </c>
      <c r="M230" s="8" t="s">
        <v>120</v>
      </c>
      <c r="N230" s="8" t="s">
        <v>121</v>
      </c>
      <c r="O230" s="8"/>
      <c r="P230" s="9" t="s">
        <v>10268</v>
      </c>
      <c r="Q230" s="9"/>
    </row>
    <row r="231" spans="1:19" s="10" customFormat="1" ht="31.5" hidden="1" x14ac:dyDescent="0.2">
      <c r="A231" s="12">
        <v>226</v>
      </c>
      <c r="B231" s="7">
        <v>17</v>
      </c>
      <c r="C231" s="8" t="s">
        <v>6338</v>
      </c>
      <c r="D231" s="8" t="s">
        <v>6339</v>
      </c>
      <c r="E231" s="8" t="s">
        <v>69</v>
      </c>
      <c r="F231" s="14" t="s">
        <v>6340</v>
      </c>
      <c r="G231" s="14" t="s">
        <v>6341</v>
      </c>
      <c r="H231" s="14" t="s">
        <v>6342</v>
      </c>
      <c r="I231" s="14" t="s">
        <v>6340</v>
      </c>
      <c r="J231" s="14" t="s">
        <v>36</v>
      </c>
      <c r="K231" s="8" t="s">
        <v>18</v>
      </c>
      <c r="L231" s="8" t="s">
        <v>1473</v>
      </c>
      <c r="M231" s="8" t="s">
        <v>120</v>
      </c>
      <c r="N231" s="8" t="s">
        <v>121</v>
      </c>
      <c r="O231" s="8"/>
      <c r="P231" s="9" t="s">
        <v>10269</v>
      </c>
      <c r="Q231" s="9"/>
    </row>
    <row r="232" spans="1:19" s="10" customFormat="1" ht="47.25" hidden="1" x14ac:dyDescent="0.2">
      <c r="A232" s="12">
        <v>227</v>
      </c>
      <c r="B232" s="7">
        <v>18</v>
      </c>
      <c r="C232" s="8" t="s">
        <v>5653</v>
      </c>
      <c r="D232" s="8" t="s">
        <v>5654</v>
      </c>
      <c r="E232" s="8" t="s">
        <v>514</v>
      </c>
      <c r="F232" s="14" t="s">
        <v>5655</v>
      </c>
      <c r="G232" s="14" t="s">
        <v>5656</v>
      </c>
      <c r="H232" s="14" t="s">
        <v>5657</v>
      </c>
      <c r="I232" s="14" t="s">
        <v>32</v>
      </c>
      <c r="J232" s="14" t="s">
        <v>36</v>
      </c>
      <c r="K232" s="8" t="s">
        <v>18</v>
      </c>
      <c r="L232" s="8" t="s">
        <v>4850</v>
      </c>
      <c r="M232" s="8" t="s">
        <v>120</v>
      </c>
      <c r="N232" s="8" t="s">
        <v>121</v>
      </c>
      <c r="O232" s="8"/>
      <c r="P232" s="9" t="s">
        <v>10093</v>
      </c>
      <c r="Q232" s="9"/>
    </row>
    <row r="233" spans="1:19" s="10" customFormat="1" ht="31.5" hidden="1" x14ac:dyDescent="0.2">
      <c r="A233" s="12">
        <v>228</v>
      </c>
      <c r="B233" s="7">
        <v>19</v>
      </c>
      <c r="C233" s="8" t="s">
        <v>7934</v>
      </c>
      <c r="D233" s="8" t="s">
        <v>170</v>
      </c>
      <c r="E233" s="8" t="s">
        <v>60</v>
      </c>
      <c r="F233" s="14" t="s">
        <v>7935</v>
      </c>
      <c r="G233" s="14" t="s">
        <v>7936</v>
      </c>
      <c r="H233" s="14" t="s">
        <v>7937</v>
      </c>
      <c r="I233" s="14" t="s">
        <v>32</v>
      </c>
      <c r="J233" s="14" t="s">
        <v>36</v>
      </c>
      <c r="K233" s="8" t="s">
        <v>18</v>
      </c>
      <c r="L233" s="8" t="s">
        <v>881</v>
      </c>
      <c r="M233" s="8" t="s">
        <v>120</v>
      </c>
      <c r="N233" s="8" t="s">
        <v>121</v>
      </c>
      <c r="O233" s="8"/>
      <c r="P233" s="9" t="s">
        <v>10270</v>
      </c>
      <c r="Q233" s="9"/>
    </row>
    <row r="234" spans="1:19" s="10" customFormat="1" ht="47.25" hidden="1" x14ac:dyDescent="0.2">
      <c r="A234" s="12">
        <v>229</v>
      </c>
      <c r="B234" s="7">
        <v>20</v>
      </c>
      <c r="C234" s="8" t="s">
        <v>9775</v>
      </c>
      <c r="D234" s="8" t="s">
        <v>68</v>
      </c>
      <c r="E234" s="8" t="s">
        <v>171</v>
      </c>
      <c r="F234" s="14" t="s">
        <v>9776</v>
      </c>
      <c r="G234" s="14" t="s">
        <v>9776</v>
      </c>
      <c r="H234" s="14" t="s">
        <v>9777</v>
      </c>
      <c r="I234" s="14" t="s">
        <v>32</v>
      </c>
      <c r="J234" s="14" t="s">
        <v>36</v>
      </c>
      <c r="K234" s="8" t="s">
        <v>18</v>
      </c>
      <c r="L234" s="8" t="s">
        <v>2937</v>
      </c>
      <c r="M234" s="8" t="s">
        <v>120</v>
      </c>
      <c r="N234" s="8" t="s">
        <v>121</v>
      </c>
      <c r="O234" s="8"/>
      <c r="P234" s="9" t="s">
        <v>10271</v>
      </c>
      <c r="Q234" s="9"/>
    </row>
    <row r="235" spans="1:19" s="10" customFormat="1" ht="63" hidden="1" x14ac:dyDescent="0.2">
      <c r="A235" s="12">
        <v>230</v>
      </c>
      <c r="B235" s="7">
        <v>21</v>
      </c>
      <c r="C235" s="8" t="s">
        <v>7693</v>
      </c>
      <c r="D235" s="8" t="s">
        <v>7694</v>
      </c>
      <c r="E235" s="8" t="s">
        <v>205</v>
      </c>
      <c r="F235" s="14" t="s">
        <v>7695</v>
      </c>
      <c r="G235" s="14" t="s">
        <v>7696</v>
      </c>
      <c r="H235" s="14" t="s">
        <v>7695</v>
      </c>
      <c r="I235" s="14" t="s">
        <v>32</v>
      </c>
      <c r="J235" s="14" t="s">
        <v>36</v>
      </c>
      <c r="K235" s="8" t="s">
        <v>18</v>
      </c>
      <c r="L235" s="8" t="s">
        <v>3529</v>
      </c>
      <c r="M235" s="8" t="s">
        <v>120</v>
      </c>
      <c r="N235" s="8" t="s">
        <v>121</v>
      </c>
      <c r="O235" s="8"/>
      <c r="P235" s="9" t="s">
        <v>10272</v>
      </c>
      <c r="Q235" s="9"/>
    </row>
    <row r="236" spans="1:19" s="10" customFormat="1" ht="47.25" hidden="1" x14ac:dyDescent="0.2">
      <c r="A236" s="12">
        <v>231</v>
      </c>
      <c r="B236" s="7">
        <v>22</v>
      </c>
      <c r="C236" s="8" t="s">
        <v>8919</v>
      </c>
      <c r="D236" s="8" t="s">
        <v>6060</v>
      </c>
      <c r="E236" s="8" t="s">
        <v>1375</v>
      </c>
      <c r="F236" s="14" t="s">
        <v>8920</v>
      </c>
      <c r="G236" s="14" t="s">
        <v>8921</v>
      </c>
      <c r="H236" s="14" t="s">
        <v>8920</v>
      </c>
      <c r="I236" s="14" t="s">
        <v>32</v>
      </c>
      <c r="J236" s="14" t="s">
        <v>36</v>
      </c>
      <c r="K236" s="8" t="s">
        <v>18</v>
      </c>
      <c r="L236" s="8" t="s">
        <v>5412</v>
      </c>
      <c r="M236" s="8" t="s">
        <v>120</v>
      </c>
      <c r="N236" s="8" t="s">
        <v>121</v>
      </c>
      <c r="O236" s="8"/>
      <c r="P236" s="9" t="s">
        <v>10097</v>
      </c>
      <c r="Q236" s="9"/>
    </row>
    <row r="237" spans="1:19" s="10" customFormat="1" ht="47.25" hidden="1" x14ac:dyDescent="0.2">
      <c r="A237" s="12">
        <v>232</v>
      </c>
      <c r="B237" s="7">
        <v>23</v>
      </c>
      <c r="C237" s="8" t="s">
        <v>1476</v>
      </c>
      <c r="D237" s="8" t="s">
        <v>28</v>
      </c>
      <c r="E237" s="8" t="s">
        <v>254</v>
      </c>
      <c r="F237" s="14" t="s">
        <v>1477</v>
      </c>
      <c r="G237" s="14" t="s">
        <v>1478</v>
      </c>
      <c r="H237" s="14" t="s">
        <v>1477</v>
      </c>
      <c r="I237" s="14" t="s">
        <v>32</v>
      </c>
      <c r="J237" s="14" t="s">
        <v>36</v>
      </c>
      <c r="K237" s="8" t="s">
        <v>18</v>
      </c>
      <c r="L237" s="8" t="s">
        <v>533</v>
      </c>
      <c r="M237" s="8" t="s">
        <v>120</v>
      </c>
      <c r="N237" s="8" t="s">
        <v>121</v>
      </c>
      <c r="O237" s="8"/>
      <c r="P237" s="9" t="s">
        <v>10273</v>
      </c>
      <c r="Q237" s="9"/>
    </row>
    <row r="238" spans="1:19" s="10" customFormat="1" ht="47.25" hidden="1" x14ac:dyDescent="0.2">
      <c r="A238" s="12">
        <v>233</v>
      </c>
      <c r="B238" s="7">
        <v>24</v>
      </c>
      <c r="C238" s="8" t="s">
        <v>5617</v>
      </c>
      <c r="D238" s="8" t="s">
        <v>3105</v>
      </c>
      <c r="E238" s="8" t="s">
        <v>1168</v>
      </c>
      <c r="F238" s="14" t="s">
        <v>5618</v>
      </c>
      <c r="G238" s="14" t="s">
        <v>5619</v>
      </c>
      <c r="H238" s="14" t="s">
        <v>5620</v>
      </c>
      <c r="I238" s="14" t="s">
        <v>32</v>
      </c>
      <c r="J238" s="14" t="s">
        <v>36</v>
      </c>
      <c r="K238" s="8" t="s">
        <v>18</v>
      </c>
      <c r="L238" s="8" t="s">
        <v>222</v>
      </c>
      <c r="M238" s="8" t="s">
        <v>120</v>
      </c>
      <c r="N238" s="8" t="s">
        <v>121</v>
      </c>
      <c r="O238" s="8"/>
      <c r="P238" s="9" t="s">
        <v>10274</v>
      </c>
      <c r="Q238" s="9"/>
    </row>
    <row r="239" spans="1:19" s="10" customFormat="1" ht="47.25" hidden="1" x14ac:dyDescent="0.2">
      <c r="A239" s="12">
        <v>294</v>
      </c>
      <c r="B239" s="7">
        <v>85</v>
      </c>
      <c r="C239" s="8" t="s">
        <v>1909</v>
      </c>
      <c r="D239" s="8" t="s">
        <v>322</v>
      </c>
      <c r="E239" s="8" t="s">
        <v>1779</v>
      </c>
      <c r="F239" s="14" t="s">
        <v>1910</v>
      </c>
      <c r="G239" s="14" t="s">
        <v>1911</v>
      </c>
      <c r="H239" s="14" t="s">
        <v>1910</v>
      </c>
      <c r="I239" s="14" t="s">
        <v>32</v>
      </c>
      <c r="J239" s="14" t="s">
        <v>36</v>
      </c>
      <c r="K239" s="8" t="s">
        <v>18</v>
      </c>
      <c r="L239" s="8" t="s">
        <v>515</v>
      </c>
      <c r="M239" s="8" t="s">
        <v>33</v>
      </c>
      <c r="N239" s="8" t="s">
        <v>34</v>
      </c>
      <c r="O239" s="8"/>
      <c r="P239" s="9" t="s">
        <v>10324</v>
      </c>
      <c r="Q239" s="9"/>
    </row>
    <row r="240" spans="1:19" s="10" customFormat="1" ht="47.25" hidden="1" x14ac:dyDescent="0.2">
      <c r="A240" s="12">
        <v>295</v>
      </c>
      <c r="B240" s="7">
        <v>86</v>
      </c>
      <c r="C240" s="8" t="s">
        <v>8520</v>
      </c>
      <c r="D240" s="8" t="s">
        <v>1582</v>
      </c>
      <c r="E240" s="8" t="s">
        <v>186</v>
      </c>
      <c r="F240" s="14" t="s">
        <v>8521</v>
      </c>
      <c r="G240" s="14" t="s">
        <v>8522</v>
      </c>
      <c r="H240" s="14" t="s">
        <v>8523</v>
      </c>
      <c r="I240" s="14" t="s">
        <v>32</v>
      </c>
      <c r="J240" s="14" t="s">
        <v>36</v>
      </c>
      <c r="K240" s="8" t="s">
        <v>18</v>
      </c>
      <c r="L240" s="8" t="s">
        <v>5280</v>
      </c>
      <c r="M240" s="8" t="s">
        <v>33</v>
      </c>
      <c r="N240" s="8" t="s">
        <v>34</v>
      </c>
      <c r="O240" s="8"/>
      <c r="P240" s="9" t="s">
        <v>10180</v>
      </c>
      <c r="Q240" s="9"/>
    </row>
    <row r="241" spans="1:17" s="10" customFormat="1" ht="47.25" hidden="1" x14ac:dyDescent="0.2">
      <c r="A241" s="12">
        <v>296</v>
      </c>
      <c r="B241" s="7">
        <v>87</v>
      </c>
      <c r="C241" s="8" t="s">
        <v>8053</v>
      </c>
      <c r="D241" s="8" t="s">
        <v>8054</v>
      </c>
      <c r="E241" s="8" t="s">
        <v>564</v>
      </c>
      <c r="F241" s="14" t="s">
        <v>8055</v>
      </c>
      <c r="G241" s="14" t="s">
        <v>8056</v>
      </c>
      <c r="H241" s="14" t="s">
        <v>8057</v>
      </c>
      <c r="I241" s="14" t="s">
        <v>32</v>
      </c>
      <c r="J241" s="14" t="s">
        <v>36</v>
      </c>
      <c r="K241" s="8" t="s">
        <v>18</v>
      </c>
      <c r="L241" s="8" t="s">
        <v>956</v>
      </c>
      <c r="M241" s="8" t="s">
        <v>33</v>
      </c>
      <c r="N241" s="8" t="s">
        <v>34</v>
      </c>
      <c r="O241" s="8"/>
      <c r="P241" s="9" t="s">
        <v>10221</v>
      </c>
      <c r="Q241" s="9"/>
    </row>
    <row r="242" spans="1:17" s="10" customFormat="1" ht="47.25" hidden="1" x14ac:dyDescent="0.2">
      <c r="A242" s="12">
        <v>297</v>
      </c>
      <c r="B242" s="7">
        <v>88</v>
      </c>
      <c r="C242" s="8" t="s">
        <v>10075</v>
      </c>
      <c r="D242" s="8" t="s">
        <v>9152</v>
      </c>
      <c r="E242" s="8" t="s">
        <v>655</v>
      </c>
      <c r="F242" s="14" t="s">
        <v>10076</v>
      </c>
      <c r="G242" s="14" t="s">
        <v>10076</v>
      </c>
      <c r="H242" s="14" t="s">
        <v>10077</v>
      </c>
      <c r="I242" s="14" t="s">
        <v>32</v>
      </c>
      <c r="J242" s="14" t="s">
        <v>36</v>
      </c>
      <c r="K242" s="8" t="s">
        <v>18</v>
      </c>
      <c r="L242" s="8" t="s">
        <v>2255</v>
      </c>
      <c r="M242" s="8" t="s">
        <v>33</v>
      </c>
      <c r="N242" s="8" t="s">
        <v>34</v>
      </c>
      <c r="O242" s="8"/>
      <c r="P242" s="9" t="s">
        <v>10325</v>
      </c>
      <c r="Q242" s="9"/>
    </row>
    <row r="243" spans="1:17" s="10" customFormat="1" ht="47.25" hidden="1" x14ac:dyDescent="0.2">
      <c r="A243" s="12">
        <v>298</v>
      </c>
      <c r="B243" s="7">
        <v>89</v>
      </c>
      <c r="C243" s="8" t="s">
        <v>5872</v>
      </c>
      <c r="D243" s="8" t="s">
        <v>5873</v>
      </c>
      <c r="E243" s="8" t="s">
        <v>655</v>
      </c>
      <c r="F243" s="14" t="s">
        <v>5874</v>
      </c>
      <c r="G243" s="14" t="s">
        <v>5875</v>
      </c>
      <c r="H243" s="14" t="s">
        <v>5876</v>
      </c>
      <c r="I243" s="14" t="s">
        <v>5877</v>
      </c>
      <c r="J243" s="14" t="s">
        <v>36</v>
      </c>
      <c r="K243" s="8" t="s">
        <v>18</v>
      </c>
      <c r="L243" s="8" t="s">
        <v>4226</v>
      </c>
      <c r="M243" s="8" t="s">
        <v>33</v>
      </c>
      <c r="N243" s="8" t="s">
        <v>34</v>
      </c>
      <c r="O243" s="8"/>
      <c r="P243" s="9" t="s">
        <v>10326</v>
      </c>
      <c r="Q243" s="9"/>
    </row>
    <row r="244" spans="1:17" s="10" customFormat="1" ht="31.5" hidden="1" x14ac:dyDescent="0.2">
      <c r="A244" s="12">
        <v>299</v>
      </c>
      <c r="B244" s="7">
        <v>90</v>
      </c>
      <c r="C244" s="8" t="s">
        <v>5133</v>
      </c>
      <c r="D244" s="8" t="s">
        <v>1882</v>
      </c>
      <c r="E244" s="8" t="s">
        <v>1060</v>
      </c>
      <c r="F244" s="14" t="s">
        <v>5134</v>
      </c>
      <c r="G244" s="14" t="s">
        <v>5135</v>
      </c>
      <c r="H244" s="14" t="s">
        <v>5136</v>
      </c>
      <c r="I244" s="14" t="s">
        <v>32</v>
      </c>
      <c r="J244" s="14" t="s">
        <v>36</v>
      </c>
      <c r="K244" s="8" t="s">
        <v>18</v>
      </c>
      <c r="L244" s="8" t="s">
        <v>97</v>
      </c>
      <c r="M244" s="8" t="s">
        <v>33</v>
      </c>
      <c r="N244" s="8" t="s">
        <v>34</v>
      </c>
      <c r="O244" s="8"/>
      <c r="P244" s="9" t="s">
        <v>10327</v>
      </c>
      <c r="Q244" s="9"/>
    </row>
    <row r="245" spans="1:17" s="10" customFormat="1" ht="47.25" hidden="1" x14ac:dyDescent="0.2">
      <c r="A245" s="12">
        <v>300</v>
      </c>
      <c r="B245" s="7">
        <v>91</v>
      </c>
      <c r="C245" s="8" t="s">
        <v>6051</v>
      </c>
      <c r="D245" s="8" t="s">
        <v>6052</v>
      </c>
      <c r="E245" s="8" t="s">
        <v>1060</v>
      </c>
      <c r="F245" s="14" t="s">
        <v>6053</v>
      </c>
      <c r="G245" s="14" t="s">
        <v>6054</v>
      </c>
      <c r="H245" s="14" t="s">
        <v>6055</v>
      </c>
      <c r="I245" s="14" t="s">
        <v>32</v>
      </c>
      <c r="J245" s="14" t="s">
        <v>36</v>
      </c>
      <c r="K245" s="8" t="s">
        <v>18</v>
      </c>
      <c r="L245" s="8" t="s">
        <v>1151</v>
      </c>
      <c r="M245" s="8" t="s">
        <v>33</v>
      </c>
      <c r="N245" s="8" t="s">
        <v>34</v>
      </c>
      <c r="O245" s="8"/>
      <c r="P245" s="9" t="s">
        <v>10328</v>
      </c>
      <c r="Q245" s="9"/>
    </row>
    <row r="246" spans="1:17" s="10" customFormat="1" ht="31.5" hidden="1" x14ac:dyDescent="0.2">
      <c r="A246" s="12">
        <v>301</v>
      </c>
      <c r="B246" s="7">
        <v>92</v>
      </c>
      <c r="C246" s="8" t="s">
        <v>3281</v>
      </c>
      <c r="D246" s="8" t="s">
        <v>3282</v>
      </c>
      <c r="E246" s="8" t="s">
        <v>227</v>
      </c>
      <c r="F246" s="14" t="s">
        <v>3283</v>
      </c>
      <c r="G246" s="14" t="s">
        <v>3284</v>
      </c>
      <c r="H246" s="14" t="s">
        <v>3283</v>
      </c>
      <c r="I246" s="14" t="s">
        <v>3285</v>
      </c>
      <c r="J246" s="14" t="s">
        <v>36</v>
      </c>
      <c r="K246" s="8" t="s">
        <v>18</v>
      </c>
      <c r="L246" s="8" t="s">
        <v>1643</v>
      </c>
      <c r="M246" s="8" t="s">
        <v>33</v>
      </c>
      <c r="N246" s="8" t="s">
        <v>34</v>
      </c>
      <c r="O246" s="8"/>
      <c r="P246" s="9" t="s">
        <v>10329</v>
      </c>
      <c r="Q246" s="9"/>
    </row>
    <row r="247" spans="1:17" s="10" customFormat="1" ht="31.5" hidden="1" x14ac:dyDescent="0.2">
      <c r="A247" s="12">
        <v>302</v>
      </c>
      <c r="B247" s="7">
        <v>93</v>
      </c>
      <c r="C247" s="8" t="s">
        <v>6787</v>
      </c>
      <c r="D247" s="8" t="s">
        <v>1098</v>
      </c>
      <c r="E247" s="8" t="s">
        <v>6788</v>
      </c>
      <c r="F247" s="14" t="s">
        <v>6789</v>
      </c>
      <c r="G247" s="14" t="s">
        <v>6790</v>
      </c>
      <c r="H247" s="14" t="s">
        <v>6791</v>
      </c>
      <c r="I247" s="14" t="s">
        <v>32</v>
      </c>
      <c r="J247" s="14" t="s">
        <v>36</v>
      </c>
      <c r="K247" s="8" t="s">
        <v>18</v>
      </c>
      <c r="L247" s="8" t="s">
        <v>199</v>
      </c>
      <c r="M247" s="8" t="s">
        <v>33</v>
      </c>
      <c r="N247" s="8" t="s">
        <v>34</v>
      </c>
      <c r="O247" s="8"/>
      <c r="P247" s="9" t="s">
        <v>10330</v>
      </c>
      <c r="Q247" s="9"/>
    </row>
    <row r="248" spans="1:17" s="10" customFormat="1" ht="47.25" hidden="1" x14ac:dyDescent="0.2">
      <c r="A248" s="12">
        <v>303</v>
      </c>
      <c r="B248" s="7">
        <v>94</v>
      </c>
      <c r="C248" s="8" t="s">
        <v>9245</v>
      </c>
      <c r="D248" s="8" t="s">
        <v>9246</v>
      </c>
      <c r="E248" s="8" t="s">
        <v>205</v>
      </c>
      <c r="F248" s="14" t="s">
        <v>9247</v>
      </c>
      <c r="G248" s="14" t="s">
        <v>9248</v>
      </c>
      <c r="H248" s="14" t="s">
        <v>9249</v>
      </c>
      <c r="I248" s="14" t="s">
        <v>32</v>
      </c>
      <c r="J248" s="14" t="s">
        <v>36</v>
      </c>
      <c r="K248" s="8" t="s">
        <v>18</v>
      </c>
      <c r="L248" s="8" t="s">
        <v>3022</v>
      </c>
      <c r="M248" s="8" t="s">
        <v>33</v>
      </c>
      <c r="N248" s="8" t="s">
        <v>34</v>
      </c>
      <c r="O248" s="8"/>
      <c r="P248" s="9" t="s">
        <v>10331</v>
      </c>
      <c r="Q248" s="9"/>
    </row>
    <row r="249" spans="1:17" s="10" customFormat="1" ht="47.25" hidden="1" x14ac:dyDescent="0.2">
      <c r="A249" s="12">
        <v>304</v>
      </c>
      <c r="B249" s="7">
        <v>95</v>
      </c>
      <c r="C249" s="8" t="s">
        <v>9792</v>
      </c>
      <c r="D249" s="8" t="s">
        <v>9582</v>
      </c>
      <c r="E249" s="8" t="s">
        <v>338</v>
      </c>
      <c r="F249" s="14" t="s">
        <v>9794</v>
      </c>
      <c r="G249" s="14" t="s">
        <v>9795</v>
      </c>
      <c r="H249" s="14" t="s">
        <v>9796</v>
      </c>
      <c r="I249" s="14" t="s">
        <v>32</v>
      </c>
      <c r="J249" s="14" t="s">
        <v>36</v>
      </c>
      <c r="K249" s="8" t="s">
        <v>18</v>
      </c>
      <c r="L249" s="8" t="s">
        <v>9793</v>
      </c>
      <c r="M249" s="8" t="s">
        <v>33</v>
      </c>
      <c r="N249" s="8" t="s">
        <v>34</v>
      </c>
      <c r="O249" s="8"/>
      <c r="P249" s="9" t="s">
        <v>10332</v>
      </c>
      <c r="Q249" s="9"/>
    </row>
    <row r="250" spans="1:17" s="10" customFormat="1" ht="47.25" hidden="1" x14ac:dyDescent="0.2">
      <c r="A250" s="12">
        <v>305</v>
      </c>
      <c r="B250" s="7">
        <v>96</v>
      </c>
      <c r="C250" s="8" t="s">
        <v>9441</v>
      </c>
      <c r="D250" s="8" t="s">
        <v>3189</v>
      </c>
      <c r="E250" s="8" t="s">
        <v>338</v>
      </c>
      <c r="F250" s="14" t="s">
        <v>9442</v>
      </c>
      <c r="G250" s="14" t="s">
        <v>9443</v>
      </c>
      <c r="H250" s="14" t="s">
        <v>9444</v>
      </c>
      <c r="I250" s="14" t="s">
        <v>32</v>
      </c>
      <c r="J250" s="14" t="s">
        <v>36</v>
      </c>
      <c r="K250" s="8" t="s">
        <v>18</v>
      </c>
      <c r="L250" s="8" t="s">
        <v>4046</v>
      </c>
      <c r="M250" s="8" t="s">
        <v>33</v>
      </c>
      <c r="N250" s="8" t="s">
        <v>34</v>
      </c>
      <c r="O250" s="8"/>
      <c r="P250" s="9" t="s">
        <v>10333</v>
      </c>
      <c r="Q250" s="9"/>
    </row>
    <row r="251" spans="1:17" s="10" customFormat="1" ht="47.25" hidden="1" x14ac:dyDescent="0.2">
      <c r="A251" s="12">
        <v>306</v>
      </c>
      <c r="B251" s="7">
        <v>97</v>
      </c>
      <c r="C251" s="8" t="s">
        <v>1463</v>
      </c>
      <c r="D251" s="8" t="s">
        <v>1464</v>
      </c>
      <c r="E251" s="8" t="s">
        <v>1465</v>
      </c>
      <c r="F251" s="14" t="s">
        <v>1467</v>
      </c>
      <c r="G251" s="14" t="s">
        <v>1468</v>
      </c>
      <c r="H251" s="14" t="s">
        <v>1469</v>
      </c>
      <c r="I251" s="14" t="s">
        <v>32</v>
      </c>
      <c r="J251" s="14" t="s">
        <v>36</v>
      </c>
      <c r="K251" s="8" t="s">
        <v>18</v>
      </c>
      <c r="L251" s="8" t="s">
        <v>1466</v>
      </c>
      <c r="M251" s="8" t="s">
        <v>33</v>
      </c>
      <c r="N251" s="8" t="s">
        <v>34</v>
      </c>
      <c r="O251" s="8"/>
      <c r="P251" s="9" t="s">
        <v>10180</v>
      </c>
      <c r="Q251" s="9"/>
    </row>
    <row r="252" spans="1:17" s="10" customFormat="1" ht="31.5" hidden="1" x14ac:dyDescent="0.2">
      <c r="A252" s="12">
        <v>307</v>
      </c>
      <c r="B252" s="7">
        <v>98</v>
      </c>
      <c r="C252" s="8" t="s">
        <v>8371</v>
      </c>
      <c r="D252" s="8" t="s">
        <v>2884</v>
      </c>
      <c r="E252" s="8" t="s">
        <v>5509</v>
      </c>
      <c r="F252" s="14" t="s">
        <v>8372</v>
      </c>
      <c r="G252" s="14" t="s">
        <v>8373</v>
      </c>
      <c r="H252" s="14" t="s">
        <v>8372</v>
      </c>
      <c r="I252" s="14" t="s">
        <v>32</v>
      </c>
      <c r="J252" s="14" t="s">
        <v>36</v>
      </c>
      <c r="K252" s="8" t="s">
        <v>18</v>
      </c>
      <c r="L252" s="8" t="s">
        <v>324</v>
      </c>
      <c r="M252" s="8" t="s">
        <v>33</v>
      </c>
      <c r="N252" s="8" t="s">
        <v>34</v>
      </c>
      <c r="O252" s="8"/>
      <c r="P252" s="9" t="s">
        <v>10334</v>
      </c>
      <c r="Q252" s="9"/>
    </row>
    <row r="253" spans="1:17" s="10" customFormat="1" ht="31.5" hidden="1" x14ac:dyDescent="0.2">
      <c r="A253" s="12">
        <v>308</v>
      </c>
      <c r="B253" s="7">
        <v>99</v>
      </c>
      <c r="C253" s="8" t="s">
        <v>1519</v>
      </c>
      <c r="D253" s="8" t="s">
        <v>1520</v>
      </c>
      <c r="E253" s="8" t="s">
        <v>1521</v>
      </c>
      <c r="F253" s="14" t="s">
        <v>1522</v>
      </c>
      <c r="G253" s="14" t="s">
        <v>1523</v>
      </c>
      <c r="H253" s="14" t="s">
        <v>1524</v>
      </c>
      <c r="I253" s="14" t="s">
        <v>32</v>
      </c>
      <c r="J253" s="14" t="s">
        <v>36</v>
      </c>
      <c r="K253" s="8" t="s">
        <v>18</v>
      </c>
      <c r="L253" s="8" t="s">
        <v>1473</v>
      </c>
      <c r="M253" s="8" t="s">
        <v>33</v>
      </c>
      <c r="N253" s="8" t="s">
        <v>34</v>
      </c>
      <c r="O253" s="8"/>
      <c r="P253" s="9" t="s">
        <v>10335</v>
      </c>
      <c r="Q253" s="9"/>
    </row>
    <row r="254" spans="1:17" s="10" customFormat="1" ht="47.25" hidden="1" x14ac:dyDescent="0.2">
      <c r="A254" s="12">
        <v>309</v>
      </c>
      <c r="B254" s="7">
        <v>100</v>
      </c>
      <c r="C254" s="8" t="s">
        <v>1299</v>
      </c>
      <c r="D254" s="8" t="s">
        <v>1300</v>
      </c>
      <c r="E254" s="8" t="s">
        <v>254</v>
      </c>
      <c r="F254" s="14" t="s">
        <v>1302</v>
      </c>
      <c r="G254" s="14" t="s">
        <v>1303</v>
      </c>
      <c r="H254" s="14" t="s">
        <v>1304</v>
      </c>
      <c r="I254" s="14" t="s">
        <v>1305</v>
      </c>
      <c r="J254" s="14" t="s">
        <v>36</v>
      </c>
      <c r="K254" s="8" t="s">
        <v>18</v>
      </c>
      <c r="L254" s="8" t="s">
        <v>1301</v>
      </c>
      <c r="M254" s="8" t="s">
        <v>33</v>
      </c>
      <c r="N254" s="8" t="s">
        <v>34</v>
      </c>
      <c r="O254" s="8"/>
      <c r="P254" s="9" t="s">
        <v>10127</v>
      </c>
      <c r="Q254" s="9"/>
    </row>
    <row r="255" spans="1:17" s="10" customFormat="1" ht="63" hidden="1" x14ac:dyDescent="0.2">
      <c r="A255" s="12">
        <v>310</v>
      </c>
      <c r="B255" s="7">
        <v>101</v>
      </c>
      <c r="C255" s="8" t="s">
        <v>5153</v>
      </c>
      <c r="D255" s="8" t="s">
        <v>1981</v>
      </c>
      <c r="E255" s="8" t="s">
        <v>799</v>
      </c>
      <c r="F255" s="14" t="s">
        <v>5154</v>
      </c>
      <c r="G255" s="14" t="s">
        <v>5155</v>
      </c>
      <c r="H255" s="14" t="s">
        <v>5154</v>
      </c>
      <c r="I255" s="14" t="s">
        <v>32</v>
      </c>
      <c r="J255" s="14" t="s">
        <v>36</v>
      </c>
      <c r="K255" s="8" t="s">
        <v>18</v>
      </c>
      <c r="L255" s="8" t="s">
        <v>4019</v>
      </c>
      <c r="M255" s="8" t="s">
        <v>33</v>
      </c>
      <c r="N255" s="8" t="s">
        <v>34</v>
      </c>
      <c r="O255" s="8"/>
      <c r="P255" s="9" t="s">
        <v>10336</v>
      </c>
      <c r="Q255" s="9"/>
    </row>
    <row r="256" spans="1:17" s="10" customFormat="1" ht="47.25" hidden="1" x14ac:dyDescent="0.2">
      <c r="A256" s="12">
        <v>311</v>
      </c>
      <c r="B256" s="7">
        <v>102</v>
      </c>
      <c r="C256" s="8" t="s">
        <v>5920</v>
      </c>
      <c r="D256" s="8" t="s">
        <v>1044</v>
      </c>
      <c r="E256" s="8" t="s">
        <v>2720</v>
      </c>
      <c r="F256" s="14" t="s">
        <v>5921</v>
      </c>
      <c r="G256" s="14" t="s">
        <v>5922</v>
      </c>
      <c r="H256" s="14" t="s">
        <v>5923</v>
      </c>
      <c r="I256" s="14" t="s">
        <v>32</v>
      </c>
      <c r="J256" s="14" t="s">
        <v>36</v>
      </c>
      <c r="K256" s="8" t="s">
        <v>18</v>
      </c>
      <c r="L256" s="8" t="s">
        <v>4330</v>
      </c>
      <c r="M256" s="8" t="s">
        <v>679</v>
      </c>
      <c r="N256" s="8" t="s">
        <v>680</v>
      </c>
      <c r="O256" s="8"/>
      <c r="P256" s="9" t="s">
        <v>10337</v>
      </c>
      <c r="Q256" s="9"/>
    </row>
    <row r="257" spans="1:19" s="10" customFormat="1" ht="47.25" hidden="1" x14ac:dyDescent="0.2">
      <c r="A257" s="12">
        <v>312</v>
      </c>
      <c r="B257" s="7">
        <v>103</v>
      </c>
      <c r="C257" s="8" t="s">
        <v>4683</v>
      </c>
      <c r="D257" s="8" t="s">
        <v>581</v>
      </c>
      <c r="E257" s="8" t="s">
        <v>1421</v>
      </c>
      <c r="F257" s="14" t="s">
        <v>4685</v>
      </c>
      <c r="G257" s="14" t="s">
        <v>4686</v>
      </c>
      <c r="H257" s="14" t="s">
        <v>4687</v>
      </c>
      <c r="I257" s="14" t="s">
        <v>32</v>
      </c>
      <c r="J257" s="14" t="s">
        <v>36</v>
      </c>
      <c r="K257" s="8" t="s">
        <v>18</v>
      </c>
      <c r="L257" s="8" t="s">
        <v>4684</v>
      </c>
      <c r="M257" s="8" t="s">
        <v>679</v>
      </c>
      <c r="N257" s="8" t="s">
        <v>680</v>
      </c>
      <c r="O257" s="8"/>
      <c r="P257" s="9" t="s">
        <v>10132</v>
      </c>
      <c r="Q257" s="9"/>
    </row>
    <row r="258" spans="1:19" s="10" customFormat="1" ht="31.5" hidden="1" x14ac:dyDescent="0.2">
      <c r="A258" s="12">
        <v>313</v>
      </c>
      <c r="B258" s="7">
        <v>104</v>
      </c>
      <c r="C258" s="8" t="s">
        <v>2846</v>
      </c>
      <c r="D258" s="8" t="s">
        <v>2847</v>
      </c>
      <c r="E258" s="8" t="s">
        <v>186</v>
      </c>
      <c r="F258" s="14" t="s">
        <v>2849</v>
      </c>
      <c r="G258" s="14" t="s">
        <v>2850</v>
      </c>
      <c r="H258" s="14" t="s">
        <v>2851</v>
      </c>
      <c r="I258" s="14" t="s">
        <v>2849</v>
      </c>
      <c r="J258" s="14" t="s">
        <v>36</v>
      </c>
      <c r="K258" s="8" t="s">
        <v>18</v>
      </c>
      <c r="L258" s="8" t="s">
        <v>2848</v>
      </c>
      <c r="M258" s="8" t="s">
        <v>679</v>
      </c>
      <c r="N258" s="8" t="s">
        <v>680</v>
      </c>
      <c r="O258" s="8"/>
      <c r="P258" s="9" t="s">
        <v>10338</v>
      </c>
      <c r="Q258" s="9"/>
    </row>
    <row r="259" spans="1:19" s="10" customFormat="1" ht="31.5" hidden="1" x14ac:dyDescent="0.2">
      <c r="A259" s="12">
        <v>314</v>
      </c>
      <c r="B259" s="7">
        <v>105</v>
      </c>
      <c r="C259" s="8" t="s">
        <v>8723</v>
      </c>
      <c r="D259" s="8" t="s">
        <v>1203</v>
      </c>
      <c r="E259" s="8" t="s">
        <v>655</v>
      </c>
      <c r="F259" s="14" t="s">
        <v>8724</v>
      </c>
      <c r="G259" s="14" t="s">
        <v>8725</v>
      </c>
      <c r="H259" s="14" t="s">
        <v>8724</v>
      </c>
      <c r="I259" s="14" t="s">
        <v>32</v>
      </c>
      <c r="J259" s="14" t="s">
        <v>36</v>
      </c>
      <c r="K259" s="8" t="s">
        <v>18</v>
      </c>
      <c r="L259" s="8" t="s">
        <v>4525</v>
      </c>
      <c r="M259" s="8" t="s">
        <v>679</v>
      </c>
      <c r="N259" s="8" t="s">
        <v>680</v>
      </c>
      <c r="O259" s="8"/>
      <c r="P259" s="9" t="s">
        <v>10339</v>
      </c>
      <c r="Q259" s="9"/>
    </row>
    <row r="260" spans="1:19" s="10" customFormat="1" ht="31.5" hidden="1" x14ac:dyDescent="0.2">
      <c r="A260" s="12">
        <v>315</v>
      </c>
      <c r="B260" s="7">
        <v>106</v>
      </c>
      <c r="C260" s="8" t="s">
        <v>7738</v>
      </c>
      <c r="D260" s="8" t="s">
        <v>7739</v>
      </c>
      <c r="E260" s="8" t="s">
        <v>305</v>
      </c>
      <c r="F260" s="14" t="s">
        <v>7740</v>
      </c>
      <c r="G260" s="14" t="s">
        <v>7741</v>
      </c>
      <c r="H260" s="14" t="s">
        <v>7742</v>
      </c>
      <c r="I260" s="14" t="s">
        <v>32</v>
      </c>
      <c r="J260" s="14" t="s">
        <v>36</v>
      </c>
      <c r="K260" s="8" t="s">
        <v>18</v>
      </c>
      <c r="L260" s="8" t="s">
        <v>5745</v>
      </c>
      <c r="M260" s="8" t="s">
        <v>679</v>
      </c>
      <c r="N260" s="8" t="s">
        <v>680</v>
      </c>
      <c r="O260" s="8"/>
      <c r="P260" s="9" t="s">
        <v>10340</v>
      </c>
      <c r="Q260" s="9"/>
    </row>
    <row r="261" spans="1:19" s="10" customFormat="1" ht="31.5" hidden="1" x14ac:dyDescent="0.2">
      <c r="A261" s="12">
        <v>316</v>
      </c>
      <c r="B261" s="7">
        <v>107</v>
      </c>
      <c r="C261" s="8" t="s">
        <v>6152</v>
      </c>
      <c r="D261" s="8" t="s">
        <v>1503</v>
      </c>
      <c r="E261" s="8" t="s">
        <v>39</v>
      </c>
      <c r="F261" s="14" t="s">
        <v>6153</v>
      </c>
      <c r="G261" s="14" t="s">
        <v>6154</v>
      </c>
      <c r="H261" s="14" t="s">
        <v>6155</v>
      </c>
      <c r="I261" s="14" t="s">
        <v>6156</v>
      </c>
      <c r="J261" s="14" t="s">
        <v>36</v>
      </c>
      <c r="K261" s="8" t="s">
        <v>18</v>
      </c>
      <c r="L261" s="8" t="s">
        <v>2016</v>
      </c>
      <c r="M261" s="8" t="s">
        <v>679</v>
      </c>
      <c r="N261" s="8" t="s">
        <v>680</v>
      </c>
      <c r="O261" s="8"/>
      <c r="P261" s="9" t="s">
        <v>10341</v>
      </c>
      <c r="Q261" s="9"/>
    </row>
    <row r="262" spans="1:19" s="10" customFormat="1" ht="126" hidden="1" x14ac:dyDescent="0.2">
      <c r="A262" s="12">
        <v>317</v>
      </c>
      <c r="B262" s="7">
        <v>108</v>
      </c>
      <c r="C262" s="8" t="s">
        <v>8286</v>
      </c>
      <c r="D262" s="8" t="s">
        <v>261</v>
      </c>
      <c r="E262" s="8" t="s">
        <v>369</v>
      </c>
      <c r="F262" s="14" t="s">
        <v>8287</v>
      </c>
      <c r="G262" s="14" t="s">
        <v>8288</v>
      </c>
      <c r="H262" s="14" t="s">
        <v>8289</v>
      </c>
      <c r="I262" s="14" t="s">
        <v>32</v>
      </c>
      <c r="J262" s="14" t="s">
        <v>36</v>
      </c>
      <c r="K262" s="8" t="s">
        <v>18</v>
      </c>
      <c r="L262" s="8" t="s">
        <v>311</v>
      </c>
      <c r="M262" s="8" t="s">
        <v>679</v>
      </c>
      <c r="N262" s="8" t="s">
        <v>680</v>
      </c>
      <c r="O262" s="8"/>
      <c r="P262" s="9" t="s">
        <v>10342</v>
      </c>
      <c r="Q262" s="9"/>
    </row>
    <row r="263" spans="1:19" s="10" customFormat="1" ht="31.5" hidden="1" x14ac:dyDescent="0.2">
      <c r="A263" s="12">
        <v>318</v>
      </c>
      <c r="B263" s="7">
        <v>109</v>
      </c>
      <c r="C263" s="8" t="s">
        <v>9286</v>
      </c>
      <c r="D263" s="8" t="s">
        <v>1337</v>
      </c>
      <c r="E263" s="8" t="s">
        <v>205</v>
      </c>
      <c r="F263" s="14" t="s">
        <v>9287</v>
      </c>
      <c r="G263" s="14" t="s">
        <v>9288</v>
      </c>
      <c r="H263" s="14" t="s">
        <v>9289</v>
      </c>
      <c r="I263" s="14" t="s">
        <v>32</v>
      </c>
      <c r="J263" s="14" t="s">
        <v>36</v>
      </c>
      <c r="K263" s="8" t="s">
        <v>18</v>
      </c>
      <c r="L263" s="8" t="s">
        <v>2142</v>
      </c>
      <c r="M263" s="8" t="s">
        <v>679</v>
      </c>
      <c r="N263" s="8" t="s">
        <v>680</v>
      </c>
      <c r="O263" s="8"/>
      <c r="P263" s="9" t="s">
        <v>10343</v>
      </c>
      <c r="Q263" s="9"/>
    </row>
    <row r="264" spans="1:19" s="10" customFormat="1" ht="31.5" hidden="1" x14ac:dyDescent="0.2">
      <c r="A264" s="12">
        <v>319</v>
      </c>
      <c r="B264" s="7">
        <v>110</v>
      </c>
      <c r="C264" s="8" t="s">
        <v>1671</v>
      </c>
      <c r="D264" s="8" t="s">
        <v>1666</v>
      </c>
      <c r="E264" s="8" t="s">
        <v>1672</v>
      </c>
      <c r="F264" s="14" t="s">
        <v>1674</v>
      </c>
      <c r="G264" s="14" t="s">
        <v>1670</v>
      </c>
      <c r="H264" s="14" t="s">
        <v>1669</v>
      </c>
      <c r="I264" s="14" t="s">
        <v>32</v>
      </c>
      <c r="J264" s="14" t="s">
        <v>36</v>
      </c>
      <c r="K264" s="8" t="s">
        <v>18</v>
      </c>
      <c r="L264" s="8" t="s">
        <v>1673</v>
      </c>
      <c r="M264" s="8" t="s">
        <v>679</v>
      </c>
      <c r="N264" s="8" t="s">
        <v>680</v>
      </c>
      <c r="O264" s="8"/>
      <c r="P264" s="9" t="s">
        <v>10344</v>
      </c>
      <c r="Q264" s="9"/>
    </row>
    <row r="265" spans="1:19" s="10" customFormat="1" ht="47.25" hidden="1" x14ac:dyDescent="0.2">
      <c r="A265" s="12">
        <v>320</v>
      </c>
      <c r="B265" s="7">
        <v>111</v>
      </c>
      <c r="C265" s="8" t="s">
        <v>5411</v>
      </c>
      <c r="D265" s="8" t="s">
        <v>3105</v>
      </c>
      <c r="E265" s="8" t="s">
        <v>362</v>
      </c>
      <c r="F265" s="14" t="s">
        <v>5413</v>
      </c>
      <c r="G265" s="14" t="s">
        <v>5414</v>
      </c>
      <c r="H265" s="14" t="s">
        <v>5415</v>
      </c>
      <c r="I265" s="14" t="s">
        <v>32</v>
      </c>
      <c r="J265" s="14" t="s">
        <v>36</v>
      </c>
      <c r="K265" s="8" t="s">
        <v>18</v>
      </c>
      <c r="L265" s="8" t="s">
        <v>5412</v>
      </c>
      <c r="M265" s="8" t="s">
        <v>679</v>
      </c>
      <c r="N265" s="8" t="s">
        <v>680</v>
      </c>
      <c r="O265" s="8"/>
      <c r="P265" s="9" t="s">
        <v>10132</v>
      </c>
      <c r="Q265" s="9"/>
    </row>
    <row r="266" spans="1:19" s="10" customFormat="1" ht="31.5" hidden="1" x14ac:dyDescent="0.2">
      <c r="A266" s="12">
        <v>321</v>
      </c>
      <c r="B266" s="7">
        <v>112</v>
      </c>
      <c r="C266" s="8" t="s">
        <v>8632</v>
      </c>
      <c r="D266" s="8" t="s">
        <v>8633</v>
      </c>
      <c r="E266" s="8" t="s">
        <v>1265</v>
      </c>
      <c r="F266" s="14" t="s">
        <v>8634</v>
      </c>
      <c r="G266" s="14" t="s">
        <v>8635</v>
      </c>
      <c r="H266" s="14" t="s">
        <v>8636</v>
      </c>
      <c r="I266" s="14" t="s">
        <v>8637</v>
      </c>
      <c r="J266" s="14" t="s">
        <v>36</v>
      </c>
      <c r="K266" s="8" t="s">
        <v>18</v>
      </c>
      <c r="L266" s="8" t="s">
        <v>2255</v>
      </c>
      <c r="M266" s="8" t="s">
        <v>679</v>
      </c>
      <c r="N266" s="8" t="s">
        <v>680</v>
      </c>
      <c r="O266" s="8"/>
      <c r="P266" s="9" t="s">
        <v>10345</v>
      </c>
      <c r="Q266" s="9"/>
    </row>
    <row r="267" spans="1:19" s="10" customFormat="1" ht="31.5" hidden="1" x14ac:dyDescent="0.2">
      <c r="A267" s="12">
        <v>322</v>
      </c>
      <c r="B267" s="7">
        <v>113</v>
      </c>
      <c r="C267" s="8" t="s">
        <v>5416</v>
      </c>
      <c r="D267" s="8" t="s">
        <v>5417</v>
      </c>
      <c r="E267" s="8" t="s">
        <v>602</v>
      </c>
      <c r="F267" s="14" t="s">
        <v>5419</v>
      </c>
      <c r="G267" s="14" t="s">
        <v>5420</v>
      </c>
      <c r="H267" s="14" t="s">
        <v>5421</v>
      </c>
      <c r="I267" s="14" t="s">
        <v>32</v>
      </c>
      <c r="J267" s="14" t="s">
        <v>36</v>
      </c>
      <c r="K267" s="8" t="s">
        <v>18</v>
      </c>
      <c r="L267" s="8" t="s">
        <v>5418</v>
      </c>
      <c r="M267" s="8" t="s">
        <v>679</v>
      </c>
      <c r="N267" s="8" t="s">
        <v>680</v>
      </c>
      <c r="O267" s="8"/>
      <c r="P267" s="9" t="s">
        <v>10346</v>
      </c>
      <c r="Q267" s="9"/>
    </row>
    <row r="268" spans="1:19" s="10" customFormat="1" ht="31.5" hidden="1" x14ac:dyDescent="0.2">
      <c r="A268" s="12">
        <v>435</v>
      </c>
      <c r="B268" s="7">
        <v>226</v>
      </c>
      <c r="C268" s="8" t="s">
        <v>4203</v>
      </c>
      <c r="D268" s="8" t="s">
        <v>4204</v>
      </c>
      <c r="E268" s="8" t="s">
        <v>1105</v>
      </c>
      <c r="F268" s="14" t="s">
        <v>4205</v>
      </c>
      <c r="G268" s="14" t="s">
        <v>4205</v>
      </c>
      <c r="H268" s="14" t="s">
        <v>4206</v>
      </c>
      <c r="I268" s="14" t="s">
        <v>32</v>
      </c>
      <c r="J268" s="14" t="s">
        <v>36</v>
      </c>
      <c r="K268" s="8" t="s">
        <v>18</v>
      </c>
      <c r="L268" s="8" t="s">
        <v>311</v>
      </c>
      <c r="M268" s="8" t="s">
        <v>334</v>
      </c>
      <c r="N268" s="8" t="s">
        <v>335</v>
      </c>
      <c r="O268" s="8"/>
      <c r="P268" s="9" t="s">
        <v>10442</v>
      </c>
      <c r="Q268" s="9"/>
    </row>
    <row r="269" spans="1:19" s="10" customFormat="1" ht="47.25" hidden="1" x14ac:dyDescent="0.2">
      <c r="A269" s="12">
        <v>436</v>
      </c>
      <c r="B269" s="7">
        <v>227</v>
      </c>
      <c r="C269" s="8" t="s">
        <v>328</v>
      </c>
      <c r="D269" s="8" t="s">
        <v>329</v>
      </c>
      <c r="E269" s="8" t="s">
        <v>110</v>
      </c>
      <c r="F269" s="14" t="s">
        <v>331</v>
      </c>
      <c r="G269" s="14" t="s">
        <v>332</v>
      </c>
      <c r="H269" s="14" t="s">
        <v>333</v>
      </c>
      <c r="I269" s="14" t="s">
        <v>32</v>
      </c>
      <c r="J269" s="14" t="s">
        <v>36</v>
      </c>
      <c r="K269" s="8" t="s">
        <v>18</v>
      </c>
      <c r="L269" s="8" t="s">
        <v>330</v>
      </c>
      <c r="M269" s="8" t="s">
        <v>334</v>
      </c>
      <c r="N269" s="8" t="s">
        <v>335</v>
      </c>
      <c r="O269" s="8"/>
      <c r="P269" s="9" t="s">
        <v>10093</v>
      </c>
      <c r="Q269" s="9"/>
    </row>
    <row r="270" spans="1:19" s="10" customFormat="1" ht="31.5" hidden="1" x14ac:dyDescent="0.2">
      <c r="A270" s="12">
        <v>70</v>
      </c>
      <c r="B270" s="13">
        <v>70</v>
      </c>
      <c r="C270" s="14" t="s">
        <v>94</v>
      </c>
      <c r="D270" s="14" t="s">
        <v>95</v>
      </c>
      <c r="E270" s="14" t="s">
        <v>96</v>
      </c>
      <c r="F270" s="14" t="s">
        <v>98</v>
      </c>
      <c r="G270" s="14" t="s">
        <v>99</v>
      </c>
      <c r="H270" s="14" t="s">
        <v>98</v>
      </c>
      <c r="I270" s="14" t="s">
        <v>100</v>
      </c>
      <c r="J270" s="14" t="s">
        <v>75</v>
      </c>
      <c r="K270" s="14" t="s">
        <v>18</v>
      </c>
      <c r="L270" s="14" t="s">
        <v>97</v>
      </c>
      <c r="M270" s="14" t="s">
        <v>72</v>
      </c>
      <c r="N270" s="14" t="s">
        <v>73</v>
      </c>
      <c r="O270" s="13" t="s">
        <v>10090</v>
      </c>
      <c r="P270" s="3" t="s">
        <v>10156</v>
      </c>
      <c r="Q270" s="3"/>
      <c r="R270" s="12"/>
      <c r="S270" s="12"/>
    </row>
    <row r="271" spans="1:19" s="10" customFormat="1" ht="31.5" hidden="1" x14ac:dyDescent="0.2">
      <c r="A271" s="12">
        <v>71</v>
      </c>
      <c r="B271" s="13">
        <v>71</v>
      </c>
      <c r="C271" s="14" t="s">
        <v>922</v>
      </c>
      <c r="D271" s="14" t="s">
        <v>538</v>
      </c>
      <c r="E271" s="14" t="s">
        <v>171</v>
      </c>
      <c r="F271" s="14" t="s">
        <v>924</v>
      </c>
      <c r="G271" s="14" t="s">
        <v>924</v>
      </c>
      <c r="H271" s="14" t="s">
        <v>925</v>
      </c>
      <c r="I271" s="14" t="s">
        <v>32</v>
      </c>
      <c r="J271" s="14" t="s">
        <v>75</v>
      </c>
      <c r="K271" s="14" t="s">
        <v>18</v>
      </c>
      <c r="L271" s="14" t="s">
        <v>923</v>
      </c>
      <c r="M271" s="14" t="s">
        <v>72</v>
      </c>
      <c r="N271" s="14" t="s">
        <v>73</v>
      </c>
      <c r="O271" s="13" t="s">
        <v>10090</v>
      </c>
      <c r="P271" s="3" t="s">
        <v>10157</v>
      </c>
      <c r="Q271" s="3"/>
      <c r="R271" s="12"/>
      <c r="S271" s="12"/>
    </row>
    <row r="272" spans="1:19" s="10" customFormat="1" ht="31.5" hidden="1" x14ac:dyDescent="0.2">
      <c r="A272" s="12">
        <v>72</v>
      </c>
      <c r="B272" s="13">
        <v>72</v>
      </c>
      <c r="C272" s="14" t="s">
        <v>433</v>
      </c>
      <c r="D272" s="14" t="s">
        <v>434</v>
      </c>
      <c r="E272" s="14" t="s">
        <v>221</v>
      </c>
      <c r="F272" s="14" t="s">
        <v>436</v>
      </c>
      <c r="G272" s="14" t="s">
        <v>437</v>
      </c>
      <c r="H272" s="14" t="s">
        <v>438</v>
      </c>
      <c r="I272" s="14" t="s">
        <v>32</v>
      </c>
      <c r="J272" s="14" t="s">
        <v>75</v>
      </c>
      <c r="K272" s="14" t="s">
        <v>18</v>
      </c>
      <c r="L272" s="14" t="s">
        <v>435</v>
      </c>
      <c r="M272" s="14" t="s">
        <v>72</v>
      </c>
      <c r="N272" s="14" t="s">
        <v>73</v>
      </c>
      <c r="O272" s="13" t="s">
        <v>10090</v>
      </c>
      <c r="P272" s="3" t="s">
        <v>10158</v>
      </c>
      <c r="Q272" s="3"/>
      <c r="R272" s="12"/>
      <c r="S272" s="12"/>
    </row>
    <row r="273" spans="1:19" s="10" customFormat="1" ht="31.5" hidden="1" x14ac:dyDescent="0.2">
      <c r="A273" s="12">
        <v>73</v>
      </c>
      <c r="B273" s="13">
        <v>73</v>
      </c>
      <c r="C273" s="14" t="s">
        <v>203</v>
      </c>
      <c r="D273" s="14" t="s">
        <v>204</v>
      </c>
      <c r="E273" s="14" t="s">
        <v>205</v>
      </c>
      <c r="F273" s="14" t="s">
        <v>207</v>
      </c>
      <c r="G273" s="14" t="s">
        <v>208</v>
      </c>
      <c r="H273" s="14" t="s">
        <v>209</v>
      </c>
      <c r="I273" s="14" t="s">
        <v>32</v>
      </c>
      <c r="J273" s="14" t="s">
        <v>75</v>
      </c>
      <c r="K273" s="14" t="s">
        <v>18</v>
      </c>
      <c r="L273" s="14" t="s">
        <v>206</v>
      </c>
      <c r="M273" s="14" t="s">
        <v>72</v>
      </c>
      <c r="N273" s="14" t="s">
        <v>73</v>
      </c>
      <c r="O273" s="13" t="s">
        <v>10090</v>
      </c>
      <c r="P273" s="3" t="s">
        <v>10159</v>
      </c>
      <c r="Q273" s="3"/>
      <c r="R273" s="12"/>
      <c r="S273" s="12"/>
    </row>
    <row r="274" spans="1:19" s="10" customFormat="1" ht="31.5" hidden="1" x14ac:dyDescent="0.2">
      <c r="A274" s="12">
        <v>74</v>
      </c>
      <c r="B274" s="13">
        <v>74</v>
      </c>
      <c r="C274" s="14" t="s">
        <v>864</v>
      </c>
      <c r="D274" s="14" t="s">
        <v>811</v>
      </c>
      <c r="E274" s="14" t="s">
        <v>362</v>
      </c>
      <c r="F274" s="14" t="s">
        <v>866</v>
      </c>
      <c r="G274" s="14" t="s">
        <v>867</v>
      </c>
      <c r="H274" s="14" t="s">
        <v>868</v>
      </c>
      <c r="I274" s="14" t="s">
        <v>32</v>
      </c>
      <c r="J274" s="14" t="s">
        <v>75</v>
      </c>
      <c r="K274" s="14" t="s">
        <v>18</v>
      </c>
      <c r="L274" s="14" t="s">
        <v>865</v>
      </c>
      <c r="M274" s="14" t="s">
        <v>72</v>
      </c>
      <c r="N274" s="14" t="s">
        <v>73</v>
      </c>
      <c r="O274" s="13" t="s">
        <v>10090</v>
      </c>
      <c r="P274" s="3" t="s">
        <v>10160</v>
      </c>
      <c r="Q274" s="3"/>
      <c r="R274" s="12"/>
      <c r="S274" s="12"/>
    </row>
    <row r="275" spans="1:19" s="10" customFormat="1" ht="31.5" hidden="1" x14ac:dyDescent="0.2">
      <c r="A275" s="12">
        <v>75</v>
      </c>
      <c r="B275" s="13">
        <v>75</v>
      </c>
      <c r="C275" s="14" t="s">
        <v>821</v>
      </c>
      <c r="D275" s="14" t="s">
        <v>822</v>
      </c>
      <c r="E275" s="14" t="s">
        <v>823</v>
      </c>
      <c r="F275" s="14" t="s">
        <v>32</v>
      </c>
      <c r="G275" s="14" t="s">
        <v>825</v>
      </c>
      <c r="H275" s="14" t="s">
        <v>826</v>
      </c>
      <c r="I275" s="14" t="s">
        <v>32</v>
      </c>
      <c r="J275" s="14" t="s">
        <v>75</v>
      </c>
      <c r="K275" s="14" t="s">
        <v>18</v>
      </c>
      <c r="L275" s="14" t="s">
        <v>824</v>
      </c>
      <c r="M275" s="14" t="s">
        <v>72</v>
      </c>
      <c r="N275" s="14" t="s">
        <v>73</v>
      </c>
      <c r="O275" s="13" t="s">
        <v>10090</v>
      </c>
      <c r="P275" s="3" t="s">
        <v>10161</v>
      </c>
      <c r="Q275" s="3"/>
      <c r="R275" s="12"/>
      <c r="S275" s="12"/>
    </row>
    <row r="276" spans="1:19" s="10" customFormat="1" ht="47.25" hidden="1" x14ac:dyDescent="0.2">
      <c r="A276" s="12">
        <v>76</v>
      </c>
      <c r="B276" s="13">
        <v>76</v>
      </c>
      <c r="C276" s="14" t="s">
        <v>1617</v>
      </c>
      <c r="D276" s="14" t="s">
        <v>1618</v>
      </c>
      <c r="E276" s="14" t="s">
        <v>212</v>
      </c>
      <c r="F276" s="14" t="s">
        <v>1620</v>
      </c>
      <c r="G276" s="14" t="s">
        <v>1621</v>
      </c>
      <c r="H276" s="14" t="s">
        <v>1622</v>
      </c>
      <c r="I276" s="14" t="s">
        <v>32</v>
      </c>
      <c r="J276" s="14" t="s">
        <v>75</v>
      </c>
      <c r="K276" s="14" t="s">
        <v>18</v>
      </c>
      <c r="L276" s="14" t="s">
        <v>1619</v>
      </c>
      <c r="M276" s="14" t="s">
        <v>1210</v>
      </c>
      <c r="N276" s="14" t="s">
        <v>73</v>
      </c>
      <c r="O276" s="13" t="s">
        <v>10090</v>
      </c>
      <c r="P276" s="3" t="s">
        <v>10162</v>
      </c>
      <c r="Q276" s="3"/>
      <c r="R276" s="12"/>
      <c r="S276" s="12"/>
    </row>
    <row r="277" spans="1:19" s="10" customFormat="1" ht="31.5" hidden="1" x14ac:dyDescent="0.2">
      <c r="A277" s="12">
        <v>77</v>
      </c>
      <c r="B277" s="13">
        <v>77</v>
      </c>
      <c r="C277" s="15" t="s">
        <v>1367</v>
      </c>
      <c r="D277" s="15" t="s">
        <v>1368</v>
      </c>
      <c r="E277" s="15" t="s">
        <v>305</v>
      </c>
      <c r="F277" s="14" t="s">
        <v>1370</v>
      </c>
      <c r="G277" s="14" t="s">
        <v>1371</v>
      </c>
      <c r="H277" s="14" t="s">
        <v>1372</v>
      </c>
      <c r="I277" s="14" t="s">
        <v>32</v>
      </c>
      <c r="J277" s="14" t="s">
        <v>75</v>
      </c>
      <c r="K277" s="15" t="s">
        <v>18</v>
      </c>
      <c r="L277" s="15" t="s">
        <v>1369</v>
      </c>
      <c r="M277" s="15" t="s">
        <v>1210</v>
      </c>
      <c r="N277" s="15" t="s">
        <v>73</v>
      </c>
      <c r="O277" s="4" t="s">
        <v>10090</v>
      </c>
      <c r="P277" s="5" t="s">
        <v>10163</v>
      </c>
      <c r="Q277" s="5"/>
      <c r="R277" s="12"/>
      <c r="S277" s="12"/>
    </row>
    <row r="278" spans="1:19" s="10" customFormat="1" ht="47.25" hidden="1" x14ac:dyDescent="0.2">
      <c r="A278" s="12">
        <v>78</v>
      </c>
      <c r="B278" s="13">
        <v>78</v>
      </c>
      <c r="C278" s="14" t="s">
        <v>1836</v>
      </c>
      <c r="D278" s="14" t="s">
        <v>1837</v>
      </c>
      <c r="E278" s="14" t="s">
        <v>362</v>
      </c>
      <c r="F278" s="14" t="s">
        <v>1839</v>
      </c>
      <c r="G278" s="14" t="s">
        <v>1839</v>
      </c>
      <c r="H278" s="14" t="s">
        <v>1840</v>
      </c>
      <c r="I278" s="14" t="s">
        <v>32</v>
      </c>
      <c r="J278" s="14" t="s">
        <v>75</v>
      </c>
      <c r="K278" s="14" t="s">
        <v>18</v>
      </c>
      <c r="L278" s="14" t="s">
        <v>1838</v>
      </c>
      <c r="M278" s="14" t="s">
        <v>1210</v>
      </c>
      <c r="N278" s="14" t="s">
        <v>73</v>
      </c>
      <c r="O278" s="13" t="s">
        <v>10090</v>
      </c>
      <c r="P278" s="3" t="s">
        <v>10164</v>
      </c>
      <c r="Q278" s="3"/>
      <c r="R278" s="12"/>
      <c r="S278" s="12"/>
    </row>
    <row r="279" spans="1:19" s="10" customFormat="1" ht="47.25" hidden="1" x14ac:dyDescent="0.2">
      <c r="A279" s="12">
        <v>79</v>
      </c>
      <c r="B279" s="13">
        <v>79</v>
      </c>
      <c r="C279" s="14" t="s">
        <v>1336</v>
      </c>
      <c r="D279" s="14" t="s">
        <v>1337</v>
      </c>
      <c r="E279" s="14" t="s">
        <v>602</v>
      </c>
      <c r="F279" s="14" t="s">
        <v>1339</v>
      </c>
      <c r="G279" s="14" t="s">
        <v>1340</v>
      </c>
      <c r="H279" s="14" t="s">
        <v>1341</v>
      </c>
      <c r="I279" s="14" t="s">
        <v>32</v>
      </c>
      <c r="J279" s="14" t="s">
        <v>75</v>
      </c>
      <c r="K279" s="14" t="s">
        <v>18</v>
      </c>
      <c r="L279" s="14" t="s">
        <v>1338</v>
      </c>
      <c r="M279" s="14" t="s">
        <v>1210</v>
      </c>
      <c r="N279" s="14" t="s">
        <v>73</v>
      </c>
      <c r="O279" s="13" t="s">
        <v>10090</v>
      </c>
      <c r="P279" s="3" t="s">
        <v>10165</v>
      </c>
      <c r="Q279" s="3"/>
      <c r="R279" s="12"/>
      <c r="S279" s="12"/>
    </row>
    <row r="280" spans="1:19" s="10" customFormat="1" ht="47.25" hidden="1" x14ac:dyDescent="0.2">
      <c r="A280" s="12">
        <v>80</v>
      </c>
      <c r="B280" s="13">
        <v>80</v>
      </c>
      <c r="C280" s="15" t="s">
        <v>3125</v>
      </c>
      <c r="D280" s="15" t="s">
        <v>1044</v>
      </c>
      <c r="E280" s="15" t="s">
        <v>3126</v>
      </c>
      <c r="F280" s="14" t="s">
        <v>3127</v>
      </c>
      <c r="G280" s="14" t="s">
        <v>3128</v>
      </c>
      <c r="H280" s="14" t="s">
        <v>3129</v>
      </c>
      <c r="I280" s="14" t="s">
        <v>32</v>
      </c>
      <c r="J280" s="14" t="s">
        <v>75</v>
      </c>
      <c r="K280" s="15" t="s">
        <v>18</v>
      </c>
      <c r="L280" s="15" t="s">
        <v>2310</v>
      </c>
      <c r="M280" s="15" t="s">
        <v>2209</v>
      </c>
      <c r="N280" s="15" t="s">
        <v>73</v>
      </c>
      <c r="O280" s="4" t="s">
        <v>10090</v>
      </c>
      <c r="P280" s="5" t="s">
        <v>10166</v>
      </c>
      <c r="Q280" s="5"/>
      <c r="R280" s="12"/>
      <c r="S280" s="12"/>
    </row>
    <row r="281" spans="1:19" s="10" customFormat="1" ht="47.25" hidden="1" x14ac:dyDescent="0.2">
      <c r="A281" s="12">
        <v>81</v>
      </c>
      <c r="B281" s="13">
        <v>81</v>
      </c>
      <c r="C281" s="14" t="s">
        <v>3063</v>
      </c>
      <c r="D281" s="14" t="s">
        <v>3064</v>
      </c>
      <c r="E281" s="14" t="s">
        <v>576</v>
      </c>
      <c r="F281" s="14" t="s">
        <v>32</v>
      </c>
      <c r="G281" s="14" t="s">
        <v>3065</v>
      </c>
      <c r="H281" s="14" t="s">
        <v>3066</v>
      </c>
      <c r="I281" s="14" t="s">
        <v>32</v>
      </c>
      <c r="J281" s="14" t="s">
        <v>75</v>
      </c>
      <c r="K281" s="14" t="s">
        <v>18</v>
      </c>
      <c r="L281" s="14" t="s">
        <v>317</v>
      </c>
      <c r="M281" s="14" t="s">
        <v>2209</v>
      </c>
      <c r="N281" s="14" t="s">
        <v>73</v>
      </c>
      <c r="O281" s="13" t="s">
        <v>10090</v>
      </c>
      <c r="P281" s="3" t="s">
        <v>10167</v>
      </c>
      <c r="Q281" s="3"/>
      <c r="R281" s="12"/>
      <c r="S281" s="12"/>
    </row>
    <row r="282" spans="1:19" s="10" customFormat="1" ht="47.25" hidden="1" x14ac:dyDescent="0.2">
      <c r="A282" s="12">
        <v>82</v>
      </c>
      <c r="B282" s="13">
        <v>82</v>
      </c>
      <c r="C282" s="14" t="s">
        <v>2411</v>
      </c>
      <c r="D282" s="14" t="s">
        <v>2412</v>
      </c>
      <c r="E282" s="14" t="s">
        <v>843</v>
      </c>
      <c r="F282" s="14" t="s">
        <v>32</v>
      </c>
      <c r="G282" s="14" t="s">
        <v>2413</v>
      </c>
      <c r="H282" s="14" t="s">
        <v>2414</v>
      </c>
      <c r="I282" s="14" t="s">
        <v>32</v>
      </c>
      <c r="J282" s="14" t="s">
        <v>75</v>
      </c>
      <c r="K282" s="14" t="s">
        <v>18</v>
      </c>
      <c r="L282" s="14" t="s">
        <v>97</v>
      </c>
      <c r="M282" s="14" t="s">
        <v>2209</v>
      </c>
      <c r="N282" s="14" t="s">
        <v>73</v>
      </c>
      <c r="O282" s="13" t="s">
        <v>10090</v>
      </c>
      <c r="P282" s="3" t="s">
        <v>10166</v>
      </c>
      <c r="Q282" s="3"/>
      <c r="R282" s="12"/>
      <c r="S282" s="12"/>
    </row>
    <row r="283" spans="1:19" s="10" customFormat="1" ht="63" hidden="1" x14ac:dyDescent="0.2">
      <c r="A283" s="12">
        <v>83</v>
      </c>
      <c r="B283" s="13">
        <v>83</v>
      </c>
      <c r="C283" s="14" t="s">
        <v>2490</v>
      </c>
      <c r="D283" s="14" t="s">
        <v>2491</v>
      </c>
      <c r="E283" s="14" t="s">
        <v>1051</v>
      </c>
      <c r="F283" s="14" t="s">
        <v>32</v>
      </c>
      <c r="G283" s="14" t="s">
        <v>2492</v>
      </c>
      <c r="H283" s="14" t="s">
        <v>2493</v>
      </c>
      <c r="I283" s="14" t="s">
        <v>2492</v>
      </c>
      <c r="J283" s="14" t="s">
        <v>75</v>
      </c>
      <c r="K283" s="14" t="s">
        <v>18</v>
      </c>
      <c r="L283" s="14" t="s">
        <v>2463</v>
      </c>
      <c r="M283" s="14" t="s">
        <v>2209</v>
      </c>
      <c r="N283" s="14" t="s">
        <v>73</v>
      </c>
      <c r="O283" s="13" t="s">
        <v>10090</v>
      </c>
      <c r="P283" s="3" t="s">
        <v>10168</v>
      </c>
      <c r="Q283" s="3"/>
      <c r="R283" s="12"/>
      <c r="S283" s="12"/>
    </row>
    <row r="284" spans="1:19" s="10" customFormat="1" ht="31.5" hidden="1" x14ac:dyDescent="0.2">
      <c r="A284" s="12">
        <v>84</v>
      </c>
      <c r="B284" s="13">
        <v>84</v>
      </c>
      <c r="C284" s="14" t="s">
        <v>2601</v>
      </c>
      <c r="D284" s="14" t="s">
        <v>1562</v>
      </c>
      <c r="E284" s="14" t="s">
        <v>110</v>
      </c>
      <c r="F284" s="14" t="s">
        <v>2602</v>
      </c>
      <c r="G284" s="14" t="s">
        <v>2603</v>
      </c>
      <c r="H284" s="14" t="s">
        <v>2604</v>
      </c>
      <c r="I284" s="14" t="s">
        <v>32</v>
      </c>
      <c r="J284" s="14" t="s">
        <v>75</v>
      </c>
      <c r="K284" s="14" t="s">
        <v>18</v>
      </c>
      <c r="L284" s="14" t="s">
        <v>787</v>
      </c>
      <c r="M284" s="14" t="s">
        <v>2209</v>
      </c>
      <c r="N284" s="14" t="s">
        <v>73</v>
      </c>
      <c r="O284" s="13" t="s">
        <v>10090</v>
      </c>
      <c r="P284" s="3" t="s">
        <v>10169</v>
      </c>
      <c r="Q284" s="3"/>
      <c r="R284" s="12"/>
      <c r="S284" s="12"/>
    </row>
    <row r="285" spans="1:19" s="10" customFormat="1" ht="47.25" hidden="1" x14ac:dyDescent="0.2">
      <c r="A285" s="12">
        <v>85</v>
      </c>
      <c r="B285" s="13">
        <v>85</v>
      </c>
      <c r="C285" s="15" t="s">
        <v>4169</v>
      </c>
      <c r="D285" s="15" t="s">
        <v>4170</v>
      </c>
      <c r="E285" s="15" t="s">
        <v>441</v>
      </c>
      <c r="F285" s="14" t="s">
        <v>4171</v>
      </c>
      <c r="G285" s="14" t="s">
        <v>4172</v>
      </c>
      <c r="H285" s="14" t="s">
        <v>4173</v>
      </c>
      <c r="I285" s="14" t="s">
        <v>32</v>
      </c>
      <c r="J285" s="14" t="s">
        <v>75</v>
      </c>
      <c r="K285" s="15" t="s">
        <v>18</v>
      </c>
      <c r="L285" s="15" t="s">
        <v>2147</v>
      </c>
      <c r="M285" s="15" t="s">
        <v>1791</v>
      </c>
      <c r="N285" s="15" t="s">
        <v>73</v>
      </c>
      <c r="O285" s="4" t="s">
        <v>10090</v>
      </c>
      <c r="P285" s="5" t="s">
        <v>10170</v>
      </c>
      <c r="Q285" s="5"/>
      <c r="R285" s="12"/>
      <c r="S285" s="12"/>
    </row>
    <row r="286" spans="1:19" s="10" customFormat="1" ht="47.25" hidden="1" x14ac:dyDescent="0.2">
      <c r="A286" s="12">
        <v>86</v>
      </c>
      <c r="B286" s="13">
        <v>86</v>
      </c>
      <c r="C286" s="14" t="s">
        <v>3536</v>
      </c>
      <c r="D286" s="14" t="s">
        <v>563</v>
      </c>
      <c r="E286" s="14" t="s">
        <v>582</v>
      </c>
      <c r="F286" s="14" t="s">
        <v>3537</v>
      </c>
      <c r="G286" s="14" t="s">
        <v>3538</v>
      </c>
      <c r="H286" s="14" t="s">
        <v>3539</v>
      </c>
      <c r="I286" s="14" t="s">
        <v>32</v>
      </c>
      <c r="J286" s="14" t="s">
        <v>75</v>
      </c>
      <c r="K286" s="14" t="s">
        <v>18</v>
      </c>
      <c r="L286" s="14" t="s">
        <v>79</v>
      </c>
      <c r="M286" s="14" t="s">
        <v>1791</v>
      </c>
      <c r="N286" s="14" t="s">
        <v>73</v>
      </c>
      <c r="O286" s="13" t="s">
        <v>10090</v>
      </c>
      <c r="P286" s="3" t="s">
        <v>10093</v>
      </c>
      <c r="Q286" s="3"/>
      <c r="R286" s="12"/>
      <c r="S286" s="12"/>
    </row>
    <row r="287" spans="1:19" s="10" customFormat="1" ht="31.5" hidden="1" x14ac:dyDescent="0.2">
      <c r="A287" s="12">
        <v>87</v>
      </c>
      <c r="B287" s="13">
        <v>87</v>
      </c>
      <c r="C287" s="14" t="s">
        <v>3328</v>
      </c>
      <c r="D287" s="14" t="s">
        <v>3329</v>
      </c>
      <c r="E287" s="14" t="s">
        <v>1051</v>
      </c>
      <c r="F287" s="14" t="s">
        <v>3331</v>
      </c>
      <c r="G287" s="14" t="s">
        <v>3332</v>
      </c>
      <c r="H287" s="14" t="s">
        <v>3333</v>
      </c>
      <c r="I287" s="14" t="s">
        <v>3334</v>
      </c>
      <c r="J287" s="14" t="s">
        <v>75</v>
      </c>
      <c r="K287" s="14" t="s">
        <v>18</v>
      </c>
      <c r="L287" s="14" t="s">
        <v>3330</v>
      </c>
      <c r="M287" s="14" t="s">
        <v>1791</v>
      </c>
      <c r="N287" s="14" t="s">
        <v>73</v>
      </c>
      <c r="O287" s="13" t="s">
        <v>10090</v>
      </c>
      <c r="P287" s="3" t="s">
        <v>10171</v>
      </c>
      <c r="Q287" s="3"/>
      <c r="R287" s="12"/>
      <c r="S287" s="12"/>
    </row>
    <row r="288" spans="1:19" s="10" customFormat="1" ht="31.5" hidden="1" x14ac:dyDescent="0.2">
      <c r="A288" s="12">
        <v>88</v>
      </c>
      <c r="B288" s="13">
        <v>88</v>
      </c>
      <c r="C288" s="14" t="s">
        <v>5253</v>
      </c>
      <c r="D288" s="14" t="s">
        <v>1739</v>
      </c>
      <c r="E288" s="14" t="s">
        <v>268</v>
      </c>
      <c r="F288" s="14" t="s">
        <v>5254</v>
      </c>
      <c r="G288" s="14" t="s">
        <v>5255</v>
      </c>
      <c r="H288" s="14" t="s">
        <v>5256</v>
      </c>
      <c r="I288" s="14" t="s">
        <v>32</v>
      </c>
      <c r="J288" s="14" t="s">
        <v>75</v>
      </c>
      <c r="K288" s="14" t="s">
        <v>18</v>
      </c>
      <c r="L288" s="14" t="s">
        <v>255</v>
      </c>
      <c r="M288" s="14" t="s">
        <v>4385</v>
      </c>
      <c r="N288" s="14" t="s">
        <v>73</v>
      </c>
      <c r="O288" s="13" t="s">
        <v>10090</v>
      </c>
      <c r="P288" s="3" t="s">
        <v>10172</v>
      </c>
      <c r="Q288" s="3"/>
      <c r="R288" s="12"/>
      <c r="S288" s="12"/>
    </row>
    <row r="289" spans="1:19" s="10" customFormat="1" ht="31.5" hidden="1" x14ac:dyDescent="0.2">
      <c r="A289" s="12">
        <v>89</v>
      </c>
      <c r="B289" s="13">
        <v>89</v>
      </c>
      <c r="C289" s="15" t="s">
        <v>5183</v>
      </c>
      <c r="D289" s="15" t="s">
        <v>170</v>
      </c>
      <c r="E289" s="15" t="s">
        <v>843</v>
      </c>
      <c r="F289" s="14" t="s">
        <v>5184</v>
      </c>
      <c r="G289" s="14" t="s">
        <v>5185</v>
      </c>
      <c r="H289" s="14" t="s">
        <v>5186</v>
      </c>
      <c r="I289" s="14" t="s">
        <v>32</v>
      </c>
      <c r="J289" s="14" t="s">
        <v>75</v>
      </c>
      <c r="K289" s="15" t="s">
        <v>18</v>
      </c>
      <c r="L289" s="15" t="s">
        <v>4313</v>
      </c>
      <c r="M289" s="15" t="s">
        <v>4385</v>
      </c>
      <c r="N289" s="15" t="s">
        <v>73</v>
      </c>
      <c r="O289" s="4" t="s">
        <v>10090</v>
      </c>
      <c r="P289" s="5" t="s">
        <v>10173</v>
      </c>
      <c r="Q289" s="5"/>
      <c r="R289" s="12"/>
      <c r="S289" s="12"/>
    </row>
    <row r="290" spans="1:19" s="10" customFormat="1" ht="31.5" hidden="1" x14ac:dyDescent="0.2">
      <c r="A290" s="12">
        <v>90</v>
      </c>
      <c r="B290" s="13">
        <v>90</v>
      </c>
      <c r="C290" s="15" t="s">
        <v>4818</v>
      </c>
      <c r="D290" s="15" t="s">
        <v>4819</v>
      </c>
      <c r="E290" s="15" t="s">
        <v>1051</v>
      </c>
      <c r="F290" s="14" t="s">
        <v>4820</v>
      </c>
      <c r="G290" s="14" t="s">
        <v>4821</v>
      </c>
      <c r="H290" s="14" t="s">
        <v>4822</v>
      </c>
      <c r="I290" s="14" t="s">
        <v>32</v>
      </c>
      <c r="J290" s="14" t="s">
        <v>75</v>
      </c>
      <c r="K290" s="15" t="s">
        <v>18</v>
      </c>
      <c r="L290" s="15" t="s">
        <v>3363</v>
      </c>
      <c r="M290" s="15" t="s">
        <v>4385</v>
      </c>
      <c r="N290" s="15" t="s">
        <v>73</v>
      </c>
      <c r="O290" s="4" t="s">
        <v>10090</v>
      </c>
      <c r="P290" s="5" t="s">
        <v>10174</v>
      </c>
      <c r="Q290" s="5"/>
      <c r="R290" s="12"/>
      <c r="S290" s="12"/>
    </row>
    <row r="291" spans="1:19" s="10" customFormat="1" ht="47.25" hidden="1" x14ac:dyDescent="0.2">
      <c r="A291" s="12">
        <v>91</v>
      </c>
      <c r="B291" s="13">
        <v>91</v>
      </c>
      <c r="C291" s="14" t="s">
        <v>8058</v>
      </c>
      <c r="D291" s="14" t="s">
        <v>8059</v>
      </c>
      <c r="E291" s="14" t="s">
        <v>408</v>
      </c>
      <c r="F291" s="14" t="s">
        <v>8060</v>
      </c>
      <c r="G291" s="14" t="s">
        <v>8061</v>
      </c>
      <c r="H291" s="14" t="s">
        <v>8062</v>
      </c>
      <c r="I291" s="14" t="s">
        <v>32</v>
      </c>
      <c r="J291" s="14" t="s">
        <v>75</v>
      </c>
      <c r="K291" s="14" t="s">
        <v>18</v>
      </c>
      <c r="L291" s="14" t="s">
        <v>409</v>
      </c>
      <c r="M291" s="14" t="s">
        <v>2174</v>
      </c>
      <c r="N291" s="14" t="s">
        <v>73</v>
      </c>
      <c r="O291" s="13" t="s">
        <v>10090</v>
      </c>
      <c r="P291" s="3" t="s">
        <v>10175</v>
      </c>
      <c r="Q291" s="3"/>
      <c r="R291" s="12"/>
      <c r="S291" s="12"/>
    </row>
    <row r="292" spans="1:19" s="10" customFormat="1" ht="47.25" hidden="1" x14ac:dyDescent="0.2">
      <c r="A292" s="12">
        <v>92</v>
      </c>
      <c r="B292" s="13">
        <v>92</v>
      </c>
      <c r="C292" s="14" t="s">
        <v>8510</v>
      </c>
      <c r="D292" s="14" t="s">
        <v>8511</v>
      </c>
      <c r="E292" s="14" t="s">
        <v>186</v>
      </c>
      <c r="F292" s="14" t="s">
        <v>8512</v>
      </c>
      <c r="G292" s="14" t="s">
        <v>8512</v>
      </c>
      <c r="H292" s="14" t="s">
        <v>8513</v>
      </c>
      <c r="I292" s="14" t="s">
        <v>32</v>
      </c>
      <c r="J292" s="14" t="s">
        <v>75</v>
      </c>
      <c r="K292" s="14" t="s">
        <v>18</v>
      </c>
      <c r="L292" s="14" t="s">
        <v>1731</v>
      </c>
      <c r="M292" s="14" t="s">
        <v>2174</v>
      </c>
      <c r="N292" s="14" t="s">
        <v>73</v>
      </c>
      <c r="O292" s="13" t="s">
        <v>10090</v>
      </c>
      <c r="P292" s="3" t="s">
        <v>10093</v>
      </c>
      <c r="Q292" s="3"/>
      <c r="R292" s="12"/>
      <c r="S292" s="12"/>
    </row>
    <row r="293" spans="1:19" s="10" customFormat="1" ht="47.25" hidden="1" x14ac:dyDescent="0.2">
      <c r="A293" s="12">
        <v>93</v>
      </c>
      <c r="B293" s="13">
        <v>93</v>
      </c>
      <c r="C293" s="14" t="s">
        <v>9392</v>
      </c>
      <c r="D293" s="14" t="s">
        <v>9393</v>
      </c>
      <c r="E293" s="14" t="s">
        <v>186</v>
      </c>
      <c r="F293" s="14" t="s">
        <v>9394</v>
      </c>
      <c r="G293" s="14" t="s">
        <v>9395</v>
      </c>
      <c r="H293" s="14" t="s">
        <v>9396</v>
      </c>
      <c r="I293" s="14" t="s">
        <v>32</v>
      </c>
      <c r="J293" s="14" t="s">
        <v>75</v>
      </c>
      <c r="K293" s="14" t="s">
        <v>18</v>
      </c>
      <c r="L293" s="14" t="s">
        <v>3116</v>
      </c>
      <c r="M293" s="14" t="s">
        <v>2174</v>
      </c>
      <c r="N293" s="14" t="s">
        <v>73</v>
      </c>
      <c r="O293" s="13" t="s">
        <v>10090</v>
      </c>
      <c r="P293" s="3" t="s">
        <v>10127</v>
      </c>
      <c r="Q293" s="3"/>
      <c r="R293" s="12"/>
      <c r="S293" s="12"/>
    </row>
    <row r="294" spans="1:19" s="10" customFormat="1" ht="31.5" hidden="1" x14ac:dyDescent="0.2">
      <c r="A294" s="12">
        <v>94</v>
      </c>
      <c r="B294" s="13">
        <v>94</v>
      </c>
      <c r="C294" s="15" t="s">
        <v>9146</v>
      </c>
      <c r="D294" s="15" t="s">
        <v>9147</v>
      </c>
      <c r="E294" s="15" t="s">
        <v>564</v>
      </c>
      <c r="F294" s="14" t="s">
        <v>9148</v>
      </c>
      <c r="G294" s="14" t="s">
        <v>9149</v>
      </c>
      <c r="H294" s="14" t="s">
        <v>9150</v>
      </c>
      <c r="I294" s="14" t="s">
        <v>32</v>
      </c>
      <c r="J294" s="14" t="s">
        <v>75</v>
      </c>
      <c r="K294" s="15" t="s">
        <v>18</v>
      </c>
      <c r="L294" s="15" t="s">
        <v>9043</v>
      </c>
      <c r="M294" s="15" t="s">
        <v>2174</v>
      </c>
      <c r="N294" s="15" t="s">
        <v>73</v>
      </c>
      <c r="O294" s="4" t="s">
        <v>10090</v>
      </c>
      <c r="P294" s="5" t="s">
        <v>10176</v>
      </c>
      <c r="Q294" s="5"/>
      <c r="R294" s="12"/>
      <c r="S294" s="12"/>
    </row>
    <row r="295" spans="1:19" s="10" customFormat="1" ht="47.25" hidden="1" x14ac:dyDescent="0.2">
      <c r="A295" s="12">
        <v>95</v>
      </c>
      <c r="B295" s="13">
        <v>95</v>
      </c>
      <c r="C295" s="14" t="s">
        <v>6299</v>
      </c>
      <c r="D295" s="14" t="s">
        <v>190</v>
      </c>
      <c r="E295" s="14" t="s">
        <v>39</v>
      </c>
      <c r="F295" s="14" t="s">
        <v>6300</v>
      </c>
      <c r="G295" s="14" t="s">
        <v>6301</v>
      </c>
      <c r="H295" s="14" t="s">
        <v>32</v>
      </c>
      <c r="I295" s="14" t="s">
        <v>32</v>
      </c>
      <c r="J295" s="14" t="s">
        <v>75</v>
      </c>
      <c r="K295" s="14" t="s">
        <v>18</v>
      </c>
      <c r="L295" s="14" t="s">
        <v>5066</v>
      </c>
      <c r="M295" s="14" t="s">
        <v>2174</v>
      </c>
      <c r="N295" s="14" t="s">
        <v>73</v>
      </c>
      <c r="O295" s="13" t="s">
        <v>10090</v>
      </c>
      <c r="P295" s="3" t="s">
        <v>10177</v>
      </c>
      <c r="Q295" s="3"/>
      <c r="R295" s="12"/>
      <c r="S295" s="12"/>
    </row>
    <row r="296" spans="1:19" s="10" customFormat="1" ht="47.25" hidden="1" x14ac:dyDescent="0.2">
      <c r="A296" s="12">
        <v>96</v>
      </c>
      <c r="B296" s="13">
        <v>96</v>
      </c>
      <c r="C296" s="14" t="s">
        <v>3134</v>
      </c>
      <c r="D296" s="14" t="s">
        <v>838</v>
      </c>
      <c r="E296" s="14" t="s">
        <v>345</v>
      </c>
      <c r="F296" s="14" t="s">
        <v>3136</v>
      </c>
      <c r="G296" s="14" t="s">
        <v>3137</v>
      </c>
      <c r="H296" s="14" t="s">
        <v>3138</v>
      </c>
      <c r="I296" s="14" t="s">
        <v>32</v>
      </c>
      <c r="J296" s="14" t="s">
        <v>75</v>
      </c>
      <c r="K296" s="14" t="s">
        <v>18</v>
      </c>
      <c r="L296" s="14" t="s">
        <v>3135</v>
      </c>
      <c r="M296" s="14" t="s">
        <v>2174</v>
      </c>
      <c r="N296" s="14" t="s">
        <v>73</v>
      </c>
      <c r="O296" s="13" t="s">
        <v>10090</v>
      </c>
      <c r="P296" s="3" t="s">
        <v>10178</v>
      </c>
      <c r="Q296" s="3"/>
      <c r="R296" s="12"/>
      <c r="S296" s="12"/>
    </row>
    <row r="297" spans="1:19" s="10" customFormat="1" ht="47.25" hidden="1" x14ac:dyDescent="0.2">
      <c r="A297" s="12">
        <v>250</v>
      </c>
      <c r="B297" s="7">
        <v>41</v>
      </c>
      <c r="C297" s="8" t="s">
        <v>271</v>
      </c>
      <c r="D297" s="8" t="s">
        <v>272</v>
      </c>
      <c r="E297" s="8" t="s">
        <v>212</v>
      </c>
      <c r="F297" s="14" t="s">
        <v>274</v>
      </c>
      <c r="G297" s="14" t="s">
        <v>275</v>
      </c>
      <c r="H297" s="14" t="s">
        <v>32</v>
      </c>
      <c r="I297" s="14" t="s">
        <v>32</v>
      </c>
      <c r="J297" s="14" t="s">
        <v>75</v>
      </c>
      <c r="K297" s="8" t="s">
        <v>18</v>
      </c>
      <c r="L297" s="8" t="s">
        <v>273</v>
      </c>
      <c r="M297" s="8" t="s">
        <v>72</v>
      </c>
      <c r="N297" s="8" t="s">
        <v>73</v>
      </c>
      <c r="O297" s="8"/>
      <c r="P297" s="9" t="s">
        <v>10166</v>
      </c>
      <c r="Q297" s="9"/>
    </row>
    <row r="298" spans="1:19" s="10" customFormat="1" ht="63" hidden="1" x14ac:dyDescent="0.2">
      <c r="A298" s="12">
        <v>251</v>
      </c>
      <c r="B298" s="7">
        <v>42</v>
      </c>
      <c r="C298" s="8" t="s">
        <v>770</v>
      </c>
      <c r="D298" s="8" t="s">
        <v>239</v>
      </c>
      <c r="E298" s="8" t="s">
        <v>582</v>
      </c>
      <c r="F298" s="14" t="s">
        <v>32</v>
      </c>
      <c r="G298" s="14" t="s">
        <v>772</v>
      </c>
      <c r="H298" s="14" t="s">
        <v>773</v>
      </c>
      <c r="I298" s="14" t="s">
        <v>32</v>
      </c>
      <c r="J298" s="14" t="s">
        <v>75</v>
      </c>
      <c r="K298" s="8" t="s">
        <v>18</v>
      </c>
      <c r="L298" s="8" t="s">
        <v>771</v>
      </c>
      <c r="M298" s="8" t="s">
        <v>72</v>
      </c>
      <c r="N298" s="8" t="s">
        <v>73</v>
      </c>
      <c r="O298" s="8"/>
      <c r="P298" s="9" t="s">
        <v>10291</v>
      </c>
      <c r="Q298" s="9"/>
    </row>
    <row r="299" spans="1:19" s="10" customFormat="1" ht="47.25" hidden="1" x14ac:dyDescent="0.2">
      <c r="A299" s="12">
        <v>252</v>
      </c>
      <c r="B299" s="7">
        <v>43</v>
      </c>
      <c r="C299" s="8" t="s">
        <v>580</v>
      </c>
      <c r="D299" s="8" t="s">
        <v>581</v>
      </c>
      <c r="E299" s="8" t="s">
        <v>582</v>
      </c>
      <c r="F299" s="14" t="s">
        <v>584</v>
      </c>
      <c r="G299" s="14" t="s">
        <v>585</v>
      </c>
      <c r="H299" s="14" t="s">
        <v>586</v>
      </c>
      <c r="I299" s="14" t="s">
        <v>32</v>
      </c>
      <c r="J299" s="14" t="s">
        <v>75</v>
      </c>
      <c r="K299" s="8" t="s">
        <v>18</v>
      </c>
      <c r="L299" s="8" t="s">
        <v>583</v>
      </c>
      <c r="M299" s="8" t="s">
        <v>72</v>
      </c>
      <c r="N299" s="8" t="s">
        <v>73</v>
      </c>
      <c r="O299" s="8"/>
      <c r="P299" s="9" t="s">
        <v>10196</v>
      </c>
      <c r="Q299" s="9"/>
    </row>
    <row r="300" spans="1:19" s="10" customFormat="1" ht="63" hidden="1" x14ac:dyDescent="0.2">
      <c r="A300" s="12">
        <v>253</v>
      </c>
      <c r="B300" s="7">
        <v>44</v>
      </c>
      <c r="C300" s="8" t="s">
        <v>226</v>
      </c>
      <c r="D300" s="8" t="s">
        <v>28</v>
      </c>
      <c r="E300" s="8" t="s">
        <v>227</v>
      </c>
      <c r="F300" s="14" t="s">
        <v>229</v>
      </c>
      <c r="G300" s="14" t="s">
        <v>230</v>
      </c>
      <c r="H300" s="14" t="s">
        <v>231</v>
      </c>
      <c r="I300" s="14" t="s">
        <v>32</v>
      </c>
      <c r="J300" s="14" t="s">
        <v>75</v>
      </c>
      <c r="K300" s="8" t="s">
        <v>18</v>
      </c>
      <c r="L300" s="8" t="s">
        <v>228</v>
      </c>
      <c r="M300" s="8" t="s">
        <v>72</v>
      </c>
      <c r="N300" s="8" t="s">
        <v>73</v>
      </c>
      <c r="O300" s="8"/>
      <c r="P300" s="9" t="s">
        <v>10292</v>
      </c>
      <c r="Q300" s="9"/>
    </row>
    <row r="301" spans="1:19" s="10" customFormat="1" ht="47.25" hidden="1" x14ac:dyDescent="0.2">
      <c r="A301" s="12">
        <v>254</v>
      </c>
      <c r="B301" s="7">
        <v>45</v>
      </c>
      <c r="C301" s="8" t="s">
        <v>303</v>
      </c>
      <c r="D301" s="8" t="s">
        <v>304</v>
      </c>
      <c r="E301" s="8" t="s">
        <v>305</v>
      </c>
      <c r="F301" s="14" t="s">
        <v>307</v>
      </c>
      <c r="G301" s="14" t="s">
        <v>308</v>
      </c>
      <c r="H301" s="14" t="s">
        <v>309</v>
      </c>
      <c r="I301" s="14" t="s">
        <v>32</v>
      </c>
      <c r="J301" s="14" t="s">
        <v>75</v>
      </c>
      <c r="K301" s="8" t="s">
        <v>18</v>
      </c>
      <c r="L301" s="8" t="s">
        <v>306</v>
      </c>
      <c r="M301" s="8" t="s">
        <v>72</v>
      </c>
      <c r="N301" s="8" t="s">
        <v>73</v>
      </c>
      <c r="O301" s="8"/>
      <c r="P301" s="9" t="s">
        <v>10293</v>
      </c>
      <c r="Q301" s="9"/>
    </row>
    <row r="302" spans="1:19" s="10" customFormat="1" ht="47.25" hidden="1" x14ac:dyDescent="0.2">
      <c r="A302" s="12">
        <v>255</v>
      </c>
      <c r="B302" s="7">
        <v>46</v>
      </c>
      <c r="C302" s="8" t="s">
        <v>544</v>
      </c>
      <c r="D302" s="8" t="s">
        <v>545</v>
      </c>
      <c r="E302" s="8" t="s">
        <v>546</v>
      </c>
      <c r="F302" s="14" t="s">
        <v>548</v>
      </c>
      <c r="G302" s="14" t="s">
        <v>549</v>
      </c>
      <c r="H302" s="14" t="s">
        <v>548</v>
      </c>
      <c r="I302" s="14" t="s">
        <v>32</v>
      </c>
      <c r="J302" s="14" t="s">
        <v>75</v>
      </c>
      <c r="K302" s="8" t="s">
        <v>18</v>
      </c>
      <c r="L302" s="8" t="s">
        <v>547</v>
      </c>
      <c r="M302" s="8" t="s">
        <v>72</v>
      </c>
      <c r="N302" s="8" t="s">
        <v>73</v>
      </c>
      <c r="O302" s="8"/>
      <c r="P302" s="9" t="s">
        <v>10294</v>
      </c>
      <c r="Q302" s="9"/>
    </row>
    <row r="303" spans="1:19" s="10" customFormat="1" ht="47.25" hidden="1" x14ac:dyDescent="0.2">
      <c r="A303" s="12">
        <v>256</v>
      </c>
      <c r="B303" s="7">
        <v>47</v>
      </c>
      <c r="C303" s="8" t="s">
        <v>910</v>
      </c>
      <c r="D303" s="8" t="s">
        <v>911</v>
      </c>
      <c r="E303" s="8" t="s">
        <v>345</v>
      </c>
      <c r="F303" s="14" t="s">
        <v>913</v>
      </c>
      <c r="G303" s="14" t="s">
        <v>914</v>
      </c>
      <c r="H303" s="14" t="s">
        <v>915</v>
      </c>
      <c r="I303" s="14" t="s">
        <v>32</v>
      </c>
      <c r="J303" s="14" t="s">
        <v>75</v>
      </c>
      <c r="K303" s="8" t="s">
        <v>18</v>
      </c>
      <c r="L303" s="8" t="s">
        <v>912</v>
      </c>
      <c r="M303" s="8" t="s">
        <v>72</v>
      </c>
      <c r="N303" s="8" t="s">
        <v>73</v>
      </c>
      <c r="O303" s="8"/>
      <c r="P303" s="9" t="s">
        <v>10295</v>
      </c>
      <c r="Q303" s="9"/>
    </row>
    <row r="304" spans="1:19" s="10" customFormat="1" ht="31.5" hidden="1" x14ac:dyDescent="0.2">
      <c r="A304" s="12">
        <v>257</v>
      </c>
      <c r="B304" s="7">
        <v>48</v>
      </c>
      <c r="C304" s="8" t="s">
        <v>252</v>
      </c>
      <c r="D304" s="8" t="s">
        <v>253</v>
      </c>
      <c r="E304" s="8" t="s">
        <v>254</v>
      </c>
      <c r="F304" s="14" t="s">
        <v>256</v>
      </c>
      <c r="G304" s="14" t="s">
        <v>257</v>
      </c>
      <c r="H304" s="14" t="s">
        <v>258</v>
      </c>
      <c r="I304" s="14" t="s">
        <v>259</v>
      </c>
      <c r="J304" s="14" t="s">
        <v>75</v>
      </c>
      <c r="K304" s="8" t="s">
        <v>18</v>
      </c>
      <c r="L304" s="8" t="s">
        <v>255</v>
      </c>
      <c r="M304" s="8" t="s">
        <v>72</v>
      </c>
      <c r="N304" s="8" t="s">
        <v>73</v>
      </c>
      <c r="O304" s="8"/>
      <c r="P304" s="9" t="s">
        <v>10296</v>
      </c>
      <c r="Q304" s="9"/>
    </row>
    <row r="305" spans="1:17" s="10" customFormat="1" ht="47.25" hidden="1" x14ac:dyDescent="0.2">
      <c r="A305" s="12">
        <v>258</v>
      </c>
      <c r="B305" s="7">
        <v>49</v>
      </c>
      <c r="C305" s="8" t="s">
        <v>959</v>
      </c>
      <c r="D305" s="8" t="s">
        <v>960</v>
      </c>
      <c r="E305" s="8" t="s">
        <v>776</v>
      </c>
      <c r="F305" s="14" t="s">
        <v>961</v>
      </c>
      <c r="G305" s="14" t="s">
        <v>962</v>
      </c>
      <c r="H305" s="14" t="s">
        <v>963</v>
      </c>
      <c r="I305" s="14" t="s">
        <v>32</v>
      </c>
      <c r="J305" s="14" t="s">
        <v>75</v>
      </c>
      <c r="K305" s="8" t="s">
        <v>18</v>
      </c>
      <c r="L305" s="8" t="s">
        <v>521</v>
      </c>
      <c r="M305" s="8" t="s">
        <v>72</v>
      </c>
      <c r="N305" s="8" t="s">
        <v>73</v>
      </c>
      <c r="O305" s="8"/>
      <c r="P305" s="9" t="s">
        <v>10297</v>
      </c>
      <c r="Q305" s="9"/>
    </row>
    <row r="306" spans="1:17" s="10" customFormat="1" ht="47.25" hidden="1" x14ac:dyDescent="0.2">
      <c r="A306" s="12">
        <v>259</v>
      </c>
      <c r="B306" s="7">
        <v>50</v>
      </c>
      <c r="C306" s="8" t="s">
        <v>1166</v>
      </c>
      <c r="D306" s="8" t="s">
        <v>1167</v>
      </c>
      <c r="E306" s="8" t="s">
        <v>1168</v>
      </c>
      <c r="F306" s="14" t="s">
        <v>1169</v>
      </c>
      <c r="G306" s="14" t="s">
        <v>1170</v>
      </c>
      <c r="H306" s="14" t="s">
        <v>1171</v>
      </c>
      <c r="I306" s="14" t="s">
        <v>32</v>
      </c>
      <c r="J306" s="14" t="s">
        <v>75</v>
      </c>
      <c r="K306" s="8" t="s">
        <v>18</v>
      </c>
      <c r="L306" s="8" t="s">
        <v>1082</v>
      </c>
      <c r="M306" s="8" t="s">
        <v>72</v>
      </c>
      <c r="N306" s="8" t="s">
        <v>73</v>
      </c>
      <c r="O306" s="8"/>
      <c r="P306" s="9" t="s">
        <v>10298</v>
      </c>
      <c r="Q306" s="9"/>
    </row>
    <row r="307" spans="1:17" s="10" customFormat="1" ht="47.25" hidden="1" x14ac:dyDescent="0.2">
      <c r="A307" s="12">
        <v>260</v>
      </c>
      <c r="B307" s="7">
        <v>51</v>
      </c>
      <c r="C307" s="8" t="s">
        <v>1987</v>
      </c>
      <c r="D307" s="8" t="s">
        <v>1988</v>
      </c>
      <c r="E307" s="8" t="s">
        <v>1077</v>
      </c>
      <c r="F307" s="14" t="s">
        <v>32</v>
      </c>
      <c r="G307" s="14" t="s">
        <v>1990</v>
      </c>
      <c r="H307" s="14" t="s">
        <v>1991</v>
      </c>
      <c r="I307" s="14" t="s">
        <v>32</v>
      </c>
      <c r="J307" s="14" t="s">
        <v>75</v>
      </c>
      <c r="K307" s="8" t="s">
        <v>18</v>
      </c>
      <c r="L307" s="8" t="s">
        <v>1989</v>
      </c>
      <c r="M307" s="8" t="s">
        <v>1210</v>
      </c>
      <c r="N307" s="8" t="s">
        <v>73</v>
      </c>
      <c r="O307" s="8"/>
      <c r="P307" s="9" t="s">
        <v>10127</v>
      </c>
      <c r="Q307" s="9"/>
    </row>
    <row r="308" spans="1:17" s="10" customFormat="1" ht="47.25" hidden="1" x14ac:dyDescent="0.2">
      <c r="A308" s="12">
        <v>261</v>
      </c>
      <c r="B308" s="7">
        <v>52</v>
      </c>
      <c r="C308" s="8" t="s">
        <v>1413</v>
      </c>
      <c r="D308" s="8" t="s">
        <v>1414</v>
      </c>
      <c r="E308" s="8" t="s">
        <v>408</v>
      </c>
      <c r="F308" s="14" t="s">
        <v>1416</v>
      </c>
      <c r="G308" s="14" t="s">
        <v>1417</v>
      </c>
      <c r="H308" s="14" t="s">
        <v>1418</v>
      </c>
      <c r="I308" s="14" t="s">
        <v>32</v>
      </c>
      <c r="J308" s="14" t="s">
        <v>75</v>
      </c>
      <c r="K308" s="8" t="s">
        <v>18</v>
      </c>
      <c r="L308" s="8" t="s">
        <v>1415</v>
      </c>
      <c r="M308" s="8" t="s">
        <v>1210</v>
      </c>
      <c r="N308" s="8" t="s">
        <v>73</v>
      </c>
      <c r="O308" s="8"/>
      <c r="P308" s="9" t="s">
        <v>10166</v>
      </c>
      <c r="Q308" s="9"/>
    </row>
    <row r="309" spans="1:17" s="10" customFormat="1" ht="47.25" hidden="1" x14ac:dyDescent="0.2">
      <c r="A309" s="12">
        <v>262</v>
      </c>
      <c r="B309" s="7">
        <v>53</v>
      </c>
      <c r="C309" s="8" t="s">
        <v>1311</v>
      </c>
      <c r="D309" s="8" t="s">
        <v>1312</v>
      </c>
      <c r="E309" s="8" t="s">
        <v>171</v>
      </c>
      <c r="F309" s="14" t="s">
        <v>1314</v>
      </c>
      <c r="G309" s="14" t="s">
        <v>1315</v>
      </c>
      <c r="H309" s="14" t="s">
        <v>32</v>
      </c>
      <c r="I309" s="14" t="s">
        <v>32</v>
      </c>
      <c r="J309" s="14" t="s">
        <v>75</v>
      </c>
      <c r="K309" s="8" t="s">
        <v>18</v>
      </c>
      <c r="L309" s="8" t="s">
        <v>1313</v>
      </c>
      <c r="M309" s="8" t="s">
        <v>1210</v>
      </c>
      <c r="N309" s="8" t="s">
        <v>73</v>
      </c>
      <c r="O309" s="8"/>
      <c r="P309" s="9" t="s">
        <v>10299</v>
      </c>
      <c r="Q309" s="9"/>
    </row>
    <row r="310" spans="1:17" s="10" customFormat="1" ht="63" hidden="1" x14ac:dyDescent="0.2">
      <c r="A310" s="12">
        <v>263</v>
      </c>
      <c r="B310" s="7">
        <v>54</v>
      </c>
      <c r="C310" s="8" t="s">
        <v>1206</v>
      </c>
      <c r="D310" s="8" t="s">
        <v>1207</v>
      </c>
      <c r="E310" s="8" t="s">
        <v>205</v>
      </c>
      <c r="F310" s="14" t="s">
        <v>1208</v>
      </c>
      <c r="G310" s="14" t="s">
        <v>1208</v>
      </c>
      <c r="H310" s="14" t="s">
        <v>1209</v>
      </c>
      <c r="I310" s="14" t="s">
        <v>32</v>
      </c>
      <c r="J310" s="14" t="s">
        <v>75</v>
      </c>
      <c r="K310" s="8" t="s">
        <v>18</v>
      </c>
      <c r="L310" s="8" t="s">
        <v>1045</v>
      </c>
      <c r="M310" s="8" t="s">
        <v>1210</v>
      </c>
      <c r="N310" s="8" t="s">
        <v>73</v>
      </c>
      <c r="O310" s="8"/>
      <c r="P310" s="9" t="s">
        <v>10300</v>
      </c>
      <c r="Q310" s="9"/>
    </row>
    <row r="311" spans="1:17" s="10" customFormat="1" ht="31.5" hidden="1" x14ac:dyDescent="0.2">
      <c r="A311" s="12">
        <v>264</v>
      </c>
      <c r="B311" s="7">
        <v>55</v>
      </c>
      <c r="C311" s="8" t="s">
        <v>1263</v>
      </c>
      <c r="D311" s="8" t="s">
        <v>1264</v>
      </c>
      <c r="E311" s="8" t="s">
        <v>1265</v>
      </c>
      <c r="F311" s="14" t="s">
        <v>1267</v>
      </c>
      <c r="G311" s="14" t="s">
        <v>1268</v>
      </c>
      <c r="H311" s="14" t="s">
        <v>1269</v>
      </c>
      <c r="I311" s="14" t="s">
        <v>32</v>
      </c>
      <c r="J311" s="14" t="s">
        <v>75</v>
      </c>
      <c r="K311" s="8" t="s">
        <v>18</v>
      </c>
      <c r="L311" s="8" t="s">
        <v>1266</v>
      </c>
      <c r="M311" s="8" t="s">
        <v>1210</v>
      </c>
      <c r="N311" s="8" t="s">
        <v>73</v>
      </c>
      <c r="O311" s="8"/>
      <c r="P311" s="9" t="s">
        <v>10301</v>
      </c>
      <c r="Q311" s="9"/>
    </row>
    <row r="312" spans="1:17" s="10" customFormat="1" ht="47.25" hidden="1" x14ac:dyDescent="0.2">
      <c r="A312" s="12">
        <v>265</v>
      </c>
      <c r="B312" s="7">
        <v>56</v>
      </c>
      <c r="C312" s="8" t="s">
        <v>1703</v>
      </c>
      <c r="D312" s="8" t="s">
        <v>1704</v>
      </c>
      <c r="E312" s="8" t="s">
        <v>843</v>
      </c>
      <c r="F312" s="14" t="s">
        <v>1706</v>
      </c>
      <c r="G312" s="14" t="s">
        <v>1707</v>
      </c>
      <c r="H312" s="14" t="s">
        <v>1708</v>
      </c>
      <c r="I312" s="14" t="s">
        <v>32</v>
      </c>
      <c r="J312" s="14" t="s">
        <v>75</v>
      </c>
      <c r="K312" s="8" t="s">
        <v>18</v>
      </c>
      <c r="L312" s="8" t="s">
        <v>1705</v>
      </c>
      <c r="M312" s="8" t="s">
        <v>1210</v>
      </c>
      <c r="N312" s="8" t="s">
        <v>73</v>
      </c>
      <c r="O312" s="8"/>
      <c r="P312" s="9" t="s">
        <v>10302</v>
      </c>
      <c r="Q312" s="9"/>
    </row>
    <row r="313" spans="1:17" s="10" customFormat="1" ht="47.25" hidden="1" x14ac:dyDescent="0.2">
      <c r="A313" s="12">
        <v>266</v>
      </c>
      <c r="B313" s="7">
        <v>57</v>
      </c>
      <c r="C313" s="8" t="s">
        <v>1612</v>
      </c>
      <c r="D313" s="8" t="s">
        <v>1613</v>
      </c>
      <c r="E313" s="8" t="s">
        <v>1609</v>
      </c>
      <c r="F313" s="14" t="s">
        <v>32</v>
      </c>
      <c r="G313" s="14" t="s">
        <v>1615</v>
      </c>
      <c r="H313" s="14" t="s">
        <v>1616</v>
      </c>
      <c r="I313" s="14" t="s">
        <v>32</v>
      </c>
      <c r="J313" s="14" t="s">
        <v>75</v>
      </c>
      <c r="K313" s="8" t="s">
        <v>18</v>
      </c>
      <c r="L313" s="8" t="s">
        <v>1614</v>
      </c>
      <c r="M313" s="8" t="s">
        <v>1210</v>
      </c>
      <c r="N313" s="8" t="s">
        <v>73</v>
      </c>
      <c r="O313" s="8"/>
      <c r="P313" s="9" t="s">
        <v>10303</v>
      </c>
      <c r="Q313" s="9"/>
    </row>
    <row r="314" spans="1:17" s="10" customFormat="1" ht="47.25" hidden="1" x14ac:dyDescent="0.2">
      <c r="A314" s="12">
        <v>267</v>
      </c>
      <c r="B314" s="7">
        <v>58</v>
      </c>
      <c r="C314" s="8" t="s">
        <v>1496</v>
      </c>
      <c r="D314" s="8" t="s">
        <v>1497</v>
      </c>
      <c r="E314" s="8" t="s">
        <v>602</v>
      </c>
      <c r="F314" s="14" t="s">
        <v>1499</v>
      </c>
      <c r="G314" s="14" t="s">
        <v>1499</v>
      </c>
      <c r="H314" s="14" t="s">
        <v>32</v>
      </c>
      <c r="I314" s="14" t="s">
        <v>32</v>
      </c>
      <c r="J314" s="14" t="s">
        <v>75</v>
      </c>
      <c r="K314" s="8" t="s">
        <v>18</v>
      </c>
      <c r="L314" s="8" t="s">
        <v>1498</v>
      </c>
      <c r="M314" s="8" t="s">
        <v>1210</v>
      </c>
      <c r="N314" s="8" t="s">
        <v>73</v>
      </c>
      <c r="O314" s="8"/>
      <c r="P314" s="9" t="s">
        <v>10127</v>
      </c>
      <c r="Q314" s="9"/>
    </row>
    <row r="315" spans="1:17" s="10" customFormat="1" ht="47.25" hidden="1" x14ac:dyDescent="0.2">
      <c r="A315" s="12">
        <v>268</v>
      </c>
      <c r="B315" s="7">
        <v>59</v>
      </c>
      <c r="C315" s="8" t="s">
        <v>2371</v>
      </c>
      <c r="D315" s="8" t="s">
        <v>2372</v>
      </c>
      <c r="E315" s="8" t="s">
        <v>734</v>
      </c>
      <c r="F315" s="14" t="s">
        <v>2373</v>
      </c>
      <c r="G315" s="14" t="s">
        <v>2374</v>
      </c>
      <c r="H315" s="14" t="s">
        <v>2375</v>
      </c>
      <c r="I315" s="14" t="s">
        <v>32</v>
      </c>
      <c r="J315" s="14" t="s">
        <v>75</v>
      </c>
      <c r="K315" s="8" t="s">
        <v>18</v>
      </c>
      <c r="L315" s="8" t="s">
        <v>424</v>
      </c>
      <c r="M315" s="8" t="s">
        <v>2209</v>
      </c>
      <c r="N315" s="8" t="s">
        <v>73</v>
      </c>
      <c r="O315" s="8"/>
      <c r="P315" s="9" t="s">
        <v>10304</v>
      </c>
      <c r="Q315" s="9"/>
    </row>
    <row r="316" spans="1:17" s="10" customFormat="1" ht="47.25" hidden="1" x14ac:dyDescent="0.2">
      <c r="A316" s="12">
        <v>269</v>
      </c>
      <c r="B316" s="7">
        <v>60</v>
      </c>
      <c r="C316" s="8" t="s">
        <v>2860</v>
      </c>
      <c r="D316" s="8" t="s">
        <v>2861</v>
      </c>
      <c r="E316" s="8" t="s">
        <v>278</v>
      </c>
      <c r="F316" s="14" t="s">
        <v>2862</v>
      </c>
      <c r="G316" s="14" t="s">
        <v>32</v>
      </c>
      <c r="H316" s="14" t="s">
        <v>32</v>
      </c>
      <c r="I316" s="14" t="s">
        <v>32</v>
      </c>
      <c r="J316" s="14" t="s">
        <v>75</v>
      </c>
      <c r="K316" s="8" t="s">
        <v>18</v>
      </c>
      <c r="L316" s="8" t="s">
        <v>97</v>
      </c>
      <c r="M316" s="8" t="s">
        <v>2209</v>
      </c>
      <c r="N316" s="8" t="s">
        <v>73</v>
      </c>
      <c r="O316" s="8"/>
      <c r="P316" s="9" t="s">
        <v>10178</v>
      </c>
      <c r="Q316" s="9"/>
    </row>
    <row r="317" spans="1:17" s="10" customFormat="1" ht="47.25" hidden="1" x14ac:dyDescent="0.2">
      <c r="A317" s="12">
        <v>270</v>
      </c>
      <c r="B317" s="7">
        <v>61</v>
      </c>
      <c r="C317" s="8" t="s">
        <v>2499</v>
      </c>
      <c r="D317" s="8" t="s">
        <v>593</v>
      </c>
      <c r="E317" s="8" t="s">
        <v>278</v>
      </c>
      <c r="F317" s="14" t="s">
        <v>2501</v>
      </c>
      <c r="G317" s="14" t="s">
        <v>2502</v>
      </c>
      <c r="H317" s="14" t="s">
        <v>32</v>
      </c>
      <c r="I317" s="14" t="s">
        <v>32</v>
      </c>
      <c r="J317" s="14" t="s">
        <v>75</v>
      </c>
      <c r="K317" s="8" t="s">
        <v>18</v>
      </c>
      <c r="L317" s="8" t="s">
        <v>2500</v>
      </c>
      <c r="M317" s="8" t="s">
        <v>2209</v>
      </c>
      <c r="N317" s="8" t="s">
        <v>73</v>
      </c>
      <c r="O317" s="8"/>
      <c r="P317" s="9" t="s">
        <v>10305</v>
      </c>
      <c r="Q317" s="9"/>
    </row>
    <row r="318" spans="1:17" s="10" customFormat="1" ht="47.25" hidden="1" x14ac:dyDescent="0.2">
      <c r="A318" s="12">
        <v>271</v>
      </c>
      <c r="B318" s="7">
        <v>62</v>
      </c>
      <c r="C318" s="8" t="s">
        <v>2548</v>
      </c>
      <c r="D318" s="8" t="s">
        <v>239</v>
      </c>
      <c r="E318" s="8" t="s">
        <v>1014</v>
      </c>
      <c r="F318" s="14" t="s">
        <v>2550</v>
      </c>
      <c r="G318" s="14" t="s">
        <v>2551</v>
      </c>
      <c r="H318" s="14" t="s">
        <v>2552</v>
      </c>
      <c r="I318" s="14" t="s">
        <v>32</v>
      </c>
      <c r="J318" s="14" t="s">
        <v>75</v>
      </c>
      <c r="K318" s="8" t="s">
        <v>18</v>
      </c>
      <c r="L318" s="8" t="s">
        <v>2549</v>
      </c>
      <c r="M318" s="8" t="s">
        <v>2209</v>
      </c>
      <c r="N318" s="8" t="s">
        <v>73</v>
      </c>
      <c r="O318" s="8"/>
      <c r="P318" s="9" t="s">
        <v>10109</v>
      </c>
      <c r="Q318" s="9"/>
    </row>
    <row r="319" spans="1:17" s="10" customFormat="1" ht="47.25" hidden="1" x14ac:dyDescent="0.2">
      <c r="A319" s="12">
        <v>272</v>
      </c>
      <c r="B319" s="7">
        <v>63</v>
      </c>
      <c r="C319" s="8" t="s">
        <v>2270</v>
      </c>
      <c r="D319" s="8" t="s">
        <v>434</v>
      </c>
      <c r="E319" s="8" t="s">
        <v>18</v>
      </c>
      <c r="F319" s="14" t="s">
        <v>2272</v>
      </c>
      <c r="G319" s="14" t="s">
        <v>2273</v>
      </c>
      <c r="H319" s="14" t="s">
        <v>2274</v>
      </c>
      <c r="I319" s="14" t="s">
        <v>32</v>
      </c>
      <c r="J319" s="14" t="s">
        <v>75</v>
      </c>
      <c r="K319" s="8" t="s">
        <v>18</v>
      </c>
      <c r="L319" s="8" t="s">
        <v>2271</v>
      </c>
      <c r="M319" s="8" t="s">
        <v>2209</v>
      </c>
      <c r="N319" s="8" t="s">
        <v>73</v>
      </c>
      <c r="O319" s="8"/>
      <c r="P319" s="9" t="s">
        <v>10306</v>
      </c>
      <c r="Q319" s="9"/>
    </row>
    <row r="320" spans="1:17" s="10" customFormat="1" ht="47.25" hidden="1" x14ac:dyDescent="0.2">
      <c r="A320" s="12">
        <v>273</v>
      </c>
      <c r="B320" s="7">
        <v>64</v>
      </c>
      <c r="C320" s="8" t="s">
        <v>3095</v>
      </c>
      <c r="D320" s="8" t="s">
        <v>3096</v>
      </c>
      <c r="E320" s="8" t="s">
        <v>1672</v>
      </c>
      <c r="F320" s="14" t="s">
        <v>32</v>
      </c>
      <c r="G320" s="14" t="s">
        <v>3098</v>
      </c>
      <c r="H320" s="14" t="s">
        <v>32</v>
      </c>
      <c r="I320" s="14" t="s">
        <v>32</v>
      </c>
      <c r="J320" s="14" t="s">
        <v>75</v>
      </c>
      <c r="K320" s="8" t="s">
        <v>18</v>
      </c>
      <c r="L320" s="8" t="s">
        <v>3097</v>
      </c>
      <c r="M320" s="8" t="s">
        <v>2209</v>
      </c>
      <c r="N320" s="8" t="s">
        <v>73</v>
      </c>
      <c r="O320" s="8"/>
      <c r="P320" s="9" t="s">
        <v>10221</v>
      </c>
      <c r="Q320" s="9"/>
    </row>
    <row r="321" spans="1:17" s="10" customFormat="1" ht="47.25" hidden="1" x14ac:dyDescent="0.2">
      <c r="A321" s="12">
        <v>274</v>
      </c>
      <c r="B321" s="7">
        <v>65</v>
      </c>
      <c r="C321" s="8" t="s">
        <v>2986</v>
      </c>
      <c r="D321" s="8" t="s">
        <v>2987</v>
      </c>
      <c r="E321" s="8" t="s">
        <v>2988</v>
      </c>
      <c r="F321" s="14" t="s">
        <v>32</v>
      </c>
      <c r="G321" s="14" t="s">
        <v>2990</v>
      </c>
      <c r="H321" s="14" t="s">
        <v>2991</v>
      </c>
      <c r="I321" s="14" t="s">
        <v>32</v>
      </c>
      <c r="J321" s="14" t="s">
        <v>75</v>
      </c>
      <c r="K321" s="8" t="s">
        <v>18</v>
      </c>
      <c r="L321" s="8" t="s">
        <v>2989</v>
      </c>
      <c r="M321" s="8" t="s">
        <v>2209</v>
      </c>
      <c r="N321" s="8" t="s">
        <v>73</v>
      </c>
      <c r="O321" s="8"/>
      <c r="P321" s="9" t="s">
        <v>10302</v>
      </c>
      <c r="Q321" s="9"/>
    </row>
    <row r="322" spans="1:17" s="10" customFormat="1" ht="47.25" hidden="1" x14ac:dyDescent="0.2">
      <c r="A322" s="12">
        <v>275</v>
      </c>
      <c r="B322" s="7">
        <v>66</v>
      </c>
      <c r="C322" s="8" t="s">
        <v>2553</v>
      </c>
      <c r="D322" s="8" t="s">
        <v>461</v>
      </c>
      <c r="E322" s="8" t="s">
        <v>345</v>
      </c>
      <c r="F322" s="14" t="s">
        <v>2555</v>
      </c>
      <c r="G322" s="14" t="s">
        <v>2556</v>
      </c>
      <c r="H322" s="14" t="s">
        <v>2557</v>
      </c>
      <c r="I322" s="14" t="s">
        <v>32</v>
      </c>
      <c r="J322" s="14" t="s">
        <v>75</v>
      </c>
      <c r="K322" s="8" t="s">
        <v>18</v>
      </c>
      <c r="L322" s="8" t="s">
        <v>2554</v>
      </c>
      <c r="M322" s="8" t="s">
        <v>2209</v>
      </c>
      <c r="N322" s="8" t="s">
        <v>73</v>
      </c>
      <c r="O322" s="8"/>
      <c r="P322" s="9" t="s">
        <v>10307</v>
      </c>
      <c r="Q322" s="9"/>
    </row>
    <row r="323" spans="1:17" s="10" customFormat="1" ht="31.5" hidden="1" x14ac:dyDescent="0.2">
      <c r="A323" s="12">
        <v>276</v>
      </c>
      <c r="B323" s="7">
        <v>67</v>
      </c>
      <c r="C323" s="8" t="s">
        <v>3610</v>
      </c>
      <c r="D323" s="8" t="s">
        <v>3611</v>
      </c>
      <c r="E323" s="8" t="s">
        <v>17</v>
      </c>
      <c r="F323" s="14" t="s">
        <v>3612</v>
      </c>
      <c r="G323" s="14" t="s">
        <v>3613</v>
      </c>
      <c r="H323" s="14" t="s">
        <v>3612</v>
      </c>
      <c r="I323" s="14" t="s">
        <v>32</v>
      </c>
      <c r="J323" s="14" t="s">
        <v>75</v>
      </c>
      <c r="K323" s="8" t="s">
        <v>18</v>
      </c>
      <c r="L323" s="8" t="s">
        <v>1556</v>
      </c>
      <c r="M323" s="8" t="s">
        <v>1791</v>
      </c>
      <c r="N323" s="8" t="s">
        <v>73</v>
      </c>
      <c r="O323" s="8"/>
      <c r="P323" s="9" t="s">
        <v>10308</v>
      </c>
      <c r="Q323" s="9"/>
    </row>
    <row r="324" spans="1:17" s="10" customFormat="1" ht="63" hidden="1" x14ac:dyDescent="0.2">
      <c r="A324" s="12">
        <v>277</v>
      </c>
      <c r="B324" s="7">
        <v>68</v>
      </c>
      <c r="C324" s="8" t="s">
        <v>3360</v>
      </c>
      <c r="D324" s="8" t="s">
        <v>3361</v>
      </c>
      <c r="E324" s="8" t="s">
        <v>3362</v>
      </c>
      <c r="F324" s="14" t="s">
        <v>3364</v>
      </c>
      <c r="G324" s="14" t="s">
        <v>3365</v>
      </c>
      <c r="H324" s="14" t="s">
        <v>3366</v>
      </c>
      <c r="I324" s="14" t="s">
        <v>32</v>
      </c>
      <c r="J324" s="14" t="s">
        <v>75</v>
      </c>
      <c r="K324" s="8" t="s">
        <v>18</v>
      </c>
      <c r="L324" s="8" t="s">
        <v>3363</v>
      </c>
      <c r="M324" s="8" t="s">
        <v>1791</v>
      </c>
      <c r="N324" s="8" t="s">
        <v>73</v>
      </c>
      <c r="O324" s="8"/>
      <c r="P324" s="9" t="s">
        <v>10309</v>
      </c>
      <c r="Q324" s="9"/>
    </row>
    <row r="325" spans="1:17" s="10" customFormat="1" ht="47.25" hidden="1" x14ac:dyDescent="0.2">
      <c r="A325" s="12">
        <v>278</v>
      </c>
      <c r="B325" s="7">
        <v>69</v>
      </c>
      <c r="C325" s="8" t="s">
        <v>3712</v>
      </c>
      <c r="D325" s="8" t="s">
        <v>3713</v>
      </c>
      <c r="E325" s="8" t="s">
        <v>655</v>
      </c>
      <c r="F325" s="14" t="s">
        <v>32</v>
      </c>
      <c r="G325" s="14" t="s">
        <v>3714</v>
      </c>
      <c r="H325" s="14" t="s">
        <v>32</v>
      </c>
      <c r="I325" s="14" t="s">
        <v>32</v>
      </c>
      <c r="J325" s="14" t="s">
        <v>75</v>
      </c>
      <c r="K325" s="8" t="s">
        <v>18</v>
      </c>
      <c r="L325" s="8" t="s">
        <v>1266</v>
      </c>
      <c r="M325" s="8" t="s">
        <v>1791</v>
      </c>
      <c r="N325" s="8" t="s">
        <v>73</v>
      </c>
      <c r="O325" s="8"/>
      <c r="P325" s="9" t="s">
        <v>10310</v>
      </c>
      <c r="Q325" s="9"/>
    </row>
    <row r="326" spans="1:17" s="10" customFormat="1" ht="47.25" hidden="1" x14ac:dyDescent="0.2">
      <c r="A326" s="12">
        <v>279</v>
      </c>
      <c r="B326" s="7">
        <v>70</v>
      </c>
      <c r="C326" s="8" t="s">
        <v>7569</v>
      </c>
      <c r="D326" s="8" t="s">
        <v>322</v>
      </c>
      <c r="E326" s="8" t="s">
        <v>7570</v>
      </c>
      <c r="F326" s="14" t="s">
        <v>7572</v>
      </c>
      <c r="G326" s="14" t="s">
        <v>32</v>
      </c>
      <c r="H326" s="14" t="s">
        <v>32</v>
      </c>
      <c r="I326" s="14" t="s">
        <v>32</v>
      </c>
      <c r="J326" s="14" t="s">
        <v>75</v>
      </c>
      <c r="K326" s="8" t="s">
        <v>18</v>
      </c>
      <c r="L326" s="8" t="s">
        <v>7571</v>
      </c>
      <c r="M326" s="8" t="s">
        <v>1791</v>
      </c>
      <c r="N326" s="8" t="s">
        <v>73</v>
      </c>
      <c r="O326" s="8"/>
      <c r="P326" s="9" t="s">
        <v>10311</v>
      </c>
      <c r="Q326" s="9"/>
    </row>
    <row r="327" spans="1:17" s="10" customFormat="1" ht="31.5" hidden="1" x14ac:dyDescent="0.2">
      <c r="A327" s="12">
        <v>280</v>
      </c>
      <c r="B327" s="7">
        <v>71</v>
      </c>
      <c r="C327" s="8" t="s">
        <v>4317</v>
      </c>
      <c r="D327" s="8" t="s">
        <v>4318</v>
      </c>
      <c r="E327" s="8" t="s">
        <v>594</v>
      </c>
      <c r="F327" s="14" t="s">
        <v>4319</v>
      </c>
      <c r="G327" s="14" t="s">
        <v>4320</v>
      </c>
      <c r="H327" s="14" t="s">
        <v>4321</v>
      </c>
      <c r="I327" s="14" t="s">
        <v>32</v>
      </c>
      <c r="J327" s="14" t="s">
        <v>75</v>
      </c>
      <c r="K327" s="8" t="s">
        <v>18</v>
      </c>
      <c r="L327" s="8" t="s">
        <v>97</v>
      </c>
      <c r="M327" s="8" t="s">
        <v>1791</v>
      </c>
      <c r="N327" s="8" t="s">
        <v>73</v>
      </c>
      <c r="O327" s="8"/>
      <c r="P327" s="9" t="s">
        <v>10312</v>
      </c>
      <c r="Q327" s="9"/>
    </row>
    <row r="328" spans="1:17" s="10" customFormat="1" ht="31.5" hidden="1" x14ac:dyDescent="0.2">
      <c r="A328" s="12">
        <v>281</v>
      </c>
      <c r="B328" s="7">
        <v>72</v>
      </c>
      <c r="C328" s="8" t="s">
        <v>4873</v>
      </c>
      <c r="D328" s="8" t="s">
        <v>4874</v>
      </c>
      <c r="E328" s="8" t="s">
        <v>212</v>
      </c>
      <c r="F328" s="14" t="s">
        <v>4875</v>
      </c>
      <c r="G328" s="14" t="s">
        <v>4876</v>
      </c>
      <c r="H328" s="14" t="s">
        <v>4877</v>
      </c>
      <c r="I328" s="14" t="s">
        <v>32</v>
      </c>
      <c r="J328" s="14" t="s">
        <v>75</v>
      </c>
      <c r="K328" s="8" t="s">
        <v>18</v>
      </c>
      <c r="L328" s="8" t="s">
        <v>2463</v>
      </c>
      <c r="M328" s="8" t="s">
        <v>4385</v>
      </c>
      <c r="N328" s="8" t="s">
        <v>73</v>
      </c>
      <c r="O328" s="8"/>
      <c r="P328" s="9" t="s">
        <v>10313</v>
      </c>
      <c r="Q328" s="9"/>
    </row>
    <row r="329" spans="1:17" s="10" customFormat="1" ht="47.25" hidden="1" x14ac:dyDescent="0.2">
      <c r="A329" s="12">
        <v>282</v>
      </c>
      <c r="B329" s="7">
        <v>73</v>
      </c>
      <c r="C329" s="8" t="s">
        <v>4482</v>
      </c>
      <c r="D329" s="8" t="s">
        <v>461</v>
      </c>
      <c r="E329" s="8" t="s">
        <v>129</v>
      </c>
      <c r="F329" s="14" t="s">
        <v>4483</v>
      </c>
      <c r="G329" s="14" t="s">
        <v>4484</v>
      </c>
      <c r="H329" s="14" t="s">
        <v>4485</v>
      </c>
      <c r="I329" s="14" t="s">
        <v>32</v>
      </c>
      <c r="J329" s="14" t="s">
        <v>75</v>
      </c>
      <c r="K329" s="8" t="s">
        <v>18</v>
      </c>
      <c r="L329" s="8" t="s">
        <v>2021</v>
      </c>
      <c r="M329" s="8" t="s">
        <v>4385</v>
      </c>
      <c r="N329" s="8" t="s">
        <v>73</v>
      </c>
      <c r="O329" s="8"/>
      <c r="P329" s="9" t="s">
        <v>10314</v>
      </c>
      <c r="Q329" s="9"/>
    </row>
    <row r="330" spans="1:17" s="10" customFormat="1" ht="31.5" hidden="1" x14ac:dyDescent="0.2">
      <c r="A330" s="12">
        <v>283</v>
      </c>
      <c r="B330" s="7">
        <v>74</v>
      </c>
      <c r="C330" s="8" t="s">
        <v>5213</v>
      </c>
      <c r="D330" s="8" t="s">
        <v>1156</v>
      </c>
      <c r="E330" s="8" t="s">
        <v>186</v>
      </c>
      <c r="F330" s="14" t="s">
        <v>5214</v>
      </c>
      <c r="G330" s="14" t="s">
        <v>5215</v>
      </c>
      <c r="H330" s="14" t="s">
        <v>5216</v>
      </c>
      <c r="I330" s="14" t="s">
        <v>32</v>
      </c>
      <c r="J330" s="14" t="s">
        <v>75</v>
      </c>
      <c r="K330" s="8" t="s">
        <v>18</v>
      </c>
      <c r="L330" s="8" t="s">
        <v>3092</v>
      </c>
      <c r="M330" s="8" t="s">
        <v>4385</v>
      </c>
      <c r="N330" s="8" t="s">
        <v>73</v>
      </c>
      <c r="O330" s="8"/>
      <c r="P330" s="9" t="s">
        <v>10315</v>
      </c>
      <c r="Q330" s="9"/>
    </row>
    <row r="331" spans="1:17" s="10" customFormat="1" ht="47.25" hidden="1" x14ac:dyDescent="0.2">
      <c r="A331" s="12">
        <v>284</v>
      </c>
      <c r="B331" s="7">
        <v>75</v>
      </c>
      <c r="C331" s="8" t="s">
        <v>5205</v>
      </c>
      <c r="D331" s="8" t="s">
        <v>1317</v>
      </c>
      <c r="E331" s="8" t="s">
        <v>576</v>
      </c>
      <c r="F331" s="14" t="s">
        <v>5206</v>
      </c>
      <c r="G331" s="14" t="s">
        <v>5207</v>
      </c>
      <c r="H331" s="14" t="s">
        <v>5208</v>
      </c>
      <c r="I331" s="14" t="s">
        <v>5209</v>
      </c>
      <c r="J331" s="14" t="s">
        <v>75</v>
      </c>
      <c r="K331" s="8" t="s">
        <v>18</v>
      </c>
      <c r="L331" s="8" t="s">
        <v>3135</v>
      </c>
      <c r="M331" s="8" t="s">
        <v>4385</v>
      </c>
      <c r="N331" s="8" t="s">
        <v>73</v>
      </c>
      <c r="O331" s="8"/>
      <c r="P331" s="9" t="s">
        <v>10316</v>
      </c>
      <c r="Q331" s="9"/>
    </row>
    <row r="332" spans="1:17" s="10" customFormat="1" ht="47.25" hidden="1" x14ac:dyDescent="0.2">
      <c r="A332" s="12">
        <v>285</v>
      </c>
      <c r="B332" s="7">
        <v>76</v>
      </c>
      <c r="C332" s="8" t="s">
        <v>4514</v>
      </c>
      <c r="D332" s="8" t="s">
        <v>4515</v>
      </c>
      <c r="E332" s="8" t="s">
        <v>843</v>
      </c>
      <c r="F332" s="14" t="s">
        <v>4516</v>
      </c>
      <c r="G332" s="14" t="s">
        <v>4517</v>
      </c>
      <c r="H332" s="14" t="s">
        <v>4518</v>
      </c>
      <c r="I332" s="14" t="s">
        <v>32</v>
      </c>
      <c r="J332" s="14" t="s">
        <v>75</v>
      </c>
      <c r="K332" s="8" t="s">
        <v>18</v>
      </c>
      <c r="L332" s="8" t="s">
        <v>384</v>
      </c>
      <c r="M332" s="8" t="s">
        <v>4385</v>
      </c>
      <c r="N332" s="8" t="s">
        <v>73</v>
      </c>
      <c r="O332" s="8"/>
      <c r="P332" s="9" t="s">
        <v>10317</v>
      </c>
      <c r="Q332" s="9"/>
    </row>
    <row r="333" spans="1:17" s="10" customFormat="1" ht="47.25" hidden="1" x14ac:dyDescent="0.2">
      <c r="A333" s="12">
        <v>286</v>
      </c>
      <c r="B333" s="7">
        <v>77</v>
      </c>
      <c r="C333" s="8" t="s">
        <v>7331</v>
      </c>
      <c r="D333" s="8" t="s">
        <v>7332</v>
      </c>
      <c r="E333" s="8" t="s">
        <v>186</v>
      </c>
      <c r="F333" s="14" t="s">
        <v>7333</v>
      </c>
      <c r="G333" s="14" t="s">
        <v>7334</v>
      </c>
      <c r="H333" s="14" t="s">
        <v>7333</v>
      </c>
      <c r="I333" s="14" t="s">
        <v>32</v>
      </c>
      <c r="J333" s="14" t="s">
        <v>75</v>
      </c>
      <c r="K333" s="8" t="s">
        <v>18</v>
      </c>
      <c r="L333" s="8" t="s">
        <v>2684</v>
      </c>
      <c r="M333" s="8" t="s">
        <v>2174</v>
      </c>
      <c r="N333" s="8" t="s">
        <v>73</v>
      </c>
      <c r="O333" s="8"/>
      <c r="P333" s="9" t="s">
        <v>10170</v>
      </c>
      <c r="Q333" s="9"/>
    </row>
    <row r="334" spans="1:17" s="10" customFormat="1" ht="47.25" hidden="1" x14ac:dyDescent="0.2">
      <c r="A334" s="12">
        <v>287</v>
      </c>
      <c r="B334" s="7">
        <v>78</v>
      </c>
      <c r="C334" s="8" t="s">
        <v>8309</v>
      </c>
      <c r="D334" s="8" t="s">
        <v>68</v>
      </c>
      <c r="E334" s="8" t="s">
        <v>569</v>
      </c>
      <c r="F334" s="14" t="s">
        <v>8310</v>
      </c>
      <c r="G334" s="14" t="s">
        <v>8311</v>
      </c>
      <c r="H334" s="14" t="s">
        <v>8312</v>
      </c>
      <c r="I334" s="14" t="s">
        <v>8313</v>
      </c>
      <c r="J334" s="14" t="s">
        <v>75</v>
      </c>
      <c r="K334" s="8" t="s">
        <v>18</v>
      </c>
      <c r="L334" s="8" t="s">
        <v>5745</v>
      </c>
      <c r="M334" s="8" t="s">
        <v>2174</v>
      </c>
      <c r="N334" s="8" t="s">
        <v>73</v>
      </c>
      <c r="O334" s="8"/>
      <c r="P334" s="9" t="s">
        <v>10318</v>
      </c>
      <c r="Q334" s="9"/>
    </row>
    <row r="335" spans="1:17" s="10" customFormat="1" ht="47.25" hidden="1" x14ac:dyDescent="0.2">
      <c r="A335" s="12">
        <v>288</v>
      </c>
      <c r="B335" s="7">
        <v>79</v>
      </c>
      <c r="C335" s="8" t="s">
        <v>8986</v>
      </c>
      <c r="D335" s="8" t="s">
        <v>8987</v>
      </c>
      <c r="E335" s="8" t="s">
        <v>569</v>
      </c>
      <c r="F335" s="14" t="s">
        <v>8988</v>
      </c>
      <c r="G335" s="14" t="s">
        <v>8989</v>
      </c>
      <c r="H335" s="14" t="s">
        <v>8990</v>
      </c>
      <c r="I335" s="14" t="s">
        <v>32</v>
      </c>
      <c r="J335" s="14" t="s">
        <v>75</v>
      </c>
      <c r="K335" s="8" t="s">
        <v>18</v>
      </c>
      <c r="L335" s="8" t="s">
        <v>7029</v>
      </c>
      <c r="M335" s="8" t="s">
        <v>2174</v>
      </c>
      <c r="N335" s="8" t="s">
        <v>73</v>
      </c>
      <c r="O335" s="8"/>
      <c r="P335" s="9" t="s">
        <v>10319</v>
      </c>
      <c r="Q335" s="9"/>
    </row>
    <row r="336" spans="1:17" s="10" customFormat="1" ht="31.5" hidden="1" x14ac:dyDescent="0.2">
      <c r="A336" s="12">
        <v>289</v>
      </c>
      <c r="B336" s="7">
        <v>80</v>
      </c>
      <c r="C336" s="8" t="s">
        <v>6373</v>
      </c>
      <c r="D336" s="8" t="s">
        <v>6374</v>
      </c>
      <c r="E336" s="8" t="s">
        <v>602</v>
      </c>
      <c r="F336" s="14" t="s">
        <v>6375</v>
      </c>
      <c r="G336" s="14" t="s">
        <v>6376</v>
      </c>
      <c r="H336" s="14" t="s">
        <v>32</v>
      </c>
      <c r="I336" s="14" t="s">
        <v>6377</v>
      </c>
      <c r="J336" s="14" t="s">
        <v>75</v>
      </c>
      <c r="K336" s="8" t="s">
        <v>18</v>
      </c>
      <c r="L336" s="8" t="s">
        <v>4885</v>
      </c>
      <c r="M336" s="8" t="s">
        <v>2174</v>
      </c>
      <c r="N336" s="8" t="s">
        <v>73</v>
      </c>
      <c r="O336" s="8"/>
      <c r="P336" s="9" t="s">
        <v>10320</v>
      </c>
      <c r="Q336" s="9"/>
    </row>
    <row r="337" spans="1:19" s="10" customFormat="1" ht="47.25" hidden="1" x14ac:dyDescent="0.2">
      <c r="A337" s="12">
        <v>189</v>
      </c>
      <c r="B337" s="13">
        <v>189</v>
      </c>
      <c r="C337" s="14" t="s">
        <v>7310</v>
      </c>
      <c r="D337" s="14" t="s">
        <v>7311</v>
      </c>
      <c r="E337" s="14" t="s">
        <v>1779</v>
      </c>
      <c r="F337" s="14" t="s">
        <v>7309</v>
      </c>
      <c r="G337" s="14" t="s">
        <v>7312</v>
      </c>
      <c r="H337" s="14" t="s">
        <v>32</v>
      </c>
      <c r="I337" s="14" t="s">
        <v>32</v>
      </c>
      <c r="J337" s="14" t="s">
        <v>57</v>
      </c>
      <c r="K337" s="14" t="s">
        <v>18</v>
      </c>
      <c r="L337" s="14" t="s">
        <v>2171</v>
      </c>
      <c r="M337" s="14" t="s">
        <v>93</v>
      </c>
      <c r="N337" s="14" t="s">
        <v>56</v>
      </c>
      <c r="O337" s="13" t="s">
        <v>10090</v>
      </c>
      <c r="P337" s="3" t="s">
        <v>10242</v>
      </c>
      <c r="Q337" s="3"/>
      <c r="R337" s="16"/>
      <c r="S337" s="16"/>
    </row>
    <row r="338" spans="1:19" s="10" customFormat="1" ht="47.25" hidden="1" x14ac:dyDescent="0.2">
      <c r="A338" s="12">
        <v>190</v>
      </c>
      <c r="B338" s="13">
        <v>190</v>
      </c>
      <c r="C338" s="14" t="s">
        <v>8875</v>
      </c>
      <c r="D338" s="14" t="s">
        <v>8876</v>
      </c>
      <c r="E338" s="14" t="s">
        <v>1762</v>
      </c>
      <c r="F338" s="14" t="s">
        <v>8877</v>
      </c>
      <c r="G338" s="14" t="s">
        <v>8878</v>
      </c>
      <c r="H338" s="14" t="s">
        <v>8879</v>
      </c>
      <c r="I338" s="14" t="s">
        <v>32</v>
      </c>
      <c r="J338" s="14" t="s">
        <v>57</v>
      </c>
      <c r="K338" s="14" t="s">
        <v>50</v>
      </c>
      <c r="L338" s="14" t="s">
        <v>5723</v>
      </c>
      <c r="M338" s="14" t="s">
        <v>93</v>
      </c>
      <c r="N338" s="14" t="s">
        <v>56</v>
      </c>
      <c r="O338" s="13" t="s">
        <v>10090</v>
      </c>
      <c r="P338" s="3" t="s">
        <v>10138</v>
      </c>
      <c r="Q338" s="3"/>
      <c r="R338" s="16"/>
      <c r="S338" s="16"/>
    </row>
    <row r="339" spans="1:19" s="10" customFormat="1" ht="47.25" hidden="1" x14ac:dyDescent="0.2">
      <c r="A339" s="12">
        <v>191</v>
      </c>
      <c r="B339" s="13">
        <v>191</v>
      </c>
      <c r="C339" s="15" t="s">
        <v>4905</v>
      </c>
      <c r="D339" s="15" t="s">
        <v>4906</v>
      </c>
      <c r="E339" s="15" t="s">
        <v>49</v>
      </c>
      <c r="F339" s="14" t="s">
        <v>4907</v>
      </c>
      <c r="G339" s="14" t="s">
        <v>4908</v>
      </c>
      <c r="H339" s="14" t="s">
        <v>4909</v>
      </c>
      <c r="I339" s="14" t="s">
        <v>32</v>
      </c>
      <c r="J339" s="14" t="s">
        <v>57</v>
      </c>
      <c r="K339" s="15" t="s">
        <v>50</v>
      </c>
      <c r="L339" s="15" t="s">
        <v>462</v>
      </c>
      <c r="M339" s="15" t="s">
        <v>992</v>
      </c>
      <c r="N339" s="15" t="s">
        <v>993</v>
      </c>
      <c r="O339" s="4" t="s">
        <v>10090</v>
      </c>
      <c r="P339" s="5" t="s">
        <v>10243</v>
      </c>
      <c r="Q339" s="5"/>
      <c r="R339" s="16"/>
      <c r="S339" s="16"/>
    </row>
    <row r="340" spans="1:19" s="10" customFormat="1" ht="47.25" hidden="1" x14ac:dyDescent="0.2">
      <c r="A340" s="12">
        <v>192</v>
      </c>
      <c r="B340" s="13">
        <v>192</v>
      </c>
      <c r="C340" s="15" t="s">
        <v>4823</v>
      </c>
      <c r="D340" s="15" t="s">
        <v>4824</v>
      </c>
      <c r="E340" s="15" t="s">
        <v>4825</v>
      </c>
      <c r="F340" s="14" t="s">
        <v>4826</v>
      </c>
      <c r="G340" s="14" t="s">
        <v>4827</v>
      </c>
      <c r="H340" s="14" t="s">
        <v>32</v>
      </c>
      <c r="I340" s="14" t="s">
        <v>32</v>
      </c>
      <c r="J340" s="14" t="s">
        <v>57</v>
      </c>
      <c r="K340" s="15" t="s">
        <v>50</v>
      </c>
      <c r="L340" s="15" t="s">
        <v>61</v>
      </c>
      <c r="M340" s="15" t="s">
        <v>992</v>
      </c>
      <c r="N340" s="15" t="s">
        <v>993</v>
      </c>
      <c r="O340" s="4" t="s">
        <v>10090</v>
      </c>
      <c r="P340" s="5" t="s">
        <v>10243</v>
      </c>
      <c r="Q340" s="5"/>
      <c r="R340" s="16"/>
      <c r="S340" s="16"/>
    </row>
    <row r="341" spans="1:19" s="10" customFormat="1" ht="47.25" hidden="1" x14ac:dyDescent="0.2">
      <c r="A341" s="12">
        <v>193</v>
      </c>
      <c r="B341" s="13">
        <v>193</v>
      </c>
      <c r="C341" s="15" t="s">
        <v>5743</v>
      </c>
      <c r="D341" s="15" t="s">
        <v>5744</v>
      </c>
      <c r="E341" s="15" t="s">
        <v>2653</v>
      </c>
      <c r="F341" s="14" t="s">
        <v>5746</v>
      </c>
      <c r="G341" s="14" t="s">
        <v>5747</v>
      </c>
      <c r="H341" s="14" t="s">
        <v>32</v>
      </c>
      <c r="I341" s="14" t="s">
        <v>32</v>
      </c>
      <c r="J341" s="14" t="s">
        <v>57</v>
      </c>
      <c r="K341" s="15" t="s">
        <v>50</v>
      </c>
      <c r="L341" s="15" t="s">
        <v>5745</v>
      </c>
      <c r="M341" s="15" t="s">
        <v>992</v>
      </c>
      <c r="N341" s="15" t="s">
        <v>993</v>
      </c>
      <c r="O341" s="4" t="s">
        <v>10090</v>
      </c>
      <c r="P341" s="5" t="s">
        <v>10243</v>
      </c>
      <c r="Q341" s="5"/>
      <c r="R341" s="16"/>
      <c r="S341" s="16"/>
    </row>
    <row r="342" spans="1:19" s="10" customFormat="1" ht="31.5" hidden="1" x14ac:dyDescent="0.2">
      <c r="A342" s="12">
        <v>380</v>
      </c>
      <c r="B342" s="7">
        <v>171</v>
      </c>
      <c r="C342" s="8" t="s">
        <v>1777</v>
      </c>
      <c r="D342" s="8" t="s">
        <v>1778</v>
      </c>
      <c r="E342" s="8" t="s">
        <v>1779</v>
      </c>
      <c r="F342" s="14" t="s">
        <v>1781</v>
      </c>
      <c r="G342" s="14" t="s">
        <v>1782</v>
      </c>
      <c r="H342" s="14" t="s">
        <v>1783</v>
      </c>
      <c r="I342" s="14" t="s">
        <v>32</v>
      </c>
      <c r="J342" s="14" t="s">
        <v>57</v>
      </c>
      <c r="K342" s="8" t="s">
        <v>18</v>
      </c>
      <c r="L342" s="8" t="s">
        <v>1780</v>
      </c>
      <c r="M342" s="8" t="s">
        <v>1784</v>
      </c>
      <c r="N342" s="8" t="s">
        <v>1785</v>
      </c>
      <c r="O342" s="8"/>
      <c r="P342" s="9" t="s">
        <v>10397</v>
      </c>
      <c r="Q342" s="9"/>
    </row>
    <row r="343" spans="1:19" s="10" customFormat="1" ht="31.5" hidden="1" x14ac:dyDescent="0.2">
      <c r="A343" s="12">
        <v>381</v>
      </c>
      <c r="B343" s="7">
        <v>172</v>
      </c>
      <c r="C343" s="8" t="s">
        <v>9611</v>
      </c>
      <c r="D343" s="8" t="s">
        <v>9612</v>
      </c>
      <c r="E343" s="8" t="s">
        <v>3716</v>
      </c>
      <c r="F343" s="14" t="s">
        <v>9613</v>
      </c>
      <c r="G343" s="14" t="s">
        <v>9614</v>
      </c>
      <c r="H343" s="14" t="s">
        <v>32</v>
      </c>
      <c r="I343" s="14" t="s">
        <v>32</v>
      </c>
      <c r="J343" s="14" t="s">
        <v>57</v>
      </c>
      <c r="K343" s="8" t="s">
        <v>50</v>
      </c>
      <c r="L343" s="8" t="s">
        <v>2769</v>
      </c>
      <c r="M343" s="8" t="s">
        <v>1784</v>
      </c>
      <c r="N343" s="8" t="s">
        <v>1785</v>
      </c>
      <c r="O343" s="8"/>
      <c r="P343" s="9" t="s">
        <v>10398</v>
      </c>
      <c r="Q343" s="9"/>
    </row>
    <row r="344" spans="1:19" s="10" customFormat="1" ht="47.25" hidden="1" x14ac:dyDescent="0.2">
      <c r="A344" s="12">
        <v>382</v>
      </c>
      <c r="B344" s="7">
        <v>173</v>
      </c>
      <c r="C344" s="8" t="s">
        <v>5924</v>
      </c>
      <c r="D344" s="8" t="s">
        <v>5925</v>
      </c>
      <c r="E344" s="8" t="s">
        <v>514</v>
      </c>
      <c r="F344" s="14" t="s">
        <v>5926</v>
      </c>
      <c r="G344" s="14" t="s">
        <v>5927</v>
      </c>
      <c r="H344" s="14" t="s">
        <v>5928</v>
      </c>
      <c r="I344" s="14" t="s">
        <v>32</v>
      </c>
      <c r="J344" s="14" t="s">
        <v>57</v>
      </c>
      <c r="K344" s="8" t="s">
        <v>50</v>
      </c>
      <c r="L344" s="8" t="s">
        <v>1989</v>
      </c>
      <c r="M344" s="8" t="s">
        <v>1784</v>
      </c>
      <c r="N344" s="8" t="s">
        <v>1785</v>
      </c>
      <c r="O344" s="8"/>
      <c r="P344" s="9" t="s">
        <v>10399</v>
      </c>
      <c r="Q344" s="9"/>
    </row>
    <row r="345" spans="1:19" s="10" customFormat="1" ht="47.25" hidden="1" x14ac:dyDescent="0.2">
      <c r="A345" s="12">
        <v>383</v>
      </c>
      <c r="B345" s="7">
        <v>174</v>
      </c>
      <c r="C345" s="8" t="s">
        <v>8832</v>
      </c>
      <c r="D345" s="8" t="s">
        <v>8833</v>
      </c>
      <c r="E345" s="8" t="s">
        <v>423</v>
      </c>
      <c r="F345" s="14" t="s">
        <v>8834</v>
      </c>
      <c r="G345" s="14" t="s">
        <v>8835</v>
      </c>
      <c r="H345" s="14" t="s">
        <v>8836</v>
      </c>
      <c r="I345" s="14" t="s">
        <v>32</v>
      </c>
      <c r="J345" s="14" t="s">
        <v>57</v>
      </c>
      <c r="K345" s="8" t="s">
        <v>50</v>
      </c>
      <c r="L345" s="8" t="s">
        <v>2630</v>
      </c>
      <c r="M345" s="8" t="s">
        <v>1784</v>
      </c>
      <c r="N345" s="8" t="s">
        <v>1785</v>
      </c>
      <c r="O345" s="8"/>
      <c r="P345" s="9" t="s">
        <v>10400</v>
      </c>
      <c r="Q345" s="9"/>
    </row>
    <row r="346" spans="1:19" s="10" customFormat="1" ht="47.25" hidden="1" x14ac:dyDescent="0.2">
      <c r="A346" s="12">
        <v>384</v>
      </c>
      <c r="B346" s="7">
        <v>175</v>
      </c>
      <c r="C346" s="8" t="s">
        <v>2023</v>
      </c>
      <c r="D346" s="8" t="s">
        <v>2024</v>
      </c>
      <c r="E346" s="8" t="s">
        <v>1602</v>
      </c>
      <c r="F346" s="14" t="s">
        <v>2025</v>
      </c>
      <c r="G346" s="14" t="s">
        <v>2026</v>
      </c>
      <c r="H346" s="14" t="s">
        <v>2027</v>
      </c>
      <c r="I346" s="14" t="s">
        <v>32</v>
      </c>
      <c r="J346" s="14" t="s">
        <v>57</v>
      </c>
      <c r="K346" s="8" t="s">
        <v>50</v>
      </c>
      <c r="L346" s="8" t="s">
        <v>255</v>
      </c>
      <c r="M346" s="8" t="s">
        <v>1784</v>
      </c>
      <c r="N346" s="8" t="s">
        <v>1785</v>
      </c>
      <c r="O346" s="8"/>
      <c r="P346" s="9" t="s">
        <v>10401</v>
      </c>
      <c r="Q346" s="9"/>
    </row>
    <row r="347" spans="1:19" s="10" customFormat="1" ht="47.25" hidden="1" x14ac:dyDescent="0.2">
      <c r="A347" s="12">
        <v>385</v>
      </c>
      <c r="B347" s="7">
        <v>176</v>
      </c>
      <c r="C347" s="8" t="s">
        <v>3920</v>
      </c>
      <c r="D347" s="8" t="s">
        <v>3806</v>
      </c>
      <c r="E347" s="8" t="s">
        <v>1295</v>
      </c>
      <c r="F347" s="14" t="s">
        <v>3921</v>
      </c>
      <c r="G347" s="14" t="s">
        <v>3922</v>
      </c>
      <c r="H347" s="14" t="s">
        <v>32</v>
      </c>
      <c r="I347" s="14" t="s">
        <v>3921</v>
      </c>
      <c r="J347" s="14" t="s">
        <v>57</v>
      </c>
      <c r="K347" s="8" t="s">
        <v>50</v>
      </c>
      <c r="L347" s="8" t="s">
        <v>1959</v>
      </c>
      <c r="M347" s="8" t="s">
        <v>1784</v>
      </c>
      <c r="N347" s="8" t="s">
        <v>1785</v>
      </c>
      <c r="O347" s="8"/>
      <c r="P347" s="9" t="s">
        <v>10402</v>
      </c>
      <c r="Q347" s="9"/>
    </row>
    <row r="348" spans="1:19" s="10" customFormat="1" ht="47.25" hidden="1" x14ac:dyDescent="0.2">
      <c r="A348" s="12">
        <v>386</v>
      </c>
      <c r="B348" s="7">
        <v>177</v>
      </c>
      <c r="C348" s="8" t="s">
        <v>4781</v>
      </c>
      <c r="D348" s="8" t="s">
        <v>4782</v>
      </c>
      <c r="E348" s="8" t="s">
        <v>1131</v>
      </c>
      <c r="F348" s="14" t="s">
        <v>4783</v>
      </c>
      <c r="G348" s="14" t="s">
        <v>4783</v>
      </c>
      <c r="H348" s="14" t="s">
        <v>4784</v>
      </c>
      <c r="I348" s="14" t="s">
        <v>32</v>
      </c>
      <c r="J348" s="14" t="s">
        <v>57</v>
      </c>
      <c r="K348" s="8" t="s">
        <v>18</v>
      </c>
      <c r="L348" s="8" t="s">
        <v>1914</v>
      </c>
      <c r="M348" s="8" t="s">
        <v>55</v>
      </c>
      <c r="N348" s="8" t="s">
        <v>56</v>
      </c>
      <c r="O348" s="8"/>
      <c r="P348" s="9" t="s">
        <v>10403</v>
      </c>
      <c r="Q348" s="9"/>
    </row>
    <row r="349" spans="1:19" s="10" customFormat="1" ht="47.25" hidden="1" x14ac:dyDescent="0.2">
      <c r="A349" s="12">
        <v>387</v>
      </c>
      <c r="B349" s="7">
        <v>178</v>
      </c>
      <c r="C349" s="8" t="s">
        <v>874</v>
      </c>
      <c r="D349" s="8" t="s">
        <v>875</v>
      </c>
      <c r="E349" s="8" t="s">
        <v>843</v>
      </c>
      <c r="F349" s="14" t="s">
        <v>877</v>
      </c>
      <c r="G349" s="14" t="s">
        <v>878</v>
      </c>
      <c r="H349" s="14" t="s">
        <v>32</v>
      </c>
      <c r="I349" s="14" t="s">
        <v>32</v>
      </c>
      <c r="J349" s="14" t="s">
        <v>57</v>
      </c>
      <c r="K349" s="8" t="s">
        <v>18</v>
      </c>
      <c r="L349" s="8" t="s">
        <v>876</v>
      </c>
      <c r="M349" s="8" t="s">
        <v>55</v>
      </c>
      <c r="N349" s="8" t="s">
        <v>56</v>
      </c>
      <c r="O349" s="8"/>
      <c r="P349" s="9" t="s">
        <v>10404</v>
      </c>
      <c r="Q349" s="9"/>
    </row>
    <row r="350" spans="1:19" s="10" customFormat="1" ht="47.25" hidden="1" x14ac:dyDescent="0.2">
      <c r="A350" s="12">
        <v>388</v>
      </c>
      <c r="B350" s="7">
        <v>179</v>
      </c>
      <c r="C350" s="8" t="s">
        <v>9278</v>
      </c>
      <c r="D350" s="8" t="s">
        <v>9279</v>
      </c>
      <c r="E350" s="8" t="s">
        <v>278</v>
      </c>
      <c r="F350" s="14" t="s">
        <v>9281</v>
      </c>
      <c r="G350" s="14" t="s">
        <v>9282</v>
      </c>
      <c r="H350" s="14" t="s">
        <v>9283</v>
      </c>
      <c r="I350" s="14" t="s">
        <v>32</v>
      </c>
      <c r="J350" s="14" t="s">
        <v>57</v>
      </c>
      <c r="K350" s="8" t="s">
        <v>50</v>
      </c>
      <c r="L350" s="8" t="s">
        <v>9280</v>
      </c>
      <c r="M350" s="8" t="s">
        <v>93</v>
      </c>
      <c r="N350" s="8" t="s">
        <v>56</v>
      </c>
      <c r="O350" s="8"/>
      <c r="P350" s="9" t="s">
        <v>10405</v>
      </c>
      <c r="Q350" s="9"/>
    </row>
    <row r="351" spans="1:19" s="10" customFormat="1" ht="47.25" hidden="1" x14ac:dyDescent="0.2">
      <c r="A351" s="12">
        <v>389</v>
      </c>
      <c r="B351" s="7">
        <v>180</v>
      </c>
      <c r="C351" s="8" t="s">
        <v>6564</v>
      </c>
      <c r="D351" s="8" t="s">
        <v>6565</v>
      </c>
      <c r="E351" s="8" t="s">
        <v>408</v>
      </c>
      <c r="F351" s="14" t="s">
        <v>6566</v>
      </c>
      <c r="G351" s="14" t="s">
        <v>6567</v>
      </c>
      <c r="H351" s="14" t="s">
        <v>6568</v>
      </c>
      <c r="I351" s="14" t="s">
        <v>6569</v>
      </c>
      <c r="J351" s="14" t="s">
        <v>57</v>
      </c>
      <c r="K351" s="8" t="s">
        <v>18</v>
      </c>
      <c r="L351" s="8" t="s">
        <v>4075</v>
      </c>
      <c r="M351" s="8" t="s">
        <v>93</v>
      </c>
      <c r="N351" s="8" t="s">
        <v>56</v>
      </c>
      <c r="O351" s="8"/>
      <c r="P351" s="9" t="s">
        <v>10406</v>
      </c>
      <c r="Q351" s="9"/>
    </row>
    <row r="352" spans="1:19" s="10" customFormat="1" ht="47.25" hidden="1" x14ac:dyDescent="0.2">
      <c r="A352" s="12">
        <v>390</v>
      </c>
      <c r="B352" s="7">
        <v>181</v>
      </c>
      <c r="C352" s="8" t="s">
        <v>6278</v>
      </c>
      <c r="D352" s="8" t="s">
        <v>6279</v>
      </c>
      <c r="E352" s="8" t="s">
        <v>6280</v>
      </c>
      <c r="F352" s="14" t="s">
        <v>6281</v>
      </c>
      <c r="G352" s="14" t="s">
        <v>6282</v>
      </c>
      <c r="H352" s="14" t="s">
        <v>32</v>
      </c>
      <c r="I352" s="14" t="s">
        <v>32</v>
      </c>
      <c r="J352" s="14" t="s">
        <v>57</v>
      </c>
      <c r="K352" s="8" t="s">
        <v>18</v>
      </c>
      <c r="L352" s="8" t="s">
        <v>2142</v>
      </c>
      <c r="M352" s="8" t="s">
        <v>93</v>
      </c>
      <c r="N352" s="8" t="s">
        <v>56</v>
      </c>
      <c r="O352" s="8"/>
      <c r="P352" s="9" t="s">
        <v>10407</v>
      </c>
      <c r="Q352" s="9"/>
    </row>
    <row r="353" spans="1:19" s="10" customFormat="1" ht="63" hidden="1" x14ac:dyDescent="0.2">
      <c r="A353" s="12">
        <v>391</v>
      </c>
      <c r="B353" s="7">
        <v>182</v>
      </c>
      <c r="C353" s="8" t="s">
        <v>9557</v>
      </c>
      <c r="D353" s="8" t="s">
        <v>3685</v>
      </c>
      <c r="E353" s="8" t="s">
        <v>283</v>
      </c>
      <c r="F353" s="14" t="s">
        <v>9558</v>
      </c>
      <c r="G353" s="14" t="s">
        <v>9559</v>
      </c>
      <c r="H353" s="14" t="s">
        <v>9560</v>
      </c>
      <c r="I353" s="14" t="s">
        <v>9561</v>
      </c>
      <c r="J353" s="14" t="s">
        <v>57</v>
      </c>
      <c r="K353" s="8" t="s">
        <v>18</v>
      </c>
      <c r="L353" s="8" t="s">
        <v>1022</v>
      </c>
      <c r="M353" s="8" t="s">
        <v>93</v>
      </c>
      <c r="N353" s="8" t="s">
        <v>56</v>
      </c>
      <c r="O353" s="8"/>
      <c r="P353" s="9" t="s">
        <v>10408</v>
      </c>
      <c r="Q353" s="9"/>
    </row>
    <row r="354" spans="1:19" s="10" customFormat="1" ht="63" hidden="1" x14ac:dyDescent="0.2">
      <c r="A354" s="12">
        <v>392</v>
      </c>
      <c r="B354" s="7">
        <v>183</v>
      </c>
      <c r="C354" s="8" t="s">
        <v>9975</v>
      </c>
      <c r="D354" s="8" t="s">
        <v>9976</v>
      </c>
      <c r="E354" s="8" t="s">
        <v>49</v>
      </c>
      <c r="F354" s="14" t="s">
        <v>9977</v>
      </c>
      <c r="G354" s="14" t="s">
        <v>9978</v>
      </c>
      <c r="H354" s="14" t="s">
        <v>9977</v>
      </c>
      <c r="I354" s="14" t="s">
        <v>32</v>
      </c>
      <c r="J354" s="14" t="s">
        <v>57</v>
      </c>
      <c r="K354" s="8" t="s">
        <v>50</v>
      </c>
      <c r="L354" s="8" t="s">
        <v>2081</v>
      </c>
      <c r="M354" s="8" t="s">
        <v>992</v>
      </c>
      <c r="N354" s="8" t="s">
        <v>993</v>
      </c>
      <c r="O354" s="8"/>
      <c r="P354" s="9" t="s">
        <v>10409</v>
      </c>
      <c r="Q354" s="9"/>
    </row>
    <row r="355" spans="1:19" s="10" customFormat="1" ht="47.25" hidden="1" x14ac:dyDescent="0.2">
      <c r="A355" s="12">
        <v>393</v>
      </c>
      <c r="B355" s="7">
        <v>184</v>
      </c>
      <c r="C355" s="8" t="s">
        <v>5142</v>
      </c>
      <c r="D355" s="8" t="s">
        <v>5143</v>
      </c>
      <c r="E355" s="8" t="s">
        <v>1021</v>
      </c>
      <c r="F355" s="14" t="s">
        <v>5144</v>
      </c>
      <c r="G355" s="14" t="s">
        <v>5145</v>
      </c>
      <c r="H355" s="14" t="s">
        <v>5146</v>
      </c>
      <c r="I355" s="14" t="s">
        <v>32</v>
      </c>
      <c r="J355" s="14" t="s">
        <v>57</v>
      </c>
      <c r="K355" s="8" t="s">
        <v>18</v>
      </c>
      <c r="L355" s="8" t="s">
        <v>613</v>
      </c>
      <c r="M355" s="8" t="s">
        <v>992</v>
      </c>
      <c r="N355" s="8" t="s">
        <v>993</v>
      </c>
      <c r="O355" s="8"/>
      <c r="P355" s="9" t="s">
        <v>10221</v>
      </c>
      <c r="Q355" s="9"/>
    </row>
    <row r="356" spans="1:19" s="10" customFormat="1" ht="31.5" hidden="1" x14ac:dyDescent="0.2">
      <c r="A356" s="12">
        <v>394</v>
      </c>
      <c r="B356" s="7">
        <v>185</v>
      </c>
      <c r="C356" s="8" t="s">
        <v>6632</v>
      </c>
      <c r="D356" s="8" t="s">
        <v>1848</v>
      </c>
      <c r="E356" s="8" t="s">
        <v>88</v>
      </c>
      <c r="F356" s="14" t="s">
        <v>6633</v>
      </c>
      <c r="G356" s="14" t="s">
        <v>6634</v>
      </c>
      <c r="H356" s="14" t="s">
        <v>6635</v>
      </c>
      <c r="I356" s="14" t="s">
        <v>32</v>
      </c>
      <c r="J356" s="14" t="s">
        <v>57</v>
      </c>
      <c r="K356" s="8" t="s">
        <v>50</v>
      </c>
      <c r="L356" s="8" t="s">
        <v>1216</v>
      </c>
      <c r="M356" s="8" t="s">
        <v>992</v>
      </c>
      <c r="N356" s="8" t="s">
        <v>993</v>
      </c>
      <c r="O356" s="8"/>
      <c r="P356" s="9" t="s">
        <v>10410</v>
      </c>
      <c r="Q356" s="9"/>
    </row>
    <row r="357" spans="1:19" s="10" customFormat="1" ht="47.25" hidden="1" x14ac:dyDescent="0.2">
      <c r="A357" s="12">
        <v>114</v>
      </c>
      <c r="B357" s="13">
        <v>114</v>
      </c>
      <c r="C357" s="14" t="s">
        <v>4500</v>
      </c>
      <c r="D357" s="14" t="s">
        <v>4501</v>
      </c>
      <c r="E357" s="14" t="s">
        <v>734</v>
      </c>
      <c r="F357" s="14" t="s">
        <v>4502</v>
      </c>
      <c r="G357" s="14" t="s">
        <v>4503</v>
      </c>
      <c r="H357" s="14" t="s">
        <v>4504</v>
      </c>
      <c r="I357" s="14" t="s">
        <v>32</v>
      </c>
      <c r="J357" s="14" t="s">
        <v>107</v>
      </c>
      <c r="K357" s="14" t="s">
        <v>50</v>
      </c>
      <c r="L357" s="14" t="s">
        <v>3041</v>
      </c>
      <c r="M357" s="14" t="s">
        <v>161</v>
      </c>
      <c r="N357" s="14" t="s">
        <v>162</v>
      </c>
      <c r="O357" s="13" t="s">
        <v>10090</v>
      </c>
      <c r="P357" s="3" t="s">
        <v>10193</v>
      </c>
      <c r="Q357" s="3"/>
      <c r="R357" s="12"/>
      <c r="S357" s="12"/>
    </row>
    <row r="358" spans="1:19" s="10" customFormat="1" ht="47.25" hidden="1" x14ac:dyDescent="0.2">
      <c r="A358" s="12">
        <v>115</v>
      </c>
      <c r="B358" s="13">
        <v>115</v>
      </c>
      <c r="C358" s="14" t="s">
        <v>4736</v>
      </c>
      <c r="D358" s="14" t="s">
        <v>4737</v>
      </c>
      <c r="E358" s="14" t="s">
        <v>756</v>
      </c>
      <c r="F358" s="14" t="s">
        <v>4738</v>
      </c>
      <c r="G358" s="14" t="s">
        <v>4739</v>
      </c>
      <c r="H358" s="14" t="s">
        <v>4738</v>
      </c>
      <c r="I358" s="14" t="s">
        <v>32</v>
      </c>
      <c r="J358" s="14" t="s">
        <v>107</v>
      </c>
      <c r="K358" s="14" t="s">
        <v>50</v>
      </c>
      <c r="L358" s="14" t="s">
        <v>363</v>
      </c>
      <c r="M358" s="14" t="s">
        <v>161</v>
      </c>
      <c r="N358" s="14" t="s">
        <v>162</v>
      </c>
      <c r="O358" s="13" t="s">
        <v>10090</v>
      </c>
      <c r="P358" s="3" t="s">
        <v>10194</v>
      </c>
      <c r="Q358" s="3"/>
      <c r="R358" s="12"/>
      <c r="S358" s="12"/>
    </row>
    <row r="359" spans="1:19" s="10" customFormat="1" ht="31.5" hidden="1" x14ac:dyDescent="0.2">
      <c r="A359" s="12">
        <v>116</v>
      </c>
      <c r="B359" s="13">
        <v>116</v>
      </c>
      <c r="C359" s="14" t="s">
        <v>4659</v>
      </c>
      <c r="D359" s="14" t="s">
        <v>1981</v>
      </c>
      <c r="E359" s="14" t="s">
        <v>2653</v>
      </c>
      <c r="F359" s="14" t="s">
        <v>4660</v>
      </c>
      <c r="G359" s="14" t="s">
        <v>4660</v>
      </c>
      <c r="H359" s="14" t="s">
        <v>32</v>
      </c>
      <c r="I359" s="14" t="s">
        <v>32</v>
      </c>
      <c r="J359" s="14" t="s">
        <v>107</v>
      </c>
      <c r="K359" s="14" t="s">
        <v>50</v>
      </c>
      <c r="L359" s="14" t="s">
        <v>2689</v>
      </c>
      <c r="M359" s="14" t="s">
        <v>161</v>
      </c>
      <c r="N359" s="14" t="s">
        <v>162</v>
      </c>
      <c r="O359" s="13" t="s">
        <v>10090</v>
      </c>
      <c r="P359" s="3" t="s">
        <v>10195</v>
      </c>
      <c r="Q359" s="3"/>
      <c r="R359" s="12"/>
      <c r="S359" s="12"/>
    </row>
    <row r="360" spans="1:19" s="10" customFormat="1" ht="47.25" hidden="1" x14ac:dyDescent="0.2">
      <c r="A360" s="12">
        <v>117</v>
      </c>
      <c r="B360" s="13">
        <v>117</v>
      </c>
      <c r="C360" s="14" t="s">
        <v>8281</v>
      </c>
      <c r="D360" s="14" t="s">
        <v>8282</v>
      </c>
      <c r="E360" s="14" t="s">
        <v>8283</v>
      </c>
      <c r="F360" s="14" t="s">
        <v>8284</v>
      </c>
      <c r="G360" s="14" t="s">
        <v>8284</v>
      </c>
      <c r="H360" s="14" t="s">
        <v>8285</v>
      </c>
      <c r="I360" s="14" t="s">
        <v>32</v>
      </c>
      <c r="J360" s="14" t="s">
        <v>107</v>
      </c>
      <c r="K360" s="14" t="s">
        <v>18</v>
      </c>
      <c r="L360" s="14" t="s">
        <v>2016</v>
      </c>
      <c r="M360" s="14" t="s">
        <v>161</v>
      </c>
      <c r="N360" s="14" t="s">
        <v>162</v>
      </c>
      <c r="O360" s="13" t="s">
        <v>10090</v>
      </c>
      <c r="P360" s="3" t="s">
        <v>10196</v>
      </c>
      <c r="Q360" s="3"/>
      <c r="R360" s="12"/>
      <c r="S360" s="12"/>
    </row>
    <row r="361" spans="1:19" s="10" customFormat="1" ht="47.25" hidden="1" x14ac:dyDescent="0.2">
      <c r="A361" s="12">
        <v>118</v>
      </c>
      <c r="B361" s="13">
        <v>118</v>
      </c>
      <c r="C361" s="14" t="s">
        <v>5456</v>
      </c>
      <c r="D361" s="14" t="s">
        <v>5457</v>
      </c>
      <c r="E361" s="14" t="s">
        <v>383</v>
      </c>
      <c r="F361" s="14" t="s">
        <v>5458</v>
      </c>
      <c r="G361" s="14" t="s">
        <v>5459</v>
      </c>
      <c r="H361" s="14" t="s">
        <v>5460</v>
      </c>
      <c r="I361" s="14" t="s">
        <v>32</v>
      </c>
      <c r="J361" s="14" t="s">
        <v>107</v>
      </c>
      <c r="K361" s="14" t="s">
        <v>50</v>
      </c>
      <c r="L361" s="14" t="s">
        <v>539</v>
      </c>
      <c r="M361" s="14" t="s">
        <v>398</v>
      </c>
      <c r="N361" s="14" t="s">
        <v>399</v>
      </c>
      <c r="O361" s="13" t="s">
        <v>10090</v>
      </c>
      <c r="P361" s="3" t="s">
        <v>10127</v>
      </c>
      <c r="Q361" s="3"/>
      <c r="R361" s="12"/>
      <c r="S361" s="12"/>
    </row>
    <row r="362" spans="1:19" s="10" customFormat="1" ht="47.25" hidden="1" x14ac:dyDescent="0.2">
      <c r="A362" s="12">
        <v>119</v>
      </c>
      <c r="B362" s="13">
        <v>119</v>
      </c>
      <c r="C362" s="14" t="s">
        <v>506</v>
      </c>
      <c r="D362" s="14" t="s">
        <v>507</v>
      </c>
      <c r="E362" s="14" t="s">
        <v>88</v>
      </c>
      <c r="F362" s="14" t="s">
        <v>509</v>
      </c>
      <c r="G362" s="14" t="s">
        <v>510</v>
      </c>
      <c r="H362" s="14" t="s">
        <v>511</v>
      </c>
      <c r="I362" s="14" t="s">
        <v>32</v>
      </c>
      <c r="J362" s="14" t="s">
        <v>107</v>
      </c>
      <c r="K362" s="14" t="s">
        <v>50</v>
      </c>
      <c r="L362" s="14" t="s">
        <v>508</v>
      </c>
      <c r="M362" s="14" t="s">
        <v>398</v>
      </c>
      <c r="N362" s="14" t="s">
        <v>399</v>
      </c>
      <c r="O362" s="13" t="s">
        <v>10090</v>
      </c>
      <c r="P362" s="3" t="s">
        <v>10197</v>
      </c>
      <c r="Q362" s="3"/>
      <c r="R362" s="12"/>
      <c r="S362" s="12"/>
    </row>
    <row r="363" spans="1:19" s="10" customFormat="1" ht="47.25" hidden="1" x14ac:dyDescent="0.2">
      <c r="A363" s="12">
        <v>142</v>
      </c>
      <c r="B363" s="13">
        <v>142</v>
      </c>
      <c r="C363" s="14" t="s">
        <v>6777</v>
      </c>
      <c r="D363" s="14" t="s">
        <v>764</v>
      </c>
      <c r="E363" s="14" t="s">
        <v>860</v>
      </c>
      <c r="F363" s="14" t="s">
        <v>6778</v>
      </c>
      <c r="G363" s="14" t="s">
        <v>6779</v>
      </c>
      <c r="H363" s="14" t="s">
        <v>6778</v>
      </c>
      <c r="I363" s="14" t="s">
        <v>6780</v>
      </c>
      <c r="J363" s="14" t="s">
        <v>107</v>
      </c>
      <c r="K363" s="14" t="s">
        <v>50</v>
      </c>
      <c r="L363" s="14" t="s">
        <v>5313</v>
      </c>
      <c r="M363" s="14" t="s">
        <v>458</v>
      </c>
      <c r="N363" s="14" t="s">
        <v>459</v>
      </c>
      <c r="O363" s="13" t="s">
        <v>10090</v>
      </c>
      <c r="P363" s="3" t="s">
        <v>10215</v>
      </c>
      <c r="Q363" s="3"/>
      <c r="R363" s="12"/>
      <c r="S363" s="12"/>
    </row>
    <row r="364" spans="1:19" s="10" customFormat="1" ht="47.25" hidden="1" x14ac:dyDescent="0.2">
      <c r="A364" s="12">
        <v>143</v>
      </c>
      <c r="B364" s="13">
        <v>143</v>
      </c>
      <c r="C364" s="14" t="s">
        <v>5187</v>
      </c>
      <c r="D364" s="14" t="s">
        <v>5188</v>
      </c>
      <c r="E364" s="14" t="s">
        <v>69</v>
      </c>
      <c r="F364" s="14" t="s">
        <v>5190</v>
      </c>
      <c r="G364" s="14" t="s">
        <v>5191</v>
      </c>
      <c r="H364" s="14" t="s">
        <v>5191</v>
      </c>
      <c r="I364" s="14" t="s">
        <v>32</v>
      </c>
      <c r="J364" s="14" t="s">
        <v>107</v>
      </c>
      <c r="K364" s="14" t="s">
        <v>18</v>
      </c>
      <c r="L364" s="14" t="s">
        <v>5189</v>
      </c>
      <c r="M364" s="14" t="s">
        <v>458</v>
      </c>
      <c r="N364" s="14" t="s">
        <v>459</v>
      </c>
      <c r="O364" s="13" t="s">
        <v>10090</v>
      </c>
      <c r="P364" s="3" t="s">
        <v>10216</v>
      </c>
      <c r="Q364" s="3"/>
      <c r="R364" s="12"/>
      <c r="S364" s="12"/>
    </row>
    <row r="365" spans="1:19" s="10" customFormat="1" ht="47.25" hidden="1" x14ac:dyDescent="0.2">
      <c r="A365" s="12">
        <v>144</v>
      </c>
      <c r="B365" s="13">
        <v>144</v>
      </c>
      <c r="C365" s="14" t="s">
        <v>7987</v>
      </c>
      <c r="D365" s="14" t="s">
        <v>7988</v>
      </c>
      <c r="E365" s="14" t="s">
        <v>221</v>
      </c>
      <c r="F365" s="14" t="s">
        <v>7989</v>
      </c>
      <c r="G365" s="14" t="s">
        <v>7989</v>
      </c>
      <c r="H365" s="14" t="s">
        <v>32</v>
      </c>
      <c r="I365" s="14" t="s">
        <v>32</v>
      </c>
      <c r="J365" s="14" t="s">
        <v>107</v>
      </c>
      <c r="K365" s="14" t="s">
        <v>18</v>
      </c>
      <c r="L365" s="14" t="s">
        <v>839</v>
      </c>
      <c r="M365" s="14" t="s">
        <v>458</v>
      </c>
      <c r="N365" s="14" t="s">
        <v>459</v>
      </c>
      <c r="O365" s="13" t="s">
        <v>10090</v>
      </c>
      <c r="P365" s="3" t="s">
        <v>10120</v>
      </c>
      <c r="Q365" s="3"/>
      <c r="R365" s="12"/>
      <c r="S365" s="12"/>
    </row>
    <row r="366" spans="1:19" s="10" customFormat="1" ht="47.25" hidden="1" x14ac:dyDescent="0.2">
      <c r="A366" s="12">
        <v>145</v>
      </c>
      <c r="B366" s="13">
        <v>145</v>
      </c>
      <c r="C366" s="14" t="s">
        <v>8562</v>
      </c>
      <c r="D366" s="14" t="s">
        <v>8563</v>
      </c>
      <c r="E366" s="14" t="s">
        <v>1602</v>
      </c>
      <c r="F366" s="14" t="s">
        <v>8565</v>
      </c>
      <c r="G366" s="14" t="s">
        <v>8566</v>
      </c>
      <c r="H366" s="14" t="s">
        <v>8567</v>
      </c>
      <c r="I366" s="14" t="s">
        <v>32</v>
      </c>
      <c r="J366" s="14" t="s">
        <v>107</v>
      </c>
      <c r="K366" s="14" t="s">
        <v>50</v>
      </c>
      <c r="L366" s="14" t="s">
        <v>8564</v>
      </c>
      <c r="M366" s="14" t="s">
        <v>217</v>
      </c>
      <c r="N366" s="14" t="s">
        <v>218</v>
      </c>
      <c r="O366" s="13" t="s">
        <v>10090</v>
      </c>
      <c r="P366" s="3" t="s">
        <v>10217</v>
      </c>
      <c r="Q366" s="3"/>
      <c r="R366" s="12"/>
      <c r="S366" s="12"/>
    </row>
    <row r="367" spans="1:19" s="10" customFormat="1" ht="31.5" hidden="1" x14ac:dyDescent="0.2">
      <c r="A367" s="12">
        <v>146</v>
      </c>
      <c r="B367" s="13">
        <v>146</v>
      </c>
      <c r="C367" s="14" t="s">
        <v>9135</v>
      </c>
      <c r="D367" s="14" t="s">
        <v>9136</v>
      </c>
      <c r="E367" s="14" t="s">
        <v>17</v>
      </c>
      <c r="F367" s="14" t="s">
        <v>9138</v>
      </c>
      <c r="G367" s="14" t="s">
        <v>9139</v>
      </c>
      <c r="H367" s="14" t="s">
        <v>9140</v>
      </c>
      <c r="I367" s="14" t="s">
        <v>32</v>
      </c>
      <c r="J367" s="14" t="s">
        <v>107</v>
      </c>
      <c r="K367" s="14" t="s">
        <v>18</v>
      </c>
      <c r="L367" s="14" t="s">
        <v>9137</v>
      </c>
      <c r="M367" s="14" t="s">
        <v>105</v>
      </c>
      <c r="N367" s="14" t="s">
        <v>106</v>
      </c>
      <c r="O367" s="13" t="s">
        <v>10090</v>
      </c>
      <c r="P367" s="3" t="s">
        <v>10218</v>
      </c>
      <c r="Q367" s="3"/>
      <c r="R367" s="12"/>
      <c r="S367" s="12"/>
    </row>
    <row r="368" spans="1:19" s="10" customFormat="1" ht="47.25" hidden="1" x14ac:dyDescent="0.2">
      <c r="A368" s="12">
        <v>147</v>
      </c>
      <c r="B368" s="13">
        <v>147</v>
      </c>
      <c r="C368" s="15" t="s">
        <v>6867</v>
      </c>
      <c r="D368" s="15" t="s">
        <v>170</v>
      </c>
      <c r="E368" s="15" t="s">
        <v>369</v>
      </c>
      <c r="F368" s="14" t="s">
        <v>6868</v>
      </c>
      <c r="G368" s="14" t="s">
        <v>6869</v>
      </c>
      <c r="H368" s="14" t="s">
        <v>32</v>
      </c>
      <c r="I368" s="14" t="s">
        <v>32</v>
      </c>
      <c r="J368" s="14" t="s">
        <v>107</v>
      </c>
      <c r="K368" s="15" t="s">
        <v>18</v>
      </c>
      <c r="L368" s="15" t="s">
        <v>2081</v>
      </c>
      <c r="M368" s="15" t="s">
        <v>105</v>
      </c>
      <c r="N368" s="15" t="s">
        <v>106</v>
      </c>
      <c r="O368" s="4" t="s">
        <v>10090</v>
      </c>
      <c r="P368" s="5" t="s">
        <v>10219</v>
      </c>
      <c r="Q368" s="5"/>
      <c r="R368" s="12"/>
      <c r="S368" s="12"/>
    </row>
    <row r="369" spans="1:19" s="10" customFormat="1" ht="31.5" hidden="1" x14ac:dyDescent="0.2">
      <c r="A369" s="12">
        <v>148</v>
      </c>
      <c r="B369" s="13">
        <v>148</v>
      </c>
      <c r="C369" s="15" t="s">
        <v>7610</v>
      </c>
      <c r="D369" s="15" t="s">
        <v>7611</v>
      </c>
      <c r="E369" s="15" t="s">
        <v>843</v>
      </c>
      <c r="F369" s="14" t="s">
        <v>7612</v>
      </c>
      <c r="G369" s="14" t="s">
        <v>7613</v>
      </c>
      <c r="H369" s="14" t="s">
        <v>7614</v>
      </c>
      <c r="I369" s="14" t="s">
        <v>32</v>
      </c>
      <c r="J369" s="14" t="s">
        <v>107</v>
      </c>
      <c r="K369" s="15" t="s">
        <v>18</v>
      </c>
      <c r="L369" s="15" t="s">
        <v>729</v>
      </c>
      <c r="M369" s="15" t="s">
        <v>105</v>
      </c>
      <c r="N369" s="15" t="s">
        <v>106</v>
      </c>
      <c r="O369" s="4" t="s">
        <v>10090</v>
      </c>
      <c r="P369" s="5" t="s">
        <v>10220</v>
      </c>
      <c r="Q369" s="5"/>
      <c r="R369" s="12"/>
      <c r="S369" s="12"/>
    </row>
    <row r="370" spans="1:19" s="10" customFormat="1" ht="47.25" hidden="1" x14ac:dyDescent="0.2">
      <c r="A370" s="12">
        <v>149</v>
      </c>
      <c r="B370" s="13">
        <v>149</v>
      </c>
      <c r="C370" s="14" t="s">
        <v>7038</v>
      </c>
      <c r="D370" s="14" t="s">
        <v>7039</v>
      </c>
      <c r="E370" s="14" t="s">
        <v>2566</v>
      </c>
      <c r="F370" s="14" t="s">
        <v>7040</v>
      </c>
      <c r="G370" s="14" t="s">
        <v>7041</v>
      </c>
      <c r="H370" s="14" t="s">
        <v>32</v>
      </c>
      <c r="I370" s="14" t="s">
        <v>32</v>
      </c>
      <c r="J370" s="14" t="s">
        <v>107</v>
      </c>
      <c r="K370" s="14" t="s">
        <v>50</v>
      </c>
      <c r="L370" s="14" t="s">
        <v>697</v>
      </c>
      <c r="M370" s="14" t="s">
        <v>497</v>
      </c>
      <c r="N370" s="14" t="s">
        <v>498</v>
      </c>
      <c r="O370" s="13" t="s">
        <v>10090</v>
      </c>
      <c r="P370" s="3" t="s">
        <v>10221</v>
      </c>
      <c r="Q370" s="3"/>
      <c r="R370" s="12"/>
      <c r="S370" s="12"/>
    </row>
    <row r="371" spans="1:19" s="10" customFormat="1" ht="47.25" hidden="1" x14ac:dyDescent="0.2">
      <c r="A371" s="12">
        <v>150</v>
      </c>
      <c r="B371" s="13">
        <v>150</v>
      </c>
      <c r="C371" s="14" t="s">
        <v>490</v>
      </c>
      <c r="D371" s="14" t="s">
        <v>491</v>
      </c>
      <c r="E371" s="14" t="s">
        <v>18</v>
      </c>
      <c r="F371" s="14" t="s">
        <v>493</v>
      </c>
      <c r="G371" s="14" t="s">
        <v>494</v>
      </c>
      <c r="H371" s="14" t="s">
        <v>495</v>
      </c>
      <c r="I371" s="14" t="s">
        <v>496</v>
      </c>
      <c r="J371" s="14" t="s">
        <v>107</v>
      </c>
      <c r="K371" s="14" t="s">
        <v>18</v>
      </c>
      <c r="L371" s="14" t="s">
        <v>492</v>
      </c>
      <c r="M371" s="14" t="s">
        <v>497</v>
      </c>
      <c r="N371" s="14" t="s">
        <v>498</v>
      </c>
      <c r="O371" s="13" t="s">
        <v>10090</v>
      </c>
      <c r="P371" s="3" t="s">
        <v>10221</v>
      </c>
      <c r="Q371" s="3"/>
      <c r="R371" s="12"/>
      <c r="S371" s="12"/>
    </row>
    <row r="372" spans="1:19" s="10" customFormat="1" ht="47.25" hidden="1" x14ac:dyDescent="0.2">
      <c r="A372" s="12">
        <v>151</v>
      </c>
      <c r="B372" s="13">
        <v>151</v>
      </c>
      <c r="C372" s="14" t="s">
        <v>6217</v>
      </c>
      <c r="D372" s="14" t="s">
        <v>6218</v>
      </c>
      <c r="E372" s="14" t="s">
        <v>6219</v>
      </c>
      <c r="F372" s="14" t="s">
        <v>6221</v>
      </c>
      <c r="G372" s="14" t="s">
        <v>6222</v>
      </c>
      <c r="H372" s="14" t="s">
        <v>32</v>
      </c>
      <c r="I372" s="14" t="s">
        <v>32</v>
      </c>
      <c r="J372" s="14" t="s">
        <v>107</v>
      </c>
      <c r="K372" s="14" t="s">
        <v>50</v>
      </c>
      <c r="L372" s="14" t="s">
        <v>6220</v>
      </c>
      <c r="M372" s="14" t="s">
        <v>497</v>
      </c>
      <c r="N372" s="14" t="s">
        <v>498</v>
      </c>
      <c r="O372" s="13" t="s">
        <v>10090</v>
      </c>
      <c r="P372" s="3" t="s">
        <v>10222</v>
      </c>
      <c r="Q372" s="3"/>
      <c r="R372" s="12"/>
      <c r="S372" s="12"/>
    </row>
    <row r="373" spans="1:19" s="10" customFormat="1" ht="47.25" hidden="1" x14ac:dyDescent="0.2">
      <c r="A373" s="12">
        <v>152</v>
      </c>
      <c r="B373" s="13">
        <v>152</v>
      </c>
      <c r="C373" s="14" t="s">
        <v>6691</v>
      </c>
      <c r="D373" s="14" t="s">
        <v>6692</v>
      </c>
      <c r="E373" s="14" t="s">
        <v>278</v>
      </c>
      <c r="F373" s="14" t="s">
        <v>6693</v>
      </c>
      <c r="G373" s="14" t="s">
        <v>6694</v>
      </c>
      <c r="H373" s="14" t="s">
        <v>6695</v>
      </c>
      <c r="I373" s="14" t="s">
        <v>6693</v>
      </c>
      <c r="J373" s="14" t="s">
        <v>107</v>
      </c>
      <c r="K373" s="14" t="s">
        <v>50</v>
      </c>
      <c r="L373" s="14" t="s">
        <v>409</v>
      </c>
      <c r="M373" s="14" t="s">
        <v>1507</v>
      </c>
      <c r="N373" s="14" t="s">
        <v>1508</v>
      </c>
      <c r="O373" s="13" t="s">
        <v>10090</v>
      </c>
      <c r="P373" s="3" t="s">
        <v>10223</v>
      </c>
      <c r="Q373" s="3"/>
      <c r="R373" s="12"/>
      <c r="S373" s="12"/>
    </row>
    <row r="374" spans="1:19" s="10" customFormat="1" ht="47.25" hidden="1" x14ac:dyDescent="0.2">
      <c r="A374" s="12">
        <v>153</v>
      </c>
      <c r="B374" s="13">
        <v>153</v>
      </c>
      <c r="C374" s="14" t="s">
        <v>7949</v>
      </c>
      <c r="D374" s="14" t="s">
        <v>7950</v>
      </c>
      <c r="E374" s="14" t="s">
        <v>88</v>
      </c>
      <c r="F374" s="14" t="s">
        <v>7947</v>
      </c>
      <c r="G374" s="14" t="s">
        <v>7948</v>
      </c>
      <c r="H374" s="14" t="s">
        <v>7947</v>
      </c>
      <c r="I374" s="14" t="s">
        <v>32</v>
      </c>
      <c r="J374" s="14" t="s">
        <v>107</v>
      </c>
      <c r="K374" s="14" t="s">
        <v>50</v>
      </c>
      <c r="L374" s="14" t="s">
        <v>2111</v>
      </c>
      <c r="M374" s="14" t="s">
        <v>1507</v>
      </c>
      <c r="N374" s="14" t="s">
        <v>1508</v>
      </c>
      <c r="O374" s="13" t="s">
        <v>10090</v>
      </c>
      <c r="P374" s="3" t="s">
        <v>10127</v>
      </c>
      <c r="Q374" s="3"/>
      <c r="R374" s="12"/>
      <c r="S374" s="12"/>
    </row>
    <row r="375" spans="1:19" s="10" customFormat="1" ht="47.25" hidden="1" x14ac:dyDescent="0.2">
      <c r="A375" s="12">
        <v>154</v>
      </c>
      <c r="B375" s="13">
        <v>154</v>
      </c>
      <c r="C375" s="14" t="s">
        <v>7447</v>
      </c>
      <c r="D375" s="14" t="s">
        <v>7448</v>
      </c>
      <c r="E375" s="14" t="s">
        <v>88</v>
      </c>
      <c r="F375" s="14" t="s">
        <v>7449</v>
      </c>
      <c r="G375" s="14" t="s">
        <v>7450</v>
      </c>
      <c r="H375" s="14" t="s">
        <v>7451</v>
      </c>
      <c r="I375" s="14" t="s">
        <v>7449</v>
      </c>
      <c r="J375" s="14" t="s">
        <v>107</v>
      </c>
      <c r="K375" s="14" t="s">
        <v>50</v>
      </c>
      <c r="L375" s="14" t="s">
        <v>1643</v>
      </c>
      <c r="M375" s="14" t="s">
        <v>1507</v>
      </c>
      <c r="N375" s="14" t="s">
        <v>1508</v>
      </c>
      <c r="O375" s="13" t="s">
        <v>10090</v>
      </c>
      <c r="P375" s="3" t="s">
        <v>10127</v>
      </c>
      <c r="Q375" s="3"/>
      <c r="R375" s="12"/>
      <c r="S375" s="12"/>
    </row>
    <row r="376" spans="1:19" s="10" customFormat="1" ht="47.25" hidden="1" x14ac:dyDescent="0.2">
      <c r="A376" s="12">
        <v>187</v>
      </c>
      <c r="B376" s="13">
        <v>187</v>
      </c>
      <c r="C376" s="14" t="s">
        <v>9082</v>
      </c>
      <c r="D376" s="14" t="s">
        <v>9083</v>
      </c>
      <c r="E376" s="14" t="s">
        <v>7167</v>
      </c>
      <c r="F376" s="14" t="s">
        <v>9084</v>
      </c>
      <c r="G376" s="14" t="s">
        <v>9085</v>
      </c>
      <c r="H376" s="14" t="s">
        <v>32</v>
      </c>
      <c r="I376" s="14" t="s">
        <v>32</v>
      </c>
      <c r="J376" s="14" t="s">
        <v>107</v>
      </c>
      <c r="K376" s="14" t="s">
        <v>50</v>
      </c>
      <c r="L376" s="14" t="s">
        <v>1964</v>
      </c>
      <c r="M376" s="14" t="s">
        <v>617</v>
      </c>
      <c r="N376" s="14" t="s">
        <v>618</v>
      </c>
      <c r="O376" s="13" t="s">
        <v>10090</v>
      </c>
      <c r="P376" s="3" t="s">
        <v>10240</v>
      </c>
      <c r="Q376" s="3"/>
      <c r="R376" s="12"/>
      <c r="S376" s="12"/>
    </row>
    <row r="377" spans="1:19" s="10" customFormat="1" ht="47.25" hidden="1" x14ac:dyDescent="0.2">
      <c r="A377" s="12">
        <v>188</v>
      </c>
      <c r="B377" s="13">
        <v>188</v>
      </c>
      <c r="C377" s="14" t="s">
        <v>3928</v>
      </c>
      <c r="D377" s="14" t="s">
        <v>3929</v>
      </c>
      <c r="E377" s="14" t="s">
        <v>88</v>
      </c>
      <c r="F377" s="14" t="s">
        <v>3931</v>
      </c>
      <c r="G377" s="14" t="s">
        <v>3932</v>
      </c>
      <c r="H377" s="14" t="s">
        <v>3933</v>
      </c>
      <c r="I377" s="14" t="s">
        <v>32</v>
      </c>
      <c r="J377" s="14" t="s">
        <v>107</v>
      </c>
      <c r="K377" s="14" t="s">
        <v>50</v>
      </c>
      <c r="L377" s="14" t="s">
        <v>3930</v>
      </c>
      <c r="M377" s="14" t="s">
        <v>617</v>
      </c>
      <c r="N377" s="14" t="s">
        <v>618</v>
      </c>
      <c r="O377" s="13" t="s">
        <v>10090</v>
      </c>
      <c r="P377" s="3" t="s">
        <v>10241</v>
      </c>
      <c r="Q377" s="3"/>
      <c r="R377" s="16"/>
      <c r="S377" s="16"/>
    </row>
    <row r="378" spans="1:19" s="10" customFormat="1" ht="31.5" hidden="1" x14ac:dyDescent="0.2">
      <c r="A378" s="12">
        <v>331</v>
      </c>
      <c r="B378" s="7">
        <v>122</v>
      </c>
      <c r="C378" s="8" t="s">
        <v>3998</v>
      </c>
      <c r="D378" s="8" t="s">
        <v>3999</v>
      </c>
      <c r="E378" s="8" t="s">
        <v>2720</v>
      </c>
      <c r="F378" s="14" t="s">
        <v>4000</v>
      </c>
      <c r="G378" s="14" t="s">
        <v>4001</v>
      </c>
      <c r="H378" s="14" t="s">
        <v>4002</v>
      </c>
      <c r="I378" s="14" t="s">
        <v>32</v>
      </c>
      <c r="J378" s="14" t="s">
        <v>107</v>
      </c>
      <c r="K378" s="8" t="s">
        <v>50</v>
      </c>
      <c r="L378" s="8" t="s">
        <v>966</v>
      </c>
      <c r="M378" s="8" t="s">
        <v>398</v>
      </c>
      <c r="N378" s="8" t="s">
        <v>399</v>
      </c>
      <c r="O378" s="8"/>
      <c r="P378" s="9" t="s">
        <v>10355</v>
      </c>
      <c r="Q378" s="9"/>
    </row>
    <row r="379" spans="1:19" s="10" customFormat="1" ht="47.25" hidden="1" x14ac:dyDescent="0.2">
      <c r="A379" s="12">
        <v>332</v>
      </c>
      <c r="B379" s="7">
        <v>123</v>
      </c>
      <c r="C379" s="8" t="s">
        <v>3233</v>
      </c>
      <c r="D379" s="8" t="s">
        <v>3234</v>
      </c>
      <c r="E379" s="8" t="s">
        <v>860</v>
      </c>
      <c r="F379" s="14" t="s">
        <v>3235</v>
      </c>
      <c r="G379" s="14" t="s">
        <v>3236</v>
      </c>
      <c r="H379" s="14" t="s">
        <v>32</v>
      </c>
      <c r="I379" s="14" t="s">
        <v>32</v>
      </c>
      <c r="J379" s="14" t="s">
        <v>107</v>
      </c>
      <c r="K379" s="8" t="s">
        <v>50</v>
      </c>
      <c r="L379" s="8" t="s">
        <v>1624</v>
      </c>
      <c r="M379" s="8" t="s">
        <v>398</v>
      </c>
      <c r="N379" s="8" t="s">
        <v>399</v>
      </c>
      <c r="O379" s="8"/>
      <c r="P379" s="9" t="s">
        <v>10356</v>
      </c>
      <c r="Q379" s="9"/>
    </row>
    <row r="380" spans="1:19" s="10" customFormat="1" ht="47.25" hidden="1" x14ac:dyDescent="0.2">
      <c r="A380" s="12">
        <v>333</v>
      </c>
      <c r="B380" s="7">
        <v>124</v>
      </c>
      <c r="C380" s="8" t="s">
        <v>4473</v>
      </c>
      <c r="D380" s="8" t="s">
        <v>239</v>
      </c>
      <c r="E380" s="8" t="s">
        <v>186</v>
      </c>
      <c r="F380" s="14" t="s">
        <v>4474</v>
      </c>
      <c r="G380" s="14" t="s">
        <v>4475</v>
      </c>
      <c r="H380" s="14" t="s">
        <v>4476</v>
      </c>
      <c r="I380" s="14" t="s">
        <v>32</v>
      </c>
      <c r="J380" s="14" t="s">
        <v>107</v>
      </c>
      <c r="K380" s="8" t="s">
        <v>18</v>
      </c>
      <c r="L380" s="8" t="s">
        <v>3272</v>
      </c>
      <c r="M380" s="8" t="s">
        <v>398</v>
      </c>
      <c r="N380" s="8" t="s">
        <v>399</v>
      </c>
      <c r="O380" s="8"/>
      <c r="P380" s="9" t="s">
        <v>10221</v>
      </c>
      <c r="Q380" s="9"/>
    </row>
    <row r="381" spans="1:19" s="10" customFormat="1" ht="31.5" hidden="1" x14ac:dyDescent="0.2">
      <c r="A381" s="12">
        <v>334</v>
      </c>
      <c r="B381" s="7">
        <v>125</v>
      </c>
      <c r="C381" s="8" t="s">
        <v>5124</v>
      </c>
      <c r="D381" s="8" t="s">
        <v>59</v>
      </c>
      <c r="E381" s="8" t="s">
        <v>594</v>
      </c>
      <c r="F381" s="14" t="s">
        <v>5125</v>
      </c>
      <c r="G381" s="14" t="s">
        <v>5126</v>
      </c>
      <c r="H381" s="14" t="s">
        <v>5127</v>
      </c>
      <c r="I381" s="14" t="s">
        <v>32</v>
      </c>
      <c r="J381" s="14" t="s">
        <v>107</v>
      </c>
      <c r="K381" s="8" t="s">
        <v>18</v>
      </c>
      <c r="L381" s="8" t="s">
        <v>3765</v>
      </c>
      <c r="M381" s="8" t="s">
        <v>398</v>
      </c>
      <c r="N381" s="8" t="s">
        <v>399</v>
      </c>
      <c r="O381" s="8"/>
      <c r="P381" s="9" t="s">
        <v>10357</v>
      </c>
      <c r="Q381" s="9"/>
    </row>
    <row r="382" spans="1:19" s="10" customFormat="1" ht="31.5" hidden="1" x14ac:dyDescent="0.2">
      <c r="A382" s="12">
        <v>335</v>
      </c>
      <c r="B382" s="7">
        <v>126</v>
      </c>
      <c r="C382" s="8" t="s">
        <v>2313</v>
      </c>
      <c r="D382" s="8" t="s">
        <v>2314</v>
      </c>
      <c r="E382" s="8" t="s">
        <v>2315</v>
      </c>
      <c r="F382" s="14" t="s">
        <v>2316</v>
      </c>
      <c r="G382" s="14" t="s">
        <v>2317</v>
      </c>
      <c r="H382" s="14" t="s">
        <v>2318</v>
      </c>
      <c r="I382" s="14" t="s">
        <v>2319</v>
      </c>
      <c r="J382" s="14" t="s">
        <v>107</v>
      </c>
      <c r="K382" s="8" t="s">
        <v>50</v>
      </c>
      <c r="L382" s="8" t="s">
        <v>172</v>
      </c>
      <c r="M382" s="8" t="s">
        <v>398</v>
      </c>
      <c r="N382" s="8" t="s">
        <v>399</v>
      </c>
      <c r="O382" s="8"/>
      <c r="P382" s="9" t="s">
        <v>10358</v>
      </c>
      <c r="Q382" s="9"/>
    </row>
    <row r="383" spans="1:19" s="10" customFormat="1" ht="47.25" hidden="1" x14ac:dyDescent="0.2">
      <c r="A383" s="12">
        <v>336</v>
      </c>
      <c r="B383" s="7">
        <v>127</v>
      </c>
      <c r="C383" s="8" t="s">
        <v>2707</v>
      </c>
      <c r="D383" s="8" t="s">
        <v>2708</v>
      </c>
      <c r="E383" s="8" t="s">
        <v>1573</v>
      </c>
      <c r="F383" s="14" t="s">
        <v>2710</v>
      </c>
      <c r="G383" s="14" t="s">
        <v>2711</v>
      </c>
      <c r="H383" s="14" t="s">
        <v>2712</v>
      </c>
      <c r="I383" s="14" t="s">
        <v>2710</v>
      </c>
      <c r="J383" s="14" t="s">
        <v>107</v>
      </c>
      <c r="K383" s="8" t="s">
        <v>50</v>
      </c>
      <c r="L383" s="8" t="s">
        <v>2709</v>
      </c>
      <c r="M383" s="8" t="s">
        <v>398</v>
      </c>
      <c r="N383" s="8" t="s">
        <v>399</v>
      </c>
      <c r="O383" s="8"/>
      <c r="P383" s="9" t="s">
        <v>10221</v>
      </c>
      <c r="Q383" s="9"/>
    </row>
    <row r="384" spans="1:19" s="10" customFormat="1" ht="31.5" hidden="1" x14ac:dyDescent="0.2">
      <c r="A384" s="12">
        <v>337</v>
      </c>
      <c r="B384" s="7">
        <v>128</v>
      </c>
      <c r="C384" s="8" t="s">
        <v>5938</v>
      </c>
      <c r="D384" s="8" t="s">
        <v>764</v>
      </c>
      <c r="E384" s="8" t="s">
        <v>423</v>
      </c>
      <c r="F384" s="14" t="s">
        <v>5940</v>
      </c>
      <c r="G384" s="14" t="s">
        <v>5941</v>
      </c>
      <c r="H384" s="14" t="s">
        <v>32</v>
      </c>
      <c r="I384" s="14" t="s">
        <v>5942</v>
      </c>
      <c r="J384" s="14" t="s">
        <v>107</v>
      </c>
      <c r="K384" s="8" t="s">
        <v>50</v>
      </c>
      <c r="L384" s="8" t="s">
        <v>5939</v>
      </c>
      <c r="M384" s="8" t="s">
        <v>398</v>
      </c>
      <c r="N384" s="8" t="s">
        <v>399</v>
      </c>
      <c r="O384" s="8"/>
      <c r="P384" s="9" t="s">
        <v>10359</v>
      </c>
      <c r="Q384" s="9"/>
    </row>
    <row r="385" spans="1:17" s="10" customFormat="1" ht="31.5" hidden="1" x14ac:dyDescent="0.2">
      <c r="A385" s="12">
        <v>338</v>
      </c>
      <c r="B385" s="7">
        <v>129</v>
      </c>
      <c r="C385" s="8" t="s">
        <v>8899</v>
      </c>
      <c r="D385" s="8" t="s">
        <v>2011</v>
      </c>
      <c r="E385" s="8" t="s">
        <v>5887</v>
      </c>
      <c r="F385" s="14" t="s">
        <v>8900</v>
      </c>
      <c r="G385" s="14" t="s">
        <v>8901</v>
      </c>
      <c r="H385" s="14" t="s">
        <v>32</v>
      </c>
      <c r="I385" s="14" t="s">
        <v>32</v>
      </c>
      <c r="J385" s="14" t="s">
        <v>107</v>
      </c>
      <c r="K385" s="8" t="s">
        <v>50</v>
      </c>
      <c r="L385" s="8" t="s">
        <v>1275</v>
      </c>
      <c r="M385" s="8" t="s">
        <v>1728</v>
      </c>
      <c r="N385" s="8" t="s">
        <v>399</v>
      </c>
      <c r="O385" s="8"/>
      <c r="P385" s="9" t="s">
        <v>10360</v>
      </c>
      <c r="Q385" s="9"/>
    </row>
    <row r="386" spans="1:17" s="10" customFormat="1" ht="47.25" hidden="1" x14ac:dyDescent="0.2">
      <c r="A386" s="12">
        <v>339</v>
      </c>
      <c r="B386" s="7">
        <v>130</v>
      </c>
      <c r="C386" s="8" t="s">
        <v>8099</v>
      </c>
      <c r="D386" s="8" t="s">
        <v>8100</v>
      </c>
      <c r="E386" s="8" t="s">
        <v>2199</v>
      </c>
      <c r="F386" s="14" t="s">
        <v>8101</v>
      </c>
      <c r="G386" s="14" t="s">
        <v>8101</v>
      </c>
      <c r="H386" s="14" t="s">
        <v>8102</v>
      </c>
      <c r="I386" s="14" t="s">
        <v>32</v>
      </c>
      <c r="J386" s="14" t="s">
        <v>107</v>
      </c>
      <c r="K386" s="8" t="s">
        <v>18</v>
      </c>
      <c r="L386" s="8" t="s">
        <v>3059</v>
      </c>
      <c r="M386" s="8" t="s">
        <v>1728</v>
      </c>
      <c r="N386" s="8" t="s">
        <v>399</v>
      </c>
      <c r="O386" s="8"/>
      <c r="P386" s="9" t="s">
        <v>10361</v>
      </c>
      <c r="Q386" s="9"/>
    </row>
    <row r="387" spans="1:17" s="10" customFormat="1" ht="47.25" hidden="1" x14ac:dyDescent="0.2">
      <c r="A387" s="12">
        <v>340</v>
      </c>
      <c r="B387" s="7">
        <v>131</v>
      </c>
      <c r="C387" s="8" t="s">
        <v>9161</v>
      </c>
      <c r="D387" s="8" t="s">
        <v>239</v>
      </c>
      <c r="E387" s="8" t="s">
        <v>429</v>
      </c>
      <c r="F387" s="14" t="s">
        <v>9162</v>
      </c>
      <c r="G387" s="14" t="s">
        <v>9163</v>
      </c>
      <c r="H387" s="14" t="s">
        <v>9164</v>
      </c>
      <c r="I387" s="14" t="s">
        <v>32</v>
      </c>
      <c r="J387" s="14" t="s">
        <v>107</v>
      </c>
      <c r="K387" s="8" t="s">
        <v>18</v>
      </c>
      <c r="L387" s="8" t="s">
        <v>3749</v>
      </c>
      <c r="M387" s="8" t="s">
        <v>1728</v>
      </c>
      <c r="N387" s="8" t="s">
        <v>399</v>
      </c>
      <c r="O387" s="8"/>
      <c r="P387" s="9" t="s">
        <v>10361</v>
      </c>
      <c r="Q387" s="9"/>
    </row>
    <row r="388" spans="1:17" s="10" customFormat="1" ht="47.25" hidden="1" x14ac:dyDescent="0.2">
      <c r="A388" s="12">
        <v>341</v>
      </c>
      <c r="B388" s="7">
        <v>132</v>
      </c>
      <c r="C388" s="8" t="s">
        <v>6891</v>
      </c>
      <c r="D388" s="8" t="s">
        <v>6892</v>
      </c>
      <c r="E388" s="8" t="s">
        <v>6893</v>
      </c>
      <c r="F388" s="14" t="s">
        <v>6895</v>
      </c>
      <c r="G388" s="14" t="s">
        <v>6896</v>
      </c>
      <c r="H388" s="14" t="s">
        <v>6897</v>
      </c>
      <c r="I388" s="14" t="s">
        <v>32</v>
      </c>
      <c r="J388" s="14" t="s">
        <v>107</v>
      </c>
      <c r="K388" s="8" t="s">
        <v>50</v>
      </c>
      <c r="L388" s="8" t="s">
        <v>6894</v>
      </c>
      <c r="M388" s="8" t="s">
        <v>1728</v>
      </c>
      <c r="N388" s="8" t="s">
        <v>399</v>
      </c>
      <c r="O388" s="8"/>
      <c r="P388" s="9" t="s">
        <v>10362</v>
      </c>
      <c r="Q388" s="9"/>
    </row>
    <row r="389" spans="1:17" s="10" customFormat="1" ht="47.25" hidden="1" x14ac:dyDescent="0.2">
      <c r="A389" s="12">
        <v>342</v>
      </c>
      <c r="B389" s="7">
        <v>133</v>
      </c>
      <c r="C389" s="8" t="s">
        <v>9998</v>
      </c>
      <c r="D389" s="8" t="s">
        <v>9999</v>
      </c>
      <c r="E389" s="8" t="s">
        <v>1465</v>
      </c>
      <c r="F389" s="14" t="s">
        <v>10001</v>
      </c>
      <c r="G389" s="14" t="s">
        <v>10002</v>
      </c>
      <c r="H389" s="14" t="s">
        <v>10003</v>
      </c>
      <c r="I389" s="14" t="s">
        <v>32</v>
      </c>
      <c r="J389" s="14" t="s">
        <v>107</v>
      </c>
      <c r="K389" s="8" t="s">
        <v>18</v>
      </c>
      <c r="L389" s="8" t="s">
        <v>10000</v>
      </c>
      <c r="M389" s="8" t="s">
        <v>1728</v>
      </c>
      <c r="N389" s="8" t="s">
        <v>399</v>
      </c>
      <c r="O389" s="8"/>
      <c r="P389" s="9" t="s">
        <v>10363</v>
      </c>
      <c r="Q389" s="9"/>
    </row>
    <row r="390" spans="1:17" s="10" customFormat="1" ht="47.25" hidden="1" x14ac:dyDescent="0.2">
      <c r="A390" s="12">
        <v>343</v>
      </c>
      <c r="B390" s="7">
        <v>134</v>
      </c>
      <c r="C390" s="8" t="s">
        <v>8823</v>
      </c>
      <c r="D390" s="8" t="s">
        <v>8824</v>
      </c>
      <c r="E390" s="8" t="s">
        <v>1573</v>
      </c>
      <c r="F390" s="14" t="s">
        <v>8825</v>
      </c>
      <c r="G390" s="14" t="s">
        <v>8826</v>
      </c>
      <c r="H390" s="14" t="s">
        <v>8825</v>
      </c>
      <c r="I390" s="14" t="s">
        <v>32</v>
      </c>
      <c r="J390" s="14" t="s">
        <v>107</v>
      </c>
      <c r="K390" s="8" t="s">
        <v>50</v>
      </c>
      <c r="L390" s="8" t="s">
        <v>1239</v>
      </c>
      <c r="M390" s="8" t="s">
        <v>1728</v>
      </c>
      <c r="N390" s="8" t="s">
        <v>399</v>
      </c>
      <c r="O390" s="8"/>
      <c r="P390" s="9" t="s">
        <v>10364</v>
      </c>
      <c r="Q390" s="9"/>
    </row>
    <row r="391" spans="1:17" s="10" customFormat="1" ht="47.25" hidden="1" x14ac:dyDescent="0.2">
      <c r="A391" s="12">
        <v>344</v>
      </c>
      <c r="B391" s="7">
        <v>135</v>
      </c>
      <c r="C391" s="8" t="s">
        <v>6517</v>
      </c>
      <c r="D391" s="8" t="s">
        <v>4929</v>
      </c>
      <c r="E391" s="8" t="s">
        <v>423</v>
      </c>
      <c r="F391" s="14" t="s">
        <v>6518</v>
      </c>
      <c r="G391" s="14" t="s">
        <v>6519</v>
      </c>
      <c r="H391" s="14" t="s">
        <v>6520</v>
      </c>
      <c r="I391" s="14" t="s">
        <v>32</v>
      </c>
      <c r="J391" s="14" t="s">
        <v>107</v>
      </c>
      <c r="K391" s="8" t="s">
        <v>50</v>
      </c>
      <c r="L391" s="8" t="s">
        <v>2982</v>
      </c>
      <c r="M391" s="8" t="s">
        <v>1728</v>
      </c>
      <c r="N391" s="8" t="s">
        <v>399</v>
      </c>
      <c r="O391" s="8"/>
      <c r="P391" s="9" t="s">
        <v>10365</v>
      </c>
      <c r="Q391" s="9"/>
    </row>
    <row r="392" spans="1:17" s="10" customFormat="1" ht="31.5" hidden="1" x14ac:dyDescent="0.2">
      <c r="A392" s="12">
        <v>345</v>
      </c>
      <c r="B392" s="7">
        <v>136</v>
      </c>
      <c r="C392" s="8" t="s">
        <v>9520</v>
      </c>
      <c r="D392" s="8" t="s">
        <v>9521</v>
      </c>
      <c r="E392" s="8" t="s">
        <v>110</v>
      </c>
      <c r="F392" s="14" t="s">
        <v>9522</v>
      </c>
      <c r="G392" s="14" t="s">
        <v>9523</v>
      </c>
      <c r="H392" s="14" t="s">
        <v>9524</v>
      </c>
      <c r="I392" s="14" t="s">
        <v>32</v>
      </c>
      <c r="J392" s="14" t="s">
        <v>107</v>
      </c>
      <c r="K392" s="8" t="s">
        <v>18</v>
      </c>
      <c r="L392" s="8" t="s">
        <v>9446</v>
      </c>
      <c r="M392" s="8" t="s">
        <v>1728</v>
      </c>
      <c r="N392" s="8" t="s">
        <v>399</v>
      </c>
      <c r="O392" s="8"/>
      <c r="P392" s="9" t="s">
        <v>10366</v>
      </c>
      <c r="Q392" s="9"/>
    </row>
    <row r="393" spans="1:17" s="10" customFormat="1" ht="47.25" hidden="1" x14ac:dyDescent="0.2">
      <c r="A393" s="12">
        <v>349</v>
      </c>
      <c r="B393" s="7">
        <v>140</v>
      </c>
      <c r="C393" s="8" t="s">
        <v>2518</v>
      </c>
      <c r="D393" s="8" t="s">
        <v>2519</v>
      </c>
      <c r="E393" s="8" t="s">
        <v>2520</v>
      </c>
      <c r="F393" s="14" t="s">
        <v>2521</v>
      </c>
      <c r="G393" s="14" t="s">
        <v>2522</v>
      </c>
      <c r="H393" s="14" t="s">
        <v>32</v>
      </c>
      <c r="I393" s="14" t="s">
        <v>32</v>
      </c>
      <c r="J393" s="14" t="s">
        <v>107</v>
      </c>
      <c r="K393" s="8" t="s">
        <v>18</v>
      </c>
      <c r="L393" s="8" t="s">
        <v>376</v>
      </c>
      <c r="M393" s="8" t="s">
        <v>161</v>
      </c>
      <c r="N393" s="8" t="s">
        <v>162</v>
      </c>
      <c r="O393" s="8"/>
      <c r="P393" s="9" t="s">
        <v>10194</v>
      </c>
      <c r="Q393" s="9"/>
    </row>
    <row r="394" spans="1:17" s="10" customFormat="1" ht="47.25" hidden="1" x14ac:dyDescent="0.2">
      <c r="A394" s="12">
        <v>350</v>
      </c>
      <c r="B394" s="7">
        <v>141</v>
      </c>
      <c r="C394" s="8" t="s">
        <v>6063</v>
      </c>
      <c r="D394" s="8" t="s">
        <v>1905</v>
      </c>
      <c r="E394" s="8" t="s">
        <v>6064</v>
      </c>
      <c r="F394" s="14" t="s">
        <v>6065</v>
      </c>
      <c r="G394" s="14" t="s">
        <v>6066</v>
      </c>
      <c r="H394" s="14" t="s">
        <v>32</v>
      </c>
      <c r="I394" s="14" t="s">
        <v>32</v>
      </c>
      <c r="J394" s="14" t="s">
        <v>107</v>
      </c>
      <c r="K394" s="8" t="s">
        <v>18</v>
      </c>
      <c r="L394" s="8" t="s">
        <v>3041</v>
      </c>
      <c r="M394" s="8" t="s">
        <v>161</v>
      </c>
      <c r="N394" s="8" t="s">
        <v>162</v>
      </c>
      <c r="O394" s="8"/>
      <c r="P394" s="9" t="s">
        <v>10120</v>
      </c>
      <c r="Q394" s="9"/>
    </row>
    <row r="395" spans="1:17" s="10" customFormat="1" ht="47.25" hidden="1" x14ac:dyDescent="0.2">
      <c r="A395" s="12">
        <v>351</v>
      </c>
      <c r="B395" s="7">
        <v>142</v>
      </c>
      <c r="C395" s="8" t="s">
        <v>10061</v>
      </c>
      <c r="D395" s="8" t="s">
        <v>239</v>
      </c>
      <c r="E395" s="8" t="s">
        <v>78</v>
      </c>
      <c r="F395" s="14" t="s">
        <v>10062</v>
      </c>
      <c r="G395" s="14" t="s">
        <v>10063</v>
      </c>
      <c r="H395" s="14" t="s">
        <v>10062</v>
      </c>
      <c r="I395" s="14" t="s">
        <v>10064</v>
      </c>
      <c r="J395" s="14" t="s">
        <v>107</v>
      </c>
      <c r="K395" s="8" t="s">
        <v>18</v>
      </c>
      <c r="L395" s="8" t="s">
        <v>559</v>
      </c>
      <c r="M395" s="8" t="s">
        <v>161</v>
      </c>
      <c r="N395" s="8" t="s">
        <v>162</v>
      </c>
      <c r="O395" s="8"/>
      <c r="P395" s="9" t="s">
        <v>10141</v>
      </c>
      <c r="Q395" s="9"/>
    </row>
    <row r="396" spans="1:17" s="10" customFormat="1" ht="63" hidden="1" x14ac:dyDescent="0.2">
      <c r="A396" s="12">
        <v>352</v>
      </c>
      <c r="B396" s="7">
        <v>143</v>
      </c>
      <c r="C396" s="8" t="s">
        <v>6388</v>
      </c>
      <c r="D396" s="8" t="s">
        <v>6389</v>
      </c>
      <c r="E396" s="8" t="s">
        <v>5887</v>
      </c>
      <c r="F396" s="14" t="s">
        <v>6390</v>
      </c>
      <c r="G396" s="14" t="s">
        <v>6391</v>
      </c>
      <c r="H396" s="14" t="s">
        <v>32</v>
      </c>
      <c r="I396" s="14" t="s">
        <v>32</v>
      </c>
      <c r="J396" s="14" t="s">
        <v>107</v>
      </c>
      <c r="K396" s="8" t="s">
        <v>50</v>
      </c>
      <c r="L396" s="8" t="s">
        <v>462</v>
      </c>
      <c r="M396" s="8" t="s">
        <v>161</v>
      </c>
      <c r="N396" s="8" t="s">
        <v>162</v>
      </c>
      <c r="O396" s="8"/>
      <c r="P396" s="9" t="s">
        <v>10370</v>
      </c>
      <c r="Q396" s="9"/>
    </row>
    <row r="397" spans="1:17" s="10" customFormat="1" ht="31.5" hidden="1" x14ac:dyDescent="0.2">
      <c r="A397" s="12">
        <v>353</v>
      </c>
      <c r="B397" s="7">
        <v>144</v>
      </c>
      <c r="C397" s="8" t="s">
        <v>7990</v>
      </c>
      <c r="D397" s="8" t="s">
        <v>4190</v>
      </c>
      <c r="E397" s="8" t="s">
        <v>558</v>
      </c>
      <c r="F397" s="14" t="s">
        <v>7991</v>
      </c>
      <c r="G397" s="14" t="s">
        <v>7992</v>
      </c>
      <c r="H397" s="14" t="s">
        <v>7993</v>
      </c>
      <c r="I397" s="14" t="s">
        <v>32</v>
      </c>
      <c r="J397" s="14" t="s">
        <v>107</v>
      </c>
      <c r="K397" s="8" t="s">
        <v>50</v>
      </c>
      <c r="L397" s="8" t="s">
        <v>6482</v>
      </c>
      <c r="M397" s="8" t="s">
        <v>161</v>
      </c>
      <c r="N397" s="8" t="s">
        <v>162</v>
      </c>
      <c r="O397" s="8"/>
      <c r="P397" s="9" t="s">
        <v>10371</v>
      </c>
      <c r="Q397" s="9"/>
    </row>
    <row r="398" spans="1:17" s="10" customFormat="1" ht="47.25" hidden="1" x14ac:dyDescent="0.2">
      <c r="A398" s="12">
        <v>354</v>
      </c>
      <c r="B398" s="7">
        <v>145</v>
      </c>
      <c r="C398" s="8" t="s">
        <v>7566</v>
      </c>
      <c r="D398" s="8" t="s">
        <v>7567</v>
      </c>
      <c r="E398" s="8" t="s">
        <v>3716</v>
      </c>
      <c r="F398" s="14" t="s">
        <v>7568</v>
      </c>
      <c r="G398" s="14" t="s">
        <v>7568</v>
      </c>
      <c r="H398" s="14" t="s">
        <v>32</v>
      </c>
      <c r="I398" s="14" t="s">
        <v>32</v>
      </c>
      <c r="J398" s="14" t="s">
        <v>107</v>
      </c>
      <c r="K398" s="8" t="s">
        <v>50</v>
      </c>
      <c r="L398" s="8" t="s">
        <v>675</v>
      </c>
      <c r="M398" s="8" t="s">
        <v>161</v>
      </c>
      <c r="N398" s="8" t="s">
        <v>162</v>
      </c>
      <c r="O398" s="8"/>
      <c r="P398" s="9" t="s">
        <v>10372</v>
      </c>
      <c r="Q398" s="9"/>
    </row>
    <row r="399" spans="1:17" s="10" customFormat="1" ht="47.25" hidden="1" x14ac:dyDescent="0.2">
      <c r="A399" s="12">
        <v>355</v>
      </c>
      <c r="B399" s="7">
        <v>146</v>
      </c>
      <c r="C399" s="8" t="s">
        <v>6466</v>
      </c>
      <c r="D399" s="8" t="s">
        <v>6467</v>
      </c>
      <c r="E399" s="8" t="s">
        <v>514</v>
      </c>
      <c r="F399" s="14" t="s">
        <v>6468</v>
      </c>
      <c r="G399" s="14" t="s">
        <v>6469</v>
      </c>
      <c r="H399" s="14" t="s">
        <v>32</v>
      </c>
      <c r="I399" s="14" t="s">
        <v>6470</v>
      </c>
      <c r="J399" s="14" t="s">
        <v>107</v>
      </c>
      <c r="K399" s="8" t="s">
        <v>50</v>
      </c>
      <c r="L399" s="8" t="s">
        <v>3175</v>
      </c>
      <c r="M399" s="8" t="s">
        <v>161</v>
      </c>
      <c r="N399" s="8" t="s">
        <v>162</v>
      </c>
      <c r="O399" s="8"/>
      <c r="P399" s="9" t="s">
        <v>10373</v>
      </c>
      <c r="Q399" s="9"/>
    </row>
    <row r="400" spans="1:17" s="10" customFormat="1" ht="47.25" hidden="1" x14ac:dyDescent="0.2">
      <c r="A400" s="12">
        <v>356</v>
      </c>
      <c r="B400" s="7">
        <v>147</v>
      </c>
      <c r="C400" s="8" t="s">
        <v>9174</v>
      </c>
      <c r="D400" s="8" t="s">
        <v>2377</v>
      </c>
      <c r="E400" s="8" t="s">
        <v>247</v>
      </c>
      <c r="F400" s="14" t="s">
        <v>9175</v>
      </c>
      <c r="G400" s="14" t="s">
        <v>9176</v>
      </c>
      <c r="H400" s="14" t="s">
        <v>9177</v>
      </c>
      <c r="I400" s="14" t="s">
        <v>32</v>
      </c>
      <c r="J400" s="14" t="s">
        <v>107</v>
      </c>
      <c r="K400" s="8" t="s">
        <v>18</v>
      </c>
      <c r="L400" s="8" t="s">
        <v>4052</v>
      </c>
      <c r="M400" s="8" t="s">
        <v>161</v>
      </c>
      <c r="N400" s="8" t="s">
        <v>162</v>
      </c>
      <c r="O400" s="8"/>
      <c r="P400" s="9" t="s">
        <v>10374</v>
      </c>
      <c r="Q400" s="9"/>
    </row>
    <row r="401" spans="1:17" s="10" customFormat="1" ht="47.25" hidden="1" x14ac:dyDescent="0.2">
      <c r="A401" s="12">
        <v>357</v>
      </c>
      <c r="B401" s="7">
        <v>148</v>
      </c>
      <c r="C401" s="8" t="s">
        <v>2145</v>
      </c>
      <c r="D401" s="8" t="s">
        <v>2146</v>
      </c>
      <c r="E401" s="8" t="s">
        <v>1356</v>
      </c>
      <c r="F401" s="14" t="s">
        <v>2148</v>
      </c>
      <c r="G401" s="14" t="s">
        <v>2148</v>
      </c>
      <c r="H401" s="14" t="s">
        <v>32</v>
      </c>
      <c r="I401" s="14" t="s">
        <v>32</v>
      </c>
      <c r="J401" s="14" t="s">
        <v>107</v>
      </c>
      <c r="K401" s="8" t="s">
        <v>50</v>
      </c>
      <c r="L401" s="8" t="s">
        <v>2147</v>
      </c>
      <c r="M401" s="8" t="s">
        <v>161</v>
      </c>
      <c r="N401" s="8" t="s">
        <v>162</v>
      </c>
      <c r="O401" s="8"/>
      <c r="P401" s="9" t="s">
        <v>10375</v>
      </c>
      <c r="Q401" s="9"/>
    </row>
    <row r="402" spans="1:17" s="10" customFormat="1" ht="63" hidden="1" x14ac:dyDescent="0.2">
      <c r="A402" s="12">
        <v>359</v>
      </c>
      <c r="B402" s="7">
        <v>150</v>
      </c>
      <c r="C402" s="8" t="s">
        <v>9017</v>
      </c>
      <c r="D402" s="8" t="s">
        <v>9018</v>
      </c>
      <c r="E402" s="8" t="s">
        <v>2520</v>
      </c>
      <c r="F402" s="14" t="s">
        <v>9020</v>
      </c>
      <c r="G402" s="14" t="s">
        <v>9021</v>
      </c>
      <c r="H402" s="14" t="s">
        <v>9022</v>
      </c>
      <c r="I402" s="14" t="s">
        <v>32</v>
      </c>
      <c r="J402" s="14" t="s">
        <v>107</v>
      </c>
      <c r="K402" s="8" t="s">
        <v>18</v>
      </c>
      <c r="L402" s="8" t="s">
        <v>9019</v>
      </c>
      <c r="M402" s="8" t="s">
        <v>458</v>
      </c>
      <c r="N402" s="8" t="s">
        <v>459</v>
      </c>
      <c r="O402" s="8"/>
      <c r="P402" s="9" t="s">
        <v>10377</v>
      </c>
      <c r="Q402" s="9"/>
    </row>
    <row r="403" spans="1:17" s="10" customFormat="1" ht="47.25" hidden="1" x14ac:dyDescent="0.2">
      <c r="A403" s="12">
        <v>360</v>
      </c>
      <c r="B403" s="7">
        <v>151</v>
      </c>
      <c r="C403" s="8" t="s">
        <v>1419</v>
      </c>
      <c r="D403" s="8" t="s">
        <v>1420</v>
      </c>
      <c r="E403" s="8" t="s">
        <v>1421</v>
      </c>
      <c r="F403" s="14" t="s">
        <v>1423</v>
      </c>
      <c r="G403" s="14" t="s">
        <v>1424</v>
      </c>
      <c r="H403" s="14" t="s">
        <v>1425</v>
      </c>
      <c r="I403" s="14" t="s">
        <v>32</v>
      </c>
      <c r="J403" s="14" t="s">
        <v>107</v>
      </c>
      <c r="K403" s="8" t="s">
        <v>18</v>
      </c>
      <c r="L403" s="8" t="s">
        <v>1422</v>
      </c>
      <c r="M403" s="8" t="s">
        <v>458</v>
      </c>
      <c r="N403" s="8" t="s">
        <v>459</v>
      </c>
      <c r="O403" s="8"/>
      <c r="P403" s="9" t="s">
        <v>10378</v>
      </c>
      <c r="Q403" s="9"/>
    </row>
    <row r="404" spans="1:17" s="10" customFormat="1" ht="47.25" hidden="1" x14ac:dyDescent="0.2">
      <c r="A404" s="12">
        <v>361</v>
      </c>
      <c r="B404" s="7">
        <v>152</v>
      </c>
      <c r="C404" s="8" t="s">
        <v>8146</v>
      </c>
      <c r="D404" s="8" t="s">
        <v>8147</v>
      </c>
      <c r="E404" s="8" t="s">
        <v>1131</v>
      </c>
      <c r="F404" s="14" t="s">
        <v>8148</v>
      </c>
      <c r="G404" s="14" t="s">
        <v>8148</v>
      </c>
      <c r="H404" s="14" t="s">
        <v>32</v>
      </c>
      <c r="I404" s="14" t="s">
        <v>8149</v>
      </c>
      <c r="J404" s="14" t="s">
        <v>107</v>
      </c>
      <c r="K404" s="8" t="s">
        <v>18</v>
      </c>
      <c r="L404" s="8" t="s">
        <v>1175</v>
      </c>
      <c r="M404" s="8" t="s">
        <v>458</v>
      </c>
      <c r="N404" s="8" t="s">
        <v>459</v>
      </c>
      <c r="O404" s="8"/>
      <c r="P404" s="9" t="s">
        <v>10379</v>
      </c>
      <c r="Q404" s="9"/>
    </row>
    <row r="405" spans="1:17" s="10" customFormat="1" ht="47.25" hidden="1" x14ac:dyDescent="0.2">
      <c r="A405" s="12">
        <v>395</v>
      </c>
      <c r="B405" s="7">
        <v>186</v>
      </c>
      <c r="C405" s="8" t="s">
        <v>9841</v>
      </c>
      <c r="D405" s="8" t="s">
        <v>239</v>
      </c>
      <c r="E405" s="8" t="s">
        <v>582</v>
      </c>
      <c r="F405" s="14" t="s">
        <v>9842</v>
      </c>
      <c r="G405" s="14" t="s">
        <v>9843</v>
      </c>
      <c r="H405" s="14" t="s">
        <v>9844</v>
      </c>
      <c r="I405" s="14" t="s">
        <v>32</v>
      </c>
      <c r="J405" s="14" t="s">
        <v>107</v>
      </c>
      <c r="K405" s="8" t="s">
        <v>18</v>
      </c>
      <c r="L405" s="8" t="s">
        <v>6220</v>
      </c>
      <c r="M405" s="8" t="s">
        <v>497</v>
      </c>
      <c r="N405" s="8" t="s">
        <v>498</v>
      </c>
      <c r="O405" s="8"/>
      <c r="P405" s="9" t="s">
        <v>10221</v>
      </c>
      <c r="Q405" s="9"/>
    </row>
    <row r="406" spans="1:17" s="10" customFormat="1" ht="31.5" hidden="1" x14ac:dyDescent="0.2">
      <c r="A406" s="12">
        <v>396</v>
      </c>
      <c r="B406" s="7">
        <v>187</v>
      </c>
      <c r="C406" s="8" t="s">
        <v>6682</v>
      </c>
      <c r="D406" s="8" t="s">
        <v>2119</v>
      </c>
      <c r="E406" s="8" t="s">
        <v>655</v>
      </c>
      <c r="F406" s="14" t="s">
        <v>6683</v>
      </c>
      <c r="G406" s="14" t="s">
        <v>6684</v>
      </c>
      <c r="H406" s="14" t="s">
        <v>32</v>
      </c>
      <c r="I406" s="14" t="s">
        <v>6685</v>
      </c>
      <c r="J406" s="14" t="s">
        <v>107</v>
      </c>
      <c r="K406" s="8" t="s">
        <v>18</v>
      </c>
      <c r="L406" s="8" t="s">
        <v>2963</v>
      </c>
      <c r="M406" s="8" t="s">
        <v>497</v>
      </c>
      <c r="N406" s="8" t="s">
        <v>498</v>
      </c>
      <c r="O406" s="8"/>
      <c r="P406" s="9" t="s">
        <v>10411</v>
      </c>
      <c r="Q406" s="9"/>
    </row>
    <row r="407" spans="1:17" s="10" customFormat="1" ht="47.25" hidden="1" x14ac:dyDescent="0.2">
      <c r="A407" s="12">
        <v>397</v>
      </c>
      <c r="B407" s="7">
        <v>188</v>
      </c>
      <c r="C407" s="8" t="s">
        <v>2036</v>
      </c>
      <c r="D407" s="8" t="s">
        <v>2037</v>
      </c>
      <c r="E407" s="8" t="s">
        <v>1087</v>
      </c>
      <c r="F407" s="14" t="s">
        <v>2039</v>
      </c>
      <c r="G407" s="14" t="s">
        <v>2040</v>
      </c>
      <c r="H407" s="14" t="s">
        <v>2041</v>
      </c>
      <c r="I407" s="14" t="s">
        <v>2042</v>
      </c>
      <c r="J407" s="14" t="s">
        <v>107</v>
      </c>
      <c r="K407" s="8" t="s">
        <v>50</v>
      </c>
      <c r="L407" s="8" t="s">
        <v>2038</v>
      </c>
      <c r="M407" s="8" t="s">
        <v>497</v>
      </c>
      <c r="N407" s="8" t="s">
        <v>498</v>
      </c>
      <c r="O407" s="8"/>
      <c r="P407" s="9" t="s">
        <v>10127</v>
      </c>
      <c r="Q407" s="9"/>
    </row>
    <row r="408" spans="1:17" s="10" customFormat="1" ht="31.5" hidden="1" x14ac:dyDescent="0.2">
      <c r="A408" s="12">
        <v>398</v>
      </c>
      <c r="B408" s="7">
        <v>189</v>
      </c>
      <c r="C408" s="8" t="s">
        <v>6138</v>
      </c>
      <c r="D408" s="8" t="s">
        <v>1098</v>
      </c>
      <c r="E408" s="8" t="s">
        <v>268</v>
      </c>
      <c r="F408" s="14" t="s">
        <v>6140</v>
      </c>
      <c r="G408" s="14" t="s">
        <v>6141</v>
      </c>
      <c r="H408" s="14" t="s">
        <v>6142</v>
      </c>
      <c r="I408" s="14" t="s">
        <v>32</v>
      </c>
      <c r="J408" s="14" t="s">
        <v>107</v>
      </c>
      <c r="K408" s="8" t="s">
        <v>18</v>
      </c>
      <c r="L408" s="8" t="s">
        <v>6139</v>
      </c>
      <c r="M408" s="8" t="s">
        <v>497</v>
      </c>
      <c r="N408" s="8" t="s">
        <v>498</v>
      </c>
      <c r="O408" s="8"/>
      <c r="P408" s="9" t="s">
        <v>10412</v>
      </c>
      <c r="Q408" s="9"/>
    </row>
    <row r="409" spans="1:17" s="10" customFormat="1" ht="47.25" hidden="1" x14ac:dyDescent="0.2">
      <c r="A409" s="12">
        <v>399</v>
      </c>
      <c r="B409" s="7">
        <v>190</v>
      </c>
      <c r="C409" s="8" t="s">
        <v>1653</v>
      </c>
      <c r="D409" s="8" t="s">
        <v>1654</v>
      </c>
      <c r="E409" s="8" t="s">
        <v>88</v>
      </c>
      <c r="F409" s="14" t="s">
        <v>1656</v>
      </c>
      <c r="G409" s="14" t="s">
        <v>1657</v>
      </c>
      <c r="H409" s="14" t="s">
        <v>1658</v>
      </c>
      <c r="I409" s="14" t="s">
        <v>32</v>
      </c>
      <c r="J409" s="14" t="s">
        <v>107</v>
      </c>
      <c r="K409" s="8" t="s">
        <v>50</v>
      </c>
      <c r="L409" s="8" t="s">
        <v>1655</v>
      </c>
      <c r="M409" s="8" t="s">
        <v>497</v>
      </c>
      <c r="N409" s="8" t="s">
        <v>498</v>
      </c>
      <c r="O409" s="8"/>
      <c r="P409" s="9" t="s">
        <v>10127</v>
      </c>
      <c r="Q409" s="9"/>
    </row>
    <row r="410" spans="1:17" s="10" customFormat="1" ht="47.25" hidden="1" x14ac:dyDescent="0.2">
      <c r="A410" s="12">
        <v>400</v>
      </c>
      <c r="B410" s="7">
        <v>191</v>
      </c>
      <c r="C410" s="8" t="s">
        <v>4360</v>
      </c>
      <c r="D410" s="8" t="s">
        <v>4361</v>
      </c>
      <c r="E410" s="8" t="s">
        <v>88</v>
      </c>
      <c r="F410" s="14" t="s">
        <v>4362</v>
      </c>
      <c r="G410" s="14" t="s">
        <v>4363</v>
      </c>
      <c r="H410" s="14" t="s">
        <v>4362</v>
      </c>
      <c r="I410" s="14" t="s">
        <v>32</v>
      </c>
      <c r="J410" s="14" t="s">
        <v>107</v>
      </c>
      <c r="K410" s="8" t="s">
        <v>50</v>
      </c>
      <c r="L410" s="8" t="s">
        <v>311</v>
      </c>
      <c r="M410" s="8" t="s">
        <v>497</v>
      </c>
      <c r="N410" s="8" t="s">
        <v>498</v>
      </c>
      <c r="O410" s="8"/>
      <c r="P410" s="9" t="s">
        <v>10413</v>
      </c>
      <c r="Q410" s="9"/>
    </row>
    <row r="411" spans="1:17" s="10" customFormat="1" ht="47.25" hidden="1" x14ac:dyDescent="0.2">
      <c r="A411" s="12">
        <v>401</v>
      </c>
      <c r="B411" s="7">
        <v>192</v>
      </c>
      <c r="C411" s="8" t="s">
        <v>1636</v>
      </c>
      <c r="D411" s="8" t="s">
        <v>1637</v>
      </c>
      <c r="E411" s="8" t="s">
        <v>1021</v>
      </c>
      <c r="F411" s="14" t="s">
        <v>1638</v>
      </c>
      <c r="G411" s="14" t="s">
        <v>1639</v>
      </c>
      <c r="H411" s="14" t="s">
        <v>1640</v>
      </c>
      <c r="I411" s="14" t="s">
        <v>32</v>
      </c>
      <c r="J411" s="14" t="s">
        <v>107</v>
      </c>
      <c r="K411" s="8" t="s">
        <v>50</v>
      </c>
      <c r="L411" s="8" t="s">
        <v>415</v>
      </c>
      <c r="M411" s="8" t="s">
        <v>1507</v>
      </c>
      <c r="N411" s="8" t="s">
        <v>1508</v>
      </c>
      <c r="O411" s="8"/>
      <c r="P411" s="9" t="s">
        <v>10127</v>
      </c>
      <c r="Q411" s="9"/>
    </row>
    <row r="412" spans="1:17" s="10" customFormat="1" ht="31.5" hidden="1" x14ac:dyDescent="0.2">
      <c r="A412" s="12">
        <v>402</v>
      </c>
      <c r="B412" s="7">
        <v>193</v>
      </c>
      <c r="C412" s="8" t="s">
        <v>7034</v>
      </c>
      <c r="D412" s="8" t="s">
        <v>1355</v>
      </c>
      <c r="E412" s="8" t="s">
        <v>3716</v>
      </c>
      <c r="F412" s="14" t="s">
        <v>7036</v>
      </c>
      <c r="G412" s="14" t="s">
        <v>7037</v>
      </c>
      <c r="H412" s="14" t="s">
        <v>32</v>
      </c>
      <c r="I412" s="14" t="s">
        <v>32</v>
      </c>
      <c r="J412" s="14" t="s">
        <v>107</v>
      </c>
      <c r="K412" s="8" t="s">
        <v>50</v>
      </c>
      <c r="L412" s="8" t="s">
        <v>7035</v>
      </c>
      <c r="M412" s="8" t="s">
        <v>1507</v>
      </c>
      <c r="N412" s="8" t="s">
        <v>1508</v>
      </c>
      <c r="O412" s="8"/>
      <c r="P412" s="9" t="s">
        <v>10414</v>
      </c>
      <c r="Q412" s="9"/>
    </row>
    <row r="413" spans="1:17" s="10" customFormat="1" ht="47.25" hidden="1" x14ac:dyDescent="0.2">
      <c r="A413" s="12">
        <v>403</v>
      </c>
      <c r="B413" s="7">
        <v>194</v>
      </c>
      <c r="C413" s="8" t="s">
        <v>8318</v>
      </c>
      <c r="D413" s="8" t="s">
        <v>8319</v>
      </c>
      <c r="E413" s="8" t="s">
        <v>756</v>
      </c>
      <c r="F413" s="14" t="s">
        <v>8320</v>
      </c>
      <c r="G413" s="14" t="s">
        <v>8321</v>
      </c>
      <c r="H413" s="14" t="s">
        <v>8322</v>
      </c>
      <c r="I413" s="14" t="s">
        <v>8320</v>
      </c>
      <c r="J413" s="14" t="s">
        <v>107</v>
      </c>
      <c r="K413" s="8" t="s">
        <v>50</v>
      </c>
      <c r="L413" s="8" t="s">
        <v>899</v>
      </c>
      <c r="M413" s="8" t="s">
        <v>1507</v>
      </c>
      <c r="N413" s="8" t="s">
        <v>1508</v>
      </c>
      <c r="O413" s="8"/>
      <c r="P413" s="9" t="s">
        <v>10127</v>
      </c>
      <c r="Q413" s="9"/>
    </row>
    <row r="414" spans="1:17" s="10" customFormat="1" ht="47.25" hidden="1" x14ac:dyDescent="0.2">
      <c r="A414" s="12">
        <v>404</v>
      </c>
      <c r="B414" s="7">
        <v>195</v>
      </c>
      <c r="C414" s="8" t="s">
        <v>3471</v>
      </c>
      <c r="D414" s="8" t="s">
        <v>3472</v>
      </c>
      <c r="E414" s="8" t="s">
        <v>383</v>
      </c>
      <c r="F414" s="14" t="s">
        <v>3473</v>
      </c>
      <c r="G414" s="14" t="s">
        <v>3474</v>
      </c>
      <c r="H414" s="14" t="s">
        <v>3473</v>
      </c>
      <c r="I414" s="14" t="s">
        <v>32</v>
      </c>
      <c r="J414" s="14" t="s">
        <v>107</v>
      </c>
      <c r="K414" s="8" t="s">
        <v>50</v>
      </c>
      <c r="L414" s="8" t="s">
        <v>935</v>
      </c>
      <c r="M414" s="8" t="s">
        <v>1507</v>
      </c>
      <c r="N414" s="8" t="s">
        <v>1508</v>
      </c>
      <c r="O414" s="8"/>
      <c r="P414" s="9" t="s">
        <v>10415</v>
      </c>
      <c r="Q414" s="9"/>
    </row>
    <row r="415" spans="1:17" s="10" customFormat="1" ht="31.5" hidden="1" x14ac:dyDescent="0.2">
      <c r="A415" s="12">
        <v>405</v>
      </c>
      <c r="B415" s="7">
        <v>196</v>
      </c>
      <c r="C415" s="8" t="s">
        <v>2376</v>
      </c>
      <c r="D415" s="8" t="s">
        <v>2377</v>
      </c>
      <c r="E415" s="8" t="s">
        <v>171</v>
      </c>
      <c r="F415" s="14" t="s">
        <v>2378</v>
      </c>
      <c r="G415" s="14" t="s">
        <v>2379</v>
      </c>
      <c r="H415" s="14" t="s">
        <v>2378</v>
      </c>
      <c r="I415" s="14" t="s">
        <v>32</v>
      </c>
      <c r="J415" s="14" t="s">
        <v>107</v>
      </c>
      <c r="K415" s="8" t="s">
        <v>18</v>
      </c>
      <c r="L415" s="8" t="s">
        <v>1460</v>
      </c>
      <c r="M415" s="8" t="s">
        <v>1507</v>
      </c>
      <c r="N415" s="8" t="s">
        <v>1508</v>
      </c>
      <c r="O415" s="8"/>
      <c r="P415" s="9" t="s">
        <v>10416</v>
      </c>
      <c r="Q415" s="9"/>
    </row>
    <row r="416" spans="1:17" s="10" customFormat="1" ht="47.25" hidden="1" x14ac:dyDescent="0.2">
      <c r="A416" s="12">
        <v>406</v>
      </c>
      <c r="B416" s="7">
        <v>197</v>
      </c>
      <c r="C416" s="8" t="s">
        <v>8208</v>
      </c>
      <c r="D416" s="8" t="s">
        <v>8209</v>
      </c>
      <c r="E416" s="8" t="s">
        <v>1087</v>
      </c>
      <c r="F416" s="14" t="s">
        <v>8210</v>
      </c>
      <c r="G416" s="14" t="s">
        <v>8211</v>
      </c>
      <c r="H416" s="14" t="s">
        <v>8212</v>
      </c>
      <c r="I416" s="14" t="s">
        <v>32</v>
      </c>
      <c r="J416" s="14" t="s">
        <v>107</v>
      </c>
      <c r="K416" s="8" t="s">
        <v>50</v>
      </c>
      <c r="L416" s="8" t="s">
        <v>2186</v>
      </c>
      <c r="M416" s="8" t="s">
        <v>1507</v>
      </c>
      <c r="N416" s="8" t="s">
        <v>1508</v>
      </c>
      <c r="O416" s="8"/>
      <c r="P416" s="9" t="s">
        <v>10417</v>
      </c>
      <c r="Q416" s="9"/>
    </row>
    <row r="417" spans="1:17" s="10" customFormat="1" ht="47.25" hidden="1" x14ac:dyDescent="0.2">
      <c r="A417" s="12">
        <v>407</v>
      </c>
      <c r="B417" s="7">
        <v>198</v>
      </c>
      <c r="C417" s="8" t="s">
        <v>3427</v>
      </c>
      <c r="D417" s="8" t="s">
        <v>3428</v>
      </c>
      <c r="E417" s="8" t="s">
        <v>765</v>
      </c>
      <c r="F417" s="14" t="s">
        <v>3429</v>
      </c>
      <c r="G417" s="14" t="s">
        <v>3430</v>
      </c>
      <c r="H417" s="14" t="s">
        <v>3431</v>
      </c>
      <c r="I417" s="14" t="s">
        <v>32</v>
      </c>
      <c r="J417" s="14" t="s">
        <v>107</v>
      </c>
      <c r="K417" s="8" t="s">
        <v>50</v>
      </c>
      <c r="L417" s="8" t="s">
        <v>1959</v>
      </c>
      <c r="M417" s="8" t="s">
        <v>1507</v>
      </c>
      <c r="N417" s="8" t="s">
        <v>1508</v>
      </c>
      <c r="O417" s="8"/>
      <c r="P417" s="9" t="s">
        <v>10418</v>
      </c>
      <c r="Q417" s="9"/>
    </row>
    <row r="418" spans="1:17" s="10" customFormat="1" ht="47.25" hidden="1" x14ac:dyDescent="0.2">
      <c r="A418" s="12">
        <v>408</v>
      </c>
      <c r="B418" s="7">
        <v>199</v>
      </c>
      <c r="C418" s="8" t="s">
        <v>8609</v>
      </c>
      <c r="D418" s="8" t="s">
        <v>7995</v>
      </c>
      <c r="E418" s="8" t="s">
        <v>423</v>
      </c>
      <c r="F418" s="14" t="s">
        <v>8611</v>
      </c>
      <c r="G418" s="14" t="s">
        <v>8612</v>
      </c>
      <c r="H418" s="14" t="s">
        <v>8613</v>
      </c>
      <c r="I418" s="14" t="s">
        <v>32</v>
      </c>
      <c r="J418" s="14" t="s">
        <v>107</v>
      </c>
      <c r="K418" s="8" t="s">
        <v>50</v>
      </c>
      <c r="L418" s="8" t="s">
        <v>8610</v>
      </c>
      <c r="M418" s="8" t="s">
        <v>1507</v>
      </c>
      <c r="N418" s="8" t="s">
        <v>1508</v>
      </c>
      <c r="O418" s="8"/>
      <c r="P418" s="9" t="s">
        <v>10419</v>
      </c>
      <c r="Q418" s="9"/>
    </row>
    <row r="419" spans="1:17" s="10" customFormat="1" ht="47.25" hidden="1" x14ac:dyDescent="0.2">
      <c r="A419" s="12">
        <v>409</v>
      </c>
      <c r="B419" s="7">
        <v>200</v>
      </c>
      <c r="C419" s="8" t="s">
        <v>6349</v>
      </c>
      <c r="D419" s="8" t="s">
        <v>6350</v>
      </c>
      <c r="E419" s="8" t="s">
        <v>2309</v>
      </c>
      <c r="F419" s="14" t="s">
        <v>6352</v>
      </c>
      <c r="G419" s="14" t="s">
        <v>6353</v>
      </c>
      <c r="H419" s="14" t="s">
        <v>6354</v>
      </c>
      <c r="I419" s="14" t="s">
        <v>32</v>
      </c>
      <c r="J419" s="14" t="s">
        <v>107</v>
      </c>
      <c r="K419" s="8" t="s">
        <v>50</v>
      </c>
      <c r="L419" s="8" t="s">
        <v>6351</v>
      </c>
      <c r="M419" s="8" t="s">
        <v>1507</v>
      </c>
      <c r="N419" s="8" t="s">
        <v>1508</v>
      </c>
      <c r="O419" s="8"/>
      <c r="P419" s="9" t="s">
        <v>10197</v>
      </c>
      <c r="Q419" s="9"/>
    </row>
    <row r="420" spans="1:17" s="10" customFormat="1" ht="47.25" hidden="1" x14ac:dyDescent="0.2">
      <c r="A420" s="12">
        <v>410</v>
      </c>
      <c r="B420" s="7">
        <v>201</v>
      </c>
      <c r="C420" s="8" t="s">
        <v>7816</v>
      </c>
      <c r="D420" s="8" t="s">
        <v>7817</v>
      </c>
      <c r="E420" s="8" t="s">
        <v>18</v>
      </c>
      <c r="F420" s="14" t="s">
        <v>7819</v>
      </c>
      <c r="G420" s="14" t="s">
        <v>7820</v>
      </c>
      <c r="H420" s="14" t="s">
        <v>7821</v>
      </c>
      <c r="I420" s="14" t="s">
        <v>32</v>
      </c>
      <c r="J420" s="14" t="s">
        <v>107</v>
      </c>
      <c r="K420" s="8" t="s">
        <v>18</v>
      </c>
      <c r="L420" s="8" t="s">
        <v>7818</v>
      </c>
      <c r="M420" s="8" t="s">
        <v>217</v>
      </c>
      <c r="N420" s="8" t="s">
        <v>218</v>
      </c>
      <c r="O420" s="8"/>
      <c r="P420" s="9" t="s">
        <v>10420</v>
      </c>
      <c r="Q420" s="9"/>
    </row>
    <row r="421" spans="1:17" s="10" customFormat="1" ht="47.25" hidden="1" x14ac:dyDescent="0.2">
      <c r="A421" s="12">
        <v>411</v>
      </c>
      <c r="B421" s="7">
        <v>202</v>
      </c>
      <c r="C421" s="8" t="s">
        <v>6269</v>
      </c>
      <c r="D421" s="8" t="s">
        <v>1322</v>
      </c>
      <c r="E421" s="8" t="s">
        <v>212</v>
      </c>
      <c r="F421" s="14" t="s">
        <v>6270</v>
      </c>
      <c r="G421" s="14" t="s">
        <v>6271</v>
      </c>
      <c r="H421" s="14" t="s">
        <v>32</v>
      </c>
      <c r="I421" s="14" t="s">
        <v>6272</v>
      </c>
      <c r="J421" s="14" t="s">
        <v>107</v>
      </c>
      <c r="K421" s="8" t="s">
        <v>18</v>
      </c>
      <c r="L421" s="8" t="s">
        <v>468</v>
      </c>
      <c r="M421" s="8" t="s">
        <v>105</v>
      </c>
      <c r="N421" s="8" t="s">
        <v>106</v>
      </c>
      <c r="O421" s="8"/>
      <c r="P421" s="9" t="s">
        <v>10196</v>
      </c>
      <c r="Q421" s="9"/>
    </row>
    <row r="422" spans="1:17" s="10" customFormat="1" ht="31.5" hidden="1" x14ac:dyDescent="0.2">
      <c r="A422" s="12">
        <v>412</v>
      </c>
      <c r="B422" s="7">
        <v>203</v>
      </c>
      <c r="C422" s="8" t="s">
        <v>8465</v>
      </c>
      <c r="D422" s="8" t="s">
        <v>1713</v>
      </c>
      <c r="E422" s="8" t="s">
        <v>782</v>
      </c>
      <c r="F422" s="14" t="s">
        <v>8466</v>
      </c>
      <c r="G422" s="14" t="s">
        <v>8467</v>
      </c>
      <c r="H422" s="14" t="s">
        <v>8468</v>
      </c>
      <c r="I422" s="14" t="s">
        <v>32</v>
      </c>
      <c r="J422" s="14" t="s">
        <v>107</v>
      </c>
      <c r="K422" s="8" t="s">
        <v>18</v>
      </c>
      <c r="L422" s="8" t="s">
        <v>29</v>
      </c>
      <c r="M422" s="8" t="s">
        <v>105</v>
      </c>
      <c r="N422" s="8" t="s">
        <v>106</v>
      </c>
      <c r="O422" s="8"/>
      <c r="P422" s="9" t="s">
        <v>10421</v>
      </c>
      <c r="Q422" s="9"/>
    </row>
    <row r="423" spans="1:17" s="10" customFormat="1" ht="47.25" hidden="1" x14ac:dyDescent="0.2">
      <c r="A423" s="12">
        <v>413</v>
      </c>
      <c r="B423" s="7">
        <v>204</v>
      </c>
      <c r="C423" s="8" t="s">
        <v>2951</v>
      </c>
      <c r="D423" s="8" t="s">
        <v>2952</v>
      </c>
      <c r="E423" s="8" t="s">
        <v>186</v>
      </c>
      <c r="F423" s="14" t="s">
        <v>2954</v>
      </c>
      <c r="G423" s="14" t="s">
        <v>2955</v>
      </c>
      <c r="H423" s="14" t="s">
        <v>32</v>
      </c>
      <c r="I423" s="14" t="s">
        <v>32</v>
      </c>
      <c r="J423" s="14" t="s">
        <v>107</v>
      </c>
      <c r="K423" s="8" t="s">
        <v>18</v>
      </c>
      <c r="L423" s="8" t="s">
        <v>2953</v>
      </c>
      <c r="M423" s="8" t="s">
        <v>105</v>
      </c>
      <c r="N423" s="8" t="s">
        <v>106</v>
      </c>
      <c r="O423" s="8"/>
      <c r="P423" s="9" t="s">
        <v>10219</v>
      </c>
      <c r="Q423" s="9"/>
    </row>
    <row r="424" spans="1:17" s="10" customFormat="1" ht="31.5" hidden="1" x14ac:dyDescent="0.2">
      <c r="A424" s="12">
        <v>414</v>
      </c>
      <c r="B424" s="7">
        <v>205</v>
      </c>
      <c r="C424" s="8" t="s">
        <v>512</v>
      </c>
      <c r="D424" s="8" t="s">
        <v>513</v>
      </c>
      <c r="E424" s="8" t="s">
        <v>514</v>
      </c>
      <c r="F424" s="14" t="s">
        <v>516</v>
      </c>
      <c r="G424" s="14" t="s">
        <v>517</v>
      </c>
      <c r="H424" s="14" t="s">
        <v>518</v>
      </c>
      <c r="I424" s="14" t="s">
        <v>32</v>
      </c>
      <c r="J424" s="14" t="s">
        <v>107</v>
      </c>
      <c r="K424" s="8" t="s">
        <v>50</v>
      </c>
      <c r="L424" s="8" t="s">
        <v>515</v>
      </c>
      <c r="M424" s="8" t="s">
        <v>105</v>
      </c>
      <c r="N424" s="8" t="s">
        <v>106</v>
      </c>
      <c r="O424" s="8"/>
      <c r="P424" s="9" t="s">
        <v>10422</v>
      </c>
      <c r="Q424" s="9"/>
    </row>
    <row r="425" spans="1:17" s="10" customFormat="1" ht="31.5" hidden="1" x14ac:dyDescent="0.2">
      <c r="A425" s="12">
        <v>415</v>
      </c>
      <c r="B425" s="7">
        <v>206</v>
      </c>
      <c r="C425" s="8" t="s">
        <v>9486</v>
      </c>
      <c r="D425" s="8" t="s">
        <v>4762</v>
      </c>
      <c r="E425" s="8" t="s">
        <v>756</v>
      </c>
      <c r="F425" s="14" t="s">
        <v>9487</v>
      </c>
      <c r="G425" s="14" t="s">
        <v>9488</v>
      </c>
      <c r="H425" s="14" t="s">
        <v>9489</v>
      </c>
      <c r="I425" s="14" t="s">
        <v>32</v>
      </c>
      <c r="J425" s="14" t="s">
        <v>107</v>
      </c>
      <c r="K425" s="8" t="s">
        <v>50</v>
      </c>
      <c r="L425" s="8" t="s">
        <v>1556</v>
      </c>
      <c r="M425" s="8" t="s">
        <v>105</v>
      </c>
      <c r="N425" s="8" t="s">
        <v>106</v>
      </c>
      <c r="O425" s="8"/>
      <c r="P425" s="9" t="s">
        <v>10423</v>
      </c>
      <c r="Q425" s="9"/>
    </row>
    <row r="426" spans="1:17" s="10" customFormat="1" ht="31.5" hidden="1" x14ac:dyDescent="0.2">
      <c r="A426" s="12">
        <v>416</v>
      </c>
      <c r="B426" s="7">
        <v>207</v>
      </c>
      <c r="C426" s="8" t="s">
        <v>6283</v>
      </c>
      <c r="D426" s="8" t="s">
        <v>3445</v>
      </c>
      <c r="E426" s="8" t="s">
        <v>475</v>
      </c>
      <c r="F426" s="14" t="s">
        <v>6285</v>
      </c>
      <c r="G426" s="14" t="s">
        <v>6286</v>
      </c>
      <c r="H426" s="14" t="s">
        <v>6287</v>
      </c>
      <c r="I426" s="14" t="s">
        <v>32</v>
      </c>
      <c r="J426" s="14" t="s">
        <v>107</v>
      </c>
      <c r="K426" s="8" t="s">
        <v>18</v>
      </c>
      <c r="L426" s="8" t="s">
        <v>6284</v>
      </c>
      <c r="M426" s="8" t="s">
        <v>105</v>
      </c>
      <c r="N426" s="8" t="s">
        <v>106</v>
      </c>
      <c r="O426" s="8"/>
      <c r="P426" s="9" t="s">
        <v>10424</v>
      </c>
      <c r="Q426" s="9"/>
    </row>
    <row r="427" spans="1:17" s="10" customFormat="1" ht="31.5" hidden="1" x14ac:dyDescent="0.2">
      <c r="A427" s="12">
        <v>417</v>
      </c>
      <c r="B427" s="7">
        <v>208</v>
      </c>
      <c r="C427" s="8" t="s">
        <v>7250</v>
      </c>
      <c r="D427" s="8" t="s">
        <v>28</v>
      </c>
      <c r="E427" s="8" t="s">
        <v>205</v>
      </c>
      <c r="F427" s="14" t="s">
        <v>7251</v>
      </c>
      <c r="G427" s="14" t="s">
        <v>7252</v>
      </c>
      <c r="H427" s="14" t="s">
        <v>7253</v>
      </c>
      <c r="I427" s="14" t="s">
        <v>6286</v>
      </c>
      <c r="J427" s="14" t="s">
        <v>107</v>
      </c>
      <c r="K427" s="8" t="s">
        <v>18</v>
      </c>
      <c r="L427" s="8" t="s">
        <v>462</v>
      </c>
      <c r="M427" s="8" t="s">
        <v>105</v>
      </c>
      <c r="N427" s="8" t="s">
        <v>106</v>
      </c>
      <c r="O427" s="8"/>
      <c r="P427" s="9" t="s">
        <v>10425</v>
      </c>
      <c r="Q427" s="9"/>
    </row>
    <row r="428" spans="1:17" s="10" customFormat="1" ht="31.5" hidden="1" x14ac:dyDescent="0.2">
      <c r="A428" s="12">
        <v>418</v>
      </c>
      <c r="B428" s="7">
        <v>209</v>
      </c>
      <c r="C428" s="8" t="s">
        <v>7542</v>
      </c>
      <c r="D428" s="8" t="s">
        <v>1854</v>
      </c>
      <c r="E428" s="8" t="s">
        <v>1573</v>
      </c>
      <c r="F428" s="14" t="s">
        <v>7543</v>
      </c>
      <c r="G428" s="14" t="s">
        <v>7544</v>
      </c>
      <c r="H428" s="14" t="s">
        <v>7545</v>
      </c>
      <c r="I428" s="14" t="s">
        <v>32</v>
      </c>
      <c r="J428" s="14" t="s">
        <v>107</v>
      </c>
      <c r="K428" s="8" t="s">
        <v>50</v>
      </c>
      <c r="L428" s="8" t="s">
        <v>1000</v>
      </c>
      <c r="M428" s="8" t="s">
        <v>105</v>
      </c>
      <c r="N428" s="8" t="s">
        <v>106</v>
      </c>
      <c r="O428" s="8"/>
      <c r="P428" s="9" t="s">
        <v>10426</v>
      </c>
      <c r="Q428" s="9"/>
    </row>
    <row r="429" spans="1:17" s="10" customFormat="1" ht="47.25" hidden="1" x14ac:dyDescent="0.2">
      <c r="A429" s="12">
        <v>419</v>
      </c>
      <c r="B429" s="7">
        <v>210</v>
      </c>
      <c r="C429" s="8" t="s">
        <v>3782</v>
      </c>
      <c r="D429" s="8" t="s">
        <v>3783</v>
      </c>
      <c r="E429" s="8" t="s">
        <v>602</v>
      </c>
      <c r="F429" s="14" t="s">
        <v>3784</v>
      </c>
      <c r="G429" s="14" t="s">
        <v>3785</v>
      </c>
      <c r="H429" s="14" t="s">
        <v>3786</v>
      </c>
      <c r="I429" s="14" t="s">
        <v>32</v>
      </c>
      <c r="J429" s="14" t="s">
        <v>107</v>
      </c>
      <c r="K429" s="8" t="s">
        <v>18</v>
      </c>
      <c r="L429" s="8" t="s">
        <v>1589</v>
      </c>
      <c r="M429" s="8" t="s">
        <v>105</v>
      </c>
      <c r="N429" s="8" t="s">
        <v>106</v>
      </c>
      <c r="O429" s="8"/>
      <c r="P429" s="9" t="s">
        <v>10427</v>
      </c>
      <c r="Q429" s="9"/>
    </row>
    <row r="430" spans="1:17" s="10" customFormat="1" ht="31.5" hidden="1" x14ac:dyDescent="0.2">
      <c r="A430" s="12">
        <v>420</v>
      </c>
      <c r="B430" s="7">
        <v>211</v>
      </c>
      <c r="C430" s="8" t="s">
        <v>2264</v>
      </c>
      <c r="D430" s="8" t="s">
        <v>2265</v>
      </c>
      <c r="E430" s="8" t="s">
        <v>2266</v>
      </c>
      <c r="F430" s="14" t="s">
        <v>2268</v>
      </c>
      <c r="G430" s="14" t="s">
        <v>2269</v>
      </c>
      <c r="H430" s="14" t="s">
        <v>32</v>
      </c>
      <c r="I430" s="14" t="s">
        <v>32</v>
      </c>
      <c r="J430" s="14" t="s">
        <v>107</v>
      </c>
      <c r="K430" s="8" t="s">
        <v>50</v>
      </c>
      <c r="L430" s="8" t="s">
        <v>2267</v>
      </c>
      <c r="M430" s="8" t="s">
        <v>105</v>
      </c>
      <c r="N430" s="8" t="s">
        <v>106</v>
      </c>
      <c r="O430" s="8"/>
      <c r="P430" s="9" t="s">
        <v>10220</v>
      </c>
      <c r="Q430" s="9"/>
    </row>
    <row r="431" spans="1:17" s="10" customFormat="1" ht="31.5" hidden="1" x14ac:dyDescent="0.2">
      <c r="A431" s="12">
        <v>421</v>
      </c>
      <c r="B431" s="7">
        <v>212</v>
      </c>
      <c r="C431" s="8" t="s">
        <v>4422</v>
      </c>
      <c r="D431" s="8" t="s">
        <v>4423</v>
      </c>
      <c r="E431" s="8" t="s">
        <v>4424</v>
      </c>
      <c r="F431" s="14" t="s">
        <v>4425</v>
      </c>
      <c r="G431" s="14" t="s">
        <v>4426</v>
      </c>
      <c r="H431" s="14" t="s">
        <v>4427</v>
      </c>
      <c r="I431" s="14" t="s">
        <v>32</v>
      </c>
      <c r="J431" s="14" t="s">
        <v>107</v>
      </c>
      <c r="K431" s="8" t="s">
        <v>18</v>
      </c>
      <c r="L431" s="8" t="s">
        <v>2012</v>
      </c>
      <c r="M431" s="8" t="s">
        <v>105</v>
      </c>
      <c r="N431" s="8" t="s">
        <v>106</v>
      </c>
      <c r="O431" s="8"/>
      <c r="P431" s="9" t="s">
        <v>10428</v>
      </c>
      <c r="Q431" s="9"/>
    </row>
    <row r="432" spans="1:17" s="10" customFormat="1" ht="31.5" hidden="1" x14ac:dyDescent="0.2">
      <c r="A432" s="12">
        <v>432</v>
      </c>
      <c r="B432" s="7">
        <v>223</v>
      </c>
      <c r="C432" s="8" t="s">
        <v>9445</v>
      </c>
      <c r="D432" s="8" t="s">
        <v>5594</v>
      </c>
      <c r="E432" s="8" t="s">
        <v>532</v>
      </c>
      <c r="F432" s="14" t="s">
        <v>9447</v>
      </c>
      <c r="G432" s="14" t="s">
        <v>9448</v>
      </c>
      <c r="H432" s="14" t="s">
        <v>9449</v>
      </c>
      <c r="I432" s="14" t="s">
        <v>9450</v>
      </c>
      <c r="J432" s="14" t="s">
        <v>107</v>
      </c>
      <c r="K432" s="8" t="s">
        <v>18</v>
      </c>
      <c r="L432" s="8" t="s">
        <v>9446</v>
      </c>
      <c r="M432" s="8" t="s">
        <v>1651</v>
      </c>
      <c r="N432" s="8" t="s">
        <v>1652</v>
      </c>
      <c r="O432" s="8"/>
      <c r="P432" s="9" t="s">
        <v>10439</v>
      </c>
      <c r="Q432" s="9"/>
    </row>
    <row r="433" spans="1:19" s="10" customFormat="1" ht="31.5" hidden="1" x14ac:dyDescent="0.2">
      <c r="A433" s="12">
        <v>433</v>
      </c>
      <c r="B433" s="7">
        <v>224</v>
      </c>
      <c r="C433" s="8" t="s">
        <v>4115</v>
      </c>
      <c r="D433" s="8" t="s">
        <v>4116</v>
      </c>
      <c r="E433" s="8" t="s">
        <v>2653</v>
      </c>
      <c r="F433" s="14" t="s">
        <v>4117</v>
      </c>
      <c r="G433" s="14" t="s">
        <v>4118</v>
      </c>
      <c r="H433" s="14" t="s">
        <v>4119</v>
      </c>
      <c r="I433" s="14" t="s">
        <v>32</v>
      </c>
      <c r="J433" s="14" t="s">
        <v>107</v>
      </c>
      <c r="K433" s="8" t="s">
        <v>50</v>
      </c>
      <c r="L433" s="8" t="s">
        <v>3765</v>
      </c>
      <c r="M433" s="8" t="s">
        <v>1651</v>
      </c>
      <c r="N433" s="8" t="s">
        <v>1652</v>
      </c>
      <c r="O433" s="8"/>
      <c r="P433" s="9" t="s">
        <v>10440</v>
      </c>
      <c r="Q433" s="9"/>
    </row>
    <row r="434" spans="1:19" s="10" customFormat="1" ht="31.5" hidden="1" x14ac:dyDescent="0.2">
      <c r="A434" s="12">
        <v>434</v>
      </c>
      <c r="B434" s="7">
        <v>225</v>
      </c>
      <c r="C434" s="8" t="s">
        <v>3810</v>
      </c>
      <c r="D434" s="8" t="s">
        <v>1322</v>
      </c>
      <c r="E434" s="8" t="s">
        <v>254</v>
      </c>
      <c r="F434" s="14" t="s">
        <v>3812</v>
      </c>
      <c r="G434" s="14" t="s">
        <v>3813</v>
      </c>
      <c r="H434" s="14" t="s">
        <v>3814</v>
      </c>
      <c r="I434" s="14" t="s">
        <v>3812</v>
      </c>
      <c r="J434" s="14" t="s">
        <v>107</v>
      </c>
      <c r="K434" s="8" t="s">
        <v>18</v>
      </c>
      <c r="L434" s="8" t="s">
        <v>3811</v>
      </c>
      <c r="M434" s="8" t="s">
        <v>1651</v>
      </c>
      <c r="N434" s="8" t="s">
        <v>1652</v>
      </c>
      <c r="O434" s="8"/>
      <c r="P434" s="9" t="s">
        <v>10441</v>
      </c>
      <c r="Q434" s="9"/>
    </row>
    <row r="435" spans="1:19" s="10" customFormat="1" ht="47.25" hidden="1" x14ac:dyDescent="0.2">
      <c r="A435" s="12">
        <v>465</v>
      </c>
      <c r="B435" s="7">
        <v>256</v>
      </c>
      <c r="C435" s="8" t="s">
        <v>791</v>
      </c>
      <c r="D435" s="8" t="s">
        <v>792</v>
      </c>
      <c r="E435" s="8" t="s">
        <v>212</v>
      </c>
      <c r="F435" s="14" t="s">
        <v>794</v>
      </c>
      <c r="G435" s="14" t="s">
        <v>795</v>
      </c>
      <c r="H435" s="14" t="s">
        <v>796</v>
      </c>
      <c r="I435" s="14" t="s">
        <v>32</v>
      </c>
      <c r="J435" s="14" t="s">
        <v>107</v>
      </c>
      <c r="K435" s="8" t="s">
        <v>18</v>
      </c>
      <c r="L435" s="8" t="s">
        <v>793</v>
      </c>
      <c r="M435" s="8" t="s">
        <v>617</v>
      </c>
      <c r="N435" s="8" t="s">
        <v>618</v>
      </c>
      <c r="O435" s="8"/>
      <c r="P435" s="9" t="s">
        <v>10466</v>
      </c>
      <c r="Q435" s="9"/>
    </row>
    <row r="436" spans="1:19" s="10" customFormat="1" ht="47.25" hidden="1" x14ac:dyDescent="0.2">
      <c r="A436" s="12">
        <v>466</v>
      </c>
      <c r="B436" s="7">
        <v>257</v>
      </c>
      <c r="C436" s="8" t="s">
        <v>611</v>
      </c>
      <c r="D436" s="8" t="s">
        <v>612</v>
      </c>
      <c r="E436" s="8" t="s">
        <v>351</v>
      </c>
      <c r="F436" s="14" t="s">
        <v>614</v>
      </c>
      <c r="G436" s="14" t="s">
        <v>615</v>
      </c>
      <c r="H436" s="14" t="s">
        <v>616</v>
      </c>
      <c r="I436" s="14" t="s">
        <v>32</v>
      </c>
      <c r="J436" s="14" t="s">
        <v>107</v>
      </c>
      <c r="K436" s="8" t="s">
        <v>18</v>
      </c>
      <c r="L436" s="8" t="s">
        <v>613</v>
      </c>
      <c r="M436" s="8" t="s">
        <v>617</v>
      </c>
      <c r="N436" s="8" t="s">
        <v>618</v>
      </c>
      <c r="O436" s="8"/>
      <c r="P436" s="9" t="s">
        <v>10467</v>
      </c>
      <c r="Q436" s="9"/>
    </row>
    <row r="437" spans="1:19" s="10" customFormat="1" ht="47.25" hidden="1" x14ac:dyDescent="0.2">
      <c r="A437" s="12">
        <v>467</v>
      </c>
      <c r="B437" s="7">
        <v>258</v>
      </c>
      <c r="C437" s="8" t="s">
        <v>8223</v>
      </c>
      <c r="D437" s="8" t="s">
        <v>1718</v>
      </c>
      <c r="E437" s="8" t="s">
        <v>564</v>
      </c>
      <c r="F437" s="14" t="s">
        <v>8225</v>
      </c>
      <c r="G437" s="14" t="s">
        <v>8226</v>
      </c>
      <c r="H437" s="14" t="s">
        <v>32</v>
      </c>
      <c r="I437" s="14" t="s">
        <v>32</v>
      </c>
      <c r="J437" s="14" t="s">
        <v>107</v>
      </c>
      <c r="K437" s="8" t="s">
        <v>18</v>
      </c>
      <c r="L437" s="8" t="s">
        <v>8224</v>
      </c>
      <c r="M437" s="8" t="s">
        <v>617</v>
      </c>
      <c r="N437" s="8" t="s">
        <v>618</v>
      </c>
      <c r="O437" s="8"/>
      <c r="P437" s="9" t="s">
        <v>10468</v>
      </c>
      <c r="Q437" s="9"/>
    </row>
    <row r="438" spans="1:19" s="10" customFormat="1" ht="47.25" hidden="1" x14ac:dyDescent="0.2">
      <c r="A438" s="12">
        <v>468</v>
      </c>
      <c r="B438" s="7">
        <v>259</v>
      </c>
      <c r="C438" s="8" t="s">
        <v>3787</v>
      </c>
      <c r="D438" s="8" t="s">
        <v>3788</v>
      </c>
      <c r="E438" s="8" t="s">
        <v>305</v>
      </c>
      <c r="F438" s="14" t="s">
        <v>3790</v>
      </c>
      <c r="G438" s="14" t="s">
        <v>3791</v>
      </c>
      <c r="H438" s="14" t="s">
        <v>3792</v>
      </c>
      <c r="I438" s="14" t="s">
        <v>32</v>
      </c>
      <c r="J438" s="14" t="s">
        <v>107</v>
      </c>
      <c r="K438" s="8" t="s">
        <v>18</v>
      </c>
      <c r="L438" s="8" t="s">
        <v>3789</v>
      </c>
      <c r="M438" s="8" t="s">
        <v>617</v>
      </c>
      <c r="N438" s="8" t="s">
        <v>618</v>
      </c>
      <c r="O438" s="8"/>
      <c r="P438" s="9" t="s">
        <v>10469</v>
      </c>
      <c r="Q438" s="9"/>
    </row>
    <row r="439" spans="1:19" s="10" customFormat="1" ht="47.25" hidden="1" x14ac:dyDescent="0.2">
      <c r="A439" s="12">
        <v>469</v>
      </c>
      <c r="B439" s="7">
        <v>260</v>
      </c>
      <c r="C439" s="8" t="s">
        <v>4442</v>
      </c>
      <c r="D439" s="8" t="s">
        <v>4443</v>
      </c>
      <c r="E439" s="8" t="s">
        <v>756</v>
      </c>
      <c r="F439" s="14" t="s">
        <v>4444</v>
      </c>
      <c r="G439" s="14" t="s">
        <v>4445</v>
      </c>
      <c r="H439" s="14" t="s">
        <v>4446</v>
      </c>
      <c r="I439" s="14" t="s">
        <v>32</v>
      </c>
      <c r="J439" s="14" t="s">
        <v>107</v>
      </c>
      <c r="K439" s="8" t="s">
        <v>50</v>
      </c>
      <c r="L439" s="8" t="s">
        <v>235</v>
      </c>
      <c r="M439" s="8" t="s">
        <v>617</v>
      </c>
      <c r="N439" s="8" t="s">
        <v>618</v>
      </c>
      <c r="O439" s="8"/>
      <c r="P439" s="9" t="s">
        <v>10468</v>
      </c>
      <c r="Q439" s="9"/>
    </row>
    <row r="440" spans="1:19" s="10" customFormat="1" ht="47.25" hidden="1" x14ac:dyDescent="0.2">
      <c r="A440" s="12">
        <v>470</v>
      </c>
      <c r="B440" s="7">
        <v>261</v>
      </c>
      <c r="C440" s="8" t="s">
        <v>5843</v>
      </c>
      <c r="D440" s="8" t="s">
        <v>5844</v>
      </c>
      <c r="E440" s="8" t="s">
        <v>467</v>
      </c>
      <c r="F440" s="14" t="s">
        <v>5845</v>
      </c>
      <c r="G440" s="14" t="s">
        <v>5846</v>
      </c>
      <c r="H440" s="14" t="s">
        <v>5847</v>
      </c>
      <c r="I440" s="14" t="s">
        <v>32</v>
      </c>
      <c r="J440" s="14" t="s">
        <v>107</v>
      </c>
      <c r="K440" s="8" t="s">
        <v>18</v>
      </c>
      <c r="L440" s="8" t="s">
        <v>2958</v>
      </c>
      <c r="M440" s="8" t="s">
        <v>617</v>
      </c>
      <c r="N440" s="8" t="s">
        <v>618</v>
      </c>
      <c r="O440" s="8"/>
      <c r="P440" s="9" t="s">
        <v>10470</v>
      </c>
      <c r="Q440" s="9"/>
    </row>
    <row r="441" spans="1:19" s="10" customFormat="1" ht="63" hidden="1" x14ac:dyDescent="0.2">
      <c r="A441" s="12">
        <v>68</v>
      </c>
      <c r="B441" s="13">
        <v>68</v>
      </c>
      <c r="C441" s="14" t="s">
        <v>6958</v>
      </c>
      <c r="D441" s="14" t="s">
        <v>6959</v>
      </c>
      <c r="E441" s="14" t="s">
        <v>756</v>
      </c>
      <c r="F441" s="14" t="s">
        <v>6960</v>
      </c>
      <c r="G441" s="14" t="s">
        <v>6961</v>
      </c>
      <c r="H441" s="14" t="s">
        <v>6962</v>
      </c>
      <c r="I441" s="14" t="s">
        <v>32</v>
      </c>
      <c r="J441" s="14" t="s">
        <v>648</v>
      </c>
      <c r="K441" s="14" t="s">
        <v>50</v>
      </c>
      <c r="L441" s="14" t="s">
        <v>3749</v>
      </c>
      <c r="M441" s="14" t="s">
        <v>646</v>
      </c>
      <c r="N441" s="14" t="s">
        <v>647</v>
      </c>
      <c r="O441" s="13" t="s">
        <v>10090</v>
      </c>
      <c r="P441" s="3" t="s">
        <v>10154</v>
      </c>
      <c r="Q441" s="3"/>
      <c r="R441" s="12"/>
      <c r="S441" s="12"/>
    </row>
    <row r="442" spans="1:19" s="10" customFormat="1" ht="47.25" hidden="1" x14ac:dyDescent="0.2">
      <c r="A442" s="12">
        <v>69</v>
      </c>
      <c r="B442" s="13">
        <v>69</v>
      </c>
      <c r="C442" s="14" t="s">
        <v>3897</v>
      </c>
      <c r="D442" s="14" t="s">
        <v>3898</v>
      </c>
      <c r="E442" s="14" t="s">
        <v>2266</v>
      </c>
      <c r="F442" s="14" t="s">
        <v>3899</v>
      </c>
      <c r="G442" s="14" t="s">
        <v>3900</v>
      </c>
      <c r="H442" s="14" t="s">
        <v>3901</v>
      </c>
      <c r="I442" s="14" t="s">
        <v>32</v>
      </c>
      <c r="J442" s="14" t="s">
        <v>648</v>
      </c>
      <c r="K442" s="14" t="s">
        <v>50</v>
      </c>
      <c r="L442" s="14" t="s">
        <v>527</v>
      </c>
      <c r="M442" s="14" t="s">
        <v>646</v>
      </c>
      <c r="N442" s="14" t="s">
        <v>647</v>
      </c>
      <c r="O442" s="13" t="s">
        <v>10090</v>
      </c>
      <c r="P442" s="3" t="s">
        <v>10155</v>
      </c>
      <c r="Q442" s="3"/>
      <c r="R442" s="12"/>
      <c r="S442" s="12"/>
    </row>
    <row r="443" spans="1:19" s="10" customFormat="1" ht="47.25" hidden="1" x14ac:dyDescent="0.2">
      <c r="A443" s="12">
        <v>244</v>
      </c>
      <c r="B443" s="7">
        <v>35</v>
      </c>
      <c r="C443" s="8" t="s">
        <v>9182</v>
      </c>
      <c r="D443" s="8" t="s">
        <v>9183</v>
      </c>
      <c r="E443" s="8" t="s">
        <v>145</v>
      </c>
      <c r="F443" s="14" t="s">
        <v>9184</v>
      </c>
      <c r="G443" s="14" t="s">
        <v>9185</v>
      </c>
      <c r="H443" s="14" t="s">
        <v>9186</v>
      </c>
      <c r="I443" s="14" t="s">
        <v>9187</v>
      </c>
      <c r="J443" s="14" t="s">
        <v>648</v>
      </c>
      <c r="K443" s="8" t="s">
        <v>50</v>
      </c>
      <c r="L443" s="8" t="s">
        <v>508</v>
      </c>
      <c r="M443" s="8" t="s">
        <v>646</v>
      </c>
      <c r="N443" s="8" t="s">
        <v>647</v>
      </c>
      <c r="O443" s="8"/>
      <c r="P443" s="9" t="s">
        <v>10285</v>
      </c>
      <c r="Q443" s="9"/>
    </row>
    <row r="444" spans="1:19" s="10" customFormat="1" ht="63" hidden="1" x14ac:dyDescent="0.2">
      <c r="A444" s="12">
        <v>245</v>
      </c>
      <c r="B444" s="7">
        <v>36</v>
      </c>
      <c r="C444" s="8" t="s">
        <v>8213</v>
      </c>
      <c r="D444" s="8" t="s">
        <v>8214</v>
      </c>
      <c r="E444" s="8" t="s">
        <v>305</v>
      </c>
      <c r="F444" s="14" t="s">
        <v>8215</v>
      </c>
      <c r="G444" s="14" t="s">
        <v>8216</v>
      </c>
      <c r="H444" s="14" t="s">
        <v>32</v>
      </c>
      <c r="I444" s="14" t="s">
        <v>32</v>
      </c>
      <c r="J444" s="14" t="s">
        <v>648</v>
      </c>
      <c r="K444" s="8" t="s">
        <v>18</v>
      </c>
      <c r="L444" s="8" t="s">
        <v>1028</v>
      </c>
      <c r="M444" s="8" t="s">
        <v>646</v>
      </c>
      <c r="N444" s="8" t="s">
        <v>647</v>
      </c>
      <c r="O444" s="8"/>
      <c r="P444" s="9" t="s">
        <v>10286</v>
      </c>
      <c r="Q444" s="9"/>
    </row>
    <row r="445" spans="1:19" s="10" customFormat="1" ht="63" hidden="1" x14ac:dyDescent="0.2">
      <c r="A445" s="12">
        <v>246</v>
      </c>
      <c r="B445" s="7">
        <v>37</v>
      </c>
      <c r="C445" s="8" t="s">
        <v>6990</v>
      </c>
      <c r="D445" s="8" t="s">
        <v>6991</v>
      </c>
      <c r="E445" s="8" t="s">
        <v>429</v>
      </c>
      <c r="F445" s="14" t="s">
        <v>6992</v>
      </c>
      <c r="G445" s="14" t="s">
        <v>6993</v>
      </c>
      <c r="H445" s="14" t="s">
        <v>32</v>
      </c>
      <c r="I445" s="14" t="s">
        <v>32</v>
      </c>
      <c r="J445" s="14" t="s">
        <v>648</v>
      </c>
      <c r="K445" s="8" t="s">
        <v>18</v>
      </c>
      <c r="L445" s="8" t="s">
        <v>771</v>
      </c>
      <c r="M445" s="8" t="s">
        <v>646</v>
      </c>
      <c r="N445" s="8" t="s">
        <v>647</v>
      </c>
      <c r="O445" s="8"/>
      <c r="P445" s="9" t="s">
        <v>10287</v>
      </c>
      <c r="Q445" s="9"/>
    </row>
    <row r="446" spans="1:19" s="10" customFormat="1" ht="63" hidden="1" x14ac:dyDescent="0.2">
      <c r="A446" s="12">
        <v>247</v>
      </c>
      <c r="B446" s="7">
        <v>38</v>
      </c>
      <c r="C446" s="8" t="s">
        <v>6232</v>
      </c>
      <c r="D446" s="8" t="s">
        <v>6233</v>
      </c>
      <c r="E446" s="8" t="s">
        <v>765</v>
      </c>
      <c r="F446" s="14" t="s">
        <v>32</v>
      </c>
      <c r="G446" s="14" t="s">
        <v>6235</v>
      </c>
      <c r="H446" s="14" t="s">
        <v>6236</v>
      </c>
      <c r="I446" s="14" t="s">
        <v>32</v>
      </c>
      <c r="J446" s="14" t="s">
        <v>648</v>
      </c>
      <c r="K446" s="8" t="s">
        <v>50</v>
      </c>
      <c r="L446" s="8" t="s">
        <v>6234</v>
      </c>
      <c r="M446" s="8" t="s">
        <v>646</v>
      </c>
      <c r="N446" s="8" t="s">
        <v>647</v>
      </c>
      <c r="O446" s="8"/>
      <c r="P446" s="9" t="s">
        <v>10288</v>
      </c>
      <c r="Q446" s="9"/>
    </row>
    <row r="447" spans="1:19" s="10" customFormat="1" ht="63" hidden="1" x14ac:dyDescent="0.2">
      <c r="A447" s="12">
        <v>248</v>
      </c>
      <c r="B447" s="7">
        <v>39</v>
      </c>
      <c r="C447" s="8" t="s">
        <v>9490</v>
      </c>
      <c r="D447" s="8" t="s">
        <v>9491</v>
      </c>
      <c r="E447" s="8" t="s">
        <v>2537</v>
      </c>
      <c r="F447" s="14" t="s">
        <v>9492</v>
      </c>
      <c r="G447" s="14" t="s">
        <v>9493</v>
      </c>
      <c r="H447" s="14" t="s">
        <v>32</v>
      </c>
      <c r="I447" s="14" t="s">
        <v>32</v>
      </c>
      <c r="J447" s="14" t="s">
        <v>648</v>
      </c>
      <c r="K447" s="8" t="s">
        <v>50</v>
      </c>
      <c r="L447" s="8" t="s">
        <v>2429</v>
      </c>
      <c r="M447" s="8" t="s">
        <v>646</v>
      </c>
      <c r="N447" s="8" t="s">
        <v>647</v>
      </c>
      <c r="O447" s="8"/>
      <c r="P447" s="9" t="s">
        <v>10289</v>
      </c>
      <c r="Q447" s="9"/>
    </row>
    <row r="448" spans="1:19" s="10" customFormat="1" ht="47.25" hidden="1" x14ac:dyDescent="0.2">
      <c r="A448" s="12">
        <v>249</v>
      </c>
      <c r="B448" s="7">
        <v>40</v>
      </c>
      <c r="C448" s="8" t="s">
        <v>5374</v>
      </c>
      <c r="D448" s="8" t="s">
        <v>5375</v>
      </c>
      <c r="E448" s="8" t="s">
        <v>2309</v>
      </c>
      <c r="F448" s="14" t="s">
        <v>5376</v>
      </c>
      <c r="G448" s="14" t="s">
        <v>5377</v>
      </c>
      <c r="H448" s="14" t="s">
        <v>5378</v>
      </c>
      <c r="I448" s="14" t="s">
        <v>32</v>
      </c>
      <c r="J448" s="14" t="s">
        <v>648</v>
      </c>
      <c r="K448" s="8" t="s">
        <v>50</v>
      </c>
      <c r="L448" s="8" t="s">
        <v>1045</v>
      </c>
      <c r="M448" s="8" t="s">
        <v>646</v>
      </c>
      <c r="N448" s="8" t="s">
        <v>647</v>
      </c>
      <c r="O448" s="8"/>
      <c r="P448" s="9" t="s">
        <v>10290</v>
      </c>
      <c r="Q448" s="9"/>
    </row>
    <row r="449" spans="1:19" s="10" customFormat="1" ht="47.25" x14ac:dyDescent="0.2">
      <c r="A449" s="12">
        <v>120</v>
      </c>
      <c r="B449" s="13">
        <v>120</v>
      </c>
      <c r="C449" s="14" t="s">
        <v>6967</v>
      </c>
      <c r="D449" s="14" t="s">
        <v>6968</v>
      </c>
      <c r="E449" s="14" t="s">
        <v>1779</v>
      </c>
      <c r="F449" s="14" t="s">
        <v>6969</v>
      </c>
      <c r="G449" s="14" t="s">
        <v>6970</v>
      </c>
      <c r="H449" s="14" t="s">
        <v>6971</v>
      </c>
      <c r="I449" s="14" t="s">
        <v>6972</v>
      </c>
      <c r="J449" s="14" t="s">
        <v>85</v>
      </c>
      <c r="K449" s="14" t="s">
        <v>18</v>
      </c>
      <c r="L449" s="14" t="s">
        <v>1549</v>
      </c>
      <c r="M449" s="14" t="s">
        <v>83</v>
      </c>
      <c r="N449" s="14" t="s">
        <v>84</v>
      </c>
      <c r="O449" s="13" t="s">
        <v>10090</v>
      </c>
      <c r="P449" s="3" t="s">
        <v>10198</v>
      </c>
      <c r="Q449" s="3"/>
      <c r="R449" s="12"/>
      <c r="S449" s="12"/>
    </row>
    <row r="450" spans="1:19" s="10" customFormat="1" ht="47.25" x14ac:dyDescent="0.2">
      <c r="A450" s="12">
        <v>121</v>
      </c>
      <c r="B450" s="13">
        <v>121</v>
      </c>
      <c r="C450" s="14" t="s">
        <v>7472</v>
      </c>
      <c r="D450" s="14" t="s">
        <v>7473</v>
      </c>
      <c r="E450" s="14" t="s">
        <v>351</v>
      </c>
      <c r="F450" s="14" t="s">
        <v>7474</v>
      </c>
      <c r="G450" s="14" t="s">
        <v>7475</v>
      </c>
      <c r="H450" s="14" t="s">
        <v>7476</v>
      </c>
      <c r="I450" s="14" t="s">
        <v>32</v>
      </c>
      <c r="J450" s="14" t="s">
        <v>85</v>
      </c>
      <c r="K450" s="14" t="s">
        <v>18</v>
      </c>
      <c r="L450" s="14" t="s">
        <v>4492</v>
      </c>
      <c r="M450" s="14" t="s">
        <v>83</v>
      </c>
      <c r="N450" s="14" t="s">
        <v>84</v>
      </c>
      <c r="O450" s="13" t="s">
        <v>10090</v>
      </c>
      <c r="P450" s="3" t="s">
        <v>10109</v>
      </c>
      <c r="Q450" s="3"/>
      <c r="R450" s="12"/>
      <c r="S450" s="12"/>
    </row>
    <row r="451" spans="1:19" s="10" customFormat="1" ht="47.25" x14ac:dyDescent="0.2">
      <c r="A451" s="12">
        <v>122</v>
      </c>
      <c r="B451" s="13">
        <v>122</v>
      </c>
      <c r="C451" s="14" t="s">
        <v>9455</v>
      </c>
      <c r="D451" s="14" t="s">
        <v>3545</v>
      </c>
      <c r="E451" s="14" t="s">
        <v>186</v>
      </c>
      <c r="F451" s="14" t="s">
        <v>9456</v>
      </c>
      <c r="G451" s="14" t="s">
        <v>9457</v>
      </c>
      <c r="H451" s="14" t="s">
        <v>9458</v>
      </c>
      <c r="I451" s="14" t="s">
        <v>9459</v>
      </c>
      <c r="J451" s="14" t="s">
        <v>85</v>
      </c>
      <c r="K451" s="14" t="s">
        <v>18</v>
      </c>
      <c r="L451" s="14" t="s">
        <v>2782</v>
      </c>
      <c r="M451" s="14" t="s">
        <v>83</v>
      </c>
      <c r="N451" s="14" t="s">
        <v>84</v>
      </c>
      <c r="O451" s="13" t="s">
        <v>10090</v>
      </c>
      <c r="P451" s="3" t="s">
        <v>10199</v>
      </c>
      <c r="Q451" s="3"/>
      <c r="R451" s="12"/>
      <c r="S451" s="12"/>
    </row>
    <row r="452" spans="1:19" s="10" customFormat="1" ht="47.25" x14ac:dyDescent="0.2">
      <c r="A452" s="12">
        <v>123</v>
      </c>
      <c r="B452" s="13">
        <v>123</v>
      </c>
      <c r="C452" s="14" t="s">
        <v>169</v>
      </c>
      <c r="D452" s="14" t="s">
        <v>170</v>
      </c>
      <c r="E452" s="14" t="s">
        <v>171</v>
      </c>
      <c r="F452" s="14" t="s">
        <v>173</v>
      </c>
      <c r="G452" s="14" t="s">
        <v>174</v>
      </c>
      <c r="H452" s="14" t="s">
        <v>175</v>
      </c>
      <c r="I452" s="14" t="s">
        <v>32</v>
      </c>
      <c r="J452" s="14" t="s">
        <v>85</v>
      </c>
      <c r="K452" s="14" t="s">
        <v>18</v>
      </c>
      <c r="L452" s="14" t="s">
        <v>172</v>
      </c>
      <c r="M452" s="14" t="s">
        <v>83</v>
      </c>
      <c r="N452" s="14" t="s">
        <v>84</v>
      </c>
      <c r="O452" s="13" t="s">
        <v>10090</v>
      </c>
      <c r="P452" s="3" t="s">
        <v>10200</v>
      </c>
      <c r="Q452" s="3"/>
      <c r="R452" s="12"/>
      <c r="S452" s="12"/>
    </row>
    <row r="453" spans="1:19" s="10" customFormat="1" ht="47.25" x14ac:dyDescent="0.2">
      <c r="A453" s="12">
        <v>124</v>
      </c>
      <c r="B453" s="13">
        <v>124</v>
      </c>
      <c r="C453" s="14" t="s">
        <v>3245</v>
      </c>
      <c r="D453" s="14" t="s">
        <v>3246</v>
      </c>
      <c r="E453" s="14" t="s">
        <v>2543</v>
      </c>
      <c r="F453" s="14" t="s">
        <v>3247</v>
      </c>
      <c r="G453" s="14" t="s">
        <v>3248</v>
      </c>
      <c r="H453" s="14" t="s">
        <v>3249</v>
      </c>
      <c r="I453" s="14" t="s">
        <v>32</v>
      </c>
      <c r="J453" s="14" t="s">
        <v>85</v>
      </c>
      <c r="K453" s="14" t="s">
        <v>18</v>
      </c>
      <c r="L453" s="14" t="s">
        <v>608</v>
      </c>
      <c r="M453" s="14" t="s">
        <v>83</v>
      </c>
      <c r="N453" s="14" t="s">
        <v>84</v>
      </c>
      <c r="O453" s="13" t="s">
        <v>10090</v>
      </c>
      <c r="P453" s="3" t="s">
        <v>10109</v>
      </c>
      <c r="Q453" s="3"/>
      <c r="R453" s="12"/>
      <c r="S453" s="12"/>
    </row>
    <row r="454" spans="1:19" s="10" customFormat="1" ht="47.25" x14ac:dyDescent="0.2">
      <c r="A454" s="12">
        <v>125</v>
      </c>
      <c r="B454" s="13">
        <v>125</v>
      </c>
      <c r="C454" s="14" t="s">
        <v>361</v>
      </c>
      <c r="D454" s="14" t="s">
        <v>68</v>
      </c>
      <c r="E454" s="14" t="s">
        <v>362</v>
      </c>
      <c r="F454" s="14" t="s">
        <v>364</v>
      </c>
      <c r="G454" s="14" t="s">
        <v>365</v>
      </c>
      <c r="H454" s="14" t="s">
        <v>366</v>
      </c>
      <c r="I454" s="14" t="s">
        <v>32</v>
      </c>
      <c r="J454" s="14" t="s">
        <v>85</v>
      </c>
      <c r="K454" s="14" t="s">
        <v>18</v>
      </c>
      <c r="L454" s="14" t="s">
        <v>363</v>
      </c>
      <c r="M454" s="14" t="s">
        <v>83</v>
      </c>
      <c r="N454" s="14" t="s">
        <v>84</v>
      </c>
      <c r="O454" s="13" t="s">
        <v>10090</v>
      </c>
      <c r="P454" s="3" t="s">
        <v>10201</v>
      </c>
      <c r="Q454" s="3"/>
      <c r="R454" s="12"/>
      <c r="S454" s="12"/>
    </row>
    <row r="455" spans="1:19" s="10" customFormat="1" ht="31.5" x14ac:dyDescent="0.2">
      <c r="A455" s="12">
        <v>198</v>
      </c>
      <c r="B455" s="13">
        <v>198</v>
      </c>
      <c r="C455" s="14" t="s">
        <v>7175</v>
      </c>
      <c r="D455" s="14" t="s">
        <v>7176</v>
      </c>
      <c r="E455" s="14" t="s">
        <v>1131</v>
      </c>
      <c r="F455" s="14" t="s">
        <v>7177</v>
      </c>
      <c r="G455" s="14" t="s">
        <v>7177</v>
      </c>
      <c r="H455" s="14" t="s">
        <v>7178</v>
      </c>
      <c r="I455" s="14" t="s">
        <v>7179</v>
      </c>
      <c r="J455" s="14" t="s">
        <v>85</v>
      </c>
      <c r="K455" s="14" t="s">
        <v>18</v>
      </c>
      <c r="L455" s="14" t="s">
        <v>468</v>
      </c>
      <c r="M455" s="14" t="s">
        <v>747</v>
      </c>
      <c r="N455" s="14" t="s">
        <v>748</v>
      </c>
      <c r="O455" s="13" t="s">
        <v>10090</v>
      </c>
      <c r="P455" s="3" t="s">
        <v>10248</v>
      </c>
      <c r="Q455" s="3"/>
      <c r="R455" s="16"/>
      <c r="S455" s="16"/>
    </row>
    <row r="456" spans="1:19" s="10" customFormat="1" ht="47.25" x14ac:dyDescent="0.2">
      <c r="A456" s="12">
        <v>199</v>
      </c>
      <c r="B456" s="13">
        <v>199</v>
      </c>
      <c r="C456" s="14" t="s">
        <v>6295</v>
      </c>
      <c r="D456" s="14" t="s">
        <v>6296</v>
      </c>
      <c r="E456" s="14" t="s">
        <v>186</v>
      </c>
      <c r="F456" s="14" t="s">
        <v>32</v>
      </c>
      <c r="G456" s="14" t="s">
        <v>6297</v>
      </c>
      <c r="H456" s="14" t="s">
        <v>6298</v>
      </c>
      <c r="I456" s="14" t="s">
        <v>32</v>
      </c>
      <c r="J456" s="14" t="s">
        <v>85</v>
      </c>
      <c r="K456" s="14" t="s">
        <v>18</v>
      </c>
      <c r="L456" s="14" t="s">
        <v>3337</v>
      </c>
      <c r="M456" s="14" t="s">
        <v>747</v>
      </c>
      <c r="N456" s="14" t="s">
        <v>748</v>
      </c>
      <c r="O456" s="13" t="s">
        <v>10090</v>
      </c>
      <c r="P456" s="3" t="s">
        <v>10249</v>
      </c>
      <c r="Q456" s="3"/>
      <c r="R456" s="16"/>
      <c r="S456" s="16"/>
    </row>
    <row r="457" spans="1:19" s="10" customFormat="1" ht="47.25" x14ac:dyDescent="0.2">
      <c r="A457" s="12">
        <v>200</v>
      </c>
      <c r="B457" s="13">
        <v>200</v>
      </c>
      <c r="C457" s="14" t="s">
        <v>8120</v>
      </c>
      <c r="D457" s="14" t="s">
        <v>8121</v>
      </c>
      <c r="E457" s="14" t="s">
        <v>564</v>
      </c>
      <c r="F457" s="14" t="s">
        <v>8122</v>
      </c>
      <c r="G457" s="14" t="s">
        <v>8122</v>
      </c>
      <c r="H457" s="14" t="s">
        <v>8123</v>
      </c>
      <c r="I457" s="14" t="s">
        <v>8124</v>
      </c>
      <c r="J457" s="14" t="s">
        <v>85</v>
      </c>
      <c r="K457" s="14" t="s">
        <v>18</v>
      </c>
      <c r="L457" s="14" t="s">
        <v>1266</v>
      </c>
      <c r="M457" s="14" t="s">
        <v>747</v>
      </c>
      <c r="N457" s="14" t="s">
        <v>748</v>
      </c>
      <c r="O457" s="13" t="s">
        <v>10090</v>
      </c>
      <c r="P457" s="3" t="s">
        <v>10250</v>
      </c>
      <c r="Q457" s="3"/>
      <c r="R457" s="16"/>
      <c r="S457" s="16"/>
    </row>
    <row r="458" spans="1:19" s="10" customFormat="1" ht="47.25" x14ac:dyDescent="0.2">
      <c r="A458" s="12">
        <v>201</v>
      </c>
      <c r="B458" s="13">
        <v>201</v>
      </c>
      <c r="C458" s="14" t="s">
        <v>8174</v>
      </c>
      <c r="D458" s="14" t="s">
        <v>8175</v>
      </c>
      <c r="E458" s="14" t="s">
        <v>18</v>
      </c>
      <c r="F458" s="14" t="s">
        <v>8177</v>
      </c>
      <c r="G458" s="14" t="s">
        <v>8178</v>
      </c>
      <c r="H458" s="14" t="s">
        <v>8179</v>
      </c>
      <c r="I458" s="14" t="s">
        <v>8180</v>
      </c>
      <c r="J458" s="14" t="s">
        <v>85</v>
      </c>
      <c r="K458" s="14" t="s">
        <v>18</v>
      </c>
      <c r="L458" s="14" t="s">
        <v>8176</v>
      </c>
      <c r="M458" s="14" t="s">
        <v>747</v>
      </c>
      <c r="N458" s="14" t="s">
        <v>748</v>
      </c>
      <c r="O458" s="13" t="s">
        <v>10090</v>
      </c>
      <c r="P458" s="3" t="s">
        <v>10251</v>
      </c>
      <c r="Q458" s="3"/>
      <c r="R458" s="16"/>
      <c r="S458" s="16"/>
    </row>
    <row r="459" spans="1:19" s="10" customFormat="1" ht="47.25" x14ac:dyDescent="0.2">
      <c r="A459" s="12">
        <v>202</v>
      </c>
      <c r="B459" s="13">
        <v>202</v>
      </c>
      <c r="C459" s="14" t="s">
        <v>4307</v>
      </c>
      <c r="D459" s="14" t="s">
        <v>4308</v>
      </c>
      <c r="E459" s="14" t="s">
        <v>18</v>
      </c>
      <c r="F459" s="14" t="s">
        <v>4309</v>
      </c>
      <c r="G459" s="14" t="s">
        <v>4309</v>
      </c>
      <c r="H459" s="14" t="s">
        <v>4310</v>
      </c>
      <c r="I459" s="14" t="s">
        <v>32</v>
      </c>
      <c r="J459" s="14" t="s">
        <v>85</v>
      </c>
      <c r="K459" s="14" t="s">
        <v>18</v>
      </c>
      <c r="L459" s="14" t="s">
        <v>213</v>
      </c>
      <c r="M459" s="14" t="s">
        <v>747</v>
      </c>
      <c r="N459" s="14" t="s">
        <v>748</v>
      </c>
      <c r="O459" s="13" t="s">
        <v>10090</v>
      </c>
      <c r="P459" s="3" t="s">
        <v>10252</v>
      </c>
      <c r="Q459" s="3"/>
      <c r="R459" s="16"/>
      <c r="S459" s="16"/>
    </row>
    <row r="460" spans="1:19" s="10" customFormat="1" ht="47.25" x14ac:dyDescent="0.2">
      <c r="A460" s="12">
        <v>203</v>
      </c>
      <c r="B460" s="13">
        <v>203</v>
      </c>
      <c r="C460" s="14" t="s">
        <v>5137</v>
      </c>
      <c r="D460" s="14" t="s">
        <v>401</v>
      </c>
      <c r="E460" s="14" t="s">
        <v>2377</v>
      </c>
      <c r="F460" s="14" t="s">
        <v>5139</v>
      </c>
      <c r="G460" s="14" t="s">
        <v>5139</v>
      </c>
      <c r="H460" s="14" t="s">
        <v>5140</v>
      </c>
      <c r="I460" s="14" t="s">
        <v>5141</v>
      </c>
      <c r="J460" s="14" t="s">
        <v>85</v>
      </c>
      <c r="K460" s="14" t="s">
        <v>18</v>
      </c>
      <c r="L460" s="14" t="s">
        <v>5138</v>
      </c>
      <c r="M460" s="14" t="s">
        <v>747</v>
      </c>
      <c r="N460" s="14" t="s">
        <v>748</v>
      </c>
      <c r="O460" s="13" t="s">
        <v>10090</v>
      </c>
      <c r="P460" s="3" t="s">
        <v>10127</v>
      </c>
      <c r="Q460" s="3"/>
      <c r="R460" s="16"/>
      <c r="S460" s="16"/>
    </row>
    <row r="461" spans="1:19" s="10" customFormat="1" ht="47.25" x14ac:dyDescent="0.2">
      <c r="A461" s="12">
        <v>204</v>
      </c>
      <c r="B461" s="13">
        <v>204</v>
      </c>
      <c r="C461" s="14" t="s">
        <v>9036</v>
      </c>
      <c r="D461" s="14" t="s">
        <v>28</v>
      </c>
      <c r="E461" s="14" t="s">
        <v>221</v>
      </c>
      <c r="F461" s="14" t="s">
        <v>9037</v>
      </c>
      <c r="G461" s="14" t="s">
        <v>9037</v>
      </c>
      <c r="H461" s="14" t="s">
        <v>9038</v>
      </c>
      <c r="I461" s="14" t="s">
        <v>9039</v>
      </c>
      <c r="J461" s="14" t="s">
        <v>85</v>
      </c>
      <c r="K461" s="14" t="s">
        <v>18</v>
      </c>
      <c r="L461" s="14" t="s">
        <v>352</v>
      </c>
      <c r="M461" s="14" t="s">
        <v>747</v>
      </c>
      <c r="N461" s="14" t="s">
        <v>748</v>
      </c>
      <c r="O461" s="13" t="s">
        <v>10090</v>
      </c>
      <c r="P461" s="3" t="s">
        <v>10222</v>
      </c>
      <c r="Q461" s="3"/>
      <c r="R461" s="16"/>
      <c r="S461" s="16"/>
    </row>
    <row r="462" spans="1:19" s="10" customFormat="1" ht="47.25" x14ac:dyDescent="0.2">
      <c r="A462" s="12">
        <v>205</v>
      </c>
      <c r="B462" s="13">
        <v>205</v>
      </c>
      <c r="C462" s="14" t="s">
        <v>5440</v>
      </c>
      <c r="D462" s="14" t="s">
        <v>2633</v>
      </c>
      <c r="E462" s="14" t="s">
        <v>2537</v>
      </c>
      <c r="F462" s="14" t="s">
        <v>5441</v>
      </c>
      <c r="G462" s="14" t="s">
        <v>5441</v>
      </c>
      <c r="H462" s="14" t="s">
        <v>5442</v>
      </c>
      <c r="I462" s="14" t="s">
        <v>32</v>
      </c>
      <c r="J462" s="14" t="s">
        <v>85</v>
      </c>
      <c r="K462" s="14" t="s">
        <v>18</v>
      </c>
      <c r="L462" s="14" t="s">
        <v>138</v>
      </c>
      <c r="M462" s="14" t="s">
        <v>747</v>
      </c>
      <c r="N462" s="14" t="s">
        <v>748</v>
      </c>
      <c r="O462" s="13" t="s">
        <v>10090</v>
      </c>
      <c r="P462" s="3" t="s">
        <v>10252</v>
      </c>
      <c r="Q462" s="3"/>
      <c r="R462" s="16"/>
      <c r="S462" s="16"/>
    </row>
    <row r="463" spans="1:19" s="10" customFormat="1" ht="47.25" x14ac:dyDescent="0.2">
      <c r="A463" s="12">
        <v>206</v>
      </c>
      <c r="B463" s="13">
        <v>206</v>
      </c>
      <c r="C463" s="14" t="s">
        <v>2570</v>
      </c>
      <c r="D463" s="14" t="s">
        <v>2571</v>
      </c>
      <c r="E463" s="14" t="s">
        <v>338</v>
      </c>
      <c r="F463" s="14" t="s">
        <v>2572</v>
      </c>
      <c r="G463" s="14" t="s">
        <v>2572</v>
      </c>
      <c r="H463" s="14" t="s">
        <v>2573</v>
      </c>
      <c r="I463" s="14" t="s">
        <v>32</v>
      </c>
      <c r="J463" s="14" t="s">
        <v>85</v>
      </c>
      <c r="K463" s="14" t="s">
        <v>18</v>
      </c>
      <c r="L463" s="14" t="s">
        <v>2136</v>
      </c>
      <c r="M463" s="14" t="s">
        <v>747</v>
      </c>
      <c r="N463" s="14" t="s">
        <v>748</v>
      </c>
      <c r="O463" s="13" t="s">
        <v>10090</v>
      </c>
      <c r="P463" s="3" t="s">
        <v>10253</v>
      </c>
      <c r="Q463" s="3"/>
      <c r="R463" s="16"/>
      <c r="S463" s="16"/>
    </row>
    <row r="464" spans="1:19" s="10" customFormat="1" ht="47.25" x14ac:dyDescent="0.2">
      <c r="A464" s="12">
        <v>207</v>
      </c>
      <c r="B464" s="13">
        <v>207</v>
      </c>
      <c r="C464" s="14" t="s">
        <v>2790</v>
      </c>
      <c r="D464" s="14" t="s">
        <v>2791</v>
      </c>
      <c r="E464" s="14" t="s">
        <v>1006</v>
      </c>
      <c r="F464" s="14" t="s">
        <v>2793</v>
      </c>
      <c r="G464" s="14" t="s">
        <v>2793</v>
      </c>
      <c r="H464" s="14" t="s">
        <v>2794</v>
      </c>
      <c r="I464" s="14" t="s">
        <v>32</v>
      </c>
      <c r="J464" s="14" t="s">
        <v>85</v>
      </c>
      <c r="K464" s="14" t="s">
        <v>18</v>
      </c>
      <c r="L464" s="14" t="s">
        <v>2792</v>
      </c>
      <c r="M464" s="14" t="s">
        <v>747</v>
      </c>
      <c r="N464" s="14" t="s">
        <v>748</v>
      </c>
      <c r="O464" s="13" t="s">
        <v>10090</v>
      </c>
      <c r="P464" s="3" t="s">
        <v>10250</v>
      </c>
      <c r="Q464" s="3"/>
      <c r="R464" s="16"/>
      <c r="S464" s="16"/>
    </row>
    <row r="465" spans="1:19" s="10" customFormat="1" ht="47.25" x14ac:dyDescent="0.2">
      <c r="A465" s="12">
        <v>208</v>
      </c>
      <c r="B465" s="13">
        <v>208</v>
      </c>
      <c r="C465" s="14" t="s">
        <v>3967</v>
      </c>
      <c r="D465" s="14" t="s">
        <v>3968</v>
      </c>
      <c r="E465" s="14" t="s">
        <v>1521</v>
      </c>
      <c r="F465" s="14" t="s">
        <v>3969</v>
      </c>
      <c r="G465" s="14" t="s">
        <v>3970</v>
      </c>
      <c r="H465" s="14" t="s">
        <v>3971</v>
      </c>
      <c r="I465" s="14" t="s">
        <v>3969</v>
      </c>
      <c r="J465" s="14" t="s">
        <v>85</v>
      </c>
      <c r="K465" s="14" t="s">
        <v>18</v>
      </c>
      <c r="L465" s="14" t="s">
        <v>2069</v>
      </c>
      <c r="M465" s="14" t="s">
        <v>747</v>
      </c>
      <c r="N465" s="14" t="s">
        <v>748</v>
      </c>
      <c r="O465" s="13" t="s">
        <v>10090</v>
      </c>
      <c r="P465" s="3" t="s">
        <v>10199</v>
      </c>
      <c r="Q465" s="3"/>
      <c r="R465" s="16"/>
      <c r="S465" s="16"/>
    </row>
    <row r="466" spans="1:19" s="10" customFormat="1" ht="47.25" x14ac:dyDescent="0.2">
      <c r="A466" s="12">
        <v>346</v>
      </c>
      <c r="B466" s="7">
        <v>137</v>
      </c>
      <c r="C466" s="8" t="s">
        <v>5667</v>
      </c>
      <c r="D466" s="8" t="s">
        <v>28</v>
      </c>
      <c r="E466" s="8" t="s">
        <v>278</v>
      </c>
      <c r="F466" s="14" t="s">
        <v>5668</v>
      </c>
      <c r="G466" s="14" t="s">
        <v>5669</v>
      </c>
      <c r="H466" s="14" t="s">
        <v>5670</v>
      </c>
      <c r="I466" s="14" t="s">
        <v>5671</v>
      </c>
      <c r="J466" s="14" t="s">
        <v>85</v>
      </c>
      <c r="K466" s="8" t="s">
        <v>18</v>
      </c>
      <c r="L466" s="8" t="s">
        <v>881</v>
      </c>
      <c r="M466" s="8" t="s">
        <v>83</v>
      </c>
      <c r="N466" s="8" t="s">
        <v>84</v>
      </c>
      <c r="O466" s="8"/>
      <c r="P466" s="9" t="s">
        <v>10367</v>
      </c>
      <c r="Q466" s="9"/>
    </row>
    <row r="467" spans="1:19" s="10" customFormat="1" ht="47.25" x14ac:dyDescent="0.2">
      <c r="A467" s="12">
        <v>347</v>
      </c>
      <c r="B467" s="7">
        <v>138</v>
      </c>
      <c r="C467" s="8" t="s">
        <v>832</v>
      </c>
      <c r="D467" s="8" t="s">
        <v>833</v>
      </c>
      <c r="E467" s="8" t="s">
        <v>78</v>
      </c>
      <c r="F467" s="14" t="s">
        <v>835</v>
      </c>
      <c r="G467" s="14" t="s">
        <v>836</v>
      </c>
      <c r="H467" s="14" t="s">
        <v>835</v>
      </c>
      <c r="I467" s="14" t="s">
        <v>32</v>
      </c>
      <c r="J467" s="14" t="s">
        <v>85</v>
      </c>
      <c r="K467" s="8" t="s">
        <v>18</v>
      </c>
      <c r="L467" s="8" t="s">
        <v>834</v>
      </c>
      <c r="M467" s="8" t="s">
        <v>83</v>
      </c>
      <c r="N467" s="8" t="s">
        <v>84</v>
      </c>
      <c r="O467" s="8"/>
      <c r="P467" s="9" t="s">
        <v>10368</v>
      </c>
      <c r="Q467" s="9"/>
    </row>
    <row r="468" spans="1:19" s="10" customFormat="1" ht="47.25" x14ac:dyDescent="0.2">
      <c r="A468" s="12">
        <v>348</v>
      </c>
      <c r="B468" s="7">
        <v>139</v>
      </c>
      <c r="C468" s="8" t="s">
        <v>7557</v>
      </c>
      <c r="D468" s="8" t="s">
        <v>6650</v>
      </c>
      <c r="E468" s="8" t="s">
        <v>369</v>
      </c>
      <c r="F468" s="14" t="s">
        <v>7558</v>
      </c>
      <c r="G468" s="14" t="s">
        <v>7559</v>
      </c>
      <c r="H468" s="14" t="s">
        <v>7560</v>
      </c>
      <c r="I468" s="14" t="s">
        <v>7561</v>
      </c>
      <c r="J468" s="14" t="s">
        <v>85</v>
      </c>
      <c r="K468" s="8" t="s">
        <v>18</v>
      </c>
      <c r="L468" s="8" t="s">
        <v>2106</v>
      </c>
      <c r="M468" s="8" t="s">
        <v>83</v>
      </c>
      <c r="N468" s="8" t="s">
        <v>84</v>
      </c>
      <c r="O468" s="8"/>
      <c r="P468" s="9" t="s">
        <v>10369</v>
      </c>
      <c r="Q468" s="9"/>
    </row>
    <row r="469" spans="1:19" s="10" customFormat="1" ht="47.25" x14ac:dyDescent="0.2">
      <c r="A469" s="12">
        <v>471</v>
      </c>
      <c r="B469" s="7">
        <v>262</v>
      </c>
      <c r="C469" s="8" t="s">
        <v>9566</v>
      </c>
      <c r="D469" s="8" t="s">
        <v>3329</v>
      </c>
      <c r="E469" s="8" t="s">
        <v>78</v>
      </c>
      <c r="F469" s="14" t="s">
        <v>9567</v>
      </c>
      <c r="G469" s="14" t="s">
        <v>9567</v>
      </c>
      <c r="H469" s="14" t="s">
        <v>9568</v>
      </c>
      <c r="I469" s="14" t="s">
        <v>9569</v>
      </c>
      <c r="J469" s="14" t="s">
        <v>85</v>
      </c>
      <c r="K469" s="8" t="s">
        <v>18</v>
      </c>
      <c r="L469" s="8" t="s">
        <v>533</v>
      </c>
      <c r="M469" s="8" t="s">
        <v>747</v>
      </c>
      <c r="N469" s="8" t="s">
        <v>748</v>
      </c>
      <c r="O469" s="8"/>
      <c r="P469" s="9" t="s">
        <v>10471</v>
      </c>
      <c r="Q469" s="9"/>
    </row>
    <row r="470" spans="1:19" s="10" customFormat="1" ht="31.5" x14ac:dyDescent="0.2">
      <c r="A470" s="12">
        <v>472</v>
      </c>
      <c r="B470" s="7">
        <v>263</v>
      </c>
      <c r="C470" s="8" t="s">
        <v>6730</v>
      </c>
      <c r="D470" s="8" t="s">
        <v>6731</v>
      </c>
      <c r="E470" s="8" t="s">
        <v>69</v>
      </c>
      <c r="F470" s="14" t="s">
        <v>6732</v>
      </c>
      <c r="G470" s="14" t="s">
        <v>6732</v>
      </c>
      <c r="H470" s="14" t="s">
        <v>6733</v>
      </c>
      <c r="I470" s="14" t="s">
        <v>32</v>
      </c>
      <c r="J470" s="14" t="s">
        <v>85</v>
      </c>
      <c r="K470" s="8" t="s">
        <v>18</v>
      </c>
      <c r="L470" s="8" t="s">
        <v>2830</v>
      </c>
      <c r="M470" s="8" t="s">
        <v>747</v>
      </c>
      <c r="N470" s="8" t="s">
        <v>748</v>
      </c>
      <c r="O470" s="8"/>
      <c r="P470" s="9" t="s">
        <v>10472</v>
      </c>
      <c r="Q470" s="9"/>
    </row>
    <row r="471" spans="1:19" s="10" customFormat="1" ht="31.5" x14ac:dyDescent="0.2">
      <c r="A471" s="12">
        <v>473</v>
      </c>
      <c r="B471" s="7">
        <v>264</v>
      </c>
      <c r="C471" s="8" t="s">
        <v>5059</v>
      </c>
      <c r="D471" s="8" t="s">
        <v>5060</v>
      </c>
      <c r="E471" s="8" t="s">
        <v>582</v>
      </c>
      <c r="F471" s="14" t="s">
        <v>5061</v>
      </c>
      <c r="G471" s="14" t="s">
        <v>5061</v>
      </c>
      <c r="H471" s="14" t="s">
        <v>5062</v>
      </c>
      <c r="I471" s="14" t="s">
        <v>5063</v>
      </c>
      <c r="J471" s="14" t="s">
        <v>85</v>
      </c>
      <c r="K471" s="8" t="s">
        <v>18</v>
      </c>
      <c r="L471" s="8" t="s">
        <v>3705</v>
      </c>
      <c r="M471" s="8" t="s">
        <v>747</v>
      </c>
      <c r="N471" s="8" t="s">
        <v>748</v>
      </c>
      <c r="O471" s="8"/>
      <c r="P471" s="9" t="s">
        <v>10473</v>
      </c>
      <c r="Q471" s="9"/>
    </row>
    <row r="472" spans="1:19" s="10" customFormat="1" ht="47.25" x14ac:dyDescent="0.2">
      <c r="A472" s="12">
        <v>474</v>
      </c>
      <c r="B472" s="7">
        <v>265</v>
      </c>
      <c r="C472" s="8" t="s">
        <v>3256</v>
      </c>
      <c r="D472" s="8" t="s">
        <v>1848</v>
      </c>
      <c r="E472" s="8" t="s">
        <v>221</v>
      </c>
      <c r="F472" s="14" t="s">
        <v>3257</v>
      </c>
      <c r="G472" s="14" t="s">
        <v>3257</v>
      </c>
      <c r="H472" s="14" t="s">
        <v>3258</v>
      </c>
      <c r="I472" s="14" t="s">
        <v>32</v>
      </c>
      <c r="J472" s="14" t="s">
        <v>85</v>
      </c>
      <c r="K472" s="8" t="s">
        <v>18</v>
      </c>
      <c r="L472" s="8" t="s">
        <v>2038</v>
      </c>
      <c r="M472" s="8" t="s">
        <v>747</v>
      </c>
      <c r="N472" s="8" t="s">
        <v>748</v>
      </c>
      <c r="O472" s="8"/>
      <c r="P472" s="9" t="s">
        <v>10474</v>
      </c>
      <c r="Q472" s="9"/>
    </row>
    <row r="473" spans="1:19" s="10" customFormat="1" ht="47.25" x14ac:dyDescent="0.2">
      <c r="A473" s="12">
        <v>475</v>
      </c>
      <c r="B473" s="7">
        <v>266</v>
      </c>
      <c r="C473" s="8" t="s">
        <v>1459</v>
      </c>
      <c r="D473" s="8" t="s">
        <v>1337</v>
      </c>
      <c r="E473" s="8" t="s">
        <v>268</v>
      </c>
      <c r="F473" s="14" t="s">
        <v>1461</v>
      </c>
      <c r="G473" s="14" t="s">
        <v>1461</v>
      </c>
      <c r="H473" s="14" t="s">
        <v>1462</v>
      </c>
      <c r="I473" s="14" t="s">
        <v>32</v>
      </c>
      <c r="J473" s="14" t="s">
        <v>85</v>
      </c>
      <c r="K473" s="8" t="s">
        <v>18</v>
      </c>
      <c r="L473" s="8" t="s">
        <v>1460</v>
      </c>
      <c r="M473" s="8" t="s">
        <v>747</v>
      </c>
      <c r="N473" s="8" t="s">
        <v>748</v>
      </c>
      <c r="O473" s="8"/>
      <c r="P473" s="9" t="s">
        <v>10475</v>
      </c>
      <c r="Q473" s="9"/>
    </row>
    <row r="474" spans="1:19" s="10" customFormat="1" ht="63" x14ac:dyDescent="0.2">
      <c r="A474" s="12">
        <v>476</v>
      </c>
      <c r="B474" s="7">
        <v>267</v>
      </c>
      <c r="C474" s="8" t="s">
        <v>6355</v>
      </c>
      <c r="D474" s="8" t="s">
        <v>6356</v>
      </c>
      <c r="E474" s="8" t="s">
        <v>823</v>
      </c>
      <c r="F474" s="14" t="s">
        <v>6357</v>
      </c>
      <c r="G474" s="14" t="s">
        <v>6358</v>
      </c>
      <c r="H474" s="14" t="s">
        <v>6359</v>
      </c>
      <c r="I474" s="14" t="s">
        <v>32</v>
      </c>
      <c r="J474" s="14" t="s">
        <v>85</v>
      </c>
      <c r="K474" s="8" t="s">
        <v>18</v>
      </c>
      <c r="L474" s="8" t="s">
        <v>865</v>
      </c>
      <c r="M474" s="8" t="s">
        <v>747</v>
      </c>
      <c r="N474" s="8" t="s">
        <v>748</v>
      </c>
      <c r="O474" s="8"/>
      <c r="P474" s="9" t="s">
        <v>10476</v>
      </c>
      <c r="Q474" s="9"/>
    </row>
    <row r="475" spans="1:19" s="10" customFormat="1" ht="47.25" x14ac:dyDescent="0.2">
      <c r="A475" s="12">
        <v>477</v>
      </c>
      <c r="B475" s="7">
        <v>268</v>
      </c>
      <c r="C475" s="8" t="s">
        <v>6799</v>
      </c>
      <c r="D475" s="8" t="s">
        <v>6800</v>
      </c>
      <c r="E475" s="8" t="s">
        <v>602</v>
      </c>
      <c r="F475" s="14" t="s">
        <v>6801</v>
      </c>
      <c r="G475" s="14" t="s">
        <v>6801</v>
      </c>
      <c r="H475" s="14" t="s">
        <v>6802</v>
      </c>
      <c r="I475" s="14" t="s">
        <v>32</v>
      </c>
      <c r="J475" s="14" t="s">
        <v>85</v>
      </c>
      <c r="K475" s="8" t="s">
        <v>18</v>
      </c>
      <c r="L475" s="8" t="s">
        <v>3859</v>
      </c>
      <c r="M475" s="8" t="s">
        <v>747</v>
      </c>
      <c r="N475" s="8" t="s">
        <v>748</v>
      </c>
      <c r="O475" s="8"/>
      <c r="P475" s="9" t="s">
        <v>10250</v>
      </c>
      <c r="Q475" s="9"/>
    </row>
    <row r="476" spans="1:19" s="10" customFormat="1" ht="31.5" x14ac:dyDescent="0.2">
      <c r="A476" s="12">
        <v>478</v>
      </c>
      <c r="B476" s="7">
        <v>269</v>
      </c>
      <c r="C476" s="8" t="s">
        <v>3411</v>
      </c>
      <c r="D476" s="8" t="s">
        <v>575</v>
      </c>
      <c r="E476" s="8" t="s">
        <v>602</v>
      </c>
      <c r="F476" s="14" t="s">
        <v>3413</v>
      </c>
      <c r="G476" s="14" t="s">
        <v>3413</v>
      </c>
      <c r="H476" s="14" t="s">
        <v>3414</v>
      </c>
      <c r="I476" s="14" t="s">
        <v>32</v>
      </c>
      <c r="J476" s="14" t="s">
        <v>85</v>
      </c>
      <c r="K476" s="8" t="s">
        <v>18</v>
      </c>
      <c r="L476" s="8" t="s">
        <v>3412</v>
      </c>
      <c r="M476" s="8" t="s">
        <v>747</v>
      </c>
      <c r="N476" s="8" t="s">
        <v>748</v>
      </c>
      <c r="O476" s="8"/>
      <c r="P476" s="9" t="s">
        <v>10477</v>
      </c>
      <c r="Q476" s="9"/>
    </row>
    <row r="477" spans="1:19" s="10" customFormat="1" ht="47.25" x14ac:dyDescent="0.2">
      <c r="A477" s="12">
        <v>479</v>
      </c>
      <c r="B477" s="7">
        <v>270</v>
      </c>
      <c r="C477" s="8" t="s">
        <v>3743</v>
      </c>
      <c r="D477" s="8" t="s">
        <v>3744</v>
      </c>
      <c r="E477" s="8" t="s">
        <v>776</v>
      </c>
      <c r="F477" s="14" t="s">
        <v>3745</v>
      </c>
      <c r="G477" s="14" t="s">
        <v>3746</v>
      </c>
      <c r="H477" s="14" t="s">
        <v>3747</v>
      </c>
      <c r="I477" s="14" t="s">
        <v>3745</v>
      </c>
      <c r="J477" s="14" t="s">
        <v>85</v>
      </c>
      <c r="K477" s="8" t="s">
        <v>18</v>
      </c>
      <c r="L477" s="8" t="s">
        <v>1405</v>
      </c>
      <c r="M477" s="8" t="s">
        <v>747</v>
      </c>
      <c r="N477" s="8" t="s">
        <v>748</v>
      </c>
      <c r="O477" s="8"/>
      <c r="P477" s="9" t="s">
        <v>10250</v>
      </c>
      <c r="Q477" s="9"/>
    </row>
    <row r="478" spans="1:19" s="10" customFormat="1" ht="47.25" x14ac:dyDescent="0.2">
      <c r="A478" s="12">
        <v>126</v>
      </c>
      <c r="B478" s="13">
        <v>126</v>
      </c>
      <c r="C478" s="14" t="s">
        <v>3978</v>
      </c>
      <c r="D478" s="14" t="s">
        <v>3979</v>
      </c>
      <c r="E478" s="14" t="s">
        <v>1131</v>
      </c>
      <c r="F478" s="14" t="s">
        <v>3981</v>
      </c>
      <c r="G478" s="14" t="s">
        <v>3982</v>
      </c>
      <c r="H478" s="14" t="s">
        <v>3983</v>
      </c>
      <c r="I478" s="14" t="s">
        <v>32</v>
      </c>
      <c r="J478" s="14" t="s">
        <v>46</v>
      </c>
      <c r="K478" s="14" t="s">
        <v>18</v>
      </c>
      <c r="L478" s="14" t="s">
        <v>3980</v>
      </c>
      <c r="M478" s="14" t="s">
        <v>43</v>
      </c>
      <c r="N478" s="14" t="s">
        <v>44</v>
      </c>
      <c r="O478" s="13" t="s">
        <v>10090</v>
      </c>
      <c r="P478" s="3" t="s">
        <v>10202</v>
      </c>
      <c r="Q478" s="3"/>
      <c r="R478" s="12"/>
      <c r="S478" s="12"/>
    </row>
    <row r="479" spans="1:19" s="10" customFormat="1" ht="47.25" x14ac:dyDescent="0.2">
      <c r="A479" s="12">
        <v>358</v>
      </c>
      <c r="B479" s="7">
        <v>149</v>
      </c>
      <c r="C479" s="8" t="s">
        <v>7885</v>
      </c>
      <c r="D479" s="8" t="s">
        <v>2194</v>
      </c>
      <c r="E479" s="8" t="s">
        <v>1913</v>
      </c>
      <c r="F479" s="14" t="s">
        <v>7886</v>
      </c>
      <c r="G479" s="14" t="s">
        <v>7887</v>
      </c>
      <c r="H479" s="14" t="s">
        <v>7888</v>
      </c>
      <c r="I479" s="14" t="s">
        <v>32</v>
      </c>
      <c r="J479" s="14" t="s">
        <v>46</v>
      </c>
      <c r="K479" s="8" t="s">
        <v>18</v>
      </c>
      <c r="L479" s="8" t="s">
        <v>3190</v>
      </c>
      <c r="M479" s="8" t="s">
        <v>43</v>
      </c>
      <c r="N479" s="8" t="s">
        <v>44</v>
      </c>
      <c r="O479" s="8"/>
      <c r="P479" s="9" t="s">
        <v>10376</v>
      </c>
      <c r="Q479" s="9"/>
    </row>
    <row r="480" spans="1:19" s="10" customFormat="1" hidden="1" x14ac:dyDescent="0.2">
      <c r="A480" s="12">
        <v>209</v>
      </c>
      <c r="B480" s="14"/>
      <c r="C480" s="14"/>
      <c r="D480" s="14"/>
      <c r="E480" s="14"/>
      <c r="F480" s="14" t="e">
        <v>#N/A</v>
      </c>
      <c r="G480" s="14" t="e">
        <v>#N/A</v>
      </c>
      <c r="H480" s="14" t="e">
        <v>#N/A</v>
      </c>
      <c r="I480" s="14" t="e">
        <v>#N/A</v>
      </c>
      <c r="J480" s="14" t="e">
        <v>#N/A</v>
      </c>
      <c r="K480" s="14"/>
      <c r="L480" s="14"/>
      <c r="M480" s="14"/>
      <c r="N480" s="14"/>
      <c r="O480" s="14"/>
      <c r="P480" s="3"/>
      <c r="Q480" s="3"/>
      <c r="R480" s="12"/>
      <c r="S480" s="12"/>
    </row>
  </sheetData>
  <autoFilter ref="A1:S480">
    <filterColumn colId="9">
      <filters>
        <filter val="Khoa Nhiệt – Lạnh"/>
        <filter val="Khoa Xây dựng - Nhiệt lạnh"/>
      </filters>
    </filterColumn>
  </autoFilter>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80"/>
  <sheetViews>
    <sheetView topLeftCell="A473" zoomScale="60" zoomScaleNormal="60" workbookViewId="0">
      <selection activeCell="K1" sqref="K1:K1048576"/>
    </sheetView>
  </sheetViews>
  <sheetFormatPr defaultRowHeight="15.75" x14ac:dyDescent="0.2"/>
  <cols>
    <col min="1" max="2" width="5.85546875" style="12" bestFit="1" customWidth="1"/>
    <col min="3" max="3" width="13" style="12" bestFit="1" customWidth="1"/>
    <col min="4" max="4" width="27.7109375" style="12" bestFit="1" customWidth="1"/>
    <col min="5" max="5" width="10.42578125" style="12" bestFit="1" customWidth="1"/>
    <col min="6" max="6" width="12.5703125" style="12" bestFit="1" customWidth="1"/>
    <col min="7" max="9" width="10.42578125" style="12" customWidth="1"/>
    <col min="10" max="10" width="31.5703125" style="12" bestFit="1" customWidth="1"/>
    <col min="11" max="11" width="6.5703125" style="12" bestFit="1" customWidth="1"/>
    <col min="12" max="12" width="14.42578125" style="12" bestFit="1" customWidth="1"/>
    <col min="13" max="13" width="15.140625" style="12" bestFit="1" customWidth="1"/>
    <col min="14" max="14" width="46.140625" style="12" bestFit="1" customWidth="1"/>
    <col min="15" max="15" width="9" style="12" customWidth="1"/>
    <col min="16" max="16" width="255.7109375" style="6" bestFit="1" customWidth="1"/>
    <col min="17" max="17" width="39" style="6" bestFit="1" customWidth="1"/>
    <col min="18" max="18" width="30.140625" style="12" bestFit="1" customWidth="1"/>
    <col min="19" max="19" width="27.28515625" style="12" bestFit="1" customWidth="1"/>
    <col min="20" max="262" width="9.140625" style="12"/>
    <col min="263" max="263" width="5.85546875" style="12" bestFit="1" customWidth="1"/>
    <col min="264" max="264" width="13" style="12" bestFit="1" customWidth="1"/>
    <col min="265" max="265" width="27.7109375" style="12" bestFit="1" customWidth="1"/>
    <col min="266" max="266" width="10.42578125" style="12" bestFit="1" customWidth="1"/>
    <col min="267" max="267" width="6.5703125" style="12" bestFit="1" customWidth="1"/>
    <col min="268" max="268" width="14.42578125" style="12" bestFit="1" customWidth="1"/>
    <col min="269" max="269" width="15.140625" style="12" bestFit="1" customWidth="1"/>
    <col min="270" max="270" width="46.140625" style="12" bestFit="1" customWidth="1"/>
    <col min="271" max="271" width="3.28515625" style="12" bestFit="1" customWidth="1"/>
    <col min="272" max="272" width="255.7109375" style="12" bestFit="1" customWidth="1"/>
    <col min="273" max="273" width="39" style="12" bestFit="1" customWidth="1"/>
    <col min="274" max="274" width="30.140625" style="12" bestFit="1" customWidth="1"/>
    <col min="275" max="275" width="27.28515625" style="12" bestFit="1" customWidth="1"/>
    <col min="276" max="518" width="9.140625" style="12"/>
    <col min="519" max="519" width="5.85546875" style="12" bestFit="1" customWidth="1"/>
    <col min="520" max="520" width="13" style="12" bestFit="1" customWidth="1"/>
    <col min="521" max="521" width="27.7109375" style="12" bestFit="1" customWidth="1"/>
    <col min="522" max="522" width="10.42578125" style="12" bestFit="1" customWidth="1"/>
    <col min="523" max="523" width="6.5703125" style="12" bestFit="1" customWidth="1"/>
    <col min="524" max="524" width="14.42578125" style="12" bestFit="1" customWidth="1"/>
    <col min="525" max="525" width="15.140625" style="12" bestFit="1" customWidth="1"/>
    <col min="526" max="526" width="46.140625" style="12" bestFit="1" customWidth="1"/>
    <col min="527" max="527" width="3.28515625" style="12" bestFit="1" customWidth="1"/>
    <col min="528" max="528" width="255.7109375" style="12" bestFit="1" customWidth="1"/>
    <col min="529" max="529" width="39" style="12" bestFit="1" customWidth="1"/>
    <col min="530" max="530" width="30.140625" style="12" bestFit="1" customWidth="1"/>
    <col min="531" max="531" width="27.28515625" style="12" bestFit="1" customWidth="1"/>
    <col min="532" max="774" width="9.140625" style="12"/>
    <col min="775" max="775" width="5.85546875" style="12" bestFit="1" customWidth="1"/>
    <col min="776" max="776" width="13" style="12" bestFit="1" customWidth="1"/>
    <col min="777" max="777" width="27.7109375" style="12" bestFit="1" customWidth="1"/>
    <col min="778" max="778" width="10.42578125" style="12" bestFit="1" customWidth="1"/>
    <col min="779" max="779" width="6.5703125" style="12" bestFit="1" customWidth="1"/>
    <col min="780" max="780" width="14.42578125" style="12" bestFit="1" customWidth="1"/>
    <col min="781" max="781" width="15.140625" style="12" bestFit="1" customWidth="1"/>
    <col min="782" max="782" width="46.140625" style="12" bestFit="1" customWidth="1"/>
    <col min="783" max="783" width="3.28515625" style="12" bestFit="1" customWidth="1"/>
    <col min="784" max="784" width="255.7109375" style="12" bestFit="1" customWidth="1"/>
    <col min="785" max="785" width="39" style="12" bestFit="1" customWidth="1"/>
    <col min="786" max="786" width="30.140625" style="12" bestFit="1" customWidth="1"/>
    <col min="787" max="787" width="27.28515625" style="12" bestFit="1" customWidth="1"/>
    <col min="788" max="1030" width="9.140625" style="12"/>
    <col min="1031" max="1031" width="5.85546875" style="12" bestFit="1" customWidth="1"/>
    <col min="1032" max="1032" width="13" style="12" bestFit="1" customWidth="1"/>
    <col min="1033" max="1033" width="27.7109375" style="12" bestFit="1" customWidth="1"/>
    <col min="1034" max="1034" width="10.42578125" style="12" bestFit="1" customWidth="1"/>
    <col min="1035" max="1035" width="6.5703125" style="12" bestFit="1" customWidth="1"/>
    <col min="1036" max="1036" width="14.42578125" style="12" bestFit="1" customWidth="1"/>
    <col min="1037" max="1037" width="15.140625" style="12" bestFit="1" customWidth="1"/>
    <col min="1038" max="1038" width="46.140625" style="12" bestFit="1" customWidth="1"/>
    <col min="1039" max="1039" width="3.28515625" style="12" bestFit="1" customWidth="1"/>
    <col min="1040" max="1040" width="255.7109375" style="12" bestFit="1" customWidth="1"/>
    <col min="1041" max="1041" width="39" style="12" bestFit="1" customWidth="1"/>
    <col min="1042" max="1042" width="30.140625" style="12" bestFit="1" customWidth="1"/>
    <col min="1043" max="1043" width="27.28515625" style="12" bestFit="1" customWidth="1"/>
    <col min="1044" max="1286" width="9.140625" style="12"/>
    <col min="1287" max="1287" width="5.85546875" style="12" bestFit="1" customWidth="1"/>
    <col min="1288" max="1288" width="13" style="12" bestFit="1" customWidth="1"/>
    <col min="1289" max="1289" width="27.7109375" style="12" bestFit="1" customWidth="1"/>
    <col min="1290" max="1290" width="10.42578125" style="12" bestFit="1" customWidth="1"/>
    <col min="1291" max="1291" width="6.5703125" style="12" bestFit="1" customWidth="1"/>
    <col min="1292" max="1292" width="14.42578125" style="12" bestFit="1" customWidth="1"/>
    <col min="1293" max="1293" width="15.140625" style="12" bestFit="1" customWidth="1"/>
    <col min="1294" max="1294" width="46.140625" style="12" bestFit="1" customWidth="1"/>
    <col min="1295" max="1295" width="3.28515625" style="12" bestFit="1" customWidth="1"/>
    <col min="1296" max="1296" width="255.7109375" style="12" bestFit="1" customWidth="1"/>
    <col min="1297" max="1297" width="39" style="12" bestFit="1" customWidth="1"/>
    <col min="1298" max="1298" width="30.140625" style="12" bestFit="1" customWidth="1"/>
    <col min="1299" max="1299" width="27.28515625" style="12" bestFit="1" customWidth="1"/>
    <col min="1300" max="1542" width="9.140625" style="12"/>
    <col min="1543" max="1543" width="5.85546875" style="12" bestFit="1" customWidth="1"/>
    <col min="1544" max="1544" width="13" style="12" bestFit="1" customWidth="1"/>
    <col min="1545" max="1545" width="27.7109375" style="12" bestFit="1" customWidth="1"/>
    <col min="1546" max="1546" width="10.42578125" style="12" bestFit="1" customWidth="1"/>
    <col min="1547" max="1547" width="6.5703125" style="12" bestFit="1" customWidth="1"/>
    <col min="1548" max="1548" width="14.42578125" style="12" bestFit="1" customWidth="1"/>
    <col min="1549" max="1549" width="15.140625" style="12" bestFit="1" customWidth="1"/>
    <col min="1550" max="1550" width="46.140625" style="12" bestFit="1" customWidth="1"/>
    <col min="1551" max="1551" width="3.28515625" style="12" bestFit="1" customWidth="1"/>
    <col min="1552" max="1552" width="255.7109375" style="12" bestFit="1" customWidth="1"/>
    <col min="1553" max="1553" width="39" style="12" bestFit="1" customWidth="1"/>
    <col min="1554" max="1554" width="30.140625" style="12" bestFit="1" customWidth="1"/>
    <col min="1555" max="1555" width="27.28515625" style="12" bestFit="1" customWidth="1"/>
    <col min="1556" max="1798" width="9.140625" style="12"/>
    <col min="1799" max="1799" width="5.85546875" style="12" bestFit="1" customWidth="1"/>
    <col min="1800" max="1800" width="13" style="12" bestFit="1" customWidth="1"/>
    <col min="1801" max="1801" width="27.7109375" style="12" bestFit="1" customWidth="1"/>
    <col min="1802" max="1802" width="10.42578125" style="12" bestFit="1" customWidth="1"/>
    <col min="1803" max="1803" width="6.5703125" style="12" bestFit="1" customWidth="1"/>
    <col min="1804" max="1804" width="14.42578125" style="12" bestFit="1" customWidth="1"/>
    <col min="1805" max="1805" width="15.140625" style="12" bestFit="1" customWidth="1"/>
    <col min="1806" max="1806" width="46.140625" style="12" bestFit="1" customWidth="1"/>
    <col min="1807" max="1807" width="3.28515625" style="12" bestFit="1" customWidth="1"/>
    <col min="1808" max="1808" width="255.7109375" style="12" bestFit="1" customWidth="1"/>
    <col min="1809" max="1809" width="39" style="12" bestFit="1" customWidth="1"/>
    <col min="1810" max="1810" width="30.140625" style="12" bestFit="1" customWidth="1"/>
    <col min="1811" max="1811" width="27.28515625" style="12" bestFit="1" customWidth="1"/>
    <col min="1812" max="2054" width="9.140625" style="12"/>
    <col min="2055" max="2055" width="5.85546875" style="12" bestFit="1" customWidth="1"/>
    <col min="2056" max="2056" width="13" style="12" bestFit="1" customWidth="1"/>
    <col min="2057" max="2057" width="27.7109375" style="12" bestFit="1" customWidth="1"/>
    <col min="2058" max="2058" width="10.42578125" style="12" bestFit="1" customWidth="1"/>
    <col min="2059" max="2059" width="6.5703125" style="12" bestFit="1" customWidth="1"/>
    <col min="2060" max="2060" width="14.42578125" style="12" bestFit="1" customWidth="1"/>
    <col min="2061" max="2061" width="15.140625" style="12" bestFit="1" customWidth="1"/>
    <col min="2062" max="2062" width="46.140625" style="12" bestFit="1" customWidth="1"/>
    <col min="2063" max="2063" width="3.28515625" style="12" bestFit="1" customWidth="1"/>
    <col min="2064" max="2064" width="255.7109375" style="12" bestFit="1" customWidth="1"/>
    <col min="2065" max="2065" width="39" style="12" bestFit="1" customWidth="1"/>
    <col min="2066" max="2066" width="30.140625" style="12" bestFit="1" customWidth="1"/>
    <col min="2067" max="2067" width="27.28515625" style="12" bestFit="1" customWidth="1"/>
    <col min="2068" max="2310" width="9.140625" style="12"/>
    <col min="2311" max="2311" width="5.85546875" style="12" bestFit="1" customWidth="1"/>
    <col min="2312" max="2312" width="13" style="12" bestFit="1" customWidth="1"/>
    <col min="2313" max="2313" width="27.7109375" style="12" bestFit="1" customWidth="1"/>
    <col min="2314" max="2314" width="10.42578125" style="12" bestFit="1" customWidth="1"/>
    <col min="2315" max="2315" width="6.5703125" style="12" bestFit="1" customWidth="1"/>
    <col min="2316" max="2316" width="14.42578125" style="12" bestFit="1" customWidth="1"/>
    <col min="2317" max="2317" width="15.140625" style="12" bestFit="1" customWidth="1"/>
    <col min="2318" max="2318" width="46.140625" style="12" bestFit="1" customWidth="1"/>
    <col min="2319" max="2319" width="3.28515625" style="12" bestFit="1" customWidth="1"/>
    <col min="2320" max="2320" width="255.7109375" style="12" bestFit="1" customWidth="1"/>
    <col min="2321" max="2321" width="39" style="12" bestFit="1" customWidth="1"/>
    <col min="2322" max="2322" width="30.140625" style="12" bestFit="1" customWidth="1"/>
    <col min="2323" max="2323" width="27.28515625" style="12" bestFit="1" customWidth="1"/>
    <col min="2324" max="2566" width="9.140625" style="12"/>
    <col min="2567" max="2567" width="5.85546875" style="12" bestFit="1" customWidth="1"/>
    <col min="2568" max="2568" width="13" style="12" bestFit="1" customWidth="1"/>
    <col min="2569" max="2569" width="27.7109375" style="12" bestFit="1" customWidth="1"/>
    <col min="2570" max="2570" width="10.42578125" style="12" bestFit="1" customWidth="1"/>
    <col min="2571" max="2571" width="6.5703125" style="12" bestFit="1" customWidth="1"/>
    <col min="2572" max="2572" width="14.42578125" style="12" bestFit="1" customWidth="1"/>
    <col min="2573" max="2573" width="15.140625" style="12" bestFit="1" customWidth="1"/>
    <col min="2574" max="2574" width="46.140625" style="12" bestFit="1" customWidth="1"/>
    <col min="2575" max="2575" width="3.28515625" style="12" bestFit="1" customWidth="1"/>
    <col min="2576" max="2576" width="255.7109375" style="12" bestFit="1" customWidth="1"/>
    <col min="2577" max="2577" width="39" style="12" bestFit="1" customWidth="1"/>
    <col min="2578" max="2578" width="30.140625" style="12" bestFit="1" customWidth="1"/>
    <col min="2579" max="2579" width="27.28515625" style="12" bestFit="1" customWidth="1"/>
    <col min="2580" max="2822" width="9.140625" style="12"/>
    <col min="2823" max="2823" width="5.85546875" style="12" bestFit="1" customWidth="1"/>
    <col min="2824" max="2824" width="13" style="12" bestFit="1" customWidth="1"/>
    <col min="2825" max="2825" width="27.7109375" style="12" bestFit="1" customWidth="1"/>
    <col min="2826" max="2826" width="10.42578125" style="12" bestFit="1" customWidth="1"/>
    <col min="2827" max="2827" width="6.5703125" style="12" bestFit="1" customWidth="1"/>
    <col min="2828" max="2828" width="14.42578125" style="12" bestFit="1" customWidth="1"/>
    <col min="2829" max="2829" width="15.140625" style="12" bestFit="1" customWidth="1"/>
    <col min="2830" max="2830" width="46.140625" style="12" bestFit="1" customWidth="1"/>
    <col min="2831" max="2831" width="3.28515625" style="12" bestFit="1" customWidth="1"/>
    <col min="2832" max="2832" width="255.7109375" style="12" bestFit="1" customWidth="1"/>
    <col min="2833" max="2833" width="39" style="12" bestFit="1" customWidth="1"/>
    <col min="2834" max="2834" width="30.140625" style="12" bestFit="1" customWidth="1"/>
    <col min="2835" max="2835" width="27.28515625" style="12" bestFit="1" customWidth="1"/>
    <col min="2836" max="3078" width="9.140625" style="12"/>
    <col min="3079" max="3079" width="5.85546875" style="12" bestFit="1" customWidth="1"/>
    <col min="3080" max="3080" width="13" style="12" bestFit="1" customWidth="1"/>
    <col min="3081" max="3081" width="27.7109375" style="12" bestFit="1" customWidth="1"/>
    <col min="3082" max="3082" width="10.42578125" style="12" bestFit="1" customWidth="1"/>
    <col min="3083" max="3083" width="6.5703125" style="12" bestFit="1" customWidth="1"/>
    <col min="3084" max="3084" width="14.42578125" style="12" bestFit="1" customWidth="1"/>
    <col min="3085" max="3085" width="15.140625" style="12" bestFit="1" customWidth="1"/>
    <col min="3086" max="3086" width="46.140625" style="12" bestFit="1" customWidth="1"/>
    <col min="3087" max="3087" width="3.28515625" style="12" bestFit="1" customWidth="1"/>
    <col min="3088" max="3088" width="255.7109375" style="12" bestFit="1" customWidth="1"/>
    <col min="3089" max="3089" width="39" style="12" bestFit="1" customWidth="1"/>
    <col min="3090" max="3090" width="30.140625" style="12" bestFit="1" customWidth="1"/>
    <col min="3091" max="3091" width="27.28515625" style="12" bestFit="1" customWidth="1"/>
    <col min="3092" max="3334" width="9.140625" style="12"/>
    <col min="3335" max="3335" width="5.85546875" style="12" bestFit="1" customWidth="1"/>
    <col min="3336" max="3336" width="13" style="12" bestFit="1" customWidth="1"/>
    <col min="3337" max="3337" width="27.7109375" style="12" bestFit="1" customWidth="1"/>
    <col min="3338" max="3338" width="10.42578125" style="12" bestFit="1" customWidth="1"/>
    <col min="3339" max="3339" width="6.5703125" style="12" bestFit="1" customWidth="1"/>
    <col min="3340" max="3340" width="14.42578125" style="12" bestFit="1" customWidth="1"/>
    <col min="3341" max="3341" width="15.140625" style="12" bestFit="1" customWidth="1"/>
    <col min="3342" max="3342" width="46.140625" style="12" bestFit="1" customWidth="1"/>
    <col min="3343" max="3343" width="3.28515625" style="12" bestFit="1" customWidth="1"/>
    <col min="3344" max="3344" width="255.7109375" style="12" bestFit="1" customWidth="1"/>
    <col min="3345" max="3345" width="39" style="12" bestFit="1" customWidth="1"/>
    <col min="3346" max="3346" width="30.140625" style="12" bestFit="1" customWidth="1"/>
    <col min="3347" max="3347" width="27.28515625" style="12" bestFit="1" customWidth="1"/>
    <col min="3348" max="3590" width="9.140625" style="12"/>
    <col min="3591" max="3591" width="5.85546875" style="12" bestFit="1" customWidth="1"/>
    <col min="3592" max="3592" width="13" style="12" bestFit="1" customWidth="1"/>
    <col min="3593" max="3593" width="27.7109375" style="12" bestFit="1" customWidth="1"/>
    <col min="3594" max="3594" width="10.42578125" style="12" bestFit="1" customWidth="1"/>
    <col min="3595" max="3595" width="6.5703125" style="12" bestFit="1" customWidth="1"/>
    <col min="3596" max="3596" width="14.42578125" style="12" bestFit="1" customWidth="1"/>
    <col min="3597" max="3597" width="15.140625" style="12" bestFit="1" customWidth="1"/>
    <col min="3598" max="3598" width="46.140625" style="12" bestFit="1" customWidth="1"/>
    <col min="3599" max="3599" width="3.28515625" style="12" bestFit="1" customWidth="1"/>
    <col min="3600" max="3600" width="255.7109375" style="12" bestFit="1" customWidth="1"/>
    <col min="3601" max="3601" width="39" style="12" bestFit="1" customWidth="1"/>
    <col min="3602" max="3602" width="30.140625" style="12" bestFit="1" customWidth="1"/>
    <col min="3603" max="3603" width="27.28515625" style="12" bestFit="1" customWidth="1"/>
    <col min="3604" max="3846" width="9.140625" style="12"/>
    <col min="3847" max="3847" width="5.85546875" style="12" bestFit="1" customWidth="1"/>
    <col min="3848" max="3848" width="13" style="12" bestFit="1" customWidth="1"/>
    <col min="3849" max="3849" width="27.7109375" style="12" bestFit="1" customWidth="1"/>
    <col min="3850" max="3850" width="10.42578125" style="12" bestFit="1" customWidth="1"/>
    <col min="3851" max="3851" width="6.5703125" style="12" bestFit="1" customWidth="1"/>
    <col min="3852" max="3852" width="14.42578125" style="12" bestFit="1" customWidth="1"/>
    <col min="3853" max="3853" width="15.140625" style="12" bestFit="1" customWidth="1"/>
    <col min="3854" max="3854" width="46.140625" style="12" bestFit="1" customWidth="1"/>
    <col min="3855" max="3855" width="3.28515625" style="12" bestFit="1" customWidth="1"/>
    <col min="3856" max="3856" width="255.7109375" style="12" bestFit="1" customWidth="1"/>
    <col min="3857" max="3857" width="39" style="12" bestFit="1" customWidth="1"/>
    <col min="3858" max="3858" width="30.140625" style="12" bestFit="1" customWidth="1"/>
    <col min="3859" max="3859" width="27.28515625" style="12" bestFit="1" customWidth="1"/>
    <col min="3860" max="4102" width="9.140625" style="12"/>
    <col min="4103" max="4103" width="5.85546875" style="12" bestFit="1" customWidth="1"/>
    <col min="4104" max="4104" width="13" style="12" bestFit="1" customWidth="1"/>
    <col min="4105" max="4105" width="27.7109375" style="12" bestFit="1" customWidth="1"/>
    <col min="4106" max="4106" width="10.42578125" style="12" bestFit="1" customWidth="1"/>
    <col min="4107" max="4107" width="6.5703125" style="12" bestFit="1" customWidth="1"/>
    <col min="4108" max="4108" width="14.42578125" style="12" bestFit="1" customWidth="1"/>
    <col min="4109" max="4109" width="15.140625" style="12" bestFit="1" customWidth="1"/>
    <col min="4110" max="4110" width="46.140625" style="12" bestFit="1" customWidth="1"/>
    <col min="4111" max="4111" width="3.28515625" style="12" bestFit="1" customWidth="1"/>
    <col min="4112" max="4112" width="255.7109375" style="12" bestFit="1" customWidth="1"/>
    <col min="4113" max="4113" width="39" style="12" bestFit="1" customWidth="1"/>
    <col min="4114" max="4114" width="30.140625" style="12" bestFit="1" customWidth="1"/>
    <col min="4115" max="4115" width="27.28515625" style="12" bestFit="1" customWidth="1"/>
    <col min="4116" max="4358" width="9.140625" style="12"/>
    <col min="4359" max="4359" width="5.85546875" style="12" bestFit="1" customWidth="1"/>
    <col min="4360" max="4360" width="13" style="12" bestFit="1" customWidth="1"/>
    <col min="4361" max="4361" width="27.7109375" style="12" bestFit="1" customWidth="1"/>
    <col min="4362" max="4362" width="10.42578125" style="12" bestFit="1" customWidth="1"/>
    <col min="4363" max="4363" width="6.5703125" style="12" bestFit="1" customWidth="1"/>
    <col min="4364" max="4364" width="14.42578125" style="12" bestFit="1" customWidth="1"/>
    <col min="4365" max="4365" width="15.140625" style="12" bestFit="1" customWidth="1"/>
    <col min="4366" max="4366" width="46.140625" style="12" bestFit="1" customWidth="1"/>
    <col min="4367" max="4367" width="3.28515625" style="12" bestFit="1" customWidth="1"/>
    <col min="4368" max="4368" width="255.7109375" style="12" bestFit="1" customWidth="1"/>
    <col min="4369" max="4369" width="39" style="12" bestFit="1" customWidth="1"/>
    <col min="4370" max="4370" width="30.140625" style="12" bestFit="1" customWidth="1"/>
    <col min="4371" max="4371" width="27.28515625" style="12" bestFit="1" customWidth="1"/>
    <col min="4372" max="4614" width="9.140625" style="12"/>
    <col min="4615" max="4615" width="5.85546875" style="12" bestFit="1" customWidth="1"/>
    <col min="4616" max="4616" width="13" style="12" bestFit="1" customWidth="1"/>
    <col min="4617" max="4617" width="27.7109375" style="12" bestFit="1" customWidth="1"/>
    <col min="4618" max="4618" width="10.42578125" style="12" bestFit="1" customWidth="1"/>
    <col min="4619" max="4619" width="6.5703125" style="12" bestFit="1" customWidth="1"/>
    <col min="4620" max="4620" width="14.42578125" style="12" bestFit="1" customWidth="1"/>
    <col min="4621" max="4621" width="15.140625" style="12" bestFit="1" customWidth="1"/>
    <col min="4622" max="4622" width="46.140625" style="12" bestFit="1" customWidth="1"/>
    <col min="4623" max="4623" width="3.28515625" style="12" bestFit="1" customWidth="1"/>
    <col min="4624" max="4624" width="255.7109375" style="12" bestFit="1" customWidth="1"/>
    <col min="4625" max="4625" width="39" style="12" bestFit="1" customWidth="1"/>
    <col min="4626" max="4626" width="30.140625" style="12" bestFit="1" customWidth="1"/>
    <col min="4627" max="4627" width="27.28515625" style="12" bestFit="1" customWidth="1"/>
    <col min="4628" max="4870" width="9.140625" style="12"/>
    <col min="4871" max="4871" width="5.85546875" style="12" bestFit="1" customWidth="1"/>
    <col min="4872" max="4872" width="13" style="12" bestFit="1" customWidth="1"/>
    <col min="4873" max="4873" width="27.7109375" style="12" bestFit="1" customWidth="1"/>
    <col min="4874" max="4874" width="10.42578125" style="12" bestFit="1" customWidth="1"/>
    <col min="4875" max="4875" width="6.5703125" style="12" bestFit="1" customWidth="1"/>
    <col min="4876" max="4876" width="14.42578125" style="12" bestFit="1" customWidth="1"/>
    <col min="4877" max="4877" width="15.140625" style="12" bestFit="1" customWidth="1"/>
    <col min="4878" max="4878" width="46.140625" style="12" bestFit="1" customWidth="1"/>
    <col min="4879" max="4879" width="3.28515625" style="12" bestFit="1" customWidth="1"/>
    <col min="4880" max="4880" width="255.7109375" style="12" bestFit="1" customWidth="1"/>
    <col min="4881" max="4881" width="39" style="12" bestFit="1" customWidth="1"/>
    <col min="4882" max="4882" width="30.140625" style="12" bestFit="1" customWidth="1"/>
    <col min="4883" max="4883" width="27.28515625" style="12" bestFit="1" customWidth="1"/>
    <col min="4884" max="5126" width="9.140625" style="12"/>
    <col min="5127" max="5127" width="5.85546875" style="12" bestFit="1" customWidth="1"/>
    <col min="5128" max="5128" width="13" style="12" bestFit="1" customWidth="1"/>
    <col min="5129" max="5129" width="27.7109375" style="12" bestFit="1" customWidth="1"/>
    <col min="5130" max="5130" width="10.42578125" style="12" bestFit="1" customWidth="1"/>
    <col min="5131" max="5131" width="6.5703125" style="12" bestFit="1" customWidth="1"/>
    <col min="5132" max="5132" width="14.42578125" style="12" bestFit="1" customWidth="1"/>
    <col min="5133" max="5133" width="15.140625" style="12" bestFit="1" customWidth="1"/>
    <col min="5134" max="5134" width="46.140625" style="12" bestFit="1" customWidth="1"/>
    <col min="5135" max="5135" width="3.28515625" style="12" bestFit="1" customWidth="1"/>
    <col min="5136" max="5136" width="255.7109375" style="12" bestFit="1" customWidth="1"/>
    <col min="5137" max="5137" width="39" style="12" bestFit="1" customWidth="1"/>
    <col min="5138" max="5138" width="30.140625" style="12" bestFit="1" customWidth="1"/>
    <col min="5139" max="5139" width="27.28515625" style="12" bestFit="1" customWidth="1"/>
    <col min="5140" max="5382" width="9.140625" style="12"/>
    <col min="5383" max="5383" width="5.85546875" style="12" bestFit="1" customWidth="1"/>
    <col min="5384" max="5384" width="13" style="12" bestFit="1" customWidth="1"/>
    <col min="5385" max="5385" width="27.7109375" style="12" bestFit="1" customWidth="1"/>
    <col min="5386" max="5386" width="10.42578125" style="12" bestFit="1" customWidth="1"/>
    <col min="5387" max="5387" width="6.5703125" style="12" bestFit="1" customWidth="1"/>
    <col min="5388" max="5388" width="14.42578125" style="12" bestFit="1" customWidth="1"/>
    <col min="5389" max="5389" width="15.140625" style="12" bestFit="1" customWidth="1"/>
    <col min="5390" max="5390" width="46.140625" style="12" bestFit="1" customWidth="1"/>
    <col min="5391" max="5391" width="3.28515625" style="12" bestFit="1" customWidth="1"/>
    <col min="5392" max="5392" width="255.7109375" style="12" bestFit="1" customWidth="1"/>
    <col min="5393" max="5393" width="39" style="12" bestFit="1" customWidth="1"/>
    <col min="5394" max="5394" width="30.140625" style="12" bestFit="1" customWidth="1"/>
    <col min="5395" max="5395" width="27.28515625" style="12" bestFit="1" customWidth="1"/>
    <col min="5396" max="5638" width="9.140625" style="12"/>
    <col min="5639" max="5639" width="5.85546875" style="12" bestFit="1" customWidth="1"/>
    <col min="5640" max="5640" width="13" style="12" bestFit="1" customWidth="1"/>
    <col min="5641" max="5641" width="27.7109375" style="12" bestFit="1" customWidth="1"/>
    <col min="5642" max="5642" width="10.42578125" style="12" bestFit="1" customWidth="1"/>
    <col min="5643" max="5643" width="6.5703125" style="12" bestFit="1" customWidth="1"/>
    <col min="5644" max="5644" width="14.42578125" style="12" bestFit="1" customWidth="1"/>
    <col min="5645" max="5645" width="15.140625" style="12" bestFit="1" customWidth="1"/>
    <col min="5646" max="5646" width="46.140625" style="12" bestFit="1" customWidth="1"/>
    <col min="5647" max="5647" width="3.28515625" style="12" bestFit="1" customWidth="1"/>
    <col min="5648" max="5648" width="255.7109375" style="12" bestFit="1" customWidth="1"/>
    <col min="5649" max="5649" width="39" style="12" bestFit="1" customWidth="1"/>
    <col min="5650" max="5650" width="30.140625" style="12" bestFit="1" customWidth="1"/>
    <col min="5651" max="5651" width="27.28515625" style="12" bestFit="1" customWidth="1"/>
    <col min="5652" max="5894" width="9.140625" style="12"/>
    <col min="5895" max="5895" width="5.85546875" style="12" bestFit="1" customWidth="1"/>
    <col min="5896" max="5896" width="13" style="12" bestFit="1" customWidth="1"/>
    <col min="5897" max="5897" width="27.7109375" style="12" bestFit="1" customWidth="1"/>
    <col min="5898" max="5898" width="10.42578125" style="12" bestFit="1" customWidth="1"/>
    <col min="5899" max="5899" width="6.5703125" style="12" bestFit="1" customWidth="1"/>
    <col min="5900" max="5900" width="14.42578125" style="12" bestFit="1" customWidth="1"/>
    <col min="5901" max="5901" width="15.140625" style="12" bestFit="1" customWidth="1"/>
    <col min="5902" max="5902" width="46.140625" style="12" bestFit="1" customWidth="1"/>
    <col min="5903" max="5903" width="3.28515625" style="12" bestFit="1" customWidth="1"/>
    <col min="5904" max="5904" width="255.7109375" style="12" bestFit="1" customWidth="1"/>
    <col min="5905" max="5905" width="39" style="12" bestFit="1" customWidth="1"/>
    <col min="5906" max="5906" width="30.140625" style="12" bestFit="1" customWidth="1"/>
    <col min="5907" max="5907" width="27.28515625" style="12" bestFit="1" customWidth="1"/>
    <col min="5908" max="6150" width="9.140625" style="12"/>
    <col min="6151" max="6151" width="5.85546875" style="12" bestFit="1" customWidth="1"/>
    <col min="6152" max="6152" width="13" style="12" bestFit="1" customWidth="1"/>
    <col min="6153" max="6153" width="27.7109375" style="12" bestFit="1" customWidth="1"/>
    <col min="6154" max="6154" width="10.42578125" style="12" bestFit="1" customWidth="1"/>
    <col min="6155" max="6155" width="6.5703125" style="12" bestFit="1" customWidth="1"/>
    <col min="6156" max="6156" width="14.42578125" style="12" bestFit="1" customWidth="1"/>
    <col min="6157" max="6157" width="15.140625" style="12" bestFit="1" customWidth="1"/>
    <col min="6158" max="6158" width="46.140625" style="12" bestFit="1" customWidth="1"/>
    <col min="6159" max="6159" width="3.28515625" style="12" bestFit="1" customWidth="1"/>
    <col min="6160" max="6160" width="255.7109375" style="12" bestFit="1" customWidth="1"/>
    <col min="6161" max="6161" width="39" style="12" bestFit="1" customWidth="1"/>
    <col min="6162" max="6162" width="30.140625" style="12" bestFit="1" customWidth="1"/>
    <col min="6163" max="6163" width="27.28515625" style="12" bestFit="1" customWidth="1"/>
    <col min="6164" max="6406" width="9.140625" style="12"/>
    <col min="6407" max="6407" width="5.85546875" style="12" bestFit="1" customWidth="1"/>
    <col min="6408" max="6408" width="13" style="12" bestFit="1" customWidth="1"/>
    <col min="6409" max="6409" width="27.7109375" style="12" bestFit="1" customWidth="1"/>
    <col min="6410" max="6410" width="10.42578125" style="12" bestFit="1" customWidth="1"/>
    <col min="6411" max="6411" width="6.5703125" style="12" bestFit="1" customWidth="1"/>
    <col min="6412" max="6412" width="14.42578125" style="12" bestFit="1" customWidth="1"/>
    <col min="6413" max="6413" width="15.140625" style="12" bestFit="1" customWidth="1"/>
    <col min="6414" max="6414" width="46.140625" style="12" bestFit="1" customWidth="1"/>
    <col min="6415" max="6415" width="3.28515625" style="12" bestFit="1" customWidth="1"/>
    <col min="6416" max="6416" width="255.7109375" style="12" bestFit="1" customWidth="1"/>
    <col min="6417" max="6417" width="39" style="12" bestFit="1" customWidth="1"/>
    <col min="6418" max="6418" width="30.140625" style="12" bestFit="1" customWidth="1"/>
    <col min="6419" max="6419" width="27.28515625" style="12" bestFit="1" customWidth="1"/>
    <col min="6420" max="6662" width="9.140625" style="12"/>
    <col min="6663" max="6663" width="5.85546875" style="12" bestFit="1" customWidth="1"/>
    <col min="6664" max="6664" width="13" style="12" bestFit="1" customWidth="1"/>
    <col min="6665" max="6665" width="27.7109375" style="12" bestFit="1" customWidth="1"/>
    <col min="6666" max="6666" width="10.42578125" style="12" bestFit="1" customWidth="1"/>
    <col min="6667" max="6667" width="6.5703125" style="12" bestFit="1" customWidth="1"/>
    <col min="6668" max="6668" width="14.42578125" style="12" bestFit="1" customWidth="1"/>
    <col min="6669" max="6669" width="15.140625" style="12" bestFit="1" customWidth="1"/>
    <col min="6670" max="6670" width="46.140625" style="12" bestFit="1" customWidth="1"/>
    <col min="6671" max="6671" width="3.28515625" style="12" bestFit="1" customWidth="1"/>
    <col min="6672" max="6672" width="255.7109375" style="12" bestFit="1" customWidth="1"/>
    <col min="6673" max="6673" width="39" style="12" bestFit="1" customWidth="1"/>
    <col min="6674" max="6674" width="30.140625" style="12" bestFit="1" customWidth="1"/>
    <col min="6675" max="6675" width="27.28515625" style="12" bestFit="1" customWidth="1"/>
    <col min="6676" max="6918" width="9.140625" style="12"/>
    <col min="6919" max="6919" width="5.85546875" style="12" bestFit="1" customWidth="1"/>
    <col min="6920" max="6920" width="13" style="12" bestFit="1" customWidth="1"/>
    <col min="6921" max="6921" width="27.7109375" style="12" bestFit="1" customWidth="1"/>
    <col min="6922" max="6922" width="10.42578125" style="12" bestFit="1" customWidth="1"/>
    <col min="6923" max="6923" width="6.5703125" style="12" bestFit="1" customWidth="1"/>
    <col min="6924" max="6924" width="14.42578125" style="12" bestFit="1" customWidth="1"/>
    <col min="6925" max="6925" width="15.140625" style="12" bestFit="1" customWidth="1"/>
    <col min="6926" max="6926" width="46.140625" style="12" bestFit="1" customWidth="1"/>
    <col min="6927" max="6927" width="3.28515625" style="12" bestFit="1" customWidth="1"/>
    <col min="6928" max="6928" width="255.7109375" style="12" bestFit="1" customWidth="1"/>
    <col min="6929" max="6929" width="39" style="12" bestFit="1" customWidth="1"/>
    <col min="6930" max="6930" width="30.140625" style="12" bestFit="1" customWidth="1"/>
    <col min="6931" max="6931" width="27.28515625" style="12" bestFit="1" customWidth="1"/>
    <col min="6932" max="7174" width="9.140625" style="12"/>
    <col min="7175" max="7175" width="5.85546875" style="12" bestFit="1" customWidth="1"/>
    <col min="7176" max="7176" width="13" style="12" bestFit="1" customWidth="1"/>
    <col min="7177" max="7177" width="27.7109375" style="12" bestFit="1" customWidth="1"/>
    <col min="7178" max="7178" width="10.42578125" style="12" bestFit="1" customWidth="1"/>
    <col min="7179" max="7179" width="6.5703125" style="12" bestFit="1" customWidth="1"/>
    <col min="7180" max="7180" width="14.42578125" style="12" bestFit="1" customWidth="1"/>
    <col min="7181" max="7181" width="15.140625" style="12" bestFit="1" customWidth="1"/>
    <col min="7182" max="7182" width="46.140625" style="12" bestFit="1" customWidth="1"/>
    <col min="7183" max="7183" width="3.28515625" style="12" bestFit="1" customWidth="1"/>
    <col min="7184" max="7184" width="255.7109375" style="12" bestFit="1" customWidth="1"/>
    <col min="7185" max="7185" width="39" style="12" bestFit="1" customWidth="1"/>
    <col min="7186" max="7186" width="30.140625" style="12" bestFit="1" customWidth="1"/>
    <col min="7187" max="7187" width="27.28515625" style="12" bestFit="1" customWidth="1"/>
    <col min="7188" max="7430" width="9.140625" style="12"/>
    <col min="7431" max="7431" width="5.85546875" style="12" bestFit="1" customWidth="1"/>
    <col min="7432" max="7432" width="13" style="12" bestFit="1" customWidth="1"/>
    <col min="7433" max="7433" width="27.7109375" style="12" bestFit="1" customWidth="1"/>
    <col min="7434" max="7434" width="10.42578125" style="12" bestFit="1" customWidth="1"/>
    <col min="7435" max="7435" width="6.5703125" style="12" bestFit="1" customWidth="1"/>
    <col min="7436" max="7436" width="14.42578125" style="12" bestFit="1" customWidth="1"/>
    <col min="7437" max="7437" width="15.140625" style="12" bestFit="1" customWidth="1"/>
    <col min="7438" max="7438" width="46.140625" style="12" bestFit="1" customWidth="1"/>
    <col min="7439" max="7439" width="3.28515625" style="12" bestFit="1" customWidth="1"/>
    <col min="7440" max="7440" width="255.7109375" style="12" bestFit="1" customWidth="1"/>
    <col min="7441" max="7441" width="39" style="12" bestFit="1" customWidth="1"/>
    <col min="7442" max="7442" width="30.140625" style="12" bestFit="1" customWidth="1"/>
    <col min="7443" max="7443" width="27.28515625" style="12" bestFit="1" customWidth="1"/>
    <col min="7444" max="7686" width="9.140625" style="12"/>
    <col min="7687" max="7687" width="5.85546875" style="12" bestFit="1" customWidth="1"/>
    <col min="7688" max="7688" width="13" style="12" bestFit="1" customWidth="1"/>
    <col min="7689" max="7689" width="27.7109375" style="12" bestFit="1" customWidth="1"/>
    <col min="7690" max="7690" width="10.42578125" style="12" bestFit="1" customWidth="1"/>
    <col min="7691" max="7691" width="6.5703125" style="12" bestFit="1" customWidth="1"/>
    <col min="7692" max="7692" width="14.42578125" style="12" bestFit="1" customWidth="1"/>
    <col min="7693" max="7693" width="15.140625" style="12" bestFit="1" customWidth="1"/>
    <col min="7694" max="7694" width="46.140625" style="12" bestFit="1" customWidth="1"/>
    <col min="7695" max="7695" width="3.28515625" style="12" bestFit="1" customWidth="1"/>
    <col min="7696" max="7696" width="255.7109375" style="12" bestFit="1" customWidth="1"/>
    <col min="7697" max="7697" width="39" style="12" bestFit="1" customWidth="1"/>
    <col min="7698" max="7698" width="30.140625" style="12" bestFit="1" customWidth="1"/>
    <col min="7699" max="7699" width="27.28515625" style="12" bestFit="1" customWidth="1"/>
    <col min="7700" max="7942" width="9.140625" style="12"/>
    <col min="7943" max="7943" width="5.85546875" style="12" bestFit="1" customWidth="1"/>
    <col min="7944" max="7944" width="13" style="12" bestFit="1" customWidth="1"/>
    <col min="7945" max="7945" width="27.7109375" style="12" bestFit="1" customWidth="1"/>
    <col min="7946" max="7946" width="10.42578125" style="12" bestFit="1" customWidth="1"/>
    <col min="7947" max="7947" width="6.5703125" style="12" bestFit="1" customWidth="1"/>
    <col min="7948" max="7948" width="14.42578125" style="12" bestFit="1" customWidth="1"/>
    <col min="7949" max="7949" width="15.140625" style="12" bestFit="1" customWidth="1"/>
    <col min="7950" max="7950" width="46.140625" style="12" bestFit="1" customWidth="1"/>
    <col min="7951" max="7951" width="3.28515625" style="12" bestFit="1" customWidth="1"/>
    <col min="7952" max="7952" width="255.7109375" style="12" bestFit="1" customWidth="1"/>
    <col min="7953" max="7953" width="39" style="12" bestFit="1" customWidth="1"/>
    <col min="7954" max="7954" width="30.140625" style="12" bestFit="1" customWidth="1"/>
    <col min="7955" max="7955" width="27.28515625" style="12" bestFit="1" customWidth="1"/>
    <col min="7956" max="8198" width="9.140625" style="12"/>
    <col min="8199" max="8199" width="5.85546875" style="12" bestFit="1" customWidth="1"/>
    <col min="8200" max="8200" width="13" style="12" bestFit="1" customWidth="1"/>
    <col min="8201" max="8201" width="27.7109375" style="12" bestFit="1" customWidth="1"/>
    <col min="8202" max="8202" width="10.42578125" style="12" bestFit="1" customWidth="1"/>
    <col min="8203" max="8203" width="6.5703125" style="12" bestFit="1" customWidth="1"/>
    <col min="8204" max="8204" width="14.42578125" style="12" bestFit="1" customWidth="1"/>
    <col min="8205" max="8205" width="15.140625" style="12" bestFit="1" customWidth="1"/>
    <col min="8206" max="8206" width="46.140625" style="12" bestFit="1" customWidth="1"/>
    <col min="8207" max="8207" width="3.28515625" style="12" bestFit="1" customWidth="1"/>
    <col min="8208" max="8208" width="255.7109375" style="12" bestFit="1" customWidth="1"/>
    <col min="8209" max="8209" width="39" style="12" bestFit="1" customWidth="1"/>
    <col min="8210" max="8210" width="30.140625" style="12" bestFit="1" customWidth="1"/>
    <col min="8211" max="8211" width="27.28515625" style="12" bestFit="1" customWidth="1"/>
    <col min="8212" max="8454" width="9.140625" style="12"/>
    <col min="8455" max="8455" width="5.85546875" style="12" bestFit="1" customWidth="1"/>
    <col min="8456" max="8456" width="13" style="12" bestFit="1" customWidth="1"/>
    <col min="8457" max="8457" width="27.7109375" style="12" bestFit="1" customWidth="1"/>
    <col min="8458" max="8458" width="10.42578125" style="12" bestFit="1" customWidth="1"/>
    <col min="8459" max="8459" width="6.5703125" style="12" bestFit="1" customWidth="1"/>
    <col min="8460" max="8460" width="14.42578125" style="12" bestFit="1" customWidth="1"/>
    <col min="8461" max="8461" width="15.140625" style="12" bestFit="1" customWidth="1"/>
    <col min="8462" max="8462" width="46.140625" style="12" bestFit="1" customWidth="1"/>
    <col min="8463" max="8463" width="3.28515625" style="12" bestFit="1" customWidth="1"/>
    <col min="8464" max="8464" width="255.7109375" style="12" bestFit="1" customWidth="1"/>
    <col min="8465" max="8465" width="39" style="12" bestFit="1" customWidth="1"/>
    <col min="8466" max="8466" width="30.140625" style="12" bestFit="1" customWidth="1"/>
    <col min="8467" max="8467" width="27.28515625" style="12" bestFit="1" customWidth="1"/>
    <col min="8468" max="8710" width="9.140625" style="12"/>
    <col min="8711" max="8711" width="5.85546875" style="12" bestFit="1" customWidth="1"/>
    <col min="8712" max="8712" width="13" style="12" bestFit="1" customWidth="1"/>
    <col min="8713" max="8713" width="27.7109375" style="12" bestFit="1" customWidth="1"/>
    <col min="8714" max="8714" width="10.42578125" style="12" bestFit="1" customWidth="1"/>
    <col min="8715" max="8715" width="6.5703125" style="12" bestFit="1" customWidth="1"/>
    <col min="8716" max="8716" width="14.42578125" style="12" bestFit="1" customWidth="1"/>
    <col min="8717" max="8717" width="15.140625" style="12" bestFit="1" customWidth="1"/>
    <col min="8718" max="8718" width="46.140625" style="12" bestFit="1" customWidth="1"/>
    <col min="8719" max="8719" width="3.28515625" style="12" bestFit="1" customWidth="1"/>
    <col min="8720" max="8720" width="255.7109375" style="12" bestFit="1" customWidth="1"/>
    <col min="8721" max="8721" width="39" style="12" bestFit="1" customWidth="1"/>
    <col min="8722" max="8722" width="30.140625" style="12" bestFit="1" customWidth="1"/>
    <col min="8723" max="8723" width="27.28515625" style="12" bestFit="1" customWidth="1"/>
    <col min="8724" max="8966" width="9.140625" style="12"/>
    <col min="8967" max="8967" width="5.85546875" style="12" bestFit="1" customWidth="1"/>
    <col min="8968" max="8968" width="13" style="12" bestFit="1" customWidth="1"/>
    <col min="8969" max="8969" width="27.7109375" style="12" bestFit="1" customWidth="1"/>
    <col min="8970" max="8970" width="10.42578125" style="12" bestFit="1" customWidth="1"/>
    <col min="8971" max="8971" width="6.5703125" style="12" bestFit="1" customWidth="1"/>
    <col min="8972" max="8972" width="14.42578125" style="12" bestFit="1" customWidth="1"/>
    <col min="8973" max="8973" width="15.140625" style="12" bestFit="1" customWidth="1"/>
    <col min="8974" max="8974" width="46.140625" style="12" bestFit="1" customWidth="1"/>
    <col min="8975" max="8975" width="3.28515625" style="12" bestFit="1" customWidth="1"/>
    <col min="8976" max="8976" width="255.7109375" style="12" bestFit="1" customWidth="1"/>
    <col min="8977" max="8977" width="39" style="12" bestFit="1" customWidth="1"/>
    <col min="8978" max="8978" width="30.140625" style="12" bestFit="1" customWidth="1"/>
    <col min="8979" max="8979" width="27.28515625" style="12" bestFit="1" customWidth="1"/>
    <col min="8980" max="9222" width="9.140625" style="12"/>
    <col min="9223" max="9223" width="5.85546875" style="12" bestFit="1" customWidth="1"/>
    <col min="9224" max="9224" width="13" style="12" bestFit="1" customWidth="1"/>
    <col min="9225" max="9225" width="27.7109375" style="12" bestFit="1" customWidth="1"/>
    <col min="9226" max="9226" width="10.42578125" style="12" bestFit="1" customWidth="1"/>
    <col min="9227" max="9227" width="6.5703125" style="12" bestFit="1" customWidth="1"/>
    <col min="9228" max="9228" width="14.42578125" style="12" bestFit="1" customWidth="1"/>
    <col min="9229" max="9229" width="15.140625" style="12" bestFit="1" customWidth="1"/>
    <col min="9230" max="9230" width="46.140625" style="12" bestFit="1" customWidth="1"/>
    <col min="9231" max="9231" width="3.28515625" style="12" bestFit="1" customWidth="1"/>
    <col min="9232" max="9232" width="255.7109375" style="12" bestFit="1" customWidth="1"/>
    <col min="9233" max="9233" width="39" style="12" bestFit="1" customWidth="1"/>
    <col min="9234" max="9234" width="30.140625" style="12" bestFit="1" customWidth="1"/>
    <col min="9235" max="9235" width="27.28515625" style="12" bestFit="1" customWidth="1"/>
    <col min="9236" max="9478" width="9.140625" style="12"/>
    <col min="9479" max="9479" width="5.85546875" style="12" bestFit="1" customWidth="1"/>
    <col min="9480" max="9480" width="13" style="12" bestFit="1" customWidth="1"/>
    <col min="9481" max="9481" width="27.7109375" style="12" bestFit="1" customWidth="1"/>
    <col min="9482" max="9482" width="10.42578125" style="12" bestFit="1" customWidth="1"/>
    <col min="9483" max="9483" width="6.5703125" style="12" bestFit="1" customWidth="1"/>
    <col min="9484" max="9484" width="14.42578125" style="12" bestFit="1" customWidth="1"/>
    <col min="9485" max="9485" width="15.140625" style="12" bestFit="1" customWidth="1"/>
    <col min="9486" max="9486" width="46.140625" style="12" bestFit="1" customWidth="1"/>
    <col min="9487" max="9487" width="3.28515625" style="12" bestFit="1" customWidth="1"/>
    <col min="9488" max="9488" width="255.7109375" style="12" bestFit="1" customWidth="1"/>
    <col min="9489" max="9489" width="39" style="12" bestFit="1" customWidth="1"/>
    <col min="9490" max="9490" width="30.140625" style="12" bestFit="1" customWidth="1"/>
    <col min="9491" max="9491" width="27.28515625" style="12" bestFit="1" customWidth="1"/>
    <col min="9492" max="9734" width="9.140625" style="12"/>
    <col min="9735" max="9735" width="5.85546875" style="12" bestFit="1" customWidth="1"/>
    <col min="9736" max="9736" width="13" style="12" bestFit="1" customWidth="1"/>
    <col min="9737" max="9737" width="27.7109375" style="12" bestFit="1" customWidth="1"/>
    <col min="9738" max="9738" width="10.42578125" style="12" bestFit="1" customWidth="1"/>
    <col min="9739" max="9739" width="6.5703125" style="12" bestFit="1" customWidth="1"/>
    <col min="9740" max="9740" width="14.42578125" style="12" bestFit="1" customWidth="1"/>
    <col min="9741" max="9741" width="15.140625" style="12" bestFit="1" customWidth="1"/>
    <col min="9742" max="9742" width="46.140625" style="12" bestFit="1" customWidth="1"/>
    <col min="9743" max="9743" width="3.28515625" style="12" bestFit="1" customWidth="1"/>
    <col min="9744" max="9744" width="255.7109375" style="12" bestFit="1" customWidth="1"/>
    <col min="9745" max="9745" width="39" style="12" bestFit="1" customWidth="1"/>
    <col min="9746" max="9746" width="30.140625" style="12" bestFit="1" customWidth="1"/>
    <col min="9747" max="9747" width="27.28515625" style="12" bestFit="1" customWidth="1"/>
    <col min="9748" max="9990" width="9.140625" style="12"/>
    <col min="9991" max="9991" width="5.85546875" style="12" bestFit="1" customWidth="1"/>
    <col min="9992" max="9992" width="13" style="12" bestFit="1" customWidth="1"/>
    <col min="9993" max="9993" width="27.7109375" style="12" bestFit="1" customWidth="1"/>
    <col min="9994" max="9994" width="10.42578125" style="12" bestFit="1" customWidth="1"/>
    <col min="9995" max="9995" width="6.5703125" style="12" bestFit="1" customWidth="1"/>
    <col min="9996" max="9996" width="14.42578125" style="12" bestFit="1" customWidth="1"/>
    <col min="9997" max="9997" width="15.140625" style="12" bestFit="1" customWidth="1"/>
    <col min="9998" max="9998" width="46.140625" style="12" bestFit="1" customWidth="1"/>
    <col min="9999" max="9999" width="3.28515625" style="12" bestFit="1" customWidth="1"/>
    <col min="10000" max="10000" width="255.7109375" style="12" bestFit="1" customWidth="1"/>
    <col min="10001" max="10001" width="39" style="12" bestFit="1" customWidth="1"/>
    <col min="10002" max="10002" width="30.140625" style="12" bestFit="1" customWidth="1"/>
    <col min="10003" max="10003" width="27.28515625" style="12" bestFit="1" customWidth="1"/>
    <col min="10004" max="10246" width="9.140625" style="12"/>
    <col min="10247" max="10247" width="5.85546875" style="12" bestFit="1" customWidth="1"/>
    <col min="10248" max="10248" width="13" style="12" bestFit="1" customWidth="1"/>
    <col min="10249" max="10249" width="27.7109375" style="12" bestFit="1" customWidth="1"/>
    <col min="10250" max="10250" width="10.42578125" style="12" bestFit="1" customWidth="1"/>
    <col min="10251" max="10251" width="6.5703125" style="12" bestFit="1" customWidth="1"/>
    <col min="10252" max="10252" width="14.42578125" style="12" bestFit="1" customWidth="1"/>
    <col min="10253" max="10253" width="15.140625" style="12" bestFit="1" customWidth="1"/>
    <col min="10254" max="10254" width="46.140625" style="12" bestFit="1" customWidth="1"/>
    <col min="10255" max="10255" width="3.28515625" style="12" bestFit="1" customWidth="1"/>
    <col min="10256" max="10256" width="255.7109375" style="12" bestFit="1" customWidth="1"/>
    <col min="10257" max="10257" width="39" style="12" bestFit="1" customWidth="1"/>
    <col min="10258" max="10258" width="30.140625" style="12" bestFit="1" customWidth="1"/>
    <col min="10259" max="10259" width="27.28515625" style="12" bestFit="1" customWidth="1"/>
    <col min="10260" max="10502" width="9.140625" style="12"/>
    <col min="10503" max="10503" width="5.85546875" style="12" bestFit="1" customWidth="1"/>
    <col min="10504" max="10504" width="13" style="12" bestFit="1" customWidth="1"/>
    <col min="10505" max="10505" width="27.7109375" style="12" bestFit="1" customWidth="1"/>
    <col min="10506" max="10506" width="10.42578125" style="12" bestFit="1" customWidth="1"/>
    <col min="10507" max="10507" width="6.5703125" style="12" bestFit="1" customWidth="1"/>
    <col min="10508" max="10508" width="14.42578125" style="12" bestFit="1" customWidth="1"/>
    <col min="10509" max="10509" width="15.140625" style="12" bestFit="1" customWidth="1"/>
    <col min="10510" max="10510" width="46.140625" style="12" bestFit="1" customWidth="1"/>
    <col min="10511" max="10511" width="3.28515625" style="12" bestFit="1" customWidth="1"/>
    <col min="10512" max="10512" width="255.7109375" style="12" bestFit="1" customWidth="1"/>
    <col min="10513" max="10513" width="39" style="12" bestFit="1" customWidth="1"/>
    <col min="10514" max="10514" width="30.140625" style="12" bestFit="1" customWidth="1"/>
    <col min="10515" max="10515" width="27.28515625" style="12" bestFit="1" customWidth="1"/>
    <col min="10516" max="10758" width="9.140625" style="12"/>
    <col min="10759" max="10759" width="5.85546875" style="12" bestFit="1" customWidth="1"/>
    <col min="10760" max="10760" width="13" style="12" bestFit="1" customWidth="1"/>
    <col min="10761" max="10761" width="27.7109375" style="12" bestFit="1" customWidth="1"/>
    <col min="10762" max="10762" width="10.42578125" style="12" bestFit="1" customWidth="1"/>
    <col min="10763" max="10763" width="6.5703125" style="12" bestFit="1" customWidth="1"/>
    <col min="10764" max="10764" width="14.42578125" style="12" bestFit="1" customWidth="1"/>
    <col min="10765" max="10765" width="15.140625" style="12" bestFit="1" customWidth="1"/>
    <col min="10766" max="10766" width="46.140625" style="12" bestFit="1" customWidth="1"/>
    <col min="10767" max="10767" width="3.28515625" style="12" bestFit="1" customWidth="1"/>
    <col min="10768" max="10768" width="255.7109375" style="12" bestFit="1" customWidth="1"/>
    <col min="10769" max="10769" width="39" style="12" bestFit="1" customWidth="1"/>
    <col min="10770" max="10770" width="30.140625" style="12" bestFit="1" customWidth="1"/>
    <col min="10771" max="10771" width="27.28515625" style="12" bestFit="1" customWidth="1"/>
    <col min="10772" max="11014" width="9.140625" style="12"/>
    <col min="11015" max="11015" width="5.85546875" style="12" bestFit="1" customWidth="1"/>
    <col min="11016" max="11016" width="13" style="12" bestFit="1" customWidth="1"/>
    <col min="11017" max="11017" width="27.7109375" style="12" bestFit="1" customWidth="1"/>
    <col min="11018" max="11018" width="10.42578125" style="12" bestFit="1" customWidth="1"/>
    <col min="11019" max="11019" width="6.5703125" style="12" bestFit="1" customWidth="1"/>
    <col min="11020" max="11020" width="14.42578125" style="12" bestFit="1" customWidth="1"/>
    <col min="11021" max="11021" width="15.140625" style="12" bestFit="1" customWidth="1"/>
    <col min="11022" max="11022" width="46.140625" style="12" bestFit="1" customWidth="1"/>
    <col min="11023" max="11023" width="3.28515625" style="12" bestFit="1" customWidth="1"/>
    <col min="11024" max="11024" width="255.7109375" style="12" bestFit="1" customWidth="1"/>
    <col min="11025" max="11025" width="39" style="12" bestFit="1" customWidth="1"/>
    <col min="11026" max="11026" width="30.140625" style="12" bestFit="1" customWidth="1"/>
    <col min="11027" max="11027" width="27.28515625" style="12" bestFit="1" customWidth="1"/>
    <col min="11028" max="11270" width="9.140625" style="12"/>
    <col min="11271" max="11271" width="5.85546875" style="12" bestFit="1" customWidth="1"/>
    <col min="11272" max="11272" width="13" style="12" bestFit="1" customWidth="1"/>
    <col min="11273" max="11273" width="27.7109375" style="12" bestFit="1" customWidth="1"/>
    <col min="11274" max="11274" width="10.42578125" style="12" bestFit="1" customWidth="1"/>
    <col min="11275" max="11275" width="6.5703125" style="12" bestFit="1" customWidth="1"/>
    <col min="11276" max="11276" width="14.42578125" style="12" bestFit="1" customWidth="1"/>
    <col min="11277" max="11277" width="15.140625" style="12" bestFit="1" customWidth="1"/>
    <col min="11278" max="11278" width="46.140625" style="12" bestFit="1" customWidth="1"/>
    <col min="11279" max="11279" width="3.28515625" style="12" bestFit="1" customWidth="1"/>
    <col min="11280" max="11280" width="255.7109375" style="12" bestFit="1" customWidth="1"/>
    <col min="11281" max="11281" width="39" style="12" bestFit="1" customWidth="1"/>
    <col min="11282" max="11282" width="30.140625" style="12" bestFit="1" customWidth="1"/>
    <col min="11283" max="11283" width="27.28515625" style="12" bestFit="1" customWidth="1"/>
    <col min="11284" max="11526" width="9.140625" style="12"/>
    <col min="11527" max="11527" width="5.85546875" style="12" bestFit="1" customWidth="1"/>
    <col min="11528" max="11528" width="13" style="12" bestFit="1" customWidth="1"/>
    <col min="11529" max="11529" width="27.7109375" style="12" bestFit="1" customWidth="1"/>
    <col min="11530" max="11530" width="10.42578125" style="12" bestFit="1" customWidth="1"/>
    <col min="11531" max="11531" width="6.5703125" style="12" bestFit="1" customWidth="1"/>
    <col min="11532" max="11532" width="14.42578125" style="12" bestFit="1" customWidth="1"/>
    <col min="11533" max="11533" width="15.140625" style="12" bestFit="1" customWidth="1"/>
    <col min="11534" max="11534" width="46.140625" style="12" bestFit="1" customWidth="1"/>
    <col min="11535" max="11535" width="3.28515625" style="12" bestFit="1" customWidth="1"/>
    <col min="11536" max="11536" width="255.7109375" style="12" bestFit="1" customWidth="1"/>
    <col min="11537" max="11537" width="39" style="12" bestFit="1" customWidth="1"/>
    <col min="11538" max="11538" width="30.140625" style="12" bestFit="1" customWidth="1"/>
    <col min="11539" max="11539" width="27.28515625" style="12" bestFit="1" customWidth="1"/>
    <col min="11540" max="11782" width="9.140625" style="12"/>
    <col min="11783" max="11783" width="5.85546875" style="12" bestFit="1" customWidth="1"/>
    <col min="11784" max="11784" width="13" style="12" bestFit="1" customWidth="1"/>
    <col min="11785" max="11785" width="27.7109375" style="12" bestFit="1" customWidth="1"/>
    <col min="11786" max="11786" width="10.42578125" style="12" bestFit="1" customWidth="1"/>
    <col min="11787" max="11787" width="6.5703125" style="12" bestFit="1" customWidth="1"/>
    <col min="11788" max="11788" width="14.42578125" style="12" bestFit="1" customWidth="1"/>
    <col min="11789" max="11789" width="15.140625" style="12" bestFit="1" customWidth="1"/>
    <col min="11790" max="11790" width="46.140625" style="12" bestFit="1" customWidth="1"/>
    <col min="11791" max="11791" width="3.28515625" style="12" bestFit="1" customWidth="1"/>
    <col min="11792" max="11792" width="255.7109375" style="12" bestFit="1" customWidth="1"/>
    <col min="11793" max="11793" width="39" style="12" bestFit="1" customWidth="1"/>
    <col min="11794" max="11794" width="30.140625" style="12" bestFit="1" customWidth="1"/>
    <col min="11795" max="11795" width="27.28515625" style="12" bestFit="1" customWidth="1"/>
    <col min="11796" max="12038" width="9.140625" style="12"/>
    <col min="12039" max="12039" width="5.85546875" style="12" bestFit="1" customWidth="1"/>
    <col min="12040" max="12040" width="13" style="12" bestFit="1" customWidth="1"/>
    <col min="12041" max="12041" width="27.7109375" style="12" bestFit="1" customWidth="1"/>
    <col min="12042" max="12042" width="10.42578125" style="12" bestFit="1" customWidth="1"/>
    <col min="12043" max="12043" width="6.5703125" style="12" bestFit="1" customWidth="1"/>
    <col min="12044" max="12044" width="14.42578125" style="12" bestFit="1" customWidth="1"/>
    <col min="12045" max="12045" width="15.140625" style="12" bestFit="1" customWidth="1"/>
    <col min="12046" max="12046" width="46.140625" style="12" bestFit="1" customWidth="1"/>
    <col min="12047" max="12047" width="3.28515625" style="12" bestFit="1" customWidth="1"/>
    <col min="12048" max="12048" width="255.7109375" style="12" bestFit="1" customWidth="1"/>
    <col min="12049" max="12049" width="39" style="12" bestFit="1" customWidth="1"/>
    <col min="12050" max="12050" width="30.140625" style="12" bestFit="1" customWidth="1"/>
    <col min="12051" max="12051" width="27.28515625" style="12" bestFit="1" customWidth="1"/>
    <col min="12052" max="12294" width="9.140625" style="12"/>
    <col min="12295" max="12295" width="5.85546875" style="12" bestFit="1" customWidth="1"/>
    <col min="12296" max="12296" width="13" style="12" bestFit="1" customWidth="1"/>
    <col min="12297" max="12297" width="27.7109375" style="12" bestFit="1" customWidth="1"/>
    <col min="12298" max="12298" width="10.42578125" style="12" bestFit="1" customWidth="1"/>
    <col min="12299" max="12299" width="6.5703125" style="12" bestFit="1" customWidth="1"/>
    <col min="12300" max="12300" width="14.42578125" style="12" bestFit="1" customWidth="1"/>
    <col min="12301" max="12301" width="15.140625" style="12" bestFit="1" customWidth="1"/>
    <col min="12302" max="12302" width="46.140625" style="12" bestFit="1" customWidth="1"/>
    <col min="12303" max="12303" width="3.28515625" style="12" bestFit="1" customWidth="1"/>
    <col min="12304" max="12304" width="255.7109375" style="12" bestFit="1" customWidth="1"/>
    <col min="12305" max="12305" width="39" style="12" bestFit="1" customWidth="1"/>
    <col min="12306" max="12306" width="30.140625" style="12" bestFit="1" customWidth="1"/>
    <col min="12307" max="12307" width="27.28515625" style="12" bestFit="1" customWidth="1"/>
    <col min="12308" max="12550" width="9.140625" style="12"/>
    <col min="12551" max="12551" width="5.85546875" style="12" bestFit="1" customWidth="1"/>
    <col min="12552" max="12552" width="13" style="12" bestFit="1" customWidth="1"/>
    <col min="12553" max="12553" width="27.7109375" style="12" bestFit="1" customWidth="1"/>
    <col min="12554" max="12554" width="10.42578125" style="12" bestFit="1" customWidth="1"/>
    <col min="12555" max="12555" width="6.5703125" style="12" bestFit="1" customWidth="1"/>
    <col min="12556" max="12556" width="14.42578125" style="12" bestFit="1" customWidth="1"/>
    <col min="12557" max="12557" width="15.140625" style="12" bestFit="1" customWidth="1"/>
    <col min="12558" max="12558" width="46.140625" style="12" bestFit="1" customWidth="1"/>
    <col min="12559" max="12559" width="3.28515625" style="12" bestFit="1" customWidth="1"/>
    <col min="12560" max="12560" width="255.7109375" style="12" bestFit="1" customWidth="1"/>
    <col min="12561" max="12561" width="39" style="12" bestFit="1" customWidth="1"/>
    <col min="12562" max="12562" width="30.140625" style="12" bestFit="1" customWidth="1"/>
    <col min="12563" max="12563" width="27.28515625" style="12" bestFit="1" customWidth="1"/>
    <col min="12564" max="12806" width="9.140625" style="12"/>
    <col min="12807" max="12807" width="5.85546875" style="12" bestFit="1" customWidth="1"/>
    <col min="12808" max="12808" width="13" style="12" bestFit="1" customWidth="1"/>
    <col min="12809" max="12809" width="27.7109375" style="12" bestFit="1" customWidth="1"/>
    <col min="12810" max="12810" width="10.42578125" style="12" bestFit="1" customWidth="1"/>
    <col min="12811" max="12811" width="6.5703125" style="12" bestFit="1" customWidth="1"/>
    <col min="12812" max="12812" width="14.42578125" style="12" bestFit="1" customWidth="1"/>
    <col min="12813" max="12813" width="15.140625" style="12" bestFit="1" customWidth="1"/>
    <col min="12814" max="12814" width="46.140625" style="12" bestFit="1" customWidth="1"/>
    <col min="12815" max="12815" width="3.28515625" style="12" bestFit="1" customWidth="1"/>
    <col min="12816" max="12816" width="255.7109375" style="12" bestFit="1" customWidth="1"/>
    <col min="12817" max="12817" width="39" style="12" bestFit="1" customWidth="1"/>
    <col min="12818" max="12818" width="30.140625" style="12" bestFit="1" customWidth="1"/>
    <col min="12819" max="12819" width="27.28515625" style="12" bestFit="1" customWidth="1"/>
    <col min="12820" max="13062" width="9.140625" style="12"/>
    <col min="13063" max="13063" width="5.85546875" style="12" bestFit="1" customWidth="1"/>
    <col min="13064" max="13064" width="13" style="12" bestFit="1" customWidth="1"/>
    <col min="13065" max="13065" width="27.7109375" style="12" bestFit="1" customWidth="1"/>
    <col min="13066" max="13066" width="10.42578125" style="12" bestFit="1" customWidth="1"/>
    <col min="13067" max="13067" width="6.5703125" style="12" bestFit="1" customWidth="1"/>
    <col min="13068" max="13068" width="14.42578125" style="12" bestFit="1" customWidth="1"/>
    <col min="13069" max="13069" width="15.140625" style="12" bestFit="1" customWidth="1"/>
    <col min="13070" max="13070" width="46.140625" style="12" bestFit="1" customWidth="1"/>
    <col min="13071" max="13071" width="3.28515625" style="12" bestFit="1" customWidth="1"/>
    <col min="13072" max="13072" width="255.7109375" style="12" bestFit="1" customWidth="1"/>
    <col min="13073" max="13073" width="39" style="12" bestFit="1" customWidth="1"/>
    <col min="13074" max="13074" width="30.140625" style="12" bestFit="1" customWidth="1"/>
    <col min="13075" max="13075" width="27.28515625" style="12" bestFit="1" customWidth="1"/>
    <col min="13076" max="13318" width="9.140625" style="12"/>
    <col min="13319" max="13319" width="5.85546875" style="12" bestFit="1" customWidth="1"/>
    <col min="13320" max="13320" width="13" style="12" bestFit="1" customWidth="1"/>
    <col min="13321" max="13321" width="27.7109375" style="12" bestFit="1" customWidth="1"/>
    <col min="13322" max="13322" width="10.42578125" style="12" bestFit="1" customWidth="1"/>
    <col min="13323" max="13323" width="6.5703125" style="12" bestFit="1" customWidth="1"/>
    <col min="13324" max="13324" width="14.42578125" style="12" bestFit="1" customWidth="1"/>
    <col min="13325" max="13325" width="15.140625" style="12" bestFit="1" customWidth="1"/>
    <col min="13326" max="13326" width="46.140625" style="12" bestFit="1" customWidth="1"/>
    <col min="13327" max="13327" width="3.28515625" style="12" bestFit="1" customWidth="1"/>
    <col min="13328" max="13328" width="255.7109375" style="12" bestFit="1" customWidth="1"/>
    <col min="13329" max="13329" width="39" style="12" bestFit="1" customWidth="1"/>
    <col min="13330" max="13330" width="30.140625" style="12" bestFit="1" customWidth="1"/>
    <col min="13331" max="13331" width="27.28515625" style="12" bestFit="1" customWidth="1"/>
    <col min="13332" max="13574" width="9.140625" style="12"/>
    <col min="13575" max="13575" width="5.85546875" style="12" bestFit="1" customWidth="1"/>
    <col min="13576" max="13576" width="13" style="12" bestFit="1" customWidth="1"/>
    <col min="13577" max="13577" width="27.7109375" style="12" bestFit="1" customWidth="1"/>
    <col min="13578" max="13578" width="10.42578125" style="12" bestFit="1" customWidth="1"/>
    <col min="13579" max="13579" width="6.5703125" style="12" bestFit="1" customWidth="1"/>
    <col min="13580" max="13580" width="14.42578125" style="12" bestFit="1" customWidth="1"/>
    <col min="13581" max="13581" width="15.140625" style="12" bestFit="1" customWidth="1"/>
    <col min="13582" max="13582" width="46.140625" style="12" bestFit="1" customWidth="1"/>
    <col min="13583" max="13583" width="3.28515625" style="12" bestFit="1" customWidth="1"/>
    <col min="13584" max="13584" width="255.7109375" style="12" bestFit="1" customWidth="1"/>
    <col min="13585" max="13585" width="39" style="12" bestFit="1" customWidth="1"/>
    <col min="13586" max="13586" width="30.140625" style="12" bestFit="1" customWidth="1"/>
    <col min="13587" max="13587" width="27.28515625" style="12" bestFit="1" customWidth="1"/>
    <col min="13588" max="13830" width="9.140625" style="12"/>
    <col min="13831" max="13831" width="5.85546875" style="12" bestFit="1" customWidth="1"/>
    <col min="13832" max="13832" width="13" style="12" bestFit="1" customWidth="1"/>
    <col min="13833" max="13833" width="27.7109375" style="12" bestFit="1" customWidth="1"/>
    <col min="13834" max="13834" width="10.42578125" style="12" bestFit="1" customWidth="1"/>
    <col min="13835" max="13835" width="6.5703125" style="12" bestFit="1" customWidth="1"/>
    <col min="13836" max="13836" width="14.42578125" style="12" bestFit="1" customWidth="1"/>
    <col min="13837" max="13837" width="15.140625" style="12" bestFit="1" customWidth="1"/>
    <col min="13838" max="13838" width="46.140625" style="12" bestFit="1" customWidth="1"/>
    <col min="13839" max="13839" width="3.28515625" style="12" bestFit="1" customWidth="1"/>
    <col min="13840" max="13840" width="255.7109375" style="12" bestFit="1" customWidth="1"/>
    <col min="13841" max="13841" width="39" style="12" bestFit="1" customWidth="1"/>
    <col min="13842" max="13842" width="30.140625" style="12" bestFit="1" customWidth="1"/>
    <col min="13843" max="13843" width="27.28515625" style="12" bestFit="1" customWidth="1"/>
    <col min="13844" max="14086" width="9.140625" style="12"/>
    <col min="14087" max="14087" width="5.85546875" style="12" bestFit="1" customWidth="1"/>
    <col min="14088" max="14088" width="13" style="12" bestFit="1" customWidth="1"/>
    <col min="14089" max="14089" width="27.7109375" style="12" bestFit="1" customWidth="1"/>
    <col min="14090" max="14090" width="10.42578125" style="12" bestFit="1" customWidth="1"/>
    <col min="14091" max="14091" width="6.5703125" style="12" bestFit="1" customWidth="1"/>
    <col min="14092" max="14092" width="14.42578125" style="12" bestFit="1" customWidth="1"/>
    <col min="14093" max="14093" width="15.140625" style="12" bestFit="1" customWidth="1"/>
    <col min="14094" max="14094" width="46.140625" style="12" bestFit="1" customWidth="1"/>
    <col min="14095" max="14095" width="3.28515625" style="12" bestFit="1" customWidth="1"/>
    <col min="14096" max="14096" width="255.7109375" style="12" bestFit="1" customWidth="1"/>
    <col min="14097" max="14097" width="39" style="12" bestFit="1" customWidth="1"/>
    <col min="14098" max="14098" width="30.140625" style="12" bestFit="1" customWidth="1"/>
    <col min="14099" max="14099" width="27.28515625" style="12" bestFit="1" customWidth="1"/>
    <col min="14100" max="14342" width="9.140625" style="12"/>
    <col min="14343" max="14343" width="5.85546875" style="12" bestFit="1" customWidth="1"/>
    <col min="14344" max="14344" width="13" style="12" bestFit="1" customWidth="1"/>
    <col min="14345" max="14345" width="27.7109375" style="12" bestFit="1" customWidth="1"/>
    <col min="14346" max="14346" width="10.42578125" style="12" bestFit="1" customWidth="1"/>
    <col min="14347" max="14347" width="6.5703125" style="12" bestFit="1" customWidth="1"/>
    <col min="14348" max="14348" width="14.42578125" style="12" bestFit="1" customWidth="1"/>
    <col min="14349" max="14349" width="15.140625" style="12" bestFit="1" customWidth="1"/>
    <col min="14350" max="14350" width="46.140625" style="12" bestFit="1" customWidth="1"/>
    <col min="14351" max="14351" width="3.28515625" style="12" bestFit="1" customWidth="1"/>
    <col min="14352" max="14352" width="255.7109375" style="12" bestFit="1" customWidth="1"/>
    <col min="14353" max="14353" width="39" style="12" bestFit="1" customWidth="1"/>
    <col min="14354" max="14354" width="30.140625" style="12" bestFit="1" customWidth="1"/>
    <col min="14355" max="14355" width="27.28515625" style="12" bestFit="1" customWidth="1"/>
    <col min="14356" max="14598" width="9.140625" style="12"/>
    <col min="14599" max="14599" width="5.85546875" style="12" bestFit="1" customWidth="1"/>
    <col min="14600" max="14600" width="13" style="12" bestFit="1" customWidth="1"/>
    <col min="14601" max="14601" width="27.7109375" style="12" bestFit="1" customWidth="1"/>
    <col min="14602" max="14602" width="10.42578125" style="12" bestFit="1" customWidth="1"/>
    <col min="14603" max="14603" width="6.5703125" style="12" bestFit="1" customWidth="1"/>
    <col min="14604" max="14604" width="14.42578125" style="12" bestFit="1" customWidth="1"/>
    <col min="14605" max="14605" width="15.140625" style="12" bestFit="1" customWidth="1"/>
    <col min="14606" max="14606" width="46.140625" style="12" bestFit="1" customWidth="1"/>
    <col min="14607" max="14607" width="3.28515625" style="12" bestFit="1" customWidth="1"/>
    <col min="14608" max="14608" width="255.7109375" style="12" bestFit="1" customWidth="1"/>
    <col min="14609" max="14609" width="39" style="12" bestFit="1" customWidth="1"/>
    <col min="14610" max="14610" width="30.140625" style="12" bestFit="1" customWidth="1"/>
    <col min="14611" max="14611" width="27.28515625" style="12" bestFit="1" customWidth="1"/>
    <col min="14612" max="14854" width="9.140625" style="12"/>
    <col min="14855" max="14855" width="5.85546875" style="12" bestFit="1" customWidth="1"/>
    <col min="14856" max="14856" width="13" style="12" bestFit="1" customWidth="1"/>
    <col min="14857" max="14857" width="27.7109375" style="12" bestFit="1" customWidth="1"/>
    <col min="14858" max="14858" width="10.42578125" style="12" bestFit="1" customWidth="1"/>
    <col min="14859" max="14859" width="6.5703125" style="12" bestFit="1" customWidth="1"/>
    <col min="14860" max="14860" width="14.42578125" style="12" bestFit="1" customWidth="1"/>
    <col min="14861" max="14861" width="15.140625" style="12" bestFit="1" customWidth="1"/>
    <col min="14862" max="14862" width="46.140625" style="12" bestFit="1" customWidth="1"/>
    <col min="14863" max="14863" width="3.28515625" style="12" bestFit="1" customWidth="1"/>
    <col min="14864" max="14864" width="255.7109375" style="12" bestFit="1" customWidth="1"/>
    <col min="14865" max="14865" width="39" style="12" bestFit="1" customWidth="1"/>
    <col min="14866" max="14866" width="30.140625" style="12" bestFit="1" customWidth="1"/>
    <col min="14867" max="14867" width="27.28515625" style="12" bestFit="1" customWidth="1"/>
    <col min="14868" max="15110" width="9.140625" style="12"/>
    <col min="15111" max="15111" width="5.85546875" style="12" bestFit="1" customWidth="1"/>
    <col min="15112" max="15112" width="13" style="12" bestFit="1" customWidth="1"/>
    <col min="15113" max="15113" width="27.7109375" style="12" bestFit="1" customWidth="1"/>
    <col min="15114" max="15114" width="10.42578125" style="12" bestFit="1" customWidth="1"/>
    <col min="15115" max="15115" width="6.5703125" style="12" bestFit="1" customWidth="1"/>
    <col min="15116" max="15116" width="14.42578125" style="12" bestFit="1" customWidth="1"/>
    <col min="15117" max="15117" width="15.140625" style="12" bestFit="1" customWidth="1"/>
    <col min="15118" max="15118" width="46.140625" style="12" bestFit="1" customWidth="1"/>
    <col min="15119" max="15119" width="3.28515625" style="12" bestFit="1" customWidth="1"/>
    <col min="15120" max="15120" width="255.7109375" style="12" bestFit="1" customWidth="1"/>
    <col min="15121" max="15121" width="39" style="12" bestFit="1" customWidth="1"/>
    <col min="15122" max="15122" width="30.140625" style="12" bestFit="1" customWidth="1"/>
    <col min="15123" max="15123" width="27.28515625" style="12" bestFit="1" customWidth="1"/>
    <col min="15124" max="15366" width="9.140625" style="12"/>
    <col min="15367" max="15367" width="5.85546875" style="12" bestFit="1" customWidth="1"/>
    <col min="15368" max="15368" width="13" style="12" bestFit="1" customWidth="1"/>
    <col min="15369" max="15369" width="27.7109375" style="12" bestFit="1" customWidth="1"/>
    <col min="15370" max="15370" width="10.42578125" style="12" bestFit="1" customWidth="1"/>
    <col min="15371" max="15371" width="6.5703125" style="12" bestFit="1" customWidth="1"/>
    <col min="15372" max="15372" width="14.42578125" style="12" bestFit="1" customWidth="1"/>
    <col min="15373" max="15373" width="15.140625" style="12" bestFit="1" customWidth="1"/>
    <col min="15374" max="15374" width="46.140625" style="12" bestFit="1" customWidth="1"/>
    <col min="15375" max="15375" width="3.28515625" style="12" bestFit="1" customWidth="1"/>
    <col min="15376" max="15376" width="255.7109375" style="12" bestFit="1" customWidth="1"/>
    <col min="15377" max="15377" width="39" style="12" bestFit="1" customWidth="1"/>
    <col min="15378" max="15378" width="30.140625" style="12" bestFit="1" customWidth="1"/>
    <col min="15379" max="15379" width="27.28515625" style="12" bestFit="1" customWidth="1"/>
    <col min="15380" max="15622" width="9.140625" style="12"/>
    <col min="15623" max="15623" width="5.85546875" style="12" bestFit="1" customWidth="1"/>
    <col min="15624" max="15624" width="13" style="12" bestFit="1" customWidth="1"/>
    <col min="15625" max="15625" width="27.7109375" style="12" bestFit="1" customWidth="1"/>
    <col min="15626" max="15626" width="10.42578125" style="12" bestFit="1" customWidth="1"/>
    <col min="15627" max="15627" width="6.5703125" style="12" bestFit="1" customWidth="1"/>
    <col min="15628" max="15628" width="14.42578125" style="12" bestFit="1" customWidth="1"/>
    <col min="15629" max="15629" width="15.140625" style="12" bestFit="1" customWidth="1"/>
    <col min="15630" max="15630" width="46.140625" style="12" bestFit="1" customWidth="1"/>
    <col min="15631" max="15631" width="3.28515625" style="12" bestFit="1" customWidth="1"/>
    <col min="15632" max="15632" width="255.7109375" style="12" bestFit="1" customWidth="1"/>
    <col min="15633" max="15633" width="39" style="12" bestFit="1" customWidth="1"/>
    <col min="15634" max="15634" width="30.140625" style="12" bestFit="1" customWidth="1"/>
    <col min="15635" max="15635" width="27.28515625" style="12" bestFit="1" customWidth="1"/>
    <col min="15636" max="15878" width="9.140625" style="12"/>
    <col min="15879" max="15879" width="5.85546875" style="12" bestFit="1" customWidth="1"/>
    <col min="15880" max="15880" width="13" style="12" bestFit="1" customWidth="1"/>
    <col min="15881" max="15881" width="27.7109375" style="12" bestFit="1" customWidth="1"/>
    <col min="15882" max="15882" width="10.42578125" style="12" bestFit="1" customWidth="1"/>
    <col min="15883" max="15883" width="6.5703125" style="12" bestFit="1" customWidth="1"/>
    <col min="15884" max="15884" width="14.42578125" style="12" bestFit="1" customWidth="1"/>
    <col min="15885" max="15885" width="15.140625" style="12" bestFit="1" customWidth="1"/>
    <col min="15886" max="15886" width="46.140625" style="12" bestFit="1" customWidth="1"/>
    <col min="15887" max="15887" width="3.28515625" style="12" bestFit="1" customWidth="1"/>
    <col min="15888" max="15888" width="255.7109375" style="12" bestFit="1" customWidth="1"/>
    <col min="15889" max="15889" width="39" style="12" bestFit="1" customWidth="1"/>
    <col min="15890" max="15890" width="30.140625" style="12" bestFit="1" customWidth="1"/>
    <col min="15891" max="15891" width="27.28515625" style="12" bestFit="1" customWidth="1"/>
    <col min="15892" max="16134" width="9.140625" style="12"/>
    <col min="16135" max="16135" width="5.85546875" style="12" bestFit="1" customWidth="1"/>
    <col min="16136" max="16136" width="13" style="12" bestFit="1" customWidth="1"/>
    <col min="16137" max="16137" width="27.7109375" style="12" bestFit="1" customWidth="1"/>
    <col min="16138" max="16138" width="10.42578125" style="12" bestFit="1" customWidth="1"/>
    <col min="16139" max="16139" width="6.5703125" style="12" bestFit="1" customWidth="1"/>
    <col min="16140" max="16140" width="14.42578125" style="12" bestFit="1" customWidth="1"/>
    <col min="16141" max="16141" width="15.140625" style="12" bestFit="1" customWidth="1"/>
    <col min="16142" max="16142" width="46.140625" style="12" bestFit="1" customWidth="1"/>
    <col min="16143" max="16143" width="3.28515625" style="12" bestFit="1" customWidth="1"/>
    <col min="16144" max="16144" width="255.7109375" style="12" bestFit="1" customWidth="1"/>
    <col min="16145" max="16145" width="39" style="12" bestFit="1" customWidth="1"/>
    <col min="16146" max="16146" width="30.140625" style="12" bestFit="1" customWidth="1"/>
    <col min="16147" max="16147" width="27.28515625" style="12" bestFit="1" customWidth="1"/>
    <col min="16148" max="16384" width="9.140625" style="12"/>
  </cols>
  <sheetData>
    <row r="1" spans="1:19" ht="44.25" customHeight="1" x14ac:dyDescent="0.2">
      <c r="B1" s="11"/>
      <c r="C1" s="11" t="s">
        <v>10478</v>
      </c>
      <c r="D1" s="11"/>
      <c r="E1" s="11"/>
      <c r="F1" s="17" t="s">
        <v>6</v>
      </c>
      <c r="G1" s="17" t="s">
        <v>7</v>
      </c>
      <c r="H1" s="17" t="s">
        <v>8</v>
      </c>
      <c r="I1" s="17" t="s">
        <v>9</v>
      </c>
      <c r="J1" s="17"/>
      <c r="K1" s="11"/>
      <c r="L1" s="11"/>
      <c r="M1" s="11"/>
      <c r="N1" s="11"/>
      <c r="O1" s="11"/>
      <c r="P1" s="2"/>
      <c r="Q1" s="2"/>
    </row>
    <row r="2" spans="1:19" ht="31.5" x14ac:dyDescent="0.2">
      <c r="A2" s="12">
        <v>13</v>
      </c>
      <c r="B2" s="13">
        <v>13</v>
      </c>
      <c r="C2" s="14" t="s">
        <v>5677</v>
      </c>
      <c r="D2" s="14" t="s">
        <v>5678</v>
      </c>
      <c r="E2" s="14" t="s">
        <v>2105</v>
      </c>
      <c r="F2" s="14" t="s">
        <v>5679</v>
      </c>
      <c r="G2" s="14" t="s">
        <v>5680</v>
      </c>
      <c r="H2" s="14" t="s">
        <v>32</v>
      </c>
      <c r="I2" s="14" t="s">
        <v>32</v>
      </c>
      <c r="J2" s="14" t="s">
        <v>950</v>
      </c>
      <c r="K2" s="14" t="s">
        <v>18</v>
      </c>
      <c r="L2" s="14" t="s">
        <v>3166</v>
      </c>
      <c r="M2" s="14" t="s">
        <v>2305</v>
      </c>
      <c r="N2" s="14" t="s">
        <v>2306</v>
      </c>
      <c r="O2" s="13" t="s">
        <v>10090</v>
      </c>
      <c r="P2" s="3" t="s">
        <v>10102</v>
      </c>
      <c r="Q2" s="3"/>
    </row>
    <row r="3" spans="1:19" ht="31.5" x14ac:dyDescent="0.2">
      <c r="A3" s="12">
        <v>14</v>
      </c>
      <c r="B3" s="13">
        <v>14</v>
      </c>
      <c r="C3" s="14" t="s">
        <v>3270</v>
      </c>
      <c r="D3" s="14" t="s">
        <v>3271</v>
      </c>
      <c r="E3" s="14" t="s">
        <v>221</v>
      </c>
      <c r="F3" s="14" t="s">
        <v>3273</v>
      </c>
      <c r="G3" s="14" t="s">
        <v>3274</v>
      </c>
      <c r="H3" s="14" t="s">
        <v>3275</v>
      </c>
      <c r="I3" s="14" t="s">
        <v>32</v>
      </c>
      <c r="J3" s="14" t="s">
        <v>950</v>
      </c>
      <c r="K3" s="14" t="s">
        <v>18</v>
      </c>
      <c r="L3" s="14" t="s">
        <v>3272</v>
      </c>
      <c r="M3" s="14" t="s">
        <v>2305</v>
      </c>
      <c r="N3" s="14" t="s">
        <v>2306</v>
      </c>
      <c r="O3" s="13" t="s">
        <v>10090</v>
      </c>
      <c r="P3" s="3" t="s">
        <v>10103</v>
      </c>
      <c r="Q3" s="3"/>
    </row>
    <row r="4" spans="1:19" ht="31.5" x14ac:dyDescent="0.2">
      <c r="A4" s="12">
        <v>15</v>
      </c>
      <c r="B4" s="13">
        <v>15</v>
      </c>
      <c r="C4" s="14" t="s">
        <v>3276</v>
      </c>
      <c r="D4" s="14" t="s">
        <v>3277</v>
      </c>
      <c r="E4" s="14" t="s">
        <v>1375</v>
      </c>
      <c r="F4" s="14" t="s">
        <v>3278</v>
      </c>
      <c r="G4" s="14" t="s">
        <v>3279</v>
      </c>
      <c r="H4" s="14" t="s">
        <v>3280</v>
      </c>
      <c r="I4" s="14" t="s">
        <v>32</v>
      </c>
      <c r="J4" s="14" t="s">
        <v>950</v>
      </c>
      <c r="K4" s="14" t="s">
        <v>18</v>
      </c>
      <c r="L4" s="14" t="s">
        <v>2874</v>
      </c>
      <c r="M4" s="14" t="s">
        <v>2305</v>
      </c>
      <c r="N4" s="14" t="s">
        <v>2306</v>
      </c>
      <c r="O4" s="13" t="s">
        <v>10090</v>
      </c>
      <c r="P4" s="3" t="s">
        <v>10104</v>
      </c>
      <c r="Q4" s="3"/>
    </row>
    <row r="5" spans="1:19" ht="47.25" x14ac:dyDescent="0.2">
      <c r="A5" s="12">
        <v>16</v>
      </c>
      <c r="B5" s="13">
        <v>16</v>
      </c>
      <c r="C5" s="14" t="s">
        <v>7900</v>
      </c>
      <c r="D5" s="14" t="s">
        <v>2592</v>
      </c>
      <c r="E5" s="14" t="s">
        <v>1779</v>
      </c>
      <c r="F5" s="14" t="s">
        <v>7901</v>
      </c>
      <c r="G5" s="14" t="s">
        <v>7902</v>
      </c>
      <c r="H5" s="14" t="s">
        <v>7903</v>
      </c>
      <c r="I5" s="14" t="s">
        <v>32</v>
      </c>
      <c r="J5" s="14" t="s">
        <v>950</v>
      </c>
      <c r="K5" s="14" t="s">
        <v>18</v>
      </c>
      <c r="L5" s="14" t="s">
        <v>5551</v>
      </c>
      <c r="M5" s="14" t="s">
        <v>1200</v>
      </c>
      <c r="N5" s="14" t="s">
        <v>1201</v>
      </c>
      <c r="O5" s="13" t="s">
        <v>10090</v>
      </c>
      <c r="P5" s="3" t="s">
        <v>10105</v>
      </c>
      <c r="Q5" s="3"/>
    </row>
    <row r="6" spans="1:19" ht="31.5" x14ac:dyDescent="0.2">
      <c r="A6" s="12">
        <v>17</v>
      </c>
      <c r="B6" s="13">
        <v>17</v>
      </c>
      <c r="C6" s="14" t="s">
        <v>1934</v>
      </c>
      <c r="D6" s="14" t="s">
        <v>1935</v>
      </c>
      <c r="E6" s="14" t="s">
        <v>338</v>
      </c>
      <c r="F6" s="14" t="s">
        <v>1937</v>
      </c>
      <c r="G6" s="14" t="s">
        <v>1938</v>
      </c>
      <c r="H6" s="14" t="s">
        <v>1939</v>
      </c>
      <c r="I6" s="14" t="s">
        <v>32</v>
      </c>
      <c r="J6" s="14" t="s">
        <v>950</v>
      </c>
      <c r="K6" s="14" t="s">
        <v>18</v>
      </c>
      <c r="L6" s="14" t="s">
        <v>1936</v>
      </c>
      <c r="M6" s="14" t="s">
        <v>1200</v>
      </c>
      <c r="N6" s="14" t="s">
        <v>1201</v>
      </c>
      <c r="O6" s="13" t="s">
        <v>10090</v>
      </c>
      <c r="P6" s="3" t="s">
        <v>10106</v>
      </c>
      <c r="Q6" s="3"/>
    </row>
    <row r="7" spans="1:19" ht="47.25" x14ac:dyDescent="0.2">
      <c r="A7" s="12">
        <v>18</v>
      </c>
      <c r="B7" s="13">
        <v>18</v>
      </c>
      <c r="C7" s="14" t="s">
        <v>6834</v>
      </c>
      <c r="D7" s="14" t="s">
        <v>6835</v>
      </c>
      <c r="E7" s="14" t="s">
        <v>212</v>
      </c>
      <c r="F7" s="14" t="s">
        <v>6836</v>
      </c>
      <c r="G7" s="14" t="s">
        <v>6837</v>
      </c>
      <c r="H7" s="14" t="s">
        <v>6838</v>
      </c>
      <c r="I7" s="14" t="s">
        <v>32</v>
      </c>
      <c r="J7" s="14" t="s">
        <v>950</v>
      </c>
      <c r="K7" s="14" t="s">
        <v>18</v>
      </c>
      <c r="L7" s="14" t="s">
        <v>508</v>
      </c>
      <c r="M7" s="14" t="s">
        <v>948</v>
      </c>
      <c r="N7" s="14" t="s">
        <v>949</v>
      </c>
      <c r="O7" s="13" t="s">
        <v>10090</v>
      </c>
      <c r="P7" s="3" t="s">
        <v>10107</v>
      </c>
      <c r="Q7" s="3"/>
    </row>
    <row r="8" spans="1:19" ht="31.5" x14ac:dyDescent="0.2">
      <c r="A8" s="12">
        <v>19</v>
      </c>
      <c r="B8" s="13">
        <v>19</v>
      </c>
      <c r="C8" s="14" t="s">
        <v>2236</v>
      </c>
      <c r="D8" s="14" t="s">
        <v>151</v>
      </c>
      <c r="E8" s="14" t="s">
        <v>78</v>
      </c>
      <c r="F8" s="14" t="s">
        <v>2238</v>
      </c>
      <c r="G8" s="14" t="s">
        <v>2239</v>
      </c>
      <c r="H8" s="14" t="s">
        <v>32</v>
      </c>
      <c r="I8" s="14" t="s">
        <v>32</v>
      </c>
      <c r="J8" s="14" t="s">
        <v>950</v>
      </c>
      <c r="K8" s="14" t="s">
        <v>18</v>
      </c>
      <c r="L8" s="14" t="s">
        <v>2237</v>
      </c>
      <c r="M8" s="14" t="s">
        <v>948</v>
      </c>
      <c r="N8" s="14" t="s">
        <v>949</v>
      </c>
      <c r="O8" s="13" t="s">
        <v>10090</v>
      </c>
      <c r="P8" s="3" t="s">
        <v>10108</v>
      </c>
      <c r="Q8" s="3"/>
    </row>
    <row r="9" spans="1:19" ht="47.25" x14ac:dyDescent="0.2">
      <c r="A9" s="12">
        <v>20</v>
      </c>
      <c r="B9" s="13">
        <v>20</v>
      </c>
      <c r="C9" s="14" t="s">
        <v>7443</v>
      </c>
      <c r="D9" s="14" t="s">
        <v>7444</v>
      </c>
      <c r="E9" s="14" t="s">
        <v>782</v>
      </c>
      <c r="F9" s="14" t="s">
        <v>7445</v>
      </c>
      <c r="G9" s="14" t="s">
        <v>7446</v>
      </c>
      <c r="H9" s="14" t="s">
        <v>32</v>
      </c>
      <c r="I9" s="14" t="s">
        <v>32</v>
      </c>
      <c r="J9" s="14" t="s">
        <v>950</v>
      </c>
      <c r="K9" s="14" t="s">
        <v>18</v>
      </c>
      <c r="L9" s="14" t="s">
        <v>4019</v>
      </c>
      <c r="M9" s="14" t="s">
        <v>948</v>
      </c>
      <c r="N9" s="14" t="s">
        <v>949</v>
      </c>
      <c r="O9" s="13" t="s">
        <v>10090</v>
      </c>
      <c r="P9" s="3" t="s">
        <v>10109</v>
      </c>
      <c r="Q9" s="3"/>
    </row>
    <row r="10" spans="1:19" ht="31.5" x14ac:dyDescent="0.2">
      <c r="A10" s="12">
        <v>21</v>
      </c>
      <c r="B10" s="13">
        <v>21</v>
      </c>
      <c r="C10" s="14" t="s">
        <v>1665</v>
      </c>
      <c r="D10" s="14" t="s">
        <v>1666</v>
      </c>
      <c r="E10" s="14" t="s">
        <v>351</v>
      </c>
      <c r="F10" s="14" t="s">
        <v>1668</v>
      </c>
      <c r="G10" s="14" t="s">
        <v>1669</v>
      </c>
      <c r="H10" s="14" t="s">
        <v>1670</v>
      </c>
      <c r="I10" s="14" t="s">
        <v>32</v>
      </c>
      <c r="J10" s="14" t="s">
        <v>950</v>
      </c>
      <c r="K10" s="14" t="s">
        <v>18</v>
      </c>
      <c r="L10" s="14" t="s">
        <v>1667</v>
      </c>
      <c r="M10" s="14" t="s">
        <v>948</v>
      </c>
      <c r="N10" s="14" t="s">
        <v>949</v>
      </c>
      <c r="O10" s="13" t="s">
        <v>10090</v>
      </c>
      <c r="P10" s="3" t="s">
        <v>10110</v>
      </c>
      <c r="Q10" s="3" t="s">
        <v>10111</v>
      </c>
      <c r="R10" s="12" t="s">
        <v>10112</v>
      </c>
      <c r="S10" s="12" t="s">
        <v>10113</v>
      </c>
    </row>
    <row r="11" spans="1:19" ht="78.75" x14ac:dyDescent="0.2">
      <c r="A11" s="12">
        <v>22</v>
      </c>
      <c r="B11" s="13">
        <v>22</v>
      </c>
      <c r="C11" s="14" t="s">
        <v>5493</v>
      </c>
      <c r="D11" s="14" t="s">
        <v>1322</v>
      </c>
      <c r="E11" s="14" t="s">
        <v>351</v>
      </c>
      <c r="F11" s="14" t="s">
        <v>32</v>
      </c>
      <c r="G11" s="14" t="s">
        <v>5494</v>
      </c>
      <c r="H11" s="14" t="s">
        <v>5495</v>
      </c>
      <c r="I11" s="14" t="s">
        <v>32</v>
      </c>
      <c r="J11" s="14" t="s">
        <v>950</v>
      </c>
      <c r="K11" s="14" t="s">
        <v>18</v>
      </c>
      <c r="L11" s="14" t="s">
        <v>2982</v>
      </c>
      <c r="M11" s="14" t="s">
        <v>948</v>
      </c>
      <c r="N11" s="14" t="s">
        <v>949</v>
      </c>
      <c r="O11" s="13" t="s">
        <v>10090</v>
      </c>
      <c r="P11" s="3" t="s">
        <v>10114</v>
      </c>
      <c r="Q11" s="3"/>
    </row>
    <row r="12" spans="1:19" ht="47.25" x14ac:dyDescent="0.2">
      <c r="A12" s="12">
        <v>23</v>
      </c>
      <c r="B12" s="13">
        <v>23</v>
      </c>
      <c r="C12" s="14" t="s">
        <v>9778</v>
      </c>
      <c r="D12" s="14" t="s">
        <v>9779</v>
      </c>
      <c r="E12" s="14" t="s">
        <v>186</v>
      </c>
      <c r="F12" s="14" t="s">
        <v>9781</v>
      </c>
      <c r="G12" s="14" t="s">
        <v>9782</v>
      </c>
      <c r="H12" s="14" t="s">
        <v>9781</v>
      </c>
      <c r="I12" s="14" t="s">
        <v>32</v>
      </c>
      <c r="J12" s="14" t="s">
        <v>950</v>
      </c>
      <c r="K12" s="14" t="s">
        <v>18</v>
      </c>
      <c r="L12" s="14" t="s">
        <v>9780</v>
      </c>
      <c r="M12" s="14" t="s">
        <v>948</v>
      </c>
      <c r="N12" s="14" t="s">
        <v>949</v>
      </c>
      <c r="O12" s="13" t="s">
        <v>10090</v>
      </c>
      <c r="P12" s="3" t="s">
        <v>10115</v>
      </c>
      <c r="Q12" s="3"/>
    </row>
    <row r="13" spans="1:19" ht="63" x14ac:dyDescent="0.2">
      <c r="A13" s="12">
        <v>24</v>
      </c>
      <c r="B13" s="13">
        <v>24</v>
      </c>
      <c r="C13" s="14" t="s">
        <v>5530</v>
      </c>
      <c r="D13" s="14" t="s">
        <v>5531</v>
      </c>
      <c r="E13" s="14" t="s">
        <v>69</v>
      </c>
      <c r="F13" s="14" t="s">
        <v>5532</v>
      </c>
      <c r="G13" s="14" t="s">
        <v>5533</v>
      </c>
      <c r="H13" s="14" t="s">
        <v>5534</v>
      </c>
      <c r="I13" s="14" t="s">
        <v>32</v>
      </c>
      <c r="J13" s="14" t="s">
        <v>950</v>
      </c>
      <c r="K13" s="14" t="s">
        <v>18</v>
      </c>
      <c r="L13" s="14" t="s">
        <v>2769</v>
      </c>
      <c r="M13" s="14" t="s">
        <v>948</v>
      </c>
      <c r="N13" s="14" t="s">
        <v>949</v>
      </c>
      <c r="O13" s="13" t="s">
        <v>10090</v>
      </c>
      <c r="P13" s="3" t="s">
        <v>10116</v>
      </c>
      <c r="Q13" s="3"/>
    </row>
    <row r="14" spans="1:19" ht="78.75" x14ac:dyDescent="0.2">
      <c r="A14" s="12">
        <v>25</v>
      </c>
      <c r="B14" s="13">
        <v>25</v>
      </c>
      <c r="C14" s="14" t="s">
        <v>8959</v>
      </c>
      <c r="D14" s="14" t="s">
        <v>650</v>
      </c>
      <c r="E14" s="14" t="s">
        <v>69</v>
      </c>
      <c r="F14" s="14" t="s">
        <v>8960</v>
      </c>
      <c r="G14" s="14" t="s">
        <v>8961</v>
      </c>
      <c r="H14" s="14" t="s">
        <v>8962</v>
      </c>
      <c r="I14" s="14" t="s">
        <v>32</v>
      </c>
      <c r="J14" s="14" t="s">
        <v>950</v>
      </c>
      <c r="K14" s="14" t="s">
        <v>18</v>
      </c>
      <c r="L14" s="14" t="s">
        <v>6514</v>
      </c>
      <c r="M14" s="14" t="s">
        <v>948</v>
      </c>
      <c r="N14" s="14" t="s">
        <v>949</v>
      </c>
      <c r="O14" s="13" t="s">
        <v>10090</v>
      </c>
      <c r="P14" s="3" t="s">
        <v>10117</v>
      </c>
      <c r="Q14" s="3"/>
    </row>
    <row r="15" spans="1:19" ht="47.25" x14ac:dyDescent="0.2">
      <c r="A15" s="12">
        <v>26</v>
      </c>
      <c r="B15" s="13">
        <v>26</v>
      </c>
      <c r="C15" s="14" t="s">
        <v>8889</v>
      </c>
      <c r="D15" s="14" t="s">
        <v>911</v>
      </c>
      <c r="E15" s="14" t="s">
        <v>2361</v>
      </c>
      <c r="F15" s="14" t="s">
        <v>8891</v>
      </c>
      <c r="G15" s="14" t="s">
        <v>8892</v>
      </c>
      <c r="H15" s="14" t="s">
        <v>8891</v>
      </c>
      <c r="I15" s="14" t="s">
        <v>32</v>
      </c>
      <c r="J15" s="14" t="s">
        <v>950</v>
      </c>
      <c r="K15" s="14" t="s">
        <v>18</v>
      </c>
      <c r="L15" s="14" t="s">
        <v>8890</v>
      </c>
      <c r="M15" s="14" t="s">
        <v>948</v>
      </c>
      <c r="N15" s="14" t="s">
        <v>949</v>
      </c>
      <c r="O15" s="13" t="s">
        <v>10090</v>
      </c>
      <c r="P15" s="3" t="s">
        <v>10118</v>
      </c>
      <c r="Q15" s="3"/>
    </row>
    <row r="16" spans="1:19" ht="47.25" x14ac:dyDescent="0.2">
      <c r="A16" s="12">
        <v>27</v>
      </c>
      <c r="B16" s="13">
        <v>27</v>
      </c>
      <c r="C16" s="14" t="s">
        <v>6392</v>
      </c>
      <c r="D16" s="14" t="s">
        <v>6393</v>
      </c>
      <c r="E16" s="14" t="s">
        <v>39</v>
      </c>
      <c r="F16" s="14" t="s">
        <v>6395</v>
      </c>
      <c r="G16" s="14" t="s">
        <v>6396</v>
      </c>
      <c r="H16" s="14" t="s">
        <v>6397</v>
      </c>
      <c r="I16" s="14" t="s">
        <v>32</v>
      </c>
      <c r="J16" s="14" t="s">
        <v>950</v>
      </c>
      <c r="K16" s="14" t="s">
        <v>18</v>
      </c>
      <c r="L16" s="14" t="s">
        <v>6394</v>
      </c>
      <c r="M16" s="14" t="s">
        <v>948</v>
      </c>
      <c r="N16" s="14" t="s">
        <v>949</v>
      </c>
      <c r="O16" s="13" t="s">
        <v>10090</v>
      </c>
      <c r="P16" s="3" t="s">
        <v>10109</v>
      </c>
      <c r="Q16" s="3"/>
    </row>
    <row r="17" spans="1:19" ht="31.5" x14ac:dyDescent="0.2">
      <c r="A17" s="12">
        <v>28</v>
      </c>
      <c r="B17" s="13">
        <v>28</v>
      </c>
      <c r="C17" s="14" t="s">
        <v>9260</v>
      </c>
      <c r="D17" s="14" t="s">
        <v>185</v>
      </c>
      <c r="E17" s="14" t="s">
        <v>2377</v>
      </c>
      <c r="F17" s="14" t="s">
        <v>9262</v>
      </c>
      <c r="G17" s="14" t="s">
        <v>9263</v>
      </c>
      <c r="H17" s="14" t="s">
        <v>9264</v>
      </c>
      <c r="I17" s="14" t="s">
        <v>32</v>
      </c>
      <c r="J17" s="14" t="s">
        <v>950</v>
      </c>
      <c r="K17" s="14" t="s">
        <v>18</v>
      </c>
      <c r="L17" s="14" t="s">
        <v>9261</v>
      </c>
      <c r="M17" s="14" t="s">
        <v>948</v>
      </c>
      <c r="N17" s="14" t="s">
        <v>949</v>
      </c>
      <c r="O17" s="13" t="s">
        <v>10090</v>
      </c>
      <c r="P17" s="3" t="s">
        <v>10119</v>
      </c>
      <c r="Q17" s="3"/>
    </row>
    <row r="18" spans="1:19" ht="47.25" x14ac:dyDescent="0.2">
      <c r="A18" s="12">
        <v>29</v>
      </c>
      <c r="B18" s="13">
        <v>29</v>
      </c>
      <c r="C18" s="14" t="s">
        <v>5343</v>
      </c>
      <c r="D18" s="14" t="s">
        <v>5344</v>
      </c>
      <c r="E18" s="14" t="s">
        <v>205</v>
      </c>
      <c r="F18" s="14" t="s">
        <v>5345</v>
      </c>
      <c r="G18" s="14" t="s">
        <v>5346</v>
      </c>
      <c r="H18" s="14" t="s">
        <v>5347</v>
      </c>
      <c r="I18" s="14" t="s">
        <v>5348</v>
      </c>
      <c r="J18" s="14" t="s">
        <v>950</v>
      </c>
      <c r="K18" s="14" t="s">
        <v>18</v>
      </c>
      <c r="L18" s="14" t="s">
        <v>1735</v>
      </c>
      <c r="M18" s="14" t="s">
        <v>948</v>
      </c>
      <c r="N18" s="14" t="s">
        <v>949</v>
      </c>
      <c r="O18" s="13" t="s">
        <v>10090</v>
      </c>
      <c r="P18" s="3" t="s">
        <v>10120</v>
      </c>
      <c r="Q18" s="3"/>
    </row>
    <row r="19" spans="1:19" ht="47.25" x14ac:dyDescent="0.2">
      <c r="A19" s="12">
        <v>30</v>
      </c>
      <c r="B19" s="13">
        <v>30</v>
      </c>
      <c r="C19" s="15" t="s">
        <v>6248</v>
      </c>
      <c r="D19" s="15" t="s">
        <v>239</v>
      </c>
      <c r="E19" s="15" t="s">
        <v>626</v>
      </c>
      <c r="F19" s="14" t="s">
        <v>6249</v>
      </c>
      <c r="G19" s="14" t="s">
        <v>6250</v>
      </c>
      <c r="H19" s="14" t="s">
        <v>6251</v>
      </c>
      <c r="I19" s="14" t="s">
        <v>32</v>
      </c>
      <c r="J19" s="14" t="s">
        <v>950</v>
      </c>
      <c r="K19" s="15" t="s">
        <v>18</v>
      </c>
      <c r="L19" s="15" t="s">
        <v>3041</v>
      </c>
      <c r="M19" s="15" t="s">
        <v>948</v>
      </c>
      <c r="N19" s="15" t="s">
        <v>949</v>
      </c>
      <c r="O19" s="4" t="s">
        <v>10090</v>
      </c>
      <c r="P19" s="5" t="s">
        <v>10121</v>
      </c>
      <c r="Q19" s="5"/>
    </row>
    <row r="20" spans="1:19" ht="31.5" x14ac:dyDescent="0.2">
      <c r="A20" s="12">
        <v>31</v>
      </c>
      <c r="B20" s="13">
        <v>31</v>
      </c>
      <c r="C20" s="14" t="s">
        <v>7399</v>
      </c>
      <c r="D20" s="14" t="s">
        <v>7400</v>
      </c>
      <c r="E20" s="14" t="s">
        <v>362</v>
      </c>
      <c r="F20" s="14" t="s">
        <v>7401</v>
      </c>
      <c r="G20" s="14" t="s">
        <v>7402</v>
      </c>
      <c r="H20" s="14" t="s">
        <v>7403</v>
      </c>
      <c r="I20" s="14" t="s">
        <v>32</v>
      </c>
      <c r="J20" s="14" t="s">
        <v>950</v>
      </c>
      <c r="K20" s="14" t="s">
        <v>18</v>
      </c>
      <c r="L20" s="14" t="s">
        <v>3272</v>
      </c>
      <c r="M20" s="14" t="s">
        <v>948</v>
      </c>
      <c r="N20" s="14" t="s">
        <v>949</v>
      </c>
      <c r="O20" s="13" t="s">
        <v>10090</v>
      </c>
      <c r="P20" s="3" t="s">
        <v>10122</v>
      </c>
      <c r="Q20" s="3"/>
    </row>
    <row r="21" spans="1:19" ht="47.25" x14ac:dyDescent="0.2">
      <c r="A21" s="12">
        <v>32</v>
      </c>
      <c r="B21" s="13">
        <v>32</v>
      </c>
      <c r="C21" s="14" t="s">
        <v>4901</v>
      </c>
      <c r="D21" s="14" t="s">
        <v>1031</v>
      </c>
      <c r="E21" s="14" t="s">
        <v>362</v>
      </c>
      <c r="F21" s="14" t="s">
        <v>4902</v>
      </c>
      <c r="G21" s="14" t="s">
        <v>4903</v>
      </c>
      <c r="H21" s="14" t="s">
        <v>4904</v>
      </c>
      <c r="I21" s="14" t="s">
        <v>32</v>
      </c>
      <c r="J21" s="14" t="s">
        <v>950</v>
      </c>
      <c r="K21" s="14" t="s">
        <v>18</v>
      </c>
      <c r="L21" s="14" t="s">
        <v>2830</v>
      </c>
      <c r="M21" s="14" t="s">
        <v>948</v>
      </c>
      <c r="N21" s="14" t="s">
        <v>949</v>
      </c>
      <c r="O21" s="13" t="s">
        <v>10090</v>
      </c>
      <c r="P21" s="3" t="s">
        <v>10123</v>
      </c>
      <c r="Q21" s="3"/>
    </row>
    <row r="22" spans="1:19" ht="47.25" x14ac:dyDescent="0.2">
      <c r="A22" s="12">
        <v>33</v>
      </c>
      <c r="B22" s="13">
        <v>33</v>
      </c>
      <c r="C22" s="14" t="s">
        <v>6460</v>
      </c>
      <c r="D22" s="14" t="s">
        <v>4925</v>
      </c>
      <c r="E22" s="14" t="s">
        <v>110</v>
      </c>
      <c r="F22" s="14" t="s">
        <v>6461</v>
      </c>
      <c r="G22" s="14" t="s">
        <v>6461</v>
      </c>
      <c r="H22" s="14" t="s">
        <v>6462</v>
      </c>
      <c r="I22" s="14" t="s">
        <v>32</v>
      </c>
      <c r="J22" s="14" t="s">
        <v>950</v>
      </c>
      <c r="K22" s="14" t="s">
        <v>18</v>
      </c>
      <c r="L22" s="14" t="s">
        <v>1768</v>
      </c>
      <c r="M22" s="14" t="s">
        <v>948</v>
      </c>
      <c r="N22" s="14" t="s">
        <v>949</v>
      </c>
      <c r="O22" s="13" t="s">
        <v>10090</v>
      </c>
      <c r="P22" s="3" t="s">
        <v>10124</v>
      </c>
      <c r="Q22" s="3"/>
    </row>
    <row r="23" spans="1:19" ht="31.5" x14ac:dyDescent="0.2">
      <c r="A23" s="12">
        <v>34</v>
      </c>
      <c r="B23" s="13">
        <v>34</v>
      </c>
      <c r="C23" s="14" t="s">
        <v>9585</v>
      </c>
      <c r="D23" s="14" t="s">
        <v>2633</v>
      </c>
      <c r="E23" s="14" t="s">
        <v>602</v>
      </c>
      <c r="F23" s="14" t="s">
        <v>6461</v>
      </c>
      <c r="G23" s="14" t="s">
        <v>6461</v>
      </c>
      <c r="H23" s="14" t="s">
        <v>32</v>
      </c>
      <c r="I23" s="14" t="s">
        <v>32</v>
      </c>
      <c r="J23" s="14" t="s">
        <v>950</v>
      </c>
      <c r="K23" s="14" t="s">
        <v>18</v>
      </c>
      <c r="L23" s="14" t="s">
        <v>1504</v>
      </c>
      <c r="M23" s="14" t="s">
        <v>948</v>
      </c>
      <c r="N23" s="14" t="s">
        <v>949</v>
      </c>
      <c r="O23" s="13" t="s">
        <v>10090</v>
      </c>
      <c r="P23" s="3" t="s">
        <v>10125</v>
      </c>
      <c r="Q23" s="3"/>
    </row>
    <row r="24" spans="1:19" ht="47.25" x14ac:dyDescent="0.2">
      <c r="A24" s="12">
        <v>35</v>
      </c>
      <c r="B24" s="13">
        <v>35</v>
      </c>
      <c r="C24" s="14" t="s">
        <v>2648</v>
      </c>
      <c r="D24" s="14" t="s">
        <v>1683</v>
      </c>
      <c r="E24" s="14" t="s">
        <v>602</v>
      </c>
      <c r="F24" s="14" t="s">
        <v>2649</v>
      </c>
      <c r="G24" s="14" t="s">
        <v>2649</v>
      </c>
      <c r="H24" s="14" t="s">
        <v>2650</v>
      </c>
      <c r="I24" s="14" t="s">
        <v>32</v>
      </c>
      <c r="J24" s="14" t="s">
        <v>950</v>
      </c>
      <c r="K24" s="14" t="s">
        <v>18</v>
      </c>
      <c r="L24" s="14" t="s">
        <v>570</v>
      </c>
      <c r="M24" s="14" t="s">
        <v>948</v>
      </c>
      <c r="N24" s="14" t="s">
        <v>949</v>
      </c>
      <c r="O24" s="13" t="s">
        <v>10090</v>
      </c>
      <c r="P24" s="3" t="s">
        <v>10126</v>
      </c>
      <c r="Q24" s="3"/>
    </row>
    <row r="25" spans="1:19" ht="31.5" x14ac:dyDescent="0.2">
      <c r="A25" s="12">
        <v>217</v>
      </c>
      <c r="B25" s="7">
        <v>8</v>
      </c>
      <c r="C25" s="8" t="s">
        <v>6839</v>
      </c>
      <c r="D25" s="8" t="s">
        <v>2511</v>
      </c>
      <c r="E25" s="8" t="s">
        <v>129</v>
      </c>
      <c r="F25" s="14" t="s">
        <v>6840</v>
      </c>
      <c r="G25" s="14" t="s">
        <v>6841</v>
      </c>
      <c r="H25" s="14" t="s">
        <v>6842</v>
      </c>
      <c r="I25" s="14" t="s">
        <v>32</v>
      </c>
      <c r="J25" s="14" t="s">
        <v>950</v>
      </c>
      <c r="K25" s="8" t="s">
        <v>18</v>
      </c>
      <c r="L25" s="8" t="s">
        <v>2446</v>
      </c>
      <c r="M25" s="8" t="s">
        <v>948</v>
      </c>
      <c r="N25" s="8" t="s">
        <v>949</v>
      </c>
      <c r="O25" s="8"/>
      <c r="P25" s="9" t="s">
        <v>10261</v>
      </c>
      <c r="Q25" s="9"/>
      <c r="R25" s="10"/>
      <c r="S25" s="10"/>
    </row>
    <row r="26" spans="1:19" ht="31.5" x14ac:dyDescent="0.2">
      <c r="A26" s="12">
        <v>218</v>
      </c>
      <c r="B26" s="7">
        <v>9</v>
      </c>
      <c r="C26" s="8" t="s">
        <v>8591</v>
      </c>
      <c r="D26" s="8" t="s">
        <v>8592</v>
      </c>
      <c r="E26" s="8" t="s">
        <v>8593</v>
      </c>
      <c r="F26" s="14" t="s">
        <v>32</v>
      </c>
      <c r="G26" s="14" t="s">
        <v>8594</v>
      </c>
      <c r="H26" s="14" t="s">
        <v>8595</v>
      </c>
      <c r="I26" s="14" t="s">
        <v>32</v>
      </c>
      <c r="J26" s="14" t="s">
        <v>950</v>
      </c>
      <c r="K26" s="8" t="s">
        <v>18</v>
      </c>
      <c r="L26" s="8" t="s">
        <v>2435</v>
      </c>
      <c r="M26" s="8" t="s">
        <v>948</v>
      </c>
      <c r="N26" s="8" t="s">
        <v>949</v>
      </c>
      <c r="O26" s="8"/>
      <c r="P26" s="9" t="s">
        <v>10262</v>
      </c>
      <c r="Q26" s="9"/>
      <c r="R26" s="10"/>
      <c r="S26" s="10"/>
    </row>
    <row r="27" spans="1:19" ht="78.75" x14ac:dyDescent="0.2">
      <c r="A27" s="12">
        <v>219</v>
      </c>
      <c r="B27" s="7">
        <v>10</v>
      </c>
      <c r="C27" s="8" t="s">
        <v>7084</v>
      </c>
      <c r="D27" s="8" t="s">
        <v>4251</v>
      </c>
      <c r="E27" s="8" t="s">
        <v>69</v>
      </c>
      <c r="F27" s="14" t="s">
        <v>7085</v>
      </c>
      <c r="G27" s="14" t="s">
        <v>7086</v>
      </c>
      <c r="H27" s="14" t="s">
        <v>7087</v>
      </c>
      <c r="I27" s="14" t="s">
        <v>32</v>
      </c>
      <c r="J27" s="14" t="s">
        <v>950</v>
      </c>
      <c r="K27" s="8" t="s">
        <v>18</v>
      </c>
      <c r="L27" s="8" t="s">
        <v>675</v>
      </c>
      <c r="M27" s="8" t="s">
        <v>948</v>
      </c>
      <c r="N27" s="8" t="s">
        <v>949</v>
      </c>
      <c r="O27" s="8"/>
      <c r="P27" s="9" t="s">
        <v>10263</v>
      </c>
      <c r="Q27" s="9"/>
      <c r="R27" s="10"/>
      <c r="S27" s="10"/>
    </row>
    <row r="28" spans="1:19" ht="31.5" x14ac:dyDescent="0.2">
      <c r="A28" s="12">
        <v>220</v>
      </c>
      <c r="B28" s="7">
        <v>11</v>
      </c>
      <c r="C28" s="8" t="s">
        <v>8439</v>
      </c>
      <c r="D28" s="8" t="s">
        <v>4976</v>
      </c>
      <c r="E28" s="8" t="s">
        <v>164</v>
      </c>
      <c r="F28" s="14" t="s">
        <v>8440</v>
      </c>
      <c r="G28" s="14" t="s">
        <v>8441</v>
      </c>
      <c r="H28" s="14" t="s">
        <v>8442</v>
      </c>
      <c r="I28" s="14" t="s">
        <v>8443</v>
      </c>
      <c r="J28" s="14" t="s">
        <v>950</v>
      </c>
      <c r="K28" s="8" t="s">
        <v>18</v>
      </c>
      <c r="L28" s="8" t="s">
        <v>1007</v>
      </c>
      <c r="M28" s="8" t="s">
        <v>948</v>
      </c>
      <c r="N28" s="8" t="s">
        <v>949</v>
      </c>
      <c r="O28" s="8"/>
      <c r="P28" s="9" t="s">
        <v>10103</v>
      </c>
      <c r="Q28" s="9"/>
      <c r="R28" s="10"/>
      <c r="S28" s="10"/>
    </row>
    <row r="29" spans="1:19" ht="31.5" x14ac:dyDescent="0.2">
      <c r="A29" s="12">
        <v>221</v>
      </c>
      <c r="B29" s="7">
        <v>12</v>
      </c>
      <c r="C29" s="8" t="s">
        <v>7198</v>
      </c>
      <c r="D29" s="8" t="s">
        <v>4365</v>
      </c>
      <c r="E29" s="8" t="s">
        <v>1195</v>
      </c>
      <c r="F29" s="14" t="s">
        <v>7199</v>
      </c>
      <c r="G29" s="14" t="s">
        <v>7200</v>
      </c>
      <c r="H29" s="14" t="s">
        <v>7201</v>
      </c>
      <c r="I29" s="14" t="s">
        <v>32</v>
      </c>
      <c r="J29" s="14" t="s">
        <v>950</v>
      </c>
      <c r="K29" s="8" t="s">
        <v>18</v>
      </c>
      <c r="L29" s="8" t="s">
        <v>3175</v>
      </c>
      <c r="M29" s="8" t="s">
        <v>948</v>
      </c>
      <c r="N29" s="8" t="s">
        <v>949</v>
      </c>
      <c r="O29" s="8"/>
      <c r="P29" s="9" t="s">
        <v>10264</v>
      </c>
      <c r="Q29" s="9"/>
      <c r="R29" s="10"/>
      <c r="S29" s="10"/>
    </row>
    <row r="30" spans="1:19" ht="31.5" x14ac:dyDescent="0.2">
      <c r="A30" s="12">
        <v>234</v>
      </c>
      <c r="B30" s="7">
        <v>25</v>
      </c>
      <c r="C30" s="8" t="s">
        <v>2439</v>
      </c>
      <c r="D30" s="8" t="s">
        <v>2440</v>
      </c>
      <c r="E30" s="8" t="s">
        <v>2441</v>
      </c>
      <c r="F30" s="14" t="s">
        <v>2442</v>
      </c>
      <c r="G30" s="14" t="s">
        <v>2443</v>
      </c>
      <c r="H30" s="14" t="s">
        <v>2444</v>
      </c>
      <c r="I30" s="14" t="s">
        <v>32</v>
      </c>
      <c r="J30" s="14" t="s">
        <v>950</v>
      </c>
      <c r="K30" s="8" t="s">
        <v>18</v>
      </c>
      <c r="L30" s="8" t="s">
        <v>89</v>
      </c>
      <c r="M30" s="8" t="s">
        <v>2305</v>
      </c>
      <c r="N30" s="8" t="s">
        <v>2306</v>
      </c>
      <c r="O30" s="8"/>
      <c r="P30" s="9" t="s">
        <v>10275</v>
      </c>
      <c r="Q30" s="9"/>
      <c r="R30" s="10"/>
      <c r="S30" s="10"/>
    </row>
    <row r="31" spans="1:19" ht="31.5" x14ac:dyDescent="0.2">
      <c r="A31" s="12">
        <v>235</v>
      </c>
      <c r="B31" s="7">
        <v>26</v>
      </c>
      <c r="C31" s="8" t="s">
        <v>8742</v>
      </c>
      <c r="D31" s="8" t="s">
        <v>8743</v>
      </c>
      <c r="E31" s="8" t="s">
        <v>1825</v>
      </c>
      <c r="F31" s="14" t="s">
        <v>8744</v>
      </c>
      <c r="G31" s="14" t="s">
        <v>8745</v>
      </c>
      <c r="H31" s="14" t="s">
        <v>8746</v>
      </c>
      <c r="I31" s="14" t="s">
        <v>32</v>
      </c>
      <c r="J31" s="14" t="s">
        <v>950</v>
      </c>
      <c r="K31" s="8" t="s">
        <v>18</v>
      </c>
      <c r="L31" s="8" t="s">
        <v>8026</v>
      </c>
      <c r="M31" s="8" t="s">
        <v>2305</v>
      </c>
      <c r="N31" s="8" t="s">
        <v>2306</v>
      </c>
      <c r="O31" s="8"/>
      <c r="P31" s="9" t="s">
        <v>10276</v>
      </c>
      <c r="Q31" s="9"/>
      <c r="R31" s="10"/>
      <c r="S31" s="10"/>
    </row>
    <row r="32" spans="1:19" ht="31.5" x14ac:dyDescent="0.2">
      <c r="A32" s="12">
        <v>236</v>
      </c>
      <c r="B32" s="7">
        <v>27</v>
      </c>
      <c r="C32" s="8" t="s">
        <v>9666</v>
      </c>
      <c r="D32" s="8" t="s">
        <v>190</v>
      </c>
      <c r="E32" s="8" t="s">
        <v>782</v>
      </c>
      <c r="F32" s="14" t="s">
        <v>9668</v>
      </c>
      <c r="G32" s="14" t="s">
        <v>9669</v>
      </c>
      <c r="H32" s="14" t="s">
        <v>9670</v>
      </c>
      <c r="I32" s="14" t="s">
        <v>32</v>
      </c>
      <c r="J32" s="14" t="s">
        <v>950</v>
      </c>
      <c r="K32" s="8" t="s">
        <v>18</v>
      </c>
      <c r="L32" s="8" t="s">
        <v>9667</v>
      </c>
      <c r="M32" s="8" t="s">
        <v>2305</v>
      </c>
      <c r="N32" s="8" t="s">
        <v>2306</v>
      </c>
      <c r="O32" s="8"/>
      <c r="P32" s="9" t="s">
        <v>10277</v>
      </c>
      <c r="Q32" s="9"/>
      <c r="R32" s="10"/>
      <c r="S32" s="10"/>
    </row>
    <row r="33" spans="1:19" ht="47.25" x14ac:dyDescent="0.2">
      <c r="A33" s="12">
        <v>237</v>
      </c>
      <c r="B33" s="7">
        <v>28</v>
      </c>
      <c r="C33" s="8" t="s">
        <v>5555</v>
      </c>
      <c r="D33" s="8" t="s">
        <v>2194</v>
      </c>
      <c r="E33" s="8" t="s">
        <v>582</v>
      </c>
      <c r="F33" s="14" t="s">
        <v>5556</v>
      </c>
      <c r="G33" s="14" t="s">
        <v>5557</v>
      </c>
      <c r="H33" s="14" t="s">
        <v>32</v>
      </c>
      <c r="I33" s="14" t="s">
        <v>32</v>
      </c>
      <c r="J33" s="14" t="s">
        <v>950</v>
      </c>
      <c r="K33" s="8" t="s">
        <v>18</v>
      </c>
      <c r="L33" s="8" t="s">
        <v>1624</v>
      </c>
      <c r="M33" s="8" t="s">
        <v>2305</v>
      </c>
      <c r="N33" s="8" t="s">
        <v>2306</v>
      </c>
      <c r="O33" s="8"/>
      <c r="P33" s="9" t="s">
        <v>10278</v>
      </c>
      <c r="Q33" s="9"/>
      <c r="R33" s="10"/>
      <c r="S33" s="10"/>
    </row>
    <row r="34" spans="1:19" ht="31.5" x14ac:dyDescent="0.2">
      <c r="A34" s="12">
        <v>238</v>
      </c>
      <c r="B34" s="7">
        <v>29</v>
      </c>
      <c r="C34" s="8" t="s">
        <v>8747</v>
      </c>
      <c r="D34" s="8" t="s">
        <v>109</v>
      </c>
      <c r="E34" s="8" t="s">
        <v>369</v>
      </c>
      <c r="F34" s="14" t="s">
        <v>8748</v>
      </c>
      <c r="G34" s="14" t="s">
        <v>8749</v>
      </c>
      <c r="H34" s="14" t="s">
        <v>8750</v>
      </c>
      <c r="I34" s="14" t="s">
        <v>32</v>
      </c>
      <c r="J34" s="14" t="s">
        <v>950</v>
      </c>
      <c r="K34" s="8" t="s">
        <v>18</v>
      </c>
      <c r="L34" s="8" t="s">
        <v>4506</v>
      </c>
      <c r="M34" s="8" t="s">
        <v>2305</v>
      </c>
      <c r="N34" s="8" t="s">
        <v>2306</v>
      </c>
      <c r="O34" s="8"/>
      <c r="P34" s="9" t="s">
        <v>10279</v>
      </c>
      <c r="Q34" s="9"/>
      <c r="R34" s="10"/>
      <c r="S34" s="10"/>
    </row>
    <row r="35" spans="1:19" ht="47.25" x14ac:dyDescent="0.2">
      <c r="A35" s="12">
        <v>239</v>
      </c>
      <c r="B35" s="7">
        <v>30</v>
      </c>
      <c r="C35" s="8" t="s">
        <v>8103</v>
      </c>
      <c r="D35" s="8" t="s">
        <v>8104</v>
      </c>
      <c r="E35" s="8" t="s">
        <v>905</v>
      </c>
      <c r="F35" s="14" t="s">
        <v>8105</v>
      </c>
      <c r="G35" s="14" t="s">
        <v>8105</v>
      </c>
      <c r="H35" s="14" t="s">
        <v>8106</v>
      </c>
      <c r="I35" s="14" t="s">
        <v>32</v>
      </c>
      <c r="J35" s="14" t="s">
        <v>950</v>
      </c>
      <c r="K35" s="8" t="s">
        <v>18</v>
      </c>
      <c r="L35" s="8" t="s">
        <v>1556</v>
      </c>
      <c r="M35" s="8" t="s">
        <v>2305</v>
      </c>
      <c r="N35" s="8" t="s">
        <v>2306</v>
      </c>
      <c r="O35" s="8"/>
      <c r="P35" s="9" t="s">
        <v>10280</v>
      </c>
      <c r="Q35" s="9"/>
      <c r="R35" s="10"/>
      <c r="S35" s="10"/>
    </row>
    <row r="36" spans="1:19" ht="31.5" x14ac:dyDescent="0.2">
      <c r="A36" s="12">
        <v>290</v>
      </c>
      <c r="B36" s="7">
        <v>81</v>
      </c>
      <c r="C36" s="8" t="s">
        <v>4707</v>
      </c>
      <c r="D36" s="8" t="s">
        <v>2468</v>
      </c>
      <c r="E36" s="8" t="s">
        <v>18</v>
      </c>
      <c r="F36" s="14" t="s">
        <v>4709</v>
      </c>
      <c r="G36" s="14" t="s">
        <v>4710</v>
      </c>
      <c r="H36" s="14" t="s">
        <v>4711</v>
      </c>
      <c r="I36" s="14" t="s">
        <v>32</v>
      </c>
      <c r="J36" s="14" t="s">
        <v>950</v>
      </c>
      <c r="K36" s="8" t="s">
        <v>18</v>
      </c>
      <c r="L36" s="8" t="s">
        <v>4708</v>
      </c>
      <c r="M36" s="8" t="s">
        <v>1200</v>
      </c>
      <c r="N36" s="8" t="s">
        <v>1201</v>
      </c>
      <c r="O36" s="8"/>
      <c r="P36" s="9" t="s">
        <v>10321</v>
      </c>
      <c r="Q36" s="9"/>
      <c r="R36" s="10"/>
      <c r="S36" s="10"/>
    </row>
    <row r="37" spans="1:19" ht="141.75" x14ac:dyDescent="0.2">
      <c r="A37" s="12">
        <v>291</v>
      </c>
      <c r="B37" s="7">
        <v>82</v>
      </c>
      <c r="C37" s="8" t="s">
        <v>8676</v>
      </c>
      <c r="D37" s="8" t="s">
        <v>5770</v>
      </c>
      <c r="E37" s="8" t="s">
        <v>2537</v>
      </c>
      <c r="F37" s="14" t="s">
        <v>8677</v>
      </c>
      <c r="G37" s="14" t="s">
        <v>8678</v>
      </c>
      <c r="H37" s="14" t="s">
        <v>32</v>
      </c>
      <c r="I37" s="14" t="s">
        <v>32</v>
      </c>
      <c r="J37" s="14" t="s">
        <v>950</v>
      </c>
      <c r="K37" s="8" t="s">
        <v>18</v>
      </c>
      <c r="L37" s="8" t="s">
        <v>4346</v>
      </c>
      <c r="M37" s="8" t="s">
        <v>1200</v>
      </c>
      <c r="N37" s="8" t="s">
        <v>1201</v>
      </c>
      <c r="O37" s="8"/>
      <c r="P37" s="9" t="s">
        <v>10322</v>
      </c>
      <c r="Q37" s="9"/>
      <c r="R37" s="10"/>
      <c r="S37" s="10"/>
    </row>
    <row r="38" spans="1:19" ht="31.5" x14ac:dyDescent="0.2">
      <c r="A38" s="12">
        <v>292</v>
      </c>
      <c r="B38" s="7">
        <v>83</v>
      </c>
      <c r="C38" s="8" t="s">
        <v>8430</v>
      </c>
      <c r="D38" s="8" t="s">
        <v>7444</v>
      </c>
      <c r="E38" s="8" t="s">
        <v>843</v>
      </c>
      <c r="F38" s="14" t="s">
        <v>8431</v>
      </c>
      <c r="G38" s="14" t="s">
        <v>8432</v>
      </c>
      <c r="H38" s="14" t="s">
        <v>8433</v>
      </c>
      <c r="I38" s="14" t="s">
        <v>32</v>
      </c>
      <c r="J38" s="14" t="s">
        <v>950</v>
      </c>
      <c r="K38" s="8" t="s">
        <v>18</v>
      </c>
      <c r="L38" s="8" t="s">
        <v>279</v>
      </c>
      <c r="M38" s="8" t="s">
        <v>1200</v>
      </c>
      <c r="N38" s="8" t="s">
        <v>1201</v>
      </c>
      <c r="O38" s="8"/>
      <c r="P38" s="9" t="s">
        <v>10323</v>
      </c>
      <c r="Q38" s="9"/>
      <c r="R38" s="10"/>
      <c r="S38" s="10"/>
    </row>
    <row r="39" spans="1:19" ht="31.5" x14ac:dyDescent="0.2">
      <c r="A39" s="12">
        <v>293</v>
      </c>
      <c r="B39" s="7">
        <v>84</v>
      </c>
      <c r="C39" s="8" t="s">
        <v>1193</v>
      </c>
      <c r="D39" s="8" t="s">
        <v>1194</v>
      </c>
      <c r="E39" s="8" t="s">
        <v>1195</v>
      </c>
      <c r="F39" s="14" t="s">
        <v>1197</v>
      </c>
      <c r="G39" s="14" t="s">
        <v>1198</v>
      </c>
      <c r="H39" s="14" t="s">
        <v>1199</v>
      </c>
      <c r="I39" s="14" t="s">
        <v>32</v>
      </c>
      <c r="J39" s="14" t="s">
        <v>950</v>
      </c>
      <c r="K39" s="8" t="s">
        <v>18</v>
      </c>
      <c r="L39" s="8" t="s">
        <v>1196</v>
      </c>
      <c r="M39" s="8" t="s">
        <v>1200</v>
      </c>
      <c r="N39" s="8" t="s">
        <v>1201</v>
      </c>
      <c r="O39" s="8"/>
      <c r="P39" s="9" t="s">
        <v>10103</v>
      </c>
      <c r="Q39" s="9"/>
      <c r="R39" s="10"/>
      <c r="S39" s="10"/>
    </row>
    <row r="40" spans="1:19" ht="31.5" x14ac:dyDescent="0.2">
      <c r="A40" s="12">
        <v>1</v>
      </c>
      <c r="B40" s="13">
        <v>1</v>
      </c>
      <c r="C40" s="14" t="s">
        <v>176</v>
      </c>
      <c r="D40" s="14" t="s">
        <v>177</v>
      </c>
      <c r="E40" s="14" t="s">
        <v>178</v>
      </c>
      <c r="F40" s="14" t="s">
        <v>180</v>
      </c>
      <c r="G40" s="14" t="s">
        <v>181</v>
      </c>
      <c r="H40" s="14" t="s">
        <v>32</v>
      </c>
      <c r="I40" s="14" t="s">
        <v>32</v>
      </c>
      <c r="J40" s="14" t="s">
        <v>26</v>
      </c>
      <c r="K40" s="14" t="s">
        <v>18</v>
      </c>
      <c r="L40" s="14" t="s">
        <v>179</v>
      </c>
      <c r="M40" s="14" t="s">
        <v>182</v>
      </c>
      <c r="N40" s="14" t="s">
        <v>183</v>
      </c>
      <c r="O40" s="13" t="s">
        <v>10090</v>
      </c>
      <c r="P40" s="3" t="s">
        <v>10091</v>
      </c>
      <c r="Q40" s="3"/>
    </row>
    <row r="41" spans="1:19" ht="31.5" x14ac:dyDescent="0.2">
      <c r="A41" s="12">
        <v>54</v>
      </c>
      <c r="B41" s="13">
        <v>54</v>
      </c>
      <c r="C41" s="14" t="s">
        <v>3963</v>
      </c>
      <c r="D41" s="14" t="s">
        <v>109</v>
      </c>
      <c r="E41" s="14" t="s">
        <v>662</v>
      </c>
      <c r="F41" s="14" t="s">
        <v>3964</v>
      </c>
      <c r="G41" s="14" t="s">
        <v>3965</v>
      </c>
      <c r="H41" s="14" t="s">
        <v>3966</v>
      </c>
      <c r="I41" s="14" t="s">
        <v>3965</v>
      </c>
      <c r="J41" s="14" t="s">
        <v>26</v>
      </c>
      <c r="K41" s="14" t="s">
        <v>18</v>
      </c>
      <c r="L41" s="14" t="s">
        <v>1460</v>
      </c>
      <c r="M41" s="14" t="s">
        <v>65</v>
      </c>
      <c r="N41" s="14" t="s">
        <v>66</v>
      </c>
      <c r="O41" s="13" t="s">
        <v>10090</v>
      </c>
      <c r="P41" s="3" t="s">
        <v>10143</v>
      </c>
      <c r="Q41" s="3"/>
    </row>
    <row r="42" spans="1:19" ht="47.25" x14ac:dyDescent="0.2">
      <c r="A42" s="12">
        <v>55</v>
      </c>
      <c r="B42" s="13">
        <v>55</v>
      </c>
      <c r="C42" s="14" t="s">
        <v>1823</v>
      </c>
      <c r="D42" s="14" t="s">
        <v>1824</v>
      </c>
      <c r="E42" s="14" t="s">
        <v>1825</v>
      </c>
      <c r="F42" s="14" t="s">
        <v>1827</v>
      </c>
      <c r="G42" s="14" t="s">
        <v>1828</v>
      </c>
      <c r="H42" s="14" t="s">
        <v>1829</v>
      </c>
      <c r="I42" s="14" t="s">
        <v>32</v>
      </c>
      <c r="J42" s="14" t="s">
        <v>26</v>
      </c>
      <c r="K42" s="14" t="s">
        <v>18</v>
      </c>
      <c r="L42" s="14" t="s">
        <v>1826</v>
      </c>
      <c r="M42" s="14" t="s">
        <v>65</v>
      </c>
      <c r="N42" s="14" t="s">
        <v>66</v>
      </c>
      <c r="O42" s="13" t="s">
        <v>10090</v>
      </c>
      <c r="P42" s="3" t="s">
        <v>10093</v>
      </c>
      <c r="Q42" s="3"/>
    </row>
    <row r="43" spans="1:19" ht="47.25" x14ac:dyDescent="0.2">
      <c r="A43" s="12">
        <v>56</v>
      </c>
      <c r="B43" s="13">
        <v>56</v>
      </c>
      <c r="C43" s="14" t="s">
        <v>3090</v>
      </c>
      <c r="D43" s="14" t="s">
        <v>3091</v>
      </c>
      <c r="E43" s="14" t="s">
        <v>186</v>
      </c>
      <c r="F43" s="14" t="s">
        <v>3093</v>
      </c>
      <c r="G43" s="14" t="s">
        <v>3094</v>
      </c>
      <c r="H43" s="14" t="s">
        <v>32</v>
      </c>
      <c r="I43" s="14" t="s">
        <v>32</v>
      </c>
      <c r="J43" s="14" t="s">
        <v>26</v>
      </c>
      <c r="K43" s="14" t="s">
        <v>18</v>
      </c>
      <c r="L43" s="14" t="s">
        <v>3092</v>
      </c>
      <c r="M43" s="14" t="s">
        <v>65</v>
      </c>
      <c r="N43" s="14" t="s">
        <v>66</v>
      </c>
      <c r="O43" s="13" t="s">
        <v>10090</v>
      </c>
      <c r="P43" s="3" t="s">
        <v>10144</v>
      </c>
      <c r="Q43" s="3"/>
    </row>
    <row r="44" spans="1:19" ht="31.5" x14ac:dyDescent="0.2">
      <c r="A44" s="12">
        <v>57</v>
      </c>
      <c r="B44" s="13">
        <v>57</v>
      </c>
      <c r="C44" s="14" t="s">
        <v>4250</v>
      </c>
      <c r="D44" s="14" t="s">
        <v>4251</v>
      </c>
      <c r="E44" s="14" t="s">
        <v>569</v>
      </c>
      <c r="F44" s="14" t="s">
        <v>4252</v>
      </c>
      <c r="G44" s="14" t="s">
        <v>4253</v>
      </c>
      <c r="H44" s="14" t="s">
        <v>4254</v>
      </c>
      <c r="I44" s="14" t="s">
        <v>32</v>
      </c>
      <c r="J44" s="14" t="s">
        <v>26</v>
      </c>
      <c r="K44" s="14" t="s">
        <v>18</v>
      </c>
      <c r="L44" s="14" t="s">
        <v>1619</v>
      </c>
      <c r="M44" s="14" t="s">
        <v>65</v>
      </c>
      <c r="N44" s="14" t="s">
        <v>66</v>
      </c>
      <c r="O44" s="13" t="s">
        <v>10090</v>
      </c>
      <c r="P44" s="3" t="s">
        <v>10145</v>
      </c>
      <c r="Q44" s="3"/>
    </row>
    <row r="45" spans="1:19" ht="47.25" x14ac:dyDescent="0.2">
      <c r="A45" s="12">
        <v>58</v>
      </c>
      <c r="B45" s="13">
        <v>58</v>
      </c>
      <c r="C45" s="14" t="s">
        <v>6916</v>
      </c>
      <c r="D45" s="14" t="s">
        <v>2194</v>
      </c>
      <c r="E45" s="14" t="s">
        <v>564</v>
      </c>
      <c r="F45" s="14" t="s">
        <v>6918</v>
      </c>
      <c r="G45" s="14" t="s">
        <v>6918</v>
      </c>
      <c r="H45" s="14" t="s">
        <v>6919</v>
      </c>
      <c r="I45" s="14" t="s">
        <v>32</v>
      </c>
      <c r="J45" s="14" t="s">
        <v>26</v>
      </c>
      <c r="K45" s="14" t="s">
        <v>18</v>
      </c>
      <c r="L45" s="14" t="s">
        <v>6917</v>
      </c>
      <c r="M45" s="14" t="s">
        <v>65</v>
      </c>
      <c r="N45" s="14" t="s">
        <v>66</v>
      </c>
      <c r="O45" s="13" t="s">
        <v>10090</v>
      </c>
      <c r="P45" s="3" t="s">
        <v>10146</v>
      </c>
      <c r="Q45" s="3"/>
    </row>
    <row r="46" spans="1:19" ht="47.25" x14ac:dyDescent="0.2">
      <c r="A46" s="12">
        <v>59</v>
      </c>
      <c r="B46" s="13">
        <v>59</v>
      </c>
      <c r="C46" s="14" t="s">
        <v>8434</v>
      </c>
      <c r="D46" s="14" t="s">
        <v>4008</v>
      </c>
      <c r="E46" s="14" t="s">
        <v>655</v>
      </c>
      <c r="F46" s="14" t="s">
        <v>8436</v>
      </c>
      <c r="G46" s="14" t="s">
        <v>8437</v>
      </c>
      <c r="H46" s="14" t="s">
        <v>8438</v>
      </c>
      <c r="I46" s="14" t="s">
        <v>32</v>
      </c>
      <c r="J46" s="14" t="s">
        <v>26</v>
      </c>
      <c r="K46" s="14" t="s">
        <v>18</v>
      </c>
      <c r="L46" s="14" t="s">
        <v>8435</v>
      </c>
      <c r="M46" s="14" t="s">
        <v>65</v>
      </c>
      <c r="N46" s="14" t="s">
        <v>66</v>
      </c>
      <c r="O46" s="13" t="s">
        <v>10090</v>
      </c>
      <c r="P46" s="3" t="s">
        <v>10147</v>
      </c>
      <c r="Q46" s="3"/>
    </row>
    <row r="47" spans="1:19" ht="47.25" x14ac:dyDescent="0.2">
      <c r="A47" s="12">
        <v>60</v>
      </c>
      <c r="B47" s="13">
        <v>60</v>
      </c>
      <c r="C47" s="14" t="s">
        <v>7216</v>
      </c>
      <c r="D47" s="14" t="s">
        <v>389</v>
      </c>
      <c r="E47" s="14" t="s">
        <v>39</v>
      </c>
      <c r="F47" s="14" t="s">
        <v>32</v>
      </c>
      <c r="G47" s="14" t="s">
        <v>7217</v>
      </c>
      <c r="H47" s="14" t="s">
        <v>7218</v>
      </c>
      <c r="I47" s="14" t="s">
        <v>32</v>
      </c>
      <c r="J47" s="14" t="s">
        <v>26</v>
      </c>
      <c r="K47" s="14" t="s">
        <v>18</v>
      </c>
      <c r="L47" s="14" t="s">
        <v>1099</v>
      </c>
      <c r="M47" s="14" t="s">
        <v>65</v>
      </c>
      <c r="N47" s="14" t="s">
        <v>66</v>
      </c>
      <c r="O47" s="13" t="s">
        <v>10090</v>
      </c>
      <c r="P47" s="3" t="s">
        <v>10146</v>
      </c>
      <c r="Q47" s="3"/>
    </row>
    <row r="48" spans="1:19" ht="47.25" x14ac:dyDescent="0.2">
      <c r="A48" s="12">
        <v>61</v>
      </c>
      <c r="B48" s="13">
        <v>61</v>
      </c>
      <c r="C48" s="14" t="s">
        <v>2682</v>
      </c>
      <c r="D48" s="14" t="s">
        <v>2683</v>
      </c>
      <c r="E48" s="14" t="s">
        <v>39</v>
      </c>
      <c r="F48" s="14" t="s">
        <v>2685</v>
      </c>
      <c r="G48" s="14" t="s">
        <v>2686</v>
      </c>
      <c r="H48" s="14" t="s">
        <v>32</v>
      </c>
      <c r="I48" s="14" t="s">
        <v>32</v>
      </c>
      <c r="J48" s="14" t="s">
        <v>26</v>
      </c>
      <c r="K48" s="14" t="s">
        <v>18</v>
      </c>
      <c r="L48" s="14" t="s">
        <v>2684</v>
      </c>
      <c r="M48" s="14" t="s">
        <v>65</v>
      </c>
      <c r="N48" s="14" t="s">
        <v>66</v>
      </c>
      <c r="O48" s="13" t="s">
        <v>10090</v>
      </c>
      <c r="P48" s="3" t="s">
        <v>10148</v>
      </c>
      <c r="Q48" s="3"/>
    </row>
    <row r="49" spans="1:17" ht="47.25" x14ac:dyDescent="0.2">
      <c r="A49" s="12">
        <v>62</v>
      </c>
      <c r="B49" s="13">
        <v>62</v>
      </c>
      <c r="C49" s="14" t="s">
        <v>7525</v>
      </c>
      <c r="D49" s="14" t="s">
        <v>59</v>
      </c>
      <c r="E49" s="14" t="s">
        <v>467</v>
      </c>
      <c r="F49" s="14" t="s">
        <v>7526</v>
      </c>
      <c r="G49" s="14" t="s">
        <v>7527</v>
      </c>
      <c r="H49" s="14" t="s">
        <v>7528</v>
      </c>
      <c r="I49" s="14" t="s">
        <v>32</v>
      </c>
      <c r="J49" s="14" t="s">
        <v>26</v>
      </c>
      <c r="K49" s="14" t="s">
        <v>18</v>
      </c>
      <c r="L49" s="14" t="s">
        <v>462</v>
      </c>
      <c r="M49" s="14" t="s">
        <v>65</v>
      </c>
      <c r="N49" s="14" t="s">
        <v>66</v>
      </c>
      <c r="O49" s="13" t="s">
        <v>10090</v>
      </c>
      <c r="P49" s="3" t="s">
        <v>10149</v>
      </c>
      <c r="Q49" s="3"/>
    </row>
    <row r="50" spans="1:17" ht="47.25" x14ac:dyDescent="0.2">
      <c r="A50" s="12">
        <v>63</v>
      </c>
      <c r="B50" s="13">
        <v>63</v>
      </c>
      <c r="C50" s="14" t="s">
        <v>1811</v>
      </c>
      <c r="D50" s="14" t="s">
        <v>1812</v>
      </c>
      <c r="E50" s="14" t="s">
        <v>594</v>
      </c>
      <c r="F50" s="14" t="s">
        <v>1814</v>
      </c>
      <c r="G50" s="14" t="s">
        <v>1815</v>
      </c>
      <c r="H50" s="14" t="s">
        <v>1816</v>
      </c>
      <c r="I50" s="14" t="s">
        <v>32</v>
      </c>
      <c r="J50" s="14" t="s">
        <v>26</v>
      </c>
      <c r="K50" s="14" t="s">
        <v>18</v>
      </c>
      <c r="L50" s="14" t="s">
        <v>1813</v>
      </c>
      <c r="M50" s="14" t="s">
        <v>65</v>
      </c>
      <c r="N50" s="14" t="s">
        <v>66</v>
      </c>
      <c r="O50" s="13" t="s">
        <v>10090</v>
      </c>
      <c r="P50" s="3" t="s">
        <v>10150</v>
      </c>
      <c r="Q50" s="3"/>
    </row>
    <row r="51" spans="1:17" ht="47.25" x14ac:dyDescent="0.2">
      <c r="A51" s="12">
        <v>64</v>
      </c>
      <c r="B51" s="13">
        <v>64</v>
      </c>
      <c r="C51" s="14" t="s">
        <v>2535</v>
      </c>
      <c r="D51" s="14" t="s">
        <v>2536</v>
      </c>
      <c r="E51" s="14" t="s">
        <v>2537</v>
      </c>
      <c r="F51" s="14" t="s">
        <v>32</v>
      </c>
      <c r="G51" s="14" t="s">
        <v>2539</v>
      </c>
      <c r="H51" s="14" t="s">
        <v>2540</v>
      </c>
      <c r="I51" s="14" t="s">
        <v>32</v>
      </c>
      <c r="J51" s="14" t="s">
        <v>26</v>
      </c>
      <c r="K51" s="14" t="s">
        <v>18</v>
      </c>
      <c r="L51" s="14" t="s">
        <v>2538</v>
      </c>
      <c r="M51" s="14" t="s">
        <v>65</v>
      </c>
      <c r="N51" s="14" t="s">
        <v>66</v>
      </c>
      <c r="O51" s="13" t="s">
        <v>10090</v>
      </c>
      <c r="P51" s="3" t="s">
        <v>10151</v>
      </c>
      <c r="Q51" s="3"/>
    </row>
    <row r="52" spans="1:17" ht="47.25" x14ac:dyDescent="0.2">
      <c r="A52" s="12">
        <v>65</v>
      </c>
      <c r="B52" s="13">
        <v>65</v>
      </c>
      <c r="C52" s="14" t="s">
        <v>6402</v>
      </c>
      <c r="D52" s="14" t="s">
        <v>109</v>
      </c>
      <c r="E52" s="14" t="s">
        <v>110</v>
      </c>
      <c r="F52" s="14" t="s">
        <v>6403</v>
      </c>
      <c r="G52" s="14" t="s">
        <v>6404</v>
      </c>
      <c r="H52" s="14" t="s">
        <v>6405</v>
      </c>
      <c r="I52" s="14" t="s">
        <v>32</v>
      </c>
      <c r="J52" s="14" t="s">
        <v>26</v>
      </c>
      <c r="K52" s="14" t="s">
        <v>18</v>
      </c>
      <c r="L52" s="14" t="s">
        <v>757</v>
      </c>
      <c r="M52" s="14" t="s">
        <v>65</v>
      </c>
      <c r="N52" s="14" t="s">
        <v>66</v>
      </c>
      <c r="O52" s="13" t="s">
        <v>10090</v>
      </c>
      <c r="P52" s="3" t="s">
        <v>10146</v>
      </c>
      <c r="Q52" s="3"/>
    </row>
    <row r="53" spans="1:17" ht="47.25" x14ac:dyDescent="0.2">
      <c r="A53" s="12">
        <v>66</v>
      </c>
      <c r="B53" s="13">
        <v>66</v>
      </c>
      <c r="C53" s="14" t="s">
        <v>7700</v>
      </c>
      <c r="D53" s="14" t="s">
        <v>7701</v>
      </c>
      <c r="E53" s="14" t="s">
        <v>722</v>
      </c>
      <c r="F53" s="14" t="s">
        <v>7702</v>
      </c>
      <c r="G53" s="14" t="s">
        <v>7702</v>
      </c>
      <c r="H53" s="14" t="s">
        <v>32</v>
      </c>
      <c r="I53" s="14" t="s">
        <v>32</v>
      </c>
      <c r="J53" s="14" t="s">
        <v>26</v>
      </c>
      <c r="K53" s="14" t="s">
        <v>18</v>
      </c>
      <c r="L53" s="14" t="s">
        <v>1603</v>
      </c>
      <c r="M53" s="14" t="s">
        <v>65</v>
      </c>
      <c r="N53" s="14" t="s">
        <v>66</v>
      </c>
      <c r="O53" s="13" t="s">
        <v>10090</v>
      </c>
      <c r="P53" s="3" t="s">
        <v>10152</v>
      </c>
      <c r="Q53" s="3"/>
    </row>
    <row r="54" spans="1:17" x14ac:dyDescent="0.2">
      <c r="A54" s="12">
        <v>67</v>
      </c>
      <c r="B54" s="13">
        <v>67</v>
      </c>
      <c r="C54" s="14" t="s">
        <v>9325</v>
      </c>
      <c r="D54" s="14" t="s">
        <v>9326</v>
      </c>
      <c r="E54" s="14" t="s">
        <v>1481</v>
      </c>
      <c r="F54" s="14" t="s">
        <v>9328</v>
      </c>
      <c r="G54" s="14" t="s">
        <v>9329</v>
      </c>
      <c r="H54" s="14" t="s">
        <v>32</v>
      </c>
      <c r="I54" s="14" t="s">
        <v>32</v>
      </c>
      <c r="J54" s="14" t="s">
        <v>26</v>
      </c>
      <c r="K54" s="14" t="s">
        <v>18</v>
      </c>
      <c r="L54" s="14" t="s">
        <v>9327</v>
      </c>
      <c r="M54" s="14" t="s">
        <v>65</v>
      </c>
      <c r="N54" s="14" t="s">
        <v>66</v>
      </c>
      <c r="O54" s="13" t="s">
        <v>10090</v>
      </c>
      <c r="P54" s="3" t="s">
        <v>10153</v>
      </c>
      <c r="Q54" s="3" t="s">
        <v>10153</v>
      </c>
    </row>
    <row r="55" spans="1:17" ht="31.5" x14ac:dyDescent="0.2">
      <c r="A55" s="12">
        <v>101</v>
      </c>
      <c r="B55" s="13">
        <v>101</v>
      </c>
      <c r="C55" s="14" t="s">
        <v>5929</v>
      </c>
      <c r="D55" s="14" t="s">
        <v>5930</v>
      </c>
      <c r="E55" s="14" t="s">
        <v>582</v>
      </c>
      <c r="F55" s="14" t="s">
        <v>5931</v>
      </c>
      <c r="G55" s="14" t="s">
        <v>32</v>
      </c>
      <c r="H55" s="14" t="s">
        <v>32</v>
      </c>
      <c r="I55" s="14" t="s">
        <v>32</v>
      </c>
      <c r="J55" s="14" t="s">
        <v>26</v>
      </c>
      <c r="K55" s="14" t="s">
        <v>18</v>
      </c>
      <c r="L55" s="14" t="s">
        <v>637</v>
      </c>
      <c r="M55" s="14" t="s">
        <v>419</v>
      </c>
      <c r="N55" s="14" t="s">
        <v>420</v>
      </c>
      <c r="O55" s="13" t="s">
        <v>10090</v>
      </c>
      <c r="P55" s="3" t="s">
        <v>10182</v>
      </c>
      <c r="Q55" s="3"/>
    </row>
    <row r="56" spans="1:17" ht="47.25" x14ac:dyDescent="0.2">
      <c r="A56" s="12">
        <v>102</v>
      </c>
      <c r="B56" s="13">
        <v>102</v>
      </c>
      <c r="C56" s="14" t="s">
        <v>5006</v>
      </c>
      <c r="D56" s="14" t="s">
        <v>3189</v>
      </c>
      <c r="E56" s="14" t="s">
        <v>514</v>
      </c>
      <c r="F56" s="14" t="s">
        <v>5008</v>
      </c>
      <c r="G56" s="14" t="s">
        <v>32</v>
      </c>
      <c r="H56" s="14" t="s">
        <v>32</v>
      </c>
      <c r="I56" s="14" t="s">
        <v>32</v>
      </c>
      <c r="J56" s="14" t="s">
        <v>26</v>
      </c>
      <c r="K56" s="14" t="s">
        <v>50</v>
      </c>
      <c r="L56" s="14" t="s">
        <v>5007</v>
      </c>
      <c r="M56" s="14" t="s">
        <v>419</v>
      </c>
      <c r="N56" s="14" t="s">
        <v>420</v>
      </c>
      <c r="O56" s="13" t="s">
        <v>10090</v>
      </c>
      <c r="P56" s="3" t="s">
        <v>10183</v>
      </c>
      <c r="Q56" s="3"/>
    </row>
    <row r="57" spans="1:17" ht="63" x14ac:dyDescent="0.2">
      <c r="A57" s="12">
        <v>103</v>
      </c>
      <c r="B57" s="13">
        <v>103</v>
      </c>
      <c r="C57" s="15" t="s">
        <v>6570</v>
      </c>
      <c r="D57" s="15" t="s">
        <v>6571</v>
      </c>
      <c r="E57" s="15" t="s">
        <v>1762</v>
      </c>
      <c r="F57" s="14" t="s">
        <v>6572</v>
      </c>
      <c r="G57" s="14" t="s">
        <v>6573</v>
      </c>
      <c r="H57" s="14" t="s">
        <v>6574</v>
      </c>
      <c r="I57" s="14" t="s">
        <v>6575</v>
      </c>
      <c r="J57" s="14" t="s">
        <v>26</v>
      </c>
      <c r="K57" s="15" t="s">
        <v>50</v>
      </c>
      <c r="L57" s="15" t="s">
        <v>3887</v>
      </c>
      <c r="M57" s="15" t="s">
        <v>419</v>
      </c>
      <c r="N57" s="15" t="s">
        <v>420</v>
      </c>
      <c r="O57" s="4" t="s">
        <v>10090</v>
      </c>
      <c r="P57" s="5" t="s">
        <v>10184</v>
      </c>
      <c r="Q57" s="5"/>
    </row>
    <row r="58" spans="1:17" ht="47.25" x14ac:dyDescent="0.2">
      <c r="A58" s="12">
        <v>104</v>
      </c>
      <c r="B58" s="13">
        <v>104</v>
      </c>
      <c r="C58" s="14" t="s">
        <v>5868</v>
      </c>
      <c r="D58" s="14" t="s">
        <v>755</v>
      </c>
      <c r="E58" s="14" t="s">
        <v>383</v>
      </c>
      <c r="F58" s="14" t="s">
        <v>5869</v>
      </c>
      <c r="G58" s="14" t="s">
        <v>5870</v>
      </c>
      <c r="H58" s="14" t="s">
        <v>5871</v>
      </c>
      <c r="I58" s="14" t="s">
        <v>32</v>
      </c>
      <c r="J58" s="14" t="s">
        <v>26</v>
      </c>
      <c r="K58" s="14" t="s">
        <v>50</v>
      </c>
      <c r="L58" s="14" t="s">
        <v>4990</v>
      </c>
      <c r="M58" s="14" t="s">
        <v>419</v>
      </c>
      <c r="N58" s="14" t="s">
        <v>420</v>
      </c>
      <c r="O58" s="13" t="s">
        <v>10090</v>
      </c>
      <c r="P58" s="3" t="s">
        <v>10185</v>
      </c>
      <c r="Q58" s="3"/>
    </row>
    <row r="59" spans="1:17" ht="47.25" x14ac:dyDescent="0.2">
      <c r="A59" s="12">
        <v>105</v>
      </c>
      <c r="B59" s="13">
        <v>105</v>
      </c>
      <c r="C59" s="15" t="s">
        <v>6097</v>
      </c>
      <c r="D59" s="15" t="s">
        <v>6098</v>
      </c>
      <c r="E59" s="15" t="s">
        <v>221</v>
      </c>
      <c r="F59" s="14" t="s">
        <v>6099</v>
      </c>
      <c r="G59" s="14" t="s">
        <v>6100</v>
      </c>
      <c r="H59" s="14" t="s">
        <v>32</v>
      </c>
      <c r="I59" s="14" t="s">
        <v>32</v>
      </c>
      <c r="J59" s="14" t="s">
        <v>26</v>
      </c>
      <c r="K59" s="15" t="s">
        <v>18</v>
      </c>
      <c r="L59" s="15" t="s">
        <v>2012</v>
      </c>
      <c r="M59" s="15" t="s">
        <v>419</v>
      </c>
      <c r="N59" s="15" t="s">
        <v>420</v>
      </c>
      <c r="O59" s="4" t="s">
        <v>10090</v>
      </c>
      <c r="P59" s="5" t="s">
        <v>10127</v>
      </c>
      <c r="Q59" s="5"/>
    </row>
    <row r="60" spans="1:17" ht="47.25" x14ac:dyDescent="0.2">
      <c r="A60" s="12">
        <v>106</v>
      </c>
      <c r="B60" s="13">
        <v>106</v>
      </c>
      <c r="C60" s="14" t="s">
        <v>6471</v>
      </c>
      <c r="D60" s="14" t="s">
        <v>6472</v>
      </c>
      <c r="E60" s="14" t="s">
        <v>765</v>
      </c>
      <c r="F60" s="14" t="s">
        <v>6473</v>
      </c>
      <c r="G60" s="14" t="s">
        <v>6474</v>
      </c>
      <c r="H60" s="14" t="s">
        <v>6475</v>
      </c>
      <c r="I60" s="14" t="s">
        <v>32</v>
      </c>
      <c r="J60" s="14" t="s">
        <v>26</v>
      </c>
      <c r="K60" s="14" t="s">
        <v>50</v>
      </c>
      <c r="L60" s="14" t="s">
        <v>2390</v>
      </c>
      <c r="M60" s="14" t="s">
        <v>419</v>
      </c>
      <c r="N60" s="14" t="s">
        <v>420</v>
      </c>
      <c r="O60" s="13" t="s">
        <v>10090</v>
      </c>
      <c r="P60" s="3" t="s">
        <v>10185</v>
      </c>
      <c r="Q60" s="3"/>
    </row>
    <row r="61" spans="1:17" ht="47.25" x14ac:dyDescent="0.2">
      <c r="A61" s="12">
        <v>107</v>
      </c>
      <c r="B61" s="13">
        <v>107</v>
      </c>
      <c r="C61" s="14" t="s">
        <v>5890</v>
      </c>
      <c r="D61" s="14" t="s">
        <v>775</v>
      </c>
      <c r="E61" s="14" t="s">
        <v>283</v>
      </c>
      <c r="F61" s="14" t="s">
        <v>5891</v>
      </c>
      <c r="G61" s="14" t="s">
        <v>5892</v>
      </c>
      <c r="H61" s="14" t="s">
        <v>32</v>
      </c>
      <c r="I61" s="14" t="s">
        <v>32</v>
      </c>
      <c r="J61" s="14" t="s">
        <v>26</v>
      </c>
      <c r="K61" s="14" t="s">
        <v>18</v>
      </c>
      <c r="L61" s="14" t="s">
        <v>570</v>
      </c>
      <c r="M61" s="14" t="s">
        <v>419</v>
      </c>
      <c r="N61" s="14" t="s">
        <v>420</v>
      </c>
      <c r="O61" s="13" t="s">
        <v>10090</v>
      </c>
      <c r="P61" s="3" t="s">
        <v>10186</v>
      </c>
      <c r="Q61" s="3"/>
    </row>
    <row r="62" spans="1:17" ht="31.5" x14ac:dyDescent="0.2">
      <c r="A62" s="12">
        <v>108</v>
      </c>
      <c r="B62" s="13">
        <v>108</v>
      </c>
      <c r="C62" s="14" t="s">
        <v>6440</v>
      </c>
      <c r="D62" s="14" t="s">
        <v>6441</v>
      </c>
      <c r="E62" s="14" t="s">
        <v>6442</v>
      </c>
      <c r="F62" s="14" t="s">
        <v>6443</v>
      </c>
      <c r="G62" s="14" t="s">
        <v>6444</v>
      </c>
      <c r="H62" s="14" t="s">
        <v>6445</v>
      </c>
      <c r="I62" s="14" t="s">
        <v>32</v>
      </c>
      <c r="J62" s="14" t="s">
        <v>26</v>
      </c>
      <c r="K62" s="14" t="s">
        <v>50</v>
      </c>
      <c r="L62" s="14" t="s">
        <v>5687</v>
      </c>
      <c r="M62" s="14" t="s">
        <v>419</v>
      </c>
      <c r="N62" s="14" t="s">
        <v>420</v>
      </c>
      <c r="O62" s="13" t="s">
        <v>10090</v>
      </c>
      <c r="P62" s="3" t="s">
        <v>10187</v>
      </c>
      <c r="Q62" s="3"/>
    </row>
    <row r="63" spans="1:17" ht="47.25" x14ac:dyDescent="0.2">
      <c r="A63" s="12">
        <v>109</v>
      </c>
      <c r="B63" s="13">
        <v>109</v>
      </c>
      <c r="C63" s="14" t="s">
        <v>9473</v>
      </c>
      <c r="D63" s="14" t="s">
        <v>9474</v>
      </c>
      <c r="E63" s="14" t="s">
        <v>17</v>
      </c>
      <c r="F63" s="14" t="s">
        <v>9476</v>
      </c>
      <c r="G63" s="14" t="s">
        <v>9477</v>
      </c>
      <c r="H63" s="14" t="s">
        <v>9478</v>
      </c>
      <c r="I63" s="14" t="s">
        <v>32</v>
      </c>
      <c r="J63" s="14" t="s">
        <v>26</v>
      </c>
      <c r="K63" s="14" t="s">
        <v>18</v>
      </c>
      <c r="L63" s="14" t="s">
        <v>9475</v>
      </c>
      <c r="M63" s="14" t="s">
        <v>1385</v>
      </c>
      <c r="N63" s="14" t="s">
        <v>420</v>
      </c>
      <c r="O63" s="13" t="s">
        <v>10090</v>
      </c>
      <c r="P63" s="3" t="s">
        <v>10188</v>
      </c>
      <c r="Q63" s="3"/>
    </row>
    <row r="64" spans="1:17" ht="47.25" x14ac:dyDescent="0.2">
      <c r="A64" s="12">
        <v>110</v>
      </c>
      <c r="B64" s="13">
        <v>110</v>
      </c>
      <c r="C64" s="14" t="s">
        <v>8524</v>
      </c>
      <c r="D64" s="14" t="s">
        <v>1322</v>
      </c>
      <c r="E64" s="14" t="s">
        <v>2105</v>
      </c>
      <c r="F64" s="14" t="s">
        <v>8525</v>
      </c>
      <c r="G64" s="14" t="s">
        <v>8526</v>
      </c>
      <c r="H64" s="14" t="s">
        <v>8527</v>
      </c>
      <c r="I64" s="14" t="s">
        <v>32</v>
      </c>
      <c r="J64" s="14" t="s">
        <v>26</v>
      </c>
      <c r="K64" s="14" t="s">
        <v>18</v>
      </c>
      <c r="L64" s="14" t="s">
        <v>2390</v>
      </c>
      <c r="M64" s="14" t="s">
        <v>1385</v>
      </c>
      <c r="N64" s="14" t="s">
        <v>420</v>
      </c>
      <c r="O64" s="13" t="s">
        <v>10090</v>
      </c>
      <c r="P64" s="3" t="s">
        <v>10189</v>
      </c>
      <c r="Q64" s="3"/>
    </row>
    <row r="65" spans="1:17" ht="47.25" x14ac:dyDescent="0.2">
      <c r="A65" s="12">
        <v>111</v>
      </c>
      <c r="B65" s="13">
        <v>111</v>
      </c>
      <c r="C65" s="14" t="s">
        <v>8708</v>
      </c>
      <c r="D65" s="14" t="s">
        <v>8709</v>
      </c>
      <c r="E65" s="14" t="s">
        <v>186</v>
      </c>
      <c r="F65" s="14" t="s">
        <v>8710</v>
      </c>
      <c r="G65" s="14" t="s">
        <v>8711</v>
      </c>
      <c r="H65" s="14" t="s">
        <v>8710</v>
      </c>
      <c r="I65" s="14" t="s">
        <v>32</v>
      </c>
      <c r="J65" s="14" t="s">
        <v>26</v>
      </c>
      <c r="K65" s="14" t="s">
        <v>18</v>
      </c>
      <c r="L65" s="14" t="s">
        <v>865</v>
      </c>
      <c r="M65" s="14" t="s">
        <v>1385</v>
      </c>
      <c r="N65" s="14" t="s">
        <v>420</v>
      </c>
      <c r="O65" s="13" t="s">
        <v>10090</v>
      </c>
      <c r="P65" s="3" t="s">
        <v>10190</v>
      </c>
      <c r="Q65" s="3"/>
    </row>
    <row r="66" spans="1:17" ht="63" x14ac:dyDescent="0.2">
      <c r="A66" s="12">
        <v>112</v>
      </c>
      <c r="B66" s="13">
        <v>112</v>
      </c>
      <c r="C66" s="14" t="s">
        <v>7424</v>
      </c>
      <c r="D66" s="14" t="s">
        <v>7425</v>
      </c>
      <c r="E66" s="14" t="s">
        <v>205</v>
      </c>
      <c r="F66" s="14" t="s">
        <v>7426</v>
      </c>
      <c r="G66" s="14" t="s">
        <v>7426</v>
      </c>
      <c r="H66" s="14" t="s">
        <v>7427</v>
      </c>
      <c r="I66" s="14" t="s">
        <v>32</v>
      </c>
      <c r="J66" s="14" t="s">
        <v>26</v>
      </c>
      <c r="K66" s="14" t="s">
        <v>18</v>
      </c>
      <c r="L66" s="14" t="s">
        <v>1871</v>
      </c>
      <c r="M66" s="14" t="s">
        <v>1385</v>
      </c>
      <c r="N66" s="14" t="s">
        <v>420</v>
      </c>
      <c r="O66" s="13" t="s">
        <v>10090</v>
      </c>
      <c r="P66" s="3" t="s">
        <v>10191</v>
      </c>
      <c r="Q66" s="3"/>
    </row>
    <row r="67" spans="1:17" ht="47.25" x14ac:dyDescent="0.2">
      <c r="A67" s="12">
        <v>113</v>
      </c>
      <c r="B67" s="13">
        <v>113</v>
      </c>
      <c r="C67" s="14" t="s">
        <v>7027</v>
      </c>
      <c r="D67" s="14" t="s">
        <v>7028</v>
      </c>
      <c r="E67" s="14" t="s">
        <v>501</v>
      </c>
      <c r="F67" s="14" t="s">
        <v>7030</v>
      </c>
      <c r="G67" s="14" t="s">
        <v>7031</v>
      </c>
      <c r="H67" s="14" t="s">
        <v>7032</v>
      </c>
      <c r="I67" s="14" t="s">
        <v>7033</v>
      </c>
      <c r="J67" s="14" t="s">
        <v>26</v>
      </c>
      <c r="K67" s="14" t="s">
        <v>18</v>
      </c>
      <c r="L67" s="14" t="s">
        <v>7029</v>
      </c>
      <c r="M67" s="14" t="s">
        <v>1385</v>
      </c>
      <c r="N67" s="14" t="s">
        <v>420</v>
      </c>
      <c r="O67" s="13" t="s">
        <v>10090</v>
      </c>
      <c r="P67" s="3" t="s">
        <v>10192</v>
      </c>
      <c r="Q67" s="3"/>
    </row>
    <row r="68" spans="1:17" ht="47.25" x14ac:dyDescent="0.2">
      <c r="A68" s="12">
        <v>127</v>
      </c>
      <c r="B68" s="13">
        <v>127</v>
      </c>
      <c r="C68" s="14" t="s">
        <v>2002</v>
      </c>
      <c r="D68" s="14" t="s">
        <v>2003</v>
      </c>
      <c r="E68" s="14" t="s">
        <v>78</v>
      </c>
      <c r="F68" s="14" t="s">
        <v>2004</v>
      </c>
      <c r="G68" s="14" t="s">
        <v>2005</v>
      </c>
      <c r="H68" s="14" t="s">
        <v>32</v>
      </c>
      <c r="I68" s="14" t="s">
        <v>32</v>
      </c>
      <c r="J68" s="14" t="s">
        <v>26</v>
      </c>
      <c r="K68" s="14" t="s">
        <v>18</v>
      </c>
      <c r="L68" s="14" t="s">
        <v>1216</v>
      </c>
      <c r="M68" s="14" t="s">
        <v>195</v>
      </c>
      <c r="N68" s="14" t="s">
        <v>196</v>
      </c>
      <c r="O68" s="13" t="s">
        <v>10090</v>
      </c>
      <c r="P68" s="3" t="s">
        <v>10203</v>
      </c>
      <c r="Q68" s="3"/>
    </row>
    <row r="69" spans="1:17" ht="47.25" x14ac:dyDescent="0.2">
      <c r="A69" s="12">
        <v>128</v>
      </c>
      <c r="B69" s="13">
        <v>128</v>
      </c>
      <c r="C69" s="15" t="s">
        <v>7719</v>
      </c>
      <c r="D69" s="15" t="s">
        <v>7720</v>
      </c>
      <c r="E69" s="15" t="s">
        <v>375</v>
      </c>
      <c r="F69" s="14" t="s">
        <v>7721</v>
      </c>
      <c r="G69" s="14" t="s">
        <v>7721</v>
      </c>
      <c r="H69" s="14" t="s">
        <v>7722</v>
      </c>
      <c r="I69" s="14" t="s">
        <v>7723</v>
      </c>
      <c r="J69" s="14" t="s">
        <v>26</v>
      </c>
      <c r="K69" s="15" t="s">
        <v>18</v>
      </c>
      <c r="L69" s="15" t="s">
        <v>2874</v>
      </c>
      <c r="M69" s="15" t="s">
        <v>195</v>
      </c>
      <c r="N69" s="15" t="s">
        <v>196</v>
      </c>
      <c r="O69" s="4" t="s">
        <v>10090</v>
      </c>
      <c r="P69" s="5" t="s">
        <v>10093</v>
      </c>
      <c r="Q69" s="5"/>
    </row>
    <row r="70" spans="1:17" ht="47.25" x14ac:dyDescent="0.2">
      <c r="A70" s="12">
        <v>129</v>
      </c>
      <c r="B70" s="13">
        <v>129</v>
      </c>
      <c r="C70" s="14" t="s">
        <v>2889</v>
      </c>
      <c r="D70" s="14" t="s">
        <v>2890</v>
      </c>
      <c r="E70" s="14" t="s">
        <v>227</v>
      </c>
      <c r="F70" s="14" t="s">
        <v>2892</v>
      </c>
      <c r="G70" s="14" t="s">
        <v>2893</v>
      </c>
      <c r="H70" s="14" t="s">
        <v>32</v>
      </c>
      <c r="I70" s="14" t="s">
        <v>32</v>
      </c>
      <c r="J70" s="14" t="s">
        <v>26</v>
      </c>
      <c r="K70" s="14" t="s">
        <v>18</v>
      </c>
      <c r="L70" s="14" t="s">
        <v>2891</v>
      </c>
      <c r="M70" s="14" t="s">
        <v>195</v>
      </c>
      <c r="N70" s="14" t="s">
        <v>196</v>
      </c>
      <c r="O70" s="13" t="s">
        <v>10090</v>
      </c>
      <c r="P70" s="3" t="s">
        <v>10204</v>
      </c>
      <c r="Q70" s="3"/>
    </row>
    <row r="71" spans="1:17" ht="47.25" x14ac:dyDescent="0.2">
      <c r="A71" s="12">
        <v>130</v>
      </c>
      <c r="B71" s="13">
        <v>130</v>
      </c>
      <c r="C71" s="14" t="s">
        <v>8942</v>
      </c>
      <c r="D71" s="14" t="s">
        <v>4161</v>
      </c>
      <c r="E71" s="14" t="s">
        <v>2566</v>
      </c>
      <c r="F71" s="14" t="s">
        <v>8944</v>
      </c>
      <c r="G71" s="14" t="s">
        <v>8945</v>
      </c>
      <c r="H71" s="14" t="s">
        <v>32</v>
      </c>
      <c r="I71" s="14" t="s">
        <v>32</v>
      </c>
      <c r="J71" s="14" t="s">
        <v>26</v>
      </c>
      <c r="K71" s="14" t="s">
        <v>18</v>
      </c>
      <c r="L71" s="14" t="s">
        <v>8943</v>
      </c>
      <c r="M71" s="14" t="s">
        <v>195</v>
      </c>
      <c r="N71" s="14" t="s">
        <v>196</v>
      </c>
      <c r="O71" s="13" t="s">
        <v>10090</v>
      </c>
      <c r="P71" s="3" t="s">
        <v>10205</v>
      </c>
      <c r="Q71" s="3"/>
    </row>
    <row r="72" spans="1:17" ht="47.25" x14ac:dyDescent="0.2">
      <c r="A72" s="12">
        <v>131</v>
      </c>
      <c r="B72" s="13">
        <v>131</v>
      </c>
      <c r="C72" s="14" t="s">
        <v>3198</v>
      </c>
      <c r="D72" s="14" t="s">
        <v>3199</v>
      </c>
      <c r="E72" s="14" t="s">
        <v>171</v>
      </c>
      <c r="F72" s="14" t="s">
        <v>3201</v>
      </c>
      <c r="G72" s="14" t="s">
        <v>3202</v>
      </c>
      <c r="H72" s="14" t="s">
        <v>3203</v>
      </c>
      <c r="I72" s="14" t="s">
        <v>32</v>
      </c>
      <c r="J72" s="14" t="s">
        <v>26</v>
      </c>
      <c r="K72" s="14" t="s">
        <v>18</v>
      </c>
      <c r="L72" s="14" t="s">
        <v>3200</v>
      </c>
      <c r="M72" s="14" t="s">
        <v>195</v>
      </c>
      <c r="N72" s="14" t="s">
        <v>196</v>
      </c>
      <c r="O72" s="13" t="s">
        <v>10090</v>
      </c>
      <c r="P72" s="3" t="s">
        <v>10206</v>
      </c>
      <c r="Q72" s="3"/>
    </row>
    <row r="73" spans="1:17" ht="47.25" x14ac:dyDescent="0.2">
      <c r="A73" s="12">
        <v>132</v>
      </c>
      <c r="B73" s="13">
        <v>132</v>
      </c>
      <c r="C73" s="15" t="s">
        <v>1373</v>
      </c>
      <c r="D73" s="15" t="s">
        <v>1374</v>
      </c>
      <c r="E73" s="15" t="s">
        <v>1375</v>
      </c>
      <c r="F73" s="14" t="s">
        <v>1377</v>
      </c>
      <c r="G73" s="14" t="s">
        <v>1378</v>
      </c>
      <c r="H73" s="14" t="s">
        <v>1379</v>
      </c>
      <c r="I73" s="14" t="s">
        <v>32</v>
      </c>
      <c r="J73" s="14" t="s">
        <v>26</v>
      </c>
      <c r="K73" s="15" t="s">
        <v>18</v>
      </c>
      <c r="L73" s="15" t="s">
        <v>1376</v>
      </c>
      <c r="M73" s="15" t="s">
        <v>195</v>
      </c>
      <c r="N73" s="15" t="s">
        <v>196</v>
      </c>
      <c r="O73" s="4" t="s">
        <v>10090</v>
      </c>
      <c r="P73" s="5" t="s">
        <v>10203</v>
      </c>
      <c r="Q73" s="5"/>
    </row>
    <row r="74" spans="1:17" ht="47.25" x14ac:dyDescent="0.2">
      <c r="A74" s="12">
        <v>133</v>
      </c>
      <c r="B74" s="13">
        <v>133</v>
      </c>
      <c r="C74" s="14" t="s">
        <v>600</v>
      </c>
      <c r="D74" s="14" t="s">
        <v>601</v>
      </c>
      <c r="E74" s="14" t="s">
        <v>602</v>
      </c>
      <c r="F74" s="14" t="s">
        <v>604</v>
      </c>
      <c r="G74" s="14" t="s">
        <v>605</v>
      </c>
      <c r="H74" s="14" t="s">
        <v>606</v>
      </c>
      <c r="I74" s="14" t="s">
        <v>32</v>
      </c>
      <c r="J74" s="14" t="s">
        <v>26</v>
      </c>
      <c r="K74" s="14" t="s">
        <v>18</v>
      </c>
      <c r="L74" s="14" t="s">
        <v>603</v>
      </c>
      <c r="M74" s="14" t="s">
        <v>195</v>
      </c>
      <c r="N74" s="14" t="s">
        <v>196</v>
      </c>
      <c r="O74" s="13" t="s">
        <v>10090</v>
      </c>
      <c r="P74" s="3" t="s">
        <v>10207</v>
      </c>
      <c r="Q74" s="3"/>
    </row>
    <row r="75" spans="1:17" ht="47.25" x14ac:dyDescent="0.2">
      <c r="A75" s="12">
        <v>134</v>
      </c>
      <c r="B75" s="13">
        <v>134</v>
      </c>
      <c r="C75" s="14" t="s">
        <v>7286</v>
      </c>
      <c r="D75" s="14" t="s">
        <v>7220</v>
      </c>
      <c r="E75" s="14" t="s">
        <v>254</v>
      </c>
      <c r="F75" s="14" t="s">
        <v>7288</v>
      </c>
      <c r="G75" s="14" t="s">
        <v>7289</v>
      </c>
      <c r="H75" s="14" t="s">
        <v>7290</v>
      </c>
      <c r="I75" s="14" t="s">
        <v>32</v>
      </c>
      <c r="J75" s="14" t="s">
        <v>26</v>
      </c>
      <c r="K75" s="14" t="s">
        <v>18</v>
      </c>
      <c r="L75" s="14" t="s">
        <v>7287</v>
      </c>
      <c r="M75" s="14" t="s">
        <v>195</v>
      </c>
      <c r="N75" s="14" t="s">
        <v>196</v>
      </c>
      <c r="O75" s="13" t="s">
        <v>10090</v>
      </c>
      <c r="P75" s="3" t="s">
        <v>10208</v>
      </c>
      <c r="Q75" s="3"/>
    </row>
    <row r="76" spans="1:17" ht="47.25" x14ac:dyDescent="0.2">
      <c r="A76" s="12">
        <v>135</v>
      </c>
      <c r="B76" s="13">
        <v>135</v>
      </c>
      <c r="C76" s="15" t="s">
        <v>4049</v>
      </c>
      <c r="D76" s="15" t="s">
        <v>4050</v>
      </c>
      <c r="E76" s="15" t="s">
        <v>4051</v>
      </c>
      <c r="F76" s="14" t="s">
        <v>4053</v>
      </c>
      <c r="G76" s="14" t="s">
        <v>4053</v>
      </c>
      <c r="H76" s="14" t="s">
        <v>32</v>
      </c>
      <c r="I76" s="14" t="s">
        <v>32</v>
      </c>
      <c r="J76" s="14" t="s">
        <v>26</v>
      </c>
      <c r="K76" s="15" t="s">
        <v>18</v>
      </c>
      <c r="L76" s="15" t="s">
        <v>4052</v>
      </c>
      <c r="M76" s="15" t="s">
        <v>599</v>
      </c>
      <c r="N76" s="15" t="s">
        <v>196</v>
      </c>
      <c r="O76" s="4" t="s">
        <v>10090</v>
      </c>
      <c r="P76" s="5" t="s">
        <v>10209</v>
      </c>
      <c r="Q76" s="5"/>
    </row>
    <row r="77" spans="1:17" ht="47.25" x14ac:dyDescent="0.2">
      <c r="A77" s="12">
        <v>136</v>
      </c>
      <c r="B77" s="13">
        <v>136</v>
      </c>
      <c r="C77" s="14" t="s">
        <v>5074</v>
      </c>
      <c r="D77" s="14" t="s">
        <v>5075</v>
      </c>
      <c r="E77" s="14" t="s">
        <v>186</v>
      </c>
      <c r="F77" s="14" t="s">
        <v>5076</v>
      </c>
      <c r="G77" s="14" t="s">
        <v>32</v>
      </c>
      <c r="H77" s="14" t="s">
        <v>32</v>
      </c>
      <c r="I77" s="14" t="s">
        <v>32</v>
      </c>
      <c r="J77" s="14" t="s">
        <v>26</v>
      </c>
      <c r="K77" s="14" t="s">
        <v>18</v>
      </c>
      <c r="L77" s="14" t="s">
        <v>1333</v>
      </c>
      <c r="M77" s="14" t="s">
        <v>599</v>
      </c>
      <c r="N77" s="14" t="s">
        <v>196</v>
      </c>
      <c r="O77" s="13" t="s">
        <v>10090</v>
      </c>
      <c r="P77" s="3" t="s">
        <v>10138</v>
      </c>
      <c r="Q77" s="3"/>
    </row>
    <row r="78" spans="1:17" ht="47.25" x14ac:dyDescent="0.2">
      <c r="A78" s="12">
        <v>137</v>
      </c>
      <c r="B78" s="13">
        <v>137</v>
      </c>
      <c r="C78" s="15" t="s">
        <v>4585</v>
      </c>
      <c r="D78" s="15" t="s">
        <v>1713</v>
      </c>
      <c r="E78" s="15" t="s">
        <v>39</v>
      </c>
      <c r="F78" s="14" t="s">
        <v>4586</v>
      </c>
      <c r="G78" s="14" t="s">
        <v>4586</v>
      </c>
      <c r="H78" s="14" t="s">
        <v>4587</v>
      </c>
      <c r="I78" s="14" t="s">
        <v>4588</v>
      </c>
      <c r="J78" s="14" t="s">
        <v>26</v>
      </c>
      <c r="K78" s="15" t="s">
        <v>18</v>
      </c>
      <c r="L78" s="15" t="s">
        <v>2348</v>
      </c>
      <c r="M78" s="15" t="s">
        <v>599</v>
      </c>
      <c r="N78" s="15" t="s">
        <v>196</v>
      </c>
      <c r="O78" s="4" t="s">
        <v>10090</v>
      </c>
      <c r="P78" s="5" t="s">
        <v>10210</v>
      </c>
      <c r="Q78" s="5"/>
    </row>
    <row r="79" spans="1:17" ht="47.25" x14ac:dyDescent="0.2">
      <c r="A79" s="12">
        <v>138</v>
      </c>
      <c r="B79" s="13">
        <v>138</v>
      </c>
      <c r="C79" s="14" t="s">
        <v>6072</v>
      </c>
      <c r="D79" s="14" t="s">
        <v>3685</v>
      </c>
      <c r="E79" s="14" t="s">
        <v>1472</v>
      </c>
      <c r="F79" s="14" t="s">
        <v>6073</v>
      </c>
      <c r="G79" s="14" t="s">
        <v>3688</v>
      </c>
      <c r="H79" s="14" t="s">
        <v>32</v>
      </c>
      <c r="I79" s="14" t="s">
        <v>32</v>
      </c>
      <c r="J79" s="14" t="s">
        <v>26</v>
      </c>
      <c r="K79" s="14" t="s">
        <v>18</v>
      </c>
      <c r="L79" s="14" t="s">
        <v>2630</v>
      </c>
      <c r="M79" s="14" t="s">
        <v>599</v>
      </c>
      <c r="N79" s="14" t="s">
        <v>196</v>
      </c>
      <c r="O79" s="13" t="s">
        <v>10090</v>
      </c>
      <c r="P79" s="3" t="s">
        <v>10211</v>
      </c>
      <c r="Q79" s="3"/>
    </row>
    <row r="80" spans="1:17" ht="47.25" x14ac:dyDescent="0.2">
      <c r="A80" s="12">
        <v>139</v>
      </c>
      <c r="B80" s="13">
        <v>139</v>
      </c>
      <c r="C80" s="14" t="s">
        <v>5748</v>
      </c>
      <c r="D80" s="14" t="s">
        <v>3457</v>
      </c>
      <c r="E80" s="14" t="s">
        <v>110</v>
      </c>
      <c r="F80" s="14" t="s">
        <v>5749</v>
      </c>
      <c r="G80" s="14" t="s">
        <v>5750</v>
      </c>
      <c r="H80" s="14" t="s">
        <v>5751</v>
      </c>
      <c r="I80" s="14" t="s">
        <v>32</v>
      </c>
      <c r="J80" s="14" t="s">
        <v>26</v>
      </c>
      <c r="K80" s="14" t="s">
        <v>18</v>
      </c>
      <c r="L80" s="14" t="s">
        <v>508</v>
      </c>
      <c r="M80" s="14" t="s">
        <v>599</v>
      </c>
      <c r="N80" s="14" t="s">
        <v>196</v>
      </c>
      <c r="O80" s="13" t="s">
        <v>10090</v>
      </c>
      <c r="P80" s="3" t="s">
        <v>10212</v>
      </c>
      <c r="Q80" s="3"/>
    </row>
    <row r="81" spans="1:17" ht="47.25" x14ac:dyDescent="0.2">
      <c r="A81" s="12">
        <v>140</v>
      </c>
      <c r="B81" s="13">
        <v>140</v>
      </c>
      <c r="C81" s="14" t="s">
        <v>9023</v>
      </c>
      <c r="D81" s="14" t="s">
        <v>9024</v>
      </c>
      <c r="E81" s="14" t="s">
        <v>5509</v>
      </c>
      <c r="F81" s="14" t="s">
        <v>9025</v>
      </c>
      <c r="G81" s="14" t="s">
        <v>9026</v>
      </c>
      <c r="H81" s="14" t="s">
        <v>9027</v>
      </c>
      <c r="I81" s="14" t="s">
        <v>32</v>
      </c>
      <c r="J81" s="14" t="s">
        <v>26</v>
      </c>
      <c r="K81" s="14" t="s">
        <v>18</v>
      </c>
      <c r="L81" s="14" t="s">
        <v>1007</v>
      </c>
      <c r="M81" s="14" t="s">
        <v>599</v>
      </c>
      <c r="N81" s="14" t="s">
        <v>196</v>
      </c>
      <c r="O81" s="13" t="s">
        <v>10090</v>
      </c>
      <c r="P81" s="3" t="s">
        <v>10213</v>
      </c>
      <c r="Q81" s="3"/>
    </row>
    <row r="82" spans="1:17" ht="47.25" x14ac:dyDescent="0.2">
      <c r="A82" s="12">
        <v>141</v>
      </c>
      <c r="B82" s="13">
        <v>141</v>
      </c>
      <c r="C82" s="14" t="s">
        <v>6455</v>
      </c>
      <c r="D82" s="14" t="s">
        <v>6456</v>
      </c>
      <c r="E82" s="14" t="s">
        <v>538</v>
      </c>
      <c r="F82" s="14" t="s">
        <v>6457</v>
      </c>
      <c r="G82" s="14" t="s">
        <v>6458</v>
      </c>
      <c r="H82" s="14" t="s">
        <v>6459</v>
      </c>
      <c r="I82" s="14" t="s">
        <v>32</v>
      </c>
      <c r="J82" s="14" t="s">
        <v>26</v>
      </c>
      <c r="K82" s="14" t="s">
        <v>18</v>
      </c>
      <c r="L82" s="14" t="s">
        <v>4284</v>
      </c>
      <c r="M82" s="14" t="s">
        <v>599</v>
      </c>
      <c r="N82" s="14" t="s">
        <v>196</v>
      </c>
      <c r="O82" s="13" t="s">
        <v>10090</v>
      </c>
      <c r="P82" s="3" t="s">
        <v>10214</v>
      </c>
      <c r="Q82" s="3"/>
    </row>
    <row r="83" spans="1:17" ht="47.25" x14ac:dyDescent="0.2">
      <c r="A83" s="12">
        <v>155</v>
      </c>
      <c r="B83" s="13">
        <v>155</v>
      </c>
      <c r="C83" s="14" t="s">
        <v>5473</v>
      </c>
      <c r="D83" s="14" t="s">
        <v>190</v>
      </c>
      <c r="E83" s="14" t="s">
        <v>1421</v>
      </c>
      <c r="F83" s="14" t="s">
        <v>5475</v>
      </c>
      <c r="G83" s="14" t="s">
        <v>5476</v>
      </c>
      <c r="H83" s="14" t="s">
        <v>5477</v>
      </c>
      <c r="I83" s="14" t="s">
        <v>32</v>
      </c>
      <c r="J83" s="14" t="s">
        <v>26</v>
      </c>
      <c r="K83" s="14" t="s">
        <v>18</v>
      </c>
      <c r="L83" s="14" t="s">
        <v>5474</v>
      </c>
      <c r="M83" s="14" t="s">
        <v>319</v>
      </c>
      <c r="N83" s="14" t="s">
        <v>320</v>
      </c>
      <c r="O83" s="13" t="s">
        <v>10090</v>
      </c>
      <c r="P83" s="3" t="s">
        <v>10224</v>
      </c>
      <c r="Q83" s="3"/>
    </row>
    <row r="84" spans="1:17" ht="47.25" x14ac:dyDescent="0.2">
      <c r="A84" s="12">
        <v>156</v>
      </c>
      <c r="B84" s="13">
        <v>156</v>
      </c>
      <c r="C84" s="14" t="s">
        <v>5009</v>
      </c>
      <c r="D84" s="14" t="s">
        <v>5010</v>
      </c>
      <c r="E84" s="14" t="s">
        <v>408</v>
      </c>
      <c r="F84" s="14" t="s">
        <v>5011</v>
      </c>
      <c r="G84" s="14" t="s">
        <v>32</v>
      </c>
      <c r="H84" s="14" t="s">
        <v>32</v>
      </c>
      <c r="I84" s="14" t="s">
        <v>32</v>
      </c>
      <c r="J84" s="14" t="s">
        <v>26</v>
      </c>
      <c r="K84" s="14" t="s">
        <v>18</v>
      </c>
      <c r="L84" s="14" t="s">
        <v>651</v>
      </c>
      <c r="M84" s="14" t="s">
        <v>319</v>
      </c>
      <c r="N84" s="14" t="s">
        <v>320</v>
      </c>
      <c r="O84" s="13" t="s">
        <v>10090</v>
      </c>
      <c r="P84" s="3" t="s">
        <v>10225</v>
      </c>
      <c r="Q84" s="3"/>
    </row>
    <row r="85" spans="1:17" ht="47.25" x14ac:dyDescent="0.2">
      <c r="A85" s="12">
        <v>157</v>
      </c>
      <c r="B85" s="13">
        <v>157</v>
      </c>
      <c r="C85" s="14" t="s">
        <v>8506</v>
      </c>
      <c r="D85" s="14" t="s">
        <v>4371</v>
      </c>
      <c r="E85" s="14" t="s">
        <v>3081</v>
      </c>
      <c r="F85" s="14" t="s">
        <v>8507</v>
      </c>
      <c r="G85" s="14" t="s">
        <v>8508</v>
      </c>
      <c r="H85" s="14" t="s">
        <v>8509</v>
      </c>
      <c r="I85" s="14" t="s">
        <v>32</v>
      </c>
      <c r="J85" s="14" t="s">
        <v>26</v>
      </c>
      <c r="K85" s="14" t="s">
        <v>18</v>
      </c>
      <c r="L85" s="14" t="s">
        <v>468</v>
      </c>
      <c r="M85" s="14" t="s">
        <v>319</v>
      </c>
      <c r="N85" s="14" t="s">
        <v>320</v>
      </c>
      <c r="O85" s="13" t="s">
        <v>10090</v>
      </c>
      <c r="P85" s="3" t="s">
        <v>10226</v>
      </c>
      <c r="Q85" s="3"/>
    </row>
    <row r="86" spans="1:17" ht="47.25" x14ac:dyDescent="0.2">
      <c r="A86" s="12">
        <v>158</v>
      </c>
      <c r="B86" s="13">
        <v>158</v>
      </c>
      <c r="C86" s="14" t="s">
        <v>6994</v>
      </c>
      <c r="D86" s="14" t="s">
        <v>2241</v>
      </c>
      <c r="E86" s="14" t="s">
        <v>475</v>
      </c>
      <c r="F86" s="14" t="s">
        <v>6996</v>
      </c>
      <c r="G86" s="14" t="s">
        <v>6997</v>
      </c>
      <c r="H86" s="14" t="s">
        <v>32</v>
      </c>
      <c r="I86" s="14" t="s">
        <v>32</v>
      </c>
      <c r="J86" s="14" t="s">
        <v>26</v>
      </c>
      <c r="K86" s="14" t="s">
        <v>18</v>
      </c>
      <c r="L86" s="14" t="s">
        <v>6995</v>
      </c>
      <c r="M86" s="14" t="s">
        <v>319</v>
      </c>
      <c r="N86" s="14" t="s">
        <v>320</v>
      </c>
      <c r="O86" s="13" t="s">
        <v>10090</v>
      </c>
      <c r="P86" s="3" t="s">
        <v>10222</v>
      </c>
      <c r="Q86" s="3"/>
    </row>
    <row r="87" spans="1:17" ht="31.5" x14ac:dyDescent="0.2">
      <c r="A87" s="12">
        <v>159</v>
      </c>
      <c r="B87" s="13">
        <v>159</v>
      </c>
      <c r="C87" s="14" t="s">
        <v>2244</v>
      </c>
      <c r="D87" s="14" t="s">
        <v>1893</v>
      </c>
      <c r="E87" s="14" t="s">
        <v>178</v>
      </c>
      <c r="F87" s="14" t="s">
        <v>2246</v>
      </c>
      <c r="G87" s="14" t="s">
        <v>2247</v>
      </c>
      <c r="H87" s="14" t="s">
        <v>2248</v>
      </c>
      <c r="I87" s="14" t="s">
        <v>32</v>
      </c>
      <c r="J87" s="14" t="s">
        <v>26</v>
      </c>
      <c r="K87" s="14" t="s">
        <v>18</v>
      </c>
      <c r="L87" s="14" t="s">
        <v>2245</v>
      </c>
      <c r="M87" s="14" t="s">
        <v>319</v>
      </c>
      <c r="N87" s="14" t="s">
        <v>320</v>
      </c>
      <c r="O87" s="13" t="s">
        <v>10090</v>
      </c>
      <c r="P87" s="3" t="s">
        <v>10227</v>
      </c>
      <c r="Q87" s="3"/>
    </row>
    <row r="88" spans="1:17" ht="47.25" x14ac:dyDescent="0.2">
      <c r="A88" s="12">
        <v>160</v>
      </c>
      <c r="B88" s="13">
        <v>160</v>
      </c>
      <c r="C88" s="15" t="s">
        <v>8166</v>
      </c>
      <c r="D88" s="15" t="s">
        <v>3457</v>
      </c>
      <c r="E88" s="15" t="s">
        <v>429</v>
      </c>
      <c r="F88" s="14" t="s">
        <v>8167</v>
      </c>
      <c r="G88" s="14" t="s">
        <v>8168</v>
      </c>
      <c r="H88" s="14" t="s">
        <v>32</v>
      </c>
      <c r="I88" s="14" t="s">
        <v>32</v>
      </c>
      <c r="J88" s="14" t="s">
        <v>26</v>
      </c>
      <c r="K88" s="15" t="s">
        <v>18</v>
      </c>
      <c r="L88" s="15" t="s">
        <v>1914</v>
      </c>
      <c r="M88" s="15" t="s">
        <v>319</v>
      </c>
      <c r="N88" s="15" t="s">
        <v>320</v>
      </c>
      <c r="O88" s="4" t="s">
        <v>10090</v>
      </c>
      <c r="P88" s="5" t="s">
        <v>10228</v>
      </c>
      <c r="Q88" s="5"/>
    </row>
    <row r="89" spans="1:17" ht="63" x14ac:dyDescent="0.2">
      <c r="A89" s="12">
        <v>161</v>
      </c>
      <c r="B89" s="13">
        <v>161</v>
      </c>
      <c r="C89" s="14" t="s">
        <v>8092</v>
      </c>
      <c r="D89" s="14" t="s">
        <v>8093</v>
      </c>
      <c r="E89" s="14" t="s">
        <v>2653</v>
      </c>
      <c r="F89" s="14" t="s">
        <v>8094</v>
      </c>
      <c r="G89" s="14" t="s">
        <v>8094</v>
      </c>
      <c r="H89" s="14" t="s">
        <v>32</v>
      </c>
      <c r="I89" s="14" t="s">
        <v>32</v>
      </c>
      <c r="J89" s="14" t="s">
        <v>26</v>
      </c>
      <c r="K89" s="14" t="s">
        <v>50</v>
      </c>
      <c r="L89" s="14" t="s">
        <v>1989</v>
      </c>
      <c r="M89" s="14" t="s">
        <v>319</v>
      </c>
      <c r="N89" s="14" t="s">
        <v>320</v>
      </c>
      <c r="O89" s="13" t="s">
        <v>10090</v>
      </c>
      <c r="P89" s="3" t="s">
        <v>10229</v>
      </c>
      <c r="Q89" s="3"/>
    </row>
    <row r="90" spans="1:17" ht="78.75" x14ac:dyDescent="0.2">
      <c r="A90" s="12">
        <v>162</v>
      </c>
      <c r="B90" s="13">
        <v>162</v>
      </c>
      <c r="C90" s="14" t="s">
        <v>4950</v>
      </c>
      <c r="D90" s="14" t="s">
        <v>4951</v>
      </c>
      <c r="E90" s="14" t="s">
        <v>4952</v>
      </c>
      <c r="F90" s="14" t="s">
        <v>4953</v>
      </c>
      <c r="G90" s="14" t="s">
        <v>4954</v>
      </c>
      <c r="H90" s="14" t="s">
        <v>4953</v>
      </c>
      <c r="I90" s="14" t="s">
        <v>32</v>
      </c>
      <c r="J90" s="14" t="s">
        <v>26</v>
      </c>
      <c r="K90" s="14" t="s">
        <v>18</v>
      </c>
      <c r="L90" s="14" t="s">
        <v>4492</v>
      </c>
      <c r="M90" s="14" t="s">
        <v>141</v>
      </c>
      <c r="N90" s="14" t="s">
        <v>24</v>
      </c>
      <c r="O90" s="13" t="s">
        <v>10090</v>
      </c>
      <c r="P90" s="3" t="s">
        <v>10230</v>
      </c>
      <c r="Q90" s="3"/>
    </row>
    <row r="91" spans="1:17" ht="47.25" x14ac:dyDescent="0.2">
      <c r="A91" s="12">
        <v>163</v>
      </c>
      <c r="B91" s="13">
        <v>163</v>
      </c>
      <c r="C91" s="14" t="s">
        <v>2510</v>
      </c>
      <c r="D91" s="14" t="s">
        <v>2511</v>
      </c>
      <c r="E91" s="14" t="s">
        <v>17</v>
      </c>
      <c r="F91" s="14" t="s">
        <v>2512</v>
      </c>
      <c r="G91" s="14" t="s">
        <v>2512</v>
      </c>
      <c r="H91" s="14" t="s">
        <v>2513</v>
      </c>
      <c r="I91" s="14" t="s">
        <v>32</v>
      </c>
      <c r="J91" s="14" t="s">
        <v>26</v>
      </c>
      <c r="K91" s="14" t="s">
        <v>18</v>
      </c>
      <c r="L91" s="14" t="s">
        <v>2106</v>
      </c>
      <c r="M91" s="14" t="s">
        <v>141</v>
      </c>
      <c r="N91" s="14" t="s">
        <v>24</v>
      </c>
      <c r="O91" s="13" t="s">
        <v>10090</v>
      </c>
      <c r="P91" s="3" t="s">
        <v>10186</v>
      </c>
      <c r="Q91" s="3"/>
    </row>
    <row r="92" spans="1:17" ht="47.25" x14ac:dyDescent="0.2">
      <c r="A92" s="12">
        <v>164</v>
      </c>
      <c r="B92" s="13">
        <v>164</v>
      </c>
      <c r="C92" s="14" t="s">
        <v>2097</v>
      </c>
      <c r="D92" s="14" t="s">
        <v>2098</v>
      </c>
      <c r="E92" s="14" t="s">
        <v>186</v>
      </c>
      <c r="F92" s="14" t="s">
        <v>32</v>
      </c>
      <c r="G92" s="14" t="s">
        <v>2100</v>
      </c>
      <c r="H92" s="14" t="s">
        <v>2101</v>
      </c>
      <c r="I92" s="14" t="s">
        <v>2102</v>
      </c>
      <c r="J92" s="14" t="s">
        <v>26</v>
      </c>
      <c r="K92" s="14" t="s">
        <v>18</v>
      </c>
      <c r="L92" s="14" t="s">
        <v>2099</v>
      </c>
      <c r="M92" s="14" t="s">
        <v>141</v>
      </c>
      <c r="N92" s="14" t="s">
        <v>24</v>
      </c>
      <c r="O92" s="13" t="s">
        <v>10090</v>
      </c>
      <c r="P92" s="3" t="s">
        <v>10231</v>
      </c>
      <c r="Q92" s="3"/>
    </row>
    <row r="93" spans="1:17" ht="47.25" x14ac:dyDescent="0.2">
      <c r="A93" s="12">
        <v>165</v>
      </c>
      <c r="B93" s="13">
        <v>165</v>
      </c>
      <c r="C93" s="14" t="s">
        <v>5756</v>
      </c>
      <c r="D93" s="14" t="s">
        <v>5757</v>
      </c>
      <c r="E93" s="14" t="s">
        <v>5250</v>
      </c>
      <c r="F93" s="14" t="s">
        <v>5758</v>
      </c>
      <c r="G93" s="14" t="s">
        <v>32</v>
      </c>
      <c r="H93" s="14" t="s">
        <v>32</v>
      </c>
      <c r="I93" s="14" t="s">
        <v>32</v>
      </c>
      <c r="J93" s="14" t="s">
        <v>26</v>
      </c>
      <c r="K93" s="14" t="s">
        <v>50</v>
      </c>
      <c r="L93" s="14" t="s">
        <v>3665</v>
      </c>
      <c r="M93" s="14" t="s">
        <v>141</v>
      </c>
      <c r="N93" s="14" t="s">
        <v>24</v>
      </c>
      <c r="O93" s="13" t="s">
        <v>10090</v>
      </c>
      <c r="P93" s="3" t="s">
        <v>10109</v>
      </c>
      <c r="Q93" s="3"/>
    </row>
    <row r="94" spans="1:17" ht="47.25" x14ac:dyDescent="0.2">
      <c r="A94" s="12">
        <v>166</v>
      </c>
      <c r="B94" s="13">
        <v>166</v>
      </c>
      <c r="C94" s="14" t="s">
        <v>1081</v>
      </c>
      <c r="D94" s="14" t="s">
        <v>239</v>
      </c>
      <c r="E94" s="14" t="s">
        <v>305</v>
      </c>
      <c r="F94" s="14" t="s">
        <v>1083</v>
      </c>
      <c r="G94" s="14" t="s">
        <v>1084</v>
      </c>
      <c r="H94" s="14" t="s">
        <v>32</v>
      </c>
      <c r="I94" s="14" t="s">
        <v>32</v>
      </c>
      <c r="J94" s="14" t="s">
        <v>26</v>
      </c>
      <c r="K94" s="14" t="s">
        <v>18</v>
      </c>
      <c r="L94" s="14" t="s">
        <v>1082</v>
      </c>
      <c r="M94" s="14" t="s">
        <v>141</v>
      </c>
      <c r="N94" s="14" t="s">
        <v>24</v>
      </c>
      <c r="O94" s="13" t="s">
        <v>10090</v>
      </c>
      <c r="P94" s="3" t="s">
        <v>10232</v>
      </c>
      <c r="Q94" s="3"/>
    </row>
    <row r="95" spans="1:17" ht="47.25" x14ac:dyDescent="0.2">
      <c r="A95" s="12">
        <v>167</v>
      </c>
      <c r="B95" s="13">
        <v>167</v>
      </c>
      <c r="C95" s="14" t="s">
        <v>885</v>
      </c>
      <c r="D95" s="14" t="s">
        <v>886</v>
      </c>
      <c r="E95" s="14" t="s">
        <v>887</v>
      </c>
      <c r="F95" s="14" t="s">
        <v>889</v>
      </c>
      <c r="G95" s="14" t="s">
        <v>890</v>
      </c>
      <c r="H95" s="14" t="s">
        <v>891</v>
      </c>
      <c r="I95" s="14" t="s">
        <v>32</v>
      </c>
      <c r="J95" s="14" t="s">
        <v>26</v>
      </c>
      <c r="K95" s="14" t="s">
        <v>50</v>
      </c>
      <c r="L95" s="14" t="s">
        <v>888</v>
      </c>
      <c r="M95" s="14" t="s">
        <v>141</v>
      </c>
      <c r="N95" s="14" t="s">
        <v>24</v>
      </c>
      <c r="O95" s="13" t="s">
        <v>10090</v>
      </c>
      <c r="P95" s="3" t="s">
        <v>10127</v>
      </c>
      <c r="Q95" s="3"/>
    </row>
    <row r="96" spans="1:17" ht="47.25" x14ac:dyDescent="0.2">
      <c r="A96" s="12">
        <v>168</v>
      </c>
      <c r="B96" s="13">
        <v>168</v>
      </c>
      <c r="C96" s="14" t="s">
        <v>2852</v>
      </c>
      <c r="D96" s="14" t="s">
        <v>2853</v>
      </c>
      <c r="E96" s="14" t="s">
        <v>39</v>
      </c>
      <c r="F96" s="14" t="s">
        <v>2854</v>
      </c>
      <c r="G96" s="14" t="s">
        <v>2855</v>
      </c>
      <c r="H96" s="14" t="s">
        <v>32</v>
      </c>
      <c r="I96" s="14" t="s">
        <v>32</v>
      </c>
      <c r="J96" s="14" t="s">
        <v>26</v>
      </c>
      <c r="K96" s="14" t="s">
        <v>50</v>
      </c>
      <c r="L96" s="14" t="s">
        <v>1473</v>
      </c>
      <c r="M96" s="14" t="s">
        <v>141</v>
      </c>
      <c r="N96" s="14" t="s">
        <v>24</v>
      </c>
      <c r="O96" s="13" t="s">
        <v>10090</v>
      </c>
      <c r="P96" s="3" t="s">
        <v>10233</v>
      </c>
      <c r="Q96" s="3"/>
    </row>
    <row r="97" spans="1:17" ht="47.25" x14ac:dyDescent="0.2">
      <c r="A97" s="12">
        <v>169</v>
      </c>
      <c r="B97" s="13">
        <v>169</v>
      </c>
      <c r="C97" s="14" t="s">
        <v>1441</v>
      </c>
      <c r="D97" s="14" t="s">
        <v>453</v>
      </c>
      <c r="E97" s="14" t="s">
        <v>221</v>
      </c>
      <c r="F97" s="14" t="s">
        <v>1442</v>
      </c>
      <c r="G97" s="14" t="s">
        <v>1443</v>
      </c>
      <c r="H97" s="14" t="s">
        <v>1444</v>
      </c>
      <c r="I97" s="14" t="s">
        <v>32</v>
      </c>
      <c r="J97" s="14" t="s">
        <v>26</v>
      </c>
      <c r="K97" s="14" t="s">
        <v>18</v>
      </c>
      <c r="L97" s="14" t="s">
        <v>1394</v>
      </c>
      <c r="M97" s="14" t="s">
        <v>141</v>
      </c>
      <c r="N97" s="14" t="s">
        <v>24</v>
      </c>
      <c r="O97" s="13" t="s">
        <v>10090</v>
      </c>
      <c r="P97" s="3" t="s">
        <v>10222</v>
      </c>
      <c r="Q97" s="3"/>
    </row>
    <row r="98" spans="1:17" ht="47.25" x14ac:dyDescent="0.2">
      <c r="A98" s="12">
        <v>170</v>
      </c>
      <c r="B98" s="13">
        <v>170</v>
      </c>
      <c r="C98" s="14" t="s">
        <v>2580</v>
      </c>
      <c r="D98" s="14" t="s">
        <v>2581</v>
      </c>
      <c r="E98" s="14" t="s">
        <v>765</v>
      </c>
      <c r="F98" s="14" t="s">
        <v>2583</v>
      </c>
      <c r="G98" s="14" t="s">
        <v>2584</v>
      </c>
      <c r="H98" s="14" t="s">
        <v>2585</v>
      </c>
      <c r="I98" s="14" t="s">
        <v>32</v>
      </c>
      <c r="J98" s="14" t="s">
        <v>26</v>
      </c>
      <c r="K98" s="14" t="s">
        <v>50</v>
      </c>
      <c r="L98" s="14" t="s">
        <v>2582</v>
      </c>
      <c r="M98" s="14" t="s">
        <v>141</v>
      </c>
      <c r="N98" s="14" t="s">
        <v>24</v>
      </c>
      <c r="O98" s="13" t="s">
        <v>10090</v>
      </c>
      <c r="P98" s="3" t="s">
        <v>10127</v>
      </c>
      <c r="Q98" s="3"/>
    </row>
    <row r="99" spans="1:17" ht="47.25" x14ac:dyDescent="0.2">
      <c r="A99" s="12">
        <v>171</v>
      </c>
      <c r="B99" s="13">
        <v>171</v>
      </c>
      <c r="C99" s="14" t="s">
        <v>2456</v>
      </c>
      <c r="D99" s="14" t="s">
        <v>2457</v>
      </c>
      <c r="E99" s="14" t="s">
        <v>765</v>
      </c>
      <c r="F99" s="14" t="s">
        <v>2458</v>
      </c>
      <c r="G99" s="14" t="s">
        <v>2459</v>
      </c>
      <c r="H99" s="14" t="s">
        <v>2460</v>
      </c>
      <c r="I99" s="14" t="s">
        <v>32</v>
      </c>
      <c r="J99" s="14" t="s">
        <v>26</v>
      </c>
      <c r="K99" s="14" t="s">
        <v>50</v>
      </c>
      <c r="L99" s="14" t="s">
        <v>191</v>
      </c>
      <c r="M99" s="14" t="s">
        <v>141</v>
      </c>
      <c r="N99" s="14" t="s">
        <v>24</v>
      </c>
      <c r="O99" s="13" t="s">
        <v>10090</v>
      </c>
      <c r="P99" s="3" t="s">
        <v>10127</v>
      </c>
      <c r="Q99" s="3"/>
    </row>
    <row r="100" spans="1:17" ht="47.25" x14ac:dyDescent="0.2">
      <c r="A100" s="12">
        <v>172</v>
      </c>
      <c r="B100" s="13">
        <v>172</v>
      </c>
      <c r="C100" s="14" t="s">
        <v>1712</v>
      </c>
      <c r="D100" s="14" t="s">
        <v>1713</v>
      </c>
      <c r="E100" s="14" t="s">
        <v>843</v>
      </c>
      <c r="F100" s="14" t="s">
        <v>32</v>
      </c>
      <c r="G100" s="14" t="s">
        <v>1715</v>
      </c>
      <c r="H100" s="14" t="s">
        <v>1716</v>
      </c>
      <c r="I100" s="14" t="s">
        <v>32</v>
      </c>
      <c r="J100" s="14" t="s">
        <v>26</v>
      </c>
      <c r="K100" s="14" t="s">
        <v>18</v>
      </c>
      <c r="L100" s="14" t="s">
        <v>1714</v>
      </c>
      <c r="M100" s="14" t="s">
        <v>141</v>
      </c>
      <c r="N100" s="14" t="s">
        <v>24</v>
      </c>
      <c r="O100" s="13" t="s">
        <v>10090</v>
      </c>
      <c r="P100" s="3" t="s">
        <v>10127</v>
      </c>
      <c r="Q100" s="3"/>
    </row>
    <row r="101" spans="1:17" ht="63" x14ac:dyDescent="0.2">
      <c r="A101" s="12">
        <v>173</v>
      </c>
      <c r="B101" s="13">
        <v>173</v>
      </c>
      <c r="C101" s="15" t="s">
        <v>1479</v>
      </c>
      <c r="D101" s="15" t="s">
        <v>1480</v>
      </c>
      <c r="E101" s="15" t="s">
        <v>1481</v>
      </c>
      <c r="F101" s="14" t="s">
        <v>1483</v>
      </c>
      <c r="G101" s="14" t="s">
        <v>1484</v>
      </c>
      <c r="H101" s="14" t="s">
        <v>1485</v>
      </c>
      <c r="I101" s="14" t="s">
        <v>32</v>
      </c>
      <c r="J101" s="14" t="s">
        <v>26</v>
      </c>
      <c r="K101" s="15" t="s">
        <v>50</v>
      </c>
      <c r="L101" s="15" t="s">
        <v>1482</v>
      </c>
      <c r="M101" s="15" t="s">
        <v>141</v>
      </c>
      <c r="N101" s="15" t="s">
        <v>24</v>
      </c>
      <c r="O101" s="4" t="s">
        <v>10090</v>
      </c>
      <c r="P101" s="5" t="s">
        <v>10234</v>
      </c>
      <c r="Q101" s="5"/>
    </row>
    <row r="102" spans="1:17" ht="47.25" x14ac:dyDescent="0.2">
      <c r="A102" s="12">
        <v>174</v>
      </c>
      <c r="B102" s="13">
        <v>174</v>
      </c>
      <c r="C102" s="14" t="s">
        <v>1361</v>
      </c>
      <c r="D102" s="14" t="s">
        <v>1362</v>
      </c>
      <c r="E102" s="14" t="s">
        <v>776</v>
      </c>
      <c r="F102" s="14" t="s">
        <v>1364</v>
      </c>
      <c r="G102" s="14" t="s">
        <v>1365</v>
      </c>
      <c r="H102" s="14" t="s">
        <v>1366</v>
      </c>
      <c r="I102" s="14" t="s">
        <v>32</v>
      </c>
      <c r="J102" s="14" t="s">
        <v>26</v>
      </c>
      <c r="K102" s="14" t="s">
        <v>18</v>
      </c>
      <c r="L102" s="14" t="s">
        <v>1363</v>
      </c>
      <c r="M102" s="14" t="s">
        <v>141</v>
      </c>
      <c r="N102" s="14" t="s">
        <v>24</v>
      </c>
      <c r="O102" s="13" t="s">
        <v>10090</v>
      </c>
      <c r="P102" s="3" t="s">
        <v>10093</v>
      </c>
      <c r="Q102" s="3"/>
    </row>
    <row r="103" spans="1:17" ht="47.25" x14ac:dyDescent="0.2">
      <c r="A103" s="12">
        <v>175</v>
      </c>
      <c r="B103" s="13">
        <v>175</v>
      </c>
      <c r="C103" s="14" t="s">
        <v>15</v>
      </c>
      <c r="D103" s="14" t="s">
        <v>16</v>
      </c>
      <c r="E103" s="14" t="s">
        <v>17</v>
      </c>
      <c r="F103" s="14" t="s">
        <v>20</v>
      </c>
      <c r="G103" s="14" t="s">
        <v>21</v>
      </c>
      <c r="H103" s="14" t="s">
        <v>20</v>
      </c>
      <c r="I103" s="14" t="s">
        <v>22</v>
      </c>
      <c r="J103" s="14" t="s">
        <v>26</v>
      </c>
      <c r="K103" s="14" t="s">
        <v>18</v>
      </c>
      <c r="L103" s="14" t="s">
        <v>19</v>
      </c>
      <c r="M103" s="14" t="s">
        <v>23</v>
      </c>
      <c r="N103" s="14" t="s">
        <v>24</v>
      </c>
      <c r="O103" s="13" t="s">
        <v>10090</v>
      </c>
      <c r="P103" s="3" t="s">
        <v>10141</v>
      </c>
      <c r="Q103" s="3"/>
    </row>
    <row r="104" spans="1:17" ht="47.25" x14ac:dyDescent="0.2">
      <c r="A104" s="12">
        <v>176</v>
      </c>
      <c r="B104" s="13">
        <v>176</v>
      </c>
      <c r="C104" s="14" t="s">
        <v>3209</v>
      </c>
      <c r="D104" s="14" t="s">
        <v>3210</v>
      </c>
      <c r="E104" s="14" t="s">
        <v>186</v>
      </c>
      <c r="F104" s="14" t="s">
        <v>3211</v>
      </c>
      <c r="G104" s="14" t="s">
        <v>3212</v>
      </c>
      <c r="H104" s="14" t="s">
        <v>3213</v>
      </c>
      <c r="I104" s="14" t="s">
        <v>32</v>
      </c>
      <c r="J104" s="14" t="s">
        <v>26</v>
      </c>
      <c r="K104" s="14" t="s">
        <v>18</v>
      </c>
      <c r="L104" s="14" t="s">
        <v>448</v>
      </c>
      <c r="M104" s="14" t="s">
        <v>23</v>
      </c>
      <c r="N104" s="14" t="s">
        <v>24</v>
      </c>
      <c r="O104" s="13" t="s">
        <v>10090</v>
      </c>
      <c r="P104" s="3" t="s">
        <v>10093</v>
      </c>
      <c r="Q104" s="3"/>
    </row>
    <row r="105" spans="1:17" ht="47.25" x14ac:dyDescent="0.2">
      <c r="A105" s="12">
        <v>177</v>
      </c>
      <c r="B105" s="13">
        <v>177</v>
      </c>
      <c r="C105" s="14" t="s">
        <v>3494</v>
      </c>
      <c r="D105" s="14" t="s">
        <v>650</v>
      </c>
      <c r="E105" s="14" t="s">
        <v>186</v>
      </c>
      <c r="F105" s="14" t="s">
        <v>3495</v>
      </c>
      <c r="G105" s="14" t="s">
        <v>3496</v>
      </c>
      <c r="H105" s="14" t="s">
        <v>3497</v>
      </c>
      <c r="I105" s="14" t="s">
        <v>32</v>
      </c>
      <c r="J105" s="14" t="s">
        <v>26</v>
      </c>
      <c r="K105" s="14" t="s">
        <v>18</v>
      </c>
      <c r="L105" s="14" t="s">
        <v>2237</v>
      </c>
      <c r="M105" s="14" t="s">
        <v>23</v>
      </c>
      <c r="N105" s="14" t="s">
        <v>24</v>
      </c>
      <c r="O105" s="13" t="s">
        <v>10090</v>
      </c>
      <c r="P105" s="3" t="s">
        <v>10185</v>
      </c>
      <c r="Q105" s="3"/>
    </row>
    <row r="106" spans="1:17" ht="31.5" x14ac:dyDescent="0.2">
      <c r="A106" s="12">
        <v>178</v>
      </c>
      <c r="B106" s="13">
        <v>178</v>
      </c>
      <c r="C106" s="14" t="s">
        <v>7584</v>
      </c>
      <c r="D106" s="14" t="s">
        <v>7585</v>
      </c>
      <c r="E106" s="14" t="s">
        <v>39</v>
      </c>
      <c r="F106" s="14" t="s">
        <v>7586</v>
      </c>
      <c r="G106" s="14" t="s">
        <v>7587</v>
      </c>
      <c r="H106" s="14" t="s">
        <v>32</v>
      </c>
      <c r="I106" s="14" t="s">
        <v>32</v>
      </c>
      <c r="J106" s="14" t="s">
        <v>26</v>
      </c>
      <c r="K106" s="14" t="s">
        <v>18</v>
      </c>
      <c r="L106" s="14" t="s">
        <v>2874</v>
      </c>
      <c r="M106" s="14" t="s">
        <v>23</v>
      </c>
      <c r="N106" s="14" t="s">
        <v>24</v>
      </c>
      <c r="O106" s="13" t="s">
        <v>10090</v>
      </c>
      <c r="P106" s="3" t="s">
        <v>10235</v>
      </c>
      <c r="Q106" s="3"/>
    </row>
    <row r="107" spans="1:17" ht="47.25" x14ac:dyDescent="0.2">
      <c r="A107" s="12">
        <v>179</v>
      </c>
      <c r="B107" s="13">
        <v>179</v>
      </c>
      <c r="C107" s="14" t="s">
        <v>4731</v>
      </c>
      <c r="D107" s="14" t="s">
        <v>4732</v>
      </c>
      <c r="E107" s="14" t="s">
        <v>205</v>
      </c>
      <c r="F107" s="14" t="s">
        <v>4733</v>
      </c>
      <c r="G107" s="14" t="s">
        <v>4734</v>
      </c>
      <c r="H107" s="14" t="s">
        <v>4735</v>
      </c>
      <c r="I107" s="14" t="s">
        <v>32</v>
      </c>
      <c r="J107" s="14" t="s">
        <v>26</v>
      </c>
      <c r="K107" s="14" t="s">
        <v>18</v>
      </c>
      <c r="L107" s="14" t="s">
        <v>1982</v>
      </c>
      <c r="M107" s="14" t="s">
        <v>23</v>
      </c>
      <c r="N107" s="14" t="s">
        <v>24</v>
      </c>
      <c r="O107" s="13" t="s">
        <v>10090</v>
      </c>
      <c r="P107" s="3" t="s">
        <v>10186</v>
      </c>
      <c r="Q107" s="3"/>
    </row>
    <row r="108" spans="1:17" ht="47.25" x14ac:dyDescent="0.2">
      <c r="A108" s="12">
        <v>180</v>
      </c>
      <c r="B108" s="13">
        <v>180</v>
      </c>
      <c r="C108" s="14" t="s">
        <v>2840</v>
      </c>
      <c r="D108" s="14" t="s">
        <v>2841</v>
      </c>
      <c r="E108" s="14" t="s">
        <v>1038</v>
      </c>
      <c r="F108" s="14" t="s">
        <v>2842</v>
      </c>
      <c r="G108" s="14" t="s">
        <v>2843</v>
      </c>
      <c r="H108" s="14" t="s">
        <v>2844</v>
      </c>
      <c r="I108" s="14" t="s">
        <v>2845</v>
      </c>
      <c r="J108" s="14" t="s">
        <v>26</v>
      </c>
      <c r="K108" s="14" t="s">
        <v>50</v>
      </c>
      <c r="L108" s="14" t="s">
        <v>158</v>
      </c>
      <c r="M108" s="14" t="s">
        <v>23</v>
      </c>
      <c r="N108" s="14" t="s">
        <v>24</v>
      </c>
      <c r="O108" s="13" t="s">
        <v>10090</v>
      </c>
      <c r="P108" s="3" t="s">
        <v>10197</v>
      </c>
      <c r="Q108" s="3"/>
    </row>
    <row r="109" spans="1:17" ht="47.25" x14ac:dyDescent="0.2">
      <c r="A109" s="12">
        <v>181</v>
      </c>
      <c r="B109" s="13">
        <v>181</v>
      </c>
      <c r="C109" s="14" t="s">
        <v>5047</v>
      </c>
      <c r="D109" s="14" t="s">
        <v>4929</v>
      </c>
      <c r="E109" s="14" t="s">
        <v>1573</v>
      </c>
      <c r="F109" s="14" t="s">
        <v>5048</v>
      </c>
      <c r="G109" s="14" t="s">
        <v>5049</v>
      </c>
      <c r="H109" s="14" t="s">
        <v>5048</v>
      </c>
      <c r="I109" s="14" t="s">
        <v>32</v>
      </c>
      <c r="J109" s="14" t="s">
        <v>26</v>
      </c>
      <c r="K109" s="14" t="s">
        <v>50</v>
      </c>
      <c r="L109" s="14" t="s">
        <v>1239</v>
      </c>
      <c r="M109" s="14" t="s">
        <v>23</v>
      </c>
      <c r="N109" s="14" t="s">
        <v>24</v>
      </c>
      <c r="O109" s="13" t="s">
        <v>10090</v>
      </c>
      <c r="P109" s="3" t="s">
        <v>10186</v>
      </c>
      <c r="Q109" s="3"/>
    </row>
    <row r="110" spans="1:17" ht="47.25" x14ac:dyDescent="0.2">
      <c r="A110" s="12">
        <v>182</v>
      </c>
      <c r="B110" s="13">
        <v>182</v>
      </c>
      <c r="C110" s="14" t="s">
        <v>2909</v>
      </c>
      <c r="D110" s="14" t="s">
        <v>1882</v>
      </c>
      <c r="E110" s="14" t="s">
        <v>722</v>
      </c>
      <c r="F110" s="14" t="s">
        <v>2910</v>
      </c>
      <c r="G110" s="14" t="s">
        <v>2911</v>
      </c>
      <c r="H110" s="14" t="s">
        <v>2912</v>
      </c>
      <c r="I110" s="14" t="s">
        <v>32</v>
      </c>
      <c r="J110" s="14" t="s">
        <v>26</v>
      </c>
      <c r="K110" s="14" t="s">
        <v>18</v>
      </c>
      <c r="L110" s="14" t="s">
        <v>206</v>
      </c>
      <c r="M110" s="14" t="s">
        <v>23</v>
      </c>
      <c r="N110" s="14" t="s">
        <v>24</v>
      </c>
      <c r="O110" s="13" t="s">
        <v>10090</v>
      </c>
      <c r="P110" s="3" t="s">
        <v>10236</v>
      </c>
      <c r="Q110" s="3"/>
    </row>
    <row r="111" spans="1:17" ht="47.25" x14ac:dyDescent="0.2">
      <c r="A111" s="12">
        <v>183</v>
      </c>
      <c r="B111" s="13">
        <v>183</v>
      </c>
      <c r="C111" s="14" t="s">
        <v>4955</v>
      </c>
      <c r="D111" s="14" t="s">
        <v>4956</v>
      </c>
      <c r="E111" s="14" t="s">
        <v>278</v>
      </c>
      <c r="F111" s="14" t="s">
        <v>4958</v>
      </c>
      <c r="G111" s="14" t="s">
        <v>4959</v>
      </c>
      <c r="H111" s="14" t="s">
        <v>4960</v>
      </c>
      <c r="I111" s="14" t="s">
        <v>32</v>
      </c>
      <c r="J111" s="14" t="s">
        <v>26</v>
      </c>
      <c r="K111" s="14" t="s">
        <v>18</v>
      </c>
      <c r="L111" s="14" t="s">
        <v>4957</v>
      </c>
      <c r="M111" s="14" t="s">
        <v>244</v>
      </c>
      <c r="N111" s="14" t="s">
        <v>245</v>
      </c>
      <c r="O111" s="13" t="s">
        <v>10090</v>
      </c>
      <c r="P111" s="3" t="s">
        <v>10237</v>
      </c>
      <c r="Q111" s="3"/>
    </row>
    <row r="112" spans="1:17" ht="47.25" x14ac:dyDescent="0.2">
      <c r="A112" s="12">
        <v>184</v>
      </c>
      <c r="B112" s="13">
        <v>184</v>
      </c>
      <c r="C112" s="14" t="s">
        <v>1253</v>
      </c>
      <c r="D112" s="14" t="s">
        <v>177</v>
      </c>
      <c r="E112" s="14" t="s">
        <v>18</v>
      </c>
      <c r="F112" s="14" t="s">
        <v>1255</v>
      </c>
      <c r="G112" s="14" t="s">
        <v>1256</v>
      </c>
      <c r="H112" s="14" t="s">
        <v>1257</v>
      </c>
      <c r="I112" s="14" t="s">
        <v>32</v>
      </c>
      <c r="J112" s="14" t="s">
        <v>26</v>
      </c>
      <c r="K112" s="14" t="s">
        <v>18</v>
      </c>
      <c r="L112" s="14" t="s">
        <v>1254</v>
      </c>
      <c r="M112" s="14" t="s">
        <v>244</v>
      </c>
      <c r="N112" s="14" t="s">
        <v>245</v>
      </c>
      <c r="O112" s="13" t="s">
        <v>10090</v>
      </c>
      <c r="P112" s="3" t="s">
        <v>10238</v>
      </c>
      <c r="Q112" s="3"/>
    </row>
    <row r="113" spans="1:19" ht="47.25" x14ac:dyDescent="0.2">
      <c r="A113" s="12">
        <v>185</v>
      </c>
      <c r="B113" s="13">
        <v>185</v>
      </c>
      <c r="C113" s="14" t="s">
        <v>238</v>
      </c>
      <c r="D113" s="14" t="s">
        <v>239</v>
      </c>
      <c r="E113" s="14" t="s">
        <v>205</v>
      </c>
      <c r="F113" s="14" t="s">
        <v>241</v>
      </c>
      <c r="G113" s="14" t="s">
        <v>242</v>
      </c>
      <c r="H113" s="14" t="s">
        <v>243</v>
      </c>
      <c r="I113" s="14" t="s">
        <v>32</v>
      </c>
      <c r="J113" s="14" t="s">
        <v>26</v>
      </c>
      <c r="K113" s="14" t="s">
        <v>18</v>
      </c>
      <c r="L113" s="14" t="s">
        <v>240</v>
      </c>
      <c r="M113" s="14" t="s">
        <v>244</v>
      </c>
      <c r="N113" s="14" t="s">
        <v>245</v>
      </c>
      <c r="O113" s="13" t="s">
        <v>10090</v>
      </c>
      <c r="P113" s="3" t="s">
        <v>10239</v>
      </c>
      <c r="Q113" s="3"/>
    </row>
    <row r="114" spans="1:19" ht="47.25" x14ac:dyDescent="0.2">
      <c r="A114" s="12">
        <v>186</v>
      </c>
      <c r="B114" s="13">
        <v>186</v>
      </c>
      <c r="C114" s="14" t="s">
        <v>5576</v>
      </c>
      <c r="D114" s="14" t="s">
        <v>5577</v>
      </c>
      <c r="E114" s="14" t="s">
        <v>2537</v>
      </c>
      <c r="F114" s="14" t="s">
        <v>5578</v>
      </c>
      <c r="G114" s="14" t="s">
        <v>5579</v>
      </c>
      <c r="H114" s="14" t="s">
        <v>5580</v>
      </c>
      <c r="I114" s="14" t="s">
        <v>32</v>
      </c>
      <c r="J114" s="14" t="s">
        <v>26</v>
      </c>
      <c r="K114" s="14" t="s">
        <v>18</v>
      </c>
      <c r="L114" s="14" t="s">
        <v>3529</v>
      </c>
      <c r="M114" s="14" t="s">
        <v>244</v>
      </c>
      <c r="N114" s="14" t="s">
        <v>245</v>
      </c>
      <c r="O114" s="13" t="s">
        <v>10090</v>
      </c>
      <c r="P114" s="3" t="s">
        <v>10237</v>
      </c>
      <c r="Q114" s="3"/>
    </row>
    <row r="115" spans="1:19" ht="47.25" x14ac:dyDescent="0.2">
      <c r="A115" s="12">
        <v>194</v>
      </c>
      <c r="B115" s="13">
        <v>194</v>
      </c>
      <c r="C115" s="14" t="s">
        <v>4788</v>
      </c>
      <c r="D115" s="14" t="s">
        <v>4789</v>
      </c>
      <c r="E115" s="14" t="s">
        <v>78</v>
      </c>
      <c r="F115" s="14" t="s">
        <v>4790</v>
      </c>
      <c r="G115" s="14" t="s">
        <v>4791</v>
      </c>
      <c r="H115" s="14" t="s">
        <v>4792</v>
      </c>
      <c r="I115" s="14" t="s">
        <v>32</v>
      </c>
      <c r="J115" s="14" t="s">
        <v>26</v>
      </c>
      <c r="K115" s="14" t="s">
        <v>18</v>
      </c>
      <c r="L115" s="14" t="s">
        <v>2267</v>
      </c>
      <c r="M115" s="14" t="s">
        <v>471</v>
      </c>
      <c r="N115" s="14" t="s">
        <v>472</v>
      </c>
      <c r="O115" s="13" t="s">
        <v>10090</v>
      </c>
      <c r="P115" s="3" t="s">
        <v>10244</v>
      </c>
      <c r="Q115" s="3"/>
      <c r="R115" s="16"/>
      <c r="S115" s="16"/>
    </row>
    <row r="116" spans="1:19" ht="47.25" x14ac:dyDescent="0.2">
      <c r="A116" s="12">
        <v>195</v>
      </c>
      <c r="B116" s="13">
        <v>195</v>
      </c>
      <c r="C116" s="14" t="s">
        <v>2249</v>
      </c>
      <c r="D116" s="14" t="s">
        <v>1608</v>
      </c>
      <c r="E116" s="14" t="s">
        <v>351</v>
      </c>
      <c r="F116" s="14" t="s">
        <v>2251</v>
      </c>
      <c r="G116" s="14" t="s">
        <v>2252</v>
      </c>
      <c r="H116" s="14" t="s">
        <v>32</v>
      </c>
      <c r="I116" s="14" t="s">
        <v>32</v>
      </c>
      <c r="J116" s="14" t="s">
        <v>26</v>
      </c>
      <c r="K116" s="14" t="s">
        <v>18</v>
      </c>
      <c r="L116" s="14" t="s">
        <v>2250</v>
      </c>
      <c r="M116" s="14" t="s">
        <v>471</v>
      </c>
      <c r="N116" s="14" t="s">
        <v>472</v>
      </c>
      <c r="O116" s="13" t="s">
        <v>10090</v>
      </c>
      <c r="P116" s="3" t="s">
        <v>10245</v>
      </c>
      <c r="Q116" s="3"/>
      <c r="R116" s="16"/>
      <c r="S116" s="16"/>
    </row>
    <row r="117" spans="1:19" ht="31.5" x14ac:dyDescent="0.2">
      <c r="A117" s="12">
        <v>196</v>
      </c>
      <c r="B117" s="13">
        <v>196</v>
      </c>
      <c r="C117" s="14" t="s">
        <v>3073</v>
      </c>
      <c r="D117" s="14" t="s">
        <v>3074</v>
      </c>
      <c r="E117" s="14" t="s">
        <v>227</v>
      </c>
      <c r="F117" s="14" t="s">
        <v>32</v>
      </c>
      <c r="G117" s="14" t="s">
        <v>3076</v>
      </c>
      <c r="H117" s="14" t="s">
        <v>3077</v>
      </c>
      <c r="I117" s="14" t="s">
        <v>3078</v>
      </c>
      <c r="J117" s="14" t="s">
        <v>26</v>
      </c>
      <c r="K117" s="14" t="s">
        <v>18</v>
      </c>
      <c r="L117" s="14" t="s">
        <v>3075</v>
      </c>
      <c r="M117" s="14" t="s">
        <v>471</v>
      </c>
      <c r="N117" s="14" t="s">
        <v>472</v>
      </c>
      <c r="O117" s="13" t="s">
        <v>10090</v>
      </c>
      <c r="P117" s="3" t="s">
        <v>10246</v>
      </c>
      <c r="Q117" s="3"/>
      <c r="R117" s="16"/>
      <c r="S117" s="16"/>
    </row>
    <row r="118" spans="1:19" ht="47.25" x14ac:dyDescent="0.2">
      <c r="A118" s="12">
        <v>197</v>
      </c>
      <c r="B118" s="13">
        <v>197</v>
      </c>
      <c r="C118" s="14" t="s">
        <v>3570</v>
      </c>
      <c r="D118" s="14" t="s">
        <v>389</v>
      </c>
      <c r="E118" s="14" t="s">
        <v>171</v>
      </c>
      <c r="F118" s="14" t="s">
        <v>32</v>
      </c>
      <c r="G118" s="14" t="s">
        <v>3571</v>
      </c>
      <c r="H118" s="14" t="s">
        <v>3572</v>
      </c>
      <c r="I118" s="14" t="s">
        <v>32</v>
      </c>
      <c r="J118" s="14" t="s">
        <v>26</v>
      </c>
      <c r="K118" s="14" t="s">
        <v>18</v>
      </c>
      <c r="L118" s="14" t="s">
        <v>2463</v>
      </c>
      <c r="M118" s="14" t="s">
        <v>471</v>
      </c>
      <c r="N118" s="14" t="s">
        <v>472</v>
      </c>
      <c r="O118" s="13" t="s">
        <v>10090</v>
      </c>
      <c r="P118" s="3" t="s">
        <v>10247</v>
      </c>
      <c r="Q118" s="3"/>
      <c r="R118" s="16"/>
      <c r="S118" s="16"/>
    </row>
    <row r="119" spans="1:19" ht="31.5" x14ac:dyDescent="0.2">
      <c r="A119" s="12">
        <v>210</v>
      </c>
      <c r="B119" s="7">
        <v>1</v>
      </c>
      <c r="C119" s="8" t="s">
        <v>7889</v>
      </c>
      <c r="D119" s="8" t="s">
        <v>2941</v>
      </c>
      <c r="E119" s="8" t="s">
        <v>212</v>
      </c>
      <c r="F119" s="14" t="s">
        <v>7890</v>
      </c>
      <c r="G119" s="14" t="s">
        <v>7891</v>
      </c>
      <c r="H119" s="14" t="s">
        <v>7892</v>
      </c>
      <c r="I119" s="14" t="s">
        <v>32</v>
      </c>
      <c r="J119" s="14" t="s">
        <v>26</v>
      </c>
      <c r="K119" s="8" t="s">
        <v>18</v>
      </c>
      <c r="L119" s="8" t="s">
        <v>103</v>
      </c>
      <c r="M119" s="8" t="s">
        <v>182</v>
      </c>
      <c r="N119" s="8" t="s">
        <v>183</v>
      </c>
      <c r="O119" s="8"/>
      <c r="P119" s="9" t="s">
        <v>10254</v>
      </c>
      <c r="Q119" s="9"/>
      <c r="R119" s="10"/>
      <c r="S119" s="10"/>
    </row>
    <row r="120" spans="1:19" ht="31.5" x14ac:dyDescent="0.2">
      <c r="A120" s="12">
        <v>211</v>
      </c>
      <c r="B120" s="7">
        <v>2</v>
      </c>
      <c r="C120" s="8" t="s">
        <v>9500</v>
      </c>
      <c r="D120" s="8" t="s">
        <v>9501</v>
      </c>
      <c r="E120" s="8" t="s">
        <v>1421</v>
      </c>
      <c r="F120" s="14" t="s">
        <v>9502</v>
      </c>
      <c r="G120" s="14" t="s">
        <v>9503</v>
      </c>
      <c r="H120" s="14" t="s">
        <v>9504</v>
      </c>
      <c r="I120" s="14" t="s">
        <v>32</v>
      </c>
      <c r="J120" s="14" t="s">
        <v>26</v>
      </c>
      <c r="K120" s="8" t="s">
        <v>18</v>
      </c>
      <c r="L120" s="8" t="s">
        <v>2038</v>
      </c>
      <c r="M120" s="8" t="s">
        <v>182</v>
      </c>
      <c r="N120" s="8" t="s">
        <v>183</v>
      </c>
      <c r="O120" s="8"/>
      <c r="P120" s="9" t="s">
        <v>10255</v>
      </c>
      <c r="Q120" s="9"/>
      <c r="R120" s="10"/>
      <c r="S120" s="10"/>
    </row>
    <row r="121" spans="1:19" ht="31.5" x14ac:dyDescent="0.2">
      <c r="A121" s="12">
        <v>212</v>
      </c>
      <c r="B121" s="7">
        <v>3</v>
      </c>
      <c r="C121" s="8" t="s">
        <v>9943</v>
      </c>
      <c r="D121" s="8" t="s">
        <v>8602</v>
      </c>
      <c r="E121" s="8" t="s">
        <v>351</v>
      </c>
      <c r="F121" s="14" t="s">
        <v>9945</v>
      </c>
      <c r="G121" s="14" t="s">
        <v>9946</v>
      </c>
      <c r="H121" s="14" t="s">
        <v>9947</v>
      </c>
      <c r="I121" s="14" t="s">
        <v>9948</v>
      </c>
      <c r="J121" s="14" t="s">
        <v>26</v>
      </c>
      <c r="K121" s="8" t="s">
        <v>18</v>
      </c>
      <c r="L121" s="8" t="s">
        <v>9944</v>
      </c>
      <c r="M121" s="8" t="s">
        <v>182</v>
      </c>
      <c r="N121" s="8" t="s">
        <v>183</v>
      </c>
      <c r="O121" s="8"/>
      <c r="P121" s="9" t="s">
        <v>10256</v>
      </c>
      <c r="Q121" s="9"/>
      <c r="R121" s="10"/>
      <c r="S121" s="10"/>
    </row>
    <row r="122" spans="1:19" ht="47.25" x14ac:dyDescent="0.2">
      <c r="A122" s="12">
        <v>213</v>
      </c>
      <c r="B122" s="7">
        <v>4</v>
      </c>
      <c r="C122" s="8" t="s">
        <v>6857</v>
      </c>
      <c r="D122" s="8" t="s">
        <v>6858</v>
      </c>
      <c r="E122" s="8" t="s">
        <v>756</v>
      </c>
      <c r="F122" s="14" t="s">
        <v>6859</v>
      </c>
      <c r="G122" s="14" t="s">
        <v>6860</v>
      </c>
      <c r="H122" s="14" t="s">
        <v>6861</v>
      </c>
      <c r="I122" s="14" t="s">
        <v>32</v>
      </c>
      <c r="J122" s="14" t="s">
        <v>26</v>
      </c>
      <c r="K122" s="8" t="s">
        <v>50</v>
      </c>
      <c r="L122" s="8" t="s">
        <v>4638</v>
      </c>
      <c r="M122" s="8" t="s">
        <v>182</v>
      </c>
      <c r="N122" s="8" t="s">
        <v>183</v>
      </c>
      <c r="O122" s="8"/>
      <c r="P122" s="9" t="s">
        <v>10257</v>
      </c>
      <c r="Q122" s="9"/>
      <c r="R122" s="10"/>
      <c r="S122" s="10"/>
    </row>
    <row r="123" spans="1:19" ht="63" x14ac:dyDescent="0.2">
      <c r="A123" s="12">
        <v>214</v>
      </c>
      <c r="B123" s="7">
        <v>5</v>
      </c>
      <c r="C123" s="8" t="s">
        <v>6649</v>
      </c>
      <c r="D123" s="8" t="s">
        <v>6650</v>
      </c>
      <c r="E123" s="8" t="s">
        <v>369</v>
      </c>
      <c r="F123" s="14" t="s">
        <v>6651</v>
      </c>
      <c r="G123" s="14" t="s">
        <v>6652</v>
      </c>
      <c r="H123" s="14" t="s">
        <v>6653</v>
      </c>
      <c r="I123" s="14" t="s">
        <v>6651</v>
      </c>
      <c r="J123" s="14" t="s">
        <v>26</v>
      </c>
      <c r="K123" s="8" t="s">
        <v>18</v>
      </c>
      <c r="L123" s="8" t="s">
        <v>3876</v>
      </c>
      <c r="M123" s="8" t="s">
        <v>182</v>
      </c>
      <c r="N123" s="8" t="s">
        <v>183</v>
      </c>
      <c r="O123" s="8"/>
      <c r="P123" s="9" t="s">
        <v>10258</v>
      </c>
      <c r="Q123" s="9"/>
      <c r="R123" s="10"/>
      <c r="S123" s="10"/>
    </row>
    <row r="124" spans="1:19" ht="31.5" x14ac:dyDescent="0.2">
      <c r="A124" s="12">
        <v>215</v>
      </c>
      <c r="B124" s="7">
        <v>6</v>
      </c>
      <c r="C124" s="8" t="s">
        <v>9949</v>
      </c>
      <c r="D124" s="8" t="s">
        <v>239</v>
      </c>
      <c r="E124" s="8" t="s">
        <v>429</v>
      </c>
      <c r="F124" s="14" t="s">
        <v>9950</v>
      </c>
      <c r="G124" s="14" t="s">
        <v>9951</v>
      </c>
      <c r="H124" s="14" t="s">
        <v>9952</v>
      </c>
      <c r="I124" s="14" t="s">
        <v>32</v>
      </c>
      <c r="J124" s="14" t="s">
        <v>26</v>
      </c>
      <c r="K124" s="8" t="s">
        <v>18</v>
      </c>
      <c r="L124" s="8" t="s">
        <v>2076</v>
      </c>
      <c r="M124" s="8" t="s">
        <v>182</v>
      </c>
      <c r="N124" s="8" t="s">
        <v>183</v>
      </c>
      <c r="O124" s="8"/>
      <c r="P124" s="9" t="s">
        <v>10259</v>
      </c>
      <c r="Q124" s="9"/>
      <c r="R124" s="10"/>
      <c r="S124" s="10"/>
    </row>
    <row r="125" spans="1:19" ht="47.25" x14ac:dyDescent="0.2">
      <c r="A125" s="12">
        <v>216</v>
      </c>
      <c r="B125" s="7">
        <v>7</v>
      </c>
      <c r="C125" s="8" t="s">
        <v>797</v>
      </c>
      <c r="D125" s="8" t="s">
        <v>798</v>
      </c>
      <c r="E125" s="8" t="s">
        <v>799</v>
      </c>
      <c r="F125" s="14" t="s">
        <v>801</v>
      </c>
      <c r="G125" s="14" t="s">
        <v>802</v>
      </c>
      <c r="H125" s="14" t="s">
        <v>803</v>
      </c>
      <c r="I125" s="14" t="s">
        <v>32</v>
      </c>
      <c r="J125" s="14" t="s">
        <v>26</v>
      </c>
      <c r="K125" s="8" t="s">
        <v>18</v>
      </c>
      <c r="L125" s="8" t="s">
        <v>800</v>
      </c>
      <c r="M125" s="8" t="s">
        <v>182</v>
      </c>
      <c r="N125" s="8" t="s">
        <v>183</v>
      </c>
      <c r="O125" s="8"/>
      <c r="P125" s="9" t="s">
        <v>10260</v>
      </c>
      <c r="Q125" s="9"/>
      <c r="R125" s="10"/>
      <c r="S125" s="10"/>
    </row>
    <row r="126" spans="1:19" ht="47.25" x14ac:dyDescent="0.2">
      <c r="A126" s="12">
        <v>240</v>
      </c>
      <c r="B126" s="7">
        <v>31</v>
      </c>
      <c r="C126" s="8" t="s">
        <v>132</v>
      </c>
      <c r="D126" s="8" t="s">
        <v>109</v>
      </c>
      <c r="E126" s="8" t="s">
        <v>17</v>
      </c>
      <c r="F126" s="14" t="s">
        <v>134</v>
      </c>
      <c r="G126" s="14" t="s">
        <v>134</v>
      </c>
      <c r="H126" s="14" t="s">
        <v>135</v>
      </c>
      <c r="I126" s="14" t="s">
        <v>32</v>
      </c>
      <c r="J126" s="14" t="s">
        <v>26</v>
      </c>
      <c r="K126" s="8" t="s">
        <v>18</v>
      </c>
      <c r="L126" s="8" t="s">
        <v>133</v>
      </c>
      <c r="M126" s="8" t="s">
        <v>65</v>
      </c>
      <c r="N126" s="8" t="s">
        <v>66</v>
      </c>
      <c r="O126" s="8"/>
      <c r="P126" s="9" t="s">
        <v>10281</v>
      </c>
      <c r="Q126" s="9"/>
      <c r="R126" s="10"/>
      <c r="S126" s="10"/>
    </row>
    <row r="127" spans="1:19" ht="47.25" x14ac:dyDescent="0.2">
      <c r="A127" s="12">
        <v>241</v>
      </c>
      <c r="B127" s="7">
        <v>32</v>
      </c>
      <c r="C127" s="8" t="s">
        <v>2226</v>
      </c>
      <c r="D127" s="8" t="s">
        <v>2227</v>
      </c>
      <c r="E127" s="8" t="s">
        <v>1144</v>
      </c>
      <c r="F127" s="14" t="s">
        <v>2229</v>
      </c>
      <c r="G127" s="14" t="s">
        <v>2230</v>
      </c>
      <c r="H127" s="14" t="s">
        <v>2231</v>
      </c>
      <c r="I127" s="14" t="s">
        <v>32</v>
      </c>
      <c r="J127" s="14" t="s">
        <v>26</v>
      </c>
      <c r="K127" s="8" t="s">
        <v>18</v>
      </c>
      <c r="L127" s="8" t="s">
        <v>2228</v>
      </c>
      <c r="M127" s="8" t="s">
        <v>65</v>
      </c>
      <c r="N127" s="8" t="s">
        <v>66</v>
      </c>
      <c r="O127" s="8"/>
      <c r="P127" s="9" t="s">
        <v>10282</v>
      </c>
      <c r="Q127" s="9"/>
      <c r="R127" s="10"/>
      <c r="S127" s="10"/>
    </row>
    <row r="128" spans="1:19" ht="31.5" x14ac:dyDescent="0.2">
      <c r="A128" s="12">
        <v>242</v>
      </c>
      <c r="B128" s="7">
        <v>33</v>
      </c>
      <c r="C128" s="8" t="s">
        <v>804</v>
      </c>
      <c r="D128" s="8" t="s">
        <v>805</v>
      </c>
      <c r="E128" s="8" t="s">
        <v>186</v>
      </c>
      <c r="F128" s="14" t="s">
        <v>807</v>
      </c>
      <c r="G128" s="14" t="s">
        <v>808</v>
      </c>
      <c r="H128" s="14" t="s">
        <v>809</v>
      </c>
      <c r="I128" s="14" t="s">
        <v>32</v>
      </c>
      <c r="J128" s="14" t="s">
        <v>26</v>
      </c>
      <c r="K128" s="8" t="s">
        <v>18</v>
      </c>
      <c r="L128" s="8" t="s">
        <v>806</v>
      </c>
      <c r="M128" s="8" t="s">
        <v>65</v>
      </c>
      <c r="N128" s="8" t="s">
        <v>66</v>
      </c>
      <c r="O128" s="8"/>
      <c r="P128" s="9" t="s">
        <v>10283</v>
      </c>
      <c r="Q128" s="9"/>
      <c r="R128" s="10"/>
      <c r="S128" s="10"/>
    </row>
    <row r="129" spans="1:19" ht="47.25" x14ac:dyDescent="0.2">
      <c r="A129" s="12">
        <v>243</v>
      </c>
      <c r="B129" s="7">
        <v>34</v>
      </c>
      <c r="C129" s="8" t="s">
        <v>6086</v>
      </c>
      <c r="D129" s="8" t="s">
        <v>6087</v>
      </c>
      <c r="E129" s="8" t="s">
        <v>247</v>
      </c>
      <c r="F129" s="14" t="s">
        <v>6089</v>
      </c>
      <c r="G129" s="14" t="s">
        <v>6089</v>
      </c>
      <c r="H129" s="14" t="s">
        <v>32</v>
      </c>
      <c r="I129" s="14" t="s">
        <v>32</v>
      </c>
      <c r="J129" s="14" t="s">
        <v>26</v>
      </c>
      <c r="K129" s="8" t="s">
        <v>18</v>
      </c>
      <c r="L129" s="8" t="s">
        <v>6088</v>
      </c>
      <c r="M129" s="8" t="s">
        <v>65</v>
      </c>
      <c r="N129" s="8" t="s">
        <v>66</v>
      </c>
      <c r="O129" s="8"/>
      <c r="P129" s="9" t="s">
        <v>10284</v>
      </c>
      <c r="Q129" s="9"/>
      <c r="R129" s="10"/>
      <c r="S129" s="10"/>
    </row>
    <row r="130" spans="1:19" ht="47.25" x14ac:dyDescent="0.2">
      <c r="A130" s="12">
        <v>323</v>
      </c>
      <c r="B130" s="7">
        <v>114</v>
      </c>
      <c r="C130" s="8" t="s">
        <v>6757</v>
      </c>
      <c r="D130" s="8" t="s">
        <v>911</v>
      </c>
      <c r="E130" s="8" t="s">
        <v>39</v>
      </c>
      <c r="F130" s="14" t="s">
        <v>6759</v>
      </c>
      <c r="G130" s="14" t="s">
        <v>6760</v>
      </c>
      <c r="H130" s="14" t="s">
        <v>32</v>
      </c>
      <c r="I130" s="14" t="s">
        <v>6759</v>
      </c>
      <c r="J130" s="14" t="s">
        <v>26</v>
      </c>
      <c r="K130" s="8" t="s">
        <v>18</v>
      </c>
      <c r="L130" s="8" t="s">
        <v>6758</v>
      </c>
      <c r="M130" s="8" t="s">
        <v>419</v>
      </c>
      <c r="N130" s="8" t="s">
        <v>420</v>
      </c>
      <c r="O130" s="8"/>
      <c r="P130" s="9" t="s">
        <v>10347</v>
      </c>
      <c r="Q130" s="9"/>
      <c r="R130" s="10"/>
      <c r="S130" s="10"/>
    </row>
    <row r="131" spans="1:19" ht="47.25" x14ac:dyDescent="0.2">
      <c r="A131" s="12">
        <v>324</v>
      </c>
      <c r="B131" s="7">
        <v>115</v>
      </c>
      <c r="C131" s="8" t="s">
        <v>6094</v>
      </c>
      <c r="D131" s="8" t="s">
        <v>2003</v>
      </c>
      <c r="E131" s="8" t="s">
        <v>1051</v>
      </c>
      <c r="F131" s="14" t="s">
        <v>6095</v>
      </c>
      <c r="G131" s="14" t="s">
        <v>6096</v>
      </c>
      <c r="H131" s="14" t="s">
        <v>32</v>
      </c>
      <c r="I131" s="14" t="s">
        <v>32</v>
      </c>
      <c r="J131" s="14" t="s">
        <v>26</v>
      </c>
      <c r="K131" s="8" t="s">
        <v>18</v>
      </c>
      <c r="L131" s="8" t="s">
        <v>1813</v>
      </c>
      <c r="M131" s="8" t="s">
        <v>419</v>
      </c>
      <c r="N131" s="8" t="s">
        <v>420</v>
      </c>
      <c r="O131" s="8"/>
      <c r="P131" s="9" t="s">
        <v>10348</v>
      </c>
      <c r="Q131" s="9"/>
      <c r="R131" s="10"/>
      <c r="S131" s="10"/>
    </row>
    <row r="132" spans="1:19" ht="47.25" x14ac:dyDescent="0.2">
      <c r="A132" s="12">
        <v>325</v>
      </c>
      <c r="B132" s="7">
        <v>116</v>
      </c>
      <c r="C132" s="8" t="s">
        <v>1742</v>
      </c>
      <c r="D132" s="8" t="s">
        <v>1743</v>
      </c>
      <c r="E132" s="8" t="s">
        <v>1688</v>
      </c>
      <c r="F132" s="14" t="s">
        <v>1744</v>
      </c>
      <c r="G132" s="14" t="s">
        <v>1745</v>
      </c>
      <c r="H132" s="14" t="s">
        <v>1746</v>
      </c>
      <c r="I132" s="14" t="s">
        <v>32</v>
      </c>
      <c r="J132" s="14" t="s">
        <v>26</v>
      </c>
      <c r="K132" s="8" t="s">
        <v>18</v>
      </c>
      <c r="L132" s="8" t="s">
        <v>363</v>
      </c>
      <c r="M132" s="8" t="s">
        <v>419</v>
      </c>
      <c r="N132" s="8" t="s">
        <v>420</v>
      </c>
      <c r="O132" s="8"/>
      <c r="P132" s="9" t="s">
        <v>10349</v>
      </c>
      <c r="Q132" s="9"/>
      <c r="R132" s="10"/>
      <c r="S132" s="10"/>
    </row>
    <row r="133" spans="1:19" ht="78.75" x14ac:dyDescent="0.2">
      <c r="A133" s="12">
        <v>326</v>
      </c>
      <c r="B133" s="7">
        <v>117</v>
      </c>
      <c r="C133" s="8" t="s">
        <v>9731</v>
      </c>
      <c r="D133" s="8" t="s">
        <v>4470</v>
      </c>
      <c r="E133" s="8" t="s">
        <v>212</v>
      </c>
      <c r="F133" s="14" t="s">
        <v>9733</v>
      </c>
      <c r="G133" s="14" t="s">
        <v>9734</v>
      </c>
      <c r="H133" s="14" t="s">
        <v>9733</v>
      </c>
      <c r="I133" s="14" t="s">
        <v>32</v>
      </c>
      <c r="J133" s="14" t="s">
        <v>26</v>
      </c>
      <c r="K133" s="8" t="s">
        <v>18</v>
      </c>
      <c r="L133" s="8" t="s">
        <v>9732</v>
      </c>
      <c r="M133" s="8" t="s">
        <v>1385</v>
      </c>
      <c r="N133" s="8" t="s">
        <v>420</v>
      </c>
      <c r="O133" s="8"/>
      <c r="P133" s="9" t="s">
        <v>10350</v>
      </c>
      <c r="Q133" s="9"/>
      <c r="R133" s="10"/>
      <c r="S133" s="10"/>
    </row>
    <row r="134" spans="1:19" ht="47.25" x14ac:dyDescent="0.2">
      <c r="A134" s="12">
        <v>327</v>
      </c>
      <c r="B134" s="7">
        <v>118</v>
      </c>
      <c r="C134" s="8" t="s">
        <v>1380</v>
      </c>
      <c r="D134" s="8" t="s">
        <v>917</v>
      </c>
      <c r="E134" s="8" t="s">
        <v>662</v>
      </c>
      <c r="F134" s="14" t="s">
        <v>1382</v>
      </c>
      <c r="G134" s="14" t="s">
        <v>1383</v>
      </c>
      <c r="H134" s="14" t="s">
        <v>1384</v>
      </c>
      <c r="I134" s="14" t="s">
        <v>32</v>
      </c>
      <c r="J134" s="14" t="s">
        <v>26</v>
      </c>
      <c r="K134" s="8" t="s">
        <v>18</v>
      </c>
      <c r="L134" s="8" t="s">
        <v>1381</v>
      </c>
      <c r="M134" s="8" t="s">
        <v>1385</v>
      </c>
      <c r="N134" s="8" t="s">
        <v>420</v>
      </c>
      <c r="O134" s="8"/>
      <c r="P134" s="9" t="s">
        <v>10351</v>
      </c>
      <c r="Q134" s="9"/>
      <c r="R134" s="10"/>
      <c r="S134" s="10"/>
    </row>
    <row r="135" spans="1:19" ht="31.5" x14ac:dyDescent="0.2">
      <c r="A135" s="12">
        <v>328</v>
      </c>
      <c r="B135" s="7">
        <v>119</v>
      </c>
      <c r="C135" s="8" t="s">
        <v>7983</v>
      </c>
      <c r="D135" s="8" t="s">
        <v>7984</v>
      </c>
      <c r="E135" s="8" t="s">
        <v>227</v>
      </c>
      <c r="F135" s="14" t="s">
        <v>7986</v>
      </c>
      <c r="G135" s="14" t="s">
        <v>32</v>
      </c>
      <c r="H135" s="14" t="s">
        <v>32</v>
      </c>
      <c r="I135" s="14" t="s">
        <v>32</v>
      </c>
      <c r="J135" s="14" t="s">
        <v>26</v>
      </c>
      <c r="K135" s="8" t="s">
        <v>18</v>
      </c>
      <c r="L135" s="8" t="s">
        <v>7985</v>
      </c>
      <c r="M135" s="8" t="s">
        <v>1385</v>
      </c>
      <c r="N135" s="8" t="s">
        <v>420</v>
      </c>
      <c r="O135" s="8"/>
      <c r="P135" s="9" t="s">
        <v>10352</v>
      </c>
      <c r="Q135" s="9"/>
      <c r="R135" s="10"/>
      <c r="S135" s="10"/>
    </row>
    <row r="136" spans="1:19" ht="47.25" x14ac:dyDescent="0.2">
      <c r="A136" s="12">
        <v>329</v>
      </c>
      <c r="B136" s="7">
        <v>120</v>
      </c>
      <c r="C136" s="8" t="s">
        <v>7960</v>
      </c>
      <c r="D136" s="8" t="s">
        <v>7961</v>
      </c>
      <c r="E136" s="8" t="s">
        <v>221</v>
      </c>
      <c r="F136" s="14" t="s">
        <v>7962</v>
      </c>
      <c r="G136" s="14" t="s">
        <v>7963</v>
      </c>
      <c r="H136" s="14" t="s">
        <v>7964</v>
      </c>
      <c r="I136" s="14" t="s">
        <v>7965</v>
      </c>
      <c r="J136" s="14" t="s">
        <v>26</v>
      </c>
      <c r="K136" s="8" t="s">
        <v>18</v>
      </c>
      <c r="L136" s="8" t="s">
        <v>6351</v>
      </c>
      <c r="M136" s="8" t="s">
        <v>1385</v>
      </c>
      <c r="N136" s="8" t="s">
        <v>420</v>
      </c>
      <c r="O136" s="8"/>
      <c r="P136" s="9" t="s">
        <v>10353</v>
      </c>
      <c r="Q136" s="9"/>
      <c r="R136" s="10"/>
      <c r="S136" s="10"/>
    </row>
    <row r="137" spans="1:19" ht="47.25" x14ac:dyDescent="0.2">
      <c r="A137" s="12">
        <v>330</v>
      </c>
      <c r="B137" s="7">
        <v>121</v>
      </c>
      <c r="C137" s="8" t="s">
        <v>9789</v>
      </c>
      <c r="D137" s="8" t="s">
        <v>9626</v>
      </c>
      <c r="E137" s="8" t="s">
        <v>576</v>
      </c>
      <c r="F137" s="14" t="s">
        <v>9790</v>
      </c>
      <c r="G137" s="14" t="s">
        <v>9791</v>
      </c>
      <c r="H137" s="14" t="s">
        <v>32</v>
      </c>
      <c r="I137" s="14" t="s">
        <v>32</v>
      </c>
      <c r="J137" s="14" t="s">
        <v>26</v>
      </c>
      <c r="K137" s="8" t="s">
        <v>18</v>
      </c>
      <c r="L137" s="8" t="s">
        <v>1052</v>
      </c>
      <c r="M137" s="8" t="s">
        <v>1385</v>
      </c>
      <c r="N137" s="8" t="s">
        <v>420</v>
      </c>
      <c r="O137" s="8"/>
      <c r="P137" s="9" t="s">
        <v>10354</v>
      </c>
      <c r="Q137" s="9"/>
      <c r="R137" s="10"/>
      <c r="S137" s="10"/>
    </row>
    <row r="138" spans="1:19" ht="47.25" x14ac:dyDescent="0.2">
      <c r="A138" s="12">
        <v>362</v>
      </c>
      <c r="B138" s="7">
        <v>153</v>
      </c>
      <c r="C138" s="8" t="s">
        <v>3820</v>
      </c>
      <c r="D138" s="8" t="s">
        <v>3821</v>
      </c>
      <c r="E138" s="8" t="s">
        <v>78</v>
      </c>
      <c r="F138" s="14" t="s">
        <v>3823</v>
      </c>
      <c r="G138" s="14" t="s">
        <v>3824</v>
      </c>
      <c r="H138" s="14" t="s">
        <v>3825</v>
      </c>
      <c r="I138" s="14" t="s">
        <v>3826</v>
      </c>
      <c r="J138" s="14" t="s">
        <v>26</v>
      </c>
      <c r="K138" s="8" t="s">
        <v>18</v>
      </c>
      <c r="L138" s="8" t="s">
        <v>3822</v>
      </c>
      <c r="M138" s="8" t="s">
        <v>195</v>
      </c>
      <c r="N138" s="8" t="s">
        <v>196</v>
      </c>
      <c r="O138" s="8"/>
      <c r="P138" s="9" t="s">
        <v>10380</v>
      </c>
      <c r="Q138" s="9"/>
      <c r="R138" s="10"/>
      <c r="S138" s="10"/>
    </row>
    <row r="139" spans="1:19" ht="47.25" x14ac:dyDescent="0.2">
      <c r="A139" s="12">
        <v>363</v>
      </c>
      <c r="B139" s="7">
        <v>154</v>
      </c>
      <c r="C139" s="8" t="s">
        <v>1792</v>
      </c>
      <c r="D139" s="8" t="s">
        <v>28</v>
      </c>
      <c r="E139" s="8" t="s">
        <v>1060</v>
      </c>
      <c r="F139" s="14" t="s">
        <v>1793</v>
      </c>
      <c r="G139" s="14" t="s">
        <v>1794</v>
      </c>
      <c r="H139" s="14" t="s">
        <v>1795</v>
      </c>
      <c r="I139" s="14" t="s">
        <v>32</v>
      </c>
      <c r="J139" s="14" t="s">
        <v>26</v>
      </c>
      <c r="K139" s="8" t="s">
        <v>18</v>
      </c>
      <c r="L139" s="8" t="s">
        <v>1028</v>
      </c>
      <c r="M139" s="8" t="s">
        <v>195</v>
      </c>
      <c r="N139" s="8" t="s">
        <v>196</v>
      </c>
      <c r="O139" s="8"/>
      <c r="P139" s="9" t="s">
        <v>10381</v>
      </c>
      <c r="Q139" s="9"/>
      <c r="R139" s="10"/>
      <c r="S139" s="10"/>
    </row>
    <row r="140" spans="1:19" ht="47.25" x14ac:dyDescent="0.2">
      <c r="A140" s="12">
        <v>364</v>
      </c>
      <c r="B140" s="7">
        <v>155</v>
      </c>
      <c r="C140" s="8" t="s">
        <v>3548</v>
      </c>
      <c r="D140" s="8" t="s">
        <v>28</v>
      </c>
      <c r="E140" s="8" t="s">
        <v>227</v>
      </c>
      <c r="F140" s="14" t="s">
        <v>3549</v>
      </c>
      <c r="G140" s="14" t="s">
        <v>3550</v>
      </c>
      <c r="H140" s="14" t="s">
        <v>3551</v>
      </c>
      <c r="I140" s="14" t="s">
        <v>3552</v>
      </c>
      <c r="J140" s="14" t="s">
        <v>26</v>
      </c>
      <c r="K140" s="8" t="s">
        <v>18</v>
      </c>
      <c r="L140" s="8" t="s">
        <v>324</v>
      </c>
      <c r="M140" s="8" t="s">
        <v>195</v>
      </c>
      <c r="N140" s="8" t="s">
        <v>196</v>
      </c>
      <c r="O140" s="8"/>
      <c r="P140" s="9" t="s">
        <v>10382</v>
      </c>
      <c r="Q140" s="9"/>
      <c r="R140" s="10"/>
      <c r="S140" s="10"/>
    </row>
    <row r="141" spans="1:19" ht="47.25" x14ac:dyDescent="0.2">
      <c r="A141" s="12">
        <v>365</v>
      </c>
      <c r="B141" s="7">
        <v>156</v>
      </c>
      <c r="C141" s="8" t="s">
        <v>1426</v>
      </c>
      <c r="D141" s="8" t="s">
        <v>1427</v>
      </c>
      <c r="E141" s="8" t="s">
        <v>227</v>
      </c>
      <c r="F141" s="14" t="s">
        <v>1429</v>
      </c>
      <c r="G141" s="14" t="s">
        <v>1430</v>
      </c>
      <c r="H141" s="14" t="s">
        <v>1429</v>
      </c>
      <c r="I141" s="14" t="s">
        <v>1431</v>
      </c>
      <c r="J141" s="14" t="s">
        <v>26</v>
      </c>
      <c r="K141" s="8" t="s">
        <v>18</v>
      </c>
      <c r="L141" s="8" t="s">
        <v>1428</v>
      </c>
      <c r="M141" s="8" t="s">
        <v>195</v>
      </c>
      <c r="N141" s="8" t="s">
        <v>196</v>
      </c>
      <c r="O141" s="8"/>
      <c r="P141" s="9" t="s">
        <v>10383</v>
      </c>
      <c r="Q141" s="9"/>
      <c r="R141" s="10"/>
      <c r="S141" s="10"/>
    </row>
    <row r="142" spans="1:19" ht="63" x14ac:dyDescent="0.2">
      <c r="A142" s="12">
        <v>366</v>
      </c>
      <c r="B142" s="7">
        <v>157</v>
      </c>
      <c r="C142" s="8" t="s">
        <v>3298</v>
      </c>
      <c r="D142" s="8" t="s">
        <v>3299</v>
      </c>
      <c r="E142" s="8" t="s">
        <v>2377</v>
      </c>
      <c r="F142" s="14" t="s">
        <v>3300</v>
      </c>
      <c r="G142" s="14" t="s">
        <v>3301</v>
      </c>
      <c r="H142" s="14" t="s">
        <v>32</v>
      </c>
      <c r="I142" s="14" t="s">
        <v>32</v>
      </c>
      <c r="J142" s="14" t="s">
        <v>26</v>
      </c>
      <c r="K142" s="8" t="s">
        <v>18</v>
      </c>
      <c r="L142" s="8" t="s">
        <v>793</v>
      </c>
      <c r="M142" s="8" t="s">
        <v>195</v>
      </c>
      <c r="N142" s="8" t="s">
        <v>196</v>
      </c>
      <c r="O142" s="8"/>
      <c r="P142" s="9" t="s">
        <v>10384</v>
      </c>
      <c r="Q142" s="9"/>
      <c r="R142" s="10"/>
      <c r="S142" s="10"/>
    </row>
    <row r="143" spans="1:19" ht="47.25" x14ac:dyDescent="0.2">
      <c r="A143" s="12">
        <v>367</v>
      </c>
      <c r="B143" s="7">
        <v>158</v>
      </c>
      <c r="C143" s="8" t="s">
        <v>7653</v>
      </c>
      <c r="D143" s="8" t="s">
        <v>7654</v>
      </c>
      <c r="E143" s="8" t="s">
        <v>2199</v>
      </c>
      <c r="F143" s="14" t="s">
        <v>7655</v>
      </c>
      <c r="G143" s="14" t="s">
        <v>7656</v>
      </c>
      <c r="H143" s="14" t="s">
        <v>7657</v>
      </c>
      <c r="I143" s="14" t="s">
        <v>7658</v>
      </c>
      <c r="J143" s="14" t="s">
        <v>26</v>
      </c>
      <c r="K143" s="8" t="s">
        <v>18</v>
      </c>
      <c r="L143" s="8" t="s">
        <v>4366</v>
      </c>
      <c r="M143" s="8" t="s">
        <v>195</v>
      </c>
      <c r="N143" s="8" t="s">
        <v>196</v>
      </c>
      <c r="O143" s="8"/>
      <c r="P143" s="9" t="s">
        <v>10385</v>
      </c>
      <c r="Q143" s="9"/>
      <c r="R143" s="10"/>
      <c r="S143" s="10"/>
    </row>
    <row r="144" spans="1:19" ht="47.25" x14ac:dyDescent="0.2">
      <c r="A144" s="12">
        <v>368</v>
      </c>
      <c r="B144" s="7">
        <v>159</v>
      </c>
      <c r="C144" s="8" t="s">
        <v>2388</v>
      </c>
      <c r="D144" s="8" t="s">
        <v>2389</v>
      </c>
      <c r="E144" s="8" t="s">
        <v>362</v>
      </c>
      <c r="F144" s="14" t="s">
        <v>2391</v>
      </c>
      <c r="G144" s="14" t="s">
        <v>2392</v>
      </c>
      <c r="H144" s="14" t="s">
        <v>2393</v>
      </c>
      <c r="I144" s="14" t="s">
        <v>32</v>
      </c>
      <c r="J144" s="14" t="s">
        <v>26</v>
      </c>
      <c r="K144" s="8" t="s">
        <v>18</v>
      </c>
      <c r="L144" s="8" t="s">
        <v>2390</v>
      </c>
      <c r="M144" s="8" t="s">
        <v>195</v>
      </c>
      <c r="N144" s="8" t="s">
        <v>196</v>
      </c>
      <c r="O144" s="8"/>
      <c r="P144" s="9" t="s">
        <v>10386</v>
      </c>
      <c r="Q144" s="9"/>
      <c r="R144" s="10"/>
      <c r="S144" s="10"/>
    </row>
    <row r="145" spans="1:19" ht="47.25" x14ac:dyDescent="0.2">
      <c r="A145" s="12">
        <v>369</v>
      </c>
      <c r="B145" s="7">
        <v>160</v>
      </c>
      <c r="C145" s="8" t="s">
        <v>1918</v>
      </c>
      <c r="D145" s="8" t="s">
        <v>1919</v>
      </c>
      <c r="E145" s="8" t="s">
        <v>1920</v>
      </c>
      <c r="F145" s="14" t="s">
        <v>1922</v>
      </c>
      <c r="G145" s="14" t="s">
        <v>1923</v>
      </c>
      <c r="H145" s="14" t="s">
        <v>1924</v>
      </c>
      <c r="I145" s="14" t="s">
        <v>32</v>
      </c>
      <c r="J145" s="14" t="s">
        <v>26</v>
      </c>
      <c r="K145" s="8" t="s">
        <v>50</v>
      </c>
      <c r="L145" s="8" t="s">
        <v>1921</v>
      </c>
      <c r="M145" s="8" t="s">
        <v>195</v>
      </c>
      <c r="N145" s="8" t="s">
        <v>196</v>
      </c>
      <c r="O145" s="8"/>
      <c r="P145" s="9" t="s">
        <v>10387</v>
      </c>
      <c r="Q145" s="9"/>
      <c r="R145" s="10"/>
      <c r="S145" s="10"/>
    </row>
    <row r="146" spans="1:19" ht="47.25" x14ac:dyDescent="0.2">
      <c r="A146" s="12">
        <v>370</v>
      </c>
      <c r="B146" s="7">
        <v>161</v>
      </c>
      <c r="C146" s="8" t="s">
        <v>4023</v>
      </c>
      <c r="D146" s="8" t="s">
        <v>4024</v>
      </c>
      <c r="E146" s="8" t="s">
        <v>254</v>
      </c>
      <c r="F146" s="14" t="s">
        <v>4025</v>
      </c>
      <c r="G146" s="14" t="s">
        <v>4026</v>
      </c>
      <c r="H146" s="14" t="s">
        <v>4027</v>
      </c>
      <c r="I146" s="14" t="s">
        <v>32</v>
      </c>
      <c r="J146" s="14" t="s">
        <v>26</v>
      </c>
      <c r="K146" s="8" t="s">
        <v>18</v>
      </c>
      <c r="L146" s="8" t="s">
        <v>1589</v>
      </c>
      <c r="M146" s="8" t="s">
        <v>195</v>
      </c>
      <c r="N146" s="8" t="s">
        <v>196</v>
      </c>
      <c r="O146" s="8"/>
      <c r="P146" s="9" t="s">
        <v>10388</v>
      </c>
      <c r="Q146" s="9"/>
      <c r="R146" s="10"/>
      <c r="S146" s="10"/>
    </row>
    <row r="147" spans="1:19" ht="47.25" x14ac:dyDescent="0.2">
      <c r="A147" s="12">
        <v>371</v>
      </c>
      <c r="B147" s="7">
        <v>162</v>
      </c>
      <c r="C147" s="8" t="s">
        <v>4919</v>
      </c>
      <c r="D147" s="8" t="s">
        <v>4920</v>
      </c>
      <c r="E147" s="8" t="s">
        <v>408</v>
      </c>
      <c r="F147" s="14" t="s">
        <v>4921</v>
      </c>
      <c r="G147" s="14" t="s">
        <v>4922</v>
      </c>
      <c r="H147" s="14" t="s">
        <v>4923</v>
      </c>
      <c r="I147" s="14" t="s">
        <v>32</v>
      </c>
      <c r="J147" s="14" t="s">
        <v>26</v>
      </c>
      <c r="K147" s="8" t="s">
        <v>18</v>
      </c>
      <c r="L147" s="8" t="s">
        <v>2982</v>
      </c>
      <c r="M147" s="8" t="s">
        <v>599</v>
      </c>
      <c r="N147" s="8" t="s">
        <v>196</v>
      </c>
      <c r="O147" s="8"/>
      <c r="P147" s="9" t="s">
        <v>10389</v>
      </c>
      <c r="Q147" s="9"/>
      <c r="R147" s="10"/>
      <c r="S147" s="10"/>
    </row>
    <row r="148" spans="1:19" ht="47.25" x14ac:dyDescent="0.2">
      <c r="A148" s="12">
        <v>372</v>
      </c>
      <c r="B148" s="7">
        <v>163</v>
      </c>
      <c r="C148" s="8" t="s">
        <v>6147</v>
      </c>
      <c r="D148" s="8" t="s">
        <v>6148</v>
      </c>
      <c r="E148" s="8" t="s">
        <v>564</v>
      </c>
      <c r="F148" s="14" t="s">
        <v>6149</v>
      </c>
      <c r="G148" s="14" t="s">
        <v>6150</v>
      </c>
      <c r="H148" s="14" t="s">
        <v>6151</v>
      </c>
      <c r="I148" s="14" t="s">
        <v>32</v>
      </c>
      <c r="J148" s="14" t="s">
        <v>26</v>
      </c>
      <c r="K148" s="8" t="s">
        <v>18</v>
      </c>
      <c r="L148" s="8" t="s">
        <v>111</v>
      </c>
      <c r="M148" s="8" t="s">
        <v>599</v>
      </c>
      <c r="N148" s="8" t="s">
        <v>196</v>
      </c>
      <c r="O148" s="8"/>
      <c r="P148" s="9" t="s">
        <v>10390</v>
      </c>
      <c r="Q148" s="9"/>
      <c r="R148" s="10"/>
      <c r="S148" s="10"/>
    </row>
    <row r="149" spans="1:19" ht="47.25" x14ac:dyDescent="0.2">
      <c r="A149" s="12">
        <v>373</v>
      </c>
      <c r="B149" s="7">
        <v>164</v>
      </c>
      <c r="C149" s="8" t="s">
        <v>10078</v>
      </c>
      <c r="D149" s="8" t="s">
        <v>10079</v>
      </c>
      <c r="E149" s="8" t="s">
        <v>655</v>
      </c>
      <c r="F149" s="14" t="s">
        <v>10080</v>
      </c>
      <c r="G149" s="14" t="s">
        <v>10081</v>
      </c>
      <c r="H149" s="14" t="s">
        <v>10082</v>
      </c>
      <c r="I149" s="14" t="s">
        <v>32</v>
      </c>
      <c r="J149" s="14" t="s">
        <v>26</v>
      </c>
      <c r="K149" s="8" t="s">
        <v>18</v>
      </c>
      <c r="L149" s="8" t="s">
        <v>1082</v>
      </c>
      <c r="M149" s="8" t="s">
        <v>599</v>
      </c>
      <c r="N149" s="8" t="s">
        <v>196</v>
      </c>
      <c r="O149" s="8"/>
      <c r="P149" s="9" t="s">
        <v>10391</v>
      </c>
      <c r="Q149" s="9"/>
      <c r="R149" s="10"/>
      <c r="S149" s="10"/>
    </row>
    <row r="150" spans="1:19" ht="47.25" x14ac:dyDescent="0.2">
      <c r="A150" s="12">
        <v>374</v>
      </c>
      <c r="B150" s="7">
        <v>165</v>
      </c>
      <c r="C150" s="8" t="s">
        <v>9047</v>
      </c>
      <c r="D150" s="8" t="s">
        <v>5933</v>
      </c>
      <c r="E150" s="8" t="s">
        <v>369</v>
      </c>
      <c r="F150" s="14" t="s">
        <v>9048</v>
      </c>
      <c r="G150" s="14" t="s">
        <v>9048</v>
      </c>
      <c r="H150" s="14" t="s">
        <v>32</v>
      </c>
      <c r="I150" s="14" t="s">
        <v>32</v>
      </c>
      <c r="J150" s="14" t="s">
        <v>26</v>
      </c>
      <c r="K150" s="8" t="s">
        <v>18</v>
      </c>
      <c r="L150" s="8" t="s">
        <v>111</v>
      </c>
      <c r="M150" s="8" t="s">
        <v>599</v>
      </c>
      <c r="N150" s="8" t="s">
        <v>196</v>
      </c>
      <c r="O150" s="8"/>
      <c r="P150" s="9" t="s">
        <v>10392</v>
      </c>
      <c r="Q150" s="9"/>
      <c r="R150" s="10"/>
      <c r="S150" s="10"/>
    </row>
    <row r="151" spans="1:19" ht="47.25" x14ac:dyDescent="0.2">
      <c r="A151" s="12">
        <v>375</v>
      </c>
      <c r="B151" s="7">
        <v>166</v>
      </c>
      <c r="C151" s="8" t="s">
        <v>5317</v>
      </c>
      <c r="D151" s="8" t="s">
        <v>5318</v>
      </c>
      <c r="E151" s="8" t="s">
        <v>467</v>
      </c>
      <c r="F151" s="14" t="s">
        <v>5320</v>
      </c>
      <c r="G151" s="14" t="s">
        <v>32</v>
      </c>
      <c r="H151" s="14" t="s">
        <v>32</v>
      </c>
      <c r="I151" s="14" t="s">
        <v>32</v>
      </c>
      <c r="J151" s="14" t="s">
        <v>26</v>
      </c>
      <c r="K151" s="8" t="s">
        <v>18</v>
      </c>
      <c r="L151" s="8" t="s">
        <v>5319</v>
      </c>
      <c r="M151" s="8" t="s">
        <v>599</v>
      </c>
      <c r="N151" s="8" t="s">
        <v>196</v>
      </c>
      <c r="O151" s="8"/>
      <c r="P151" s="9" t="s">
        <v>10388</v>
      </c>
      <c r="Q151" s="9"/>
      <c r="R151" s="10"/>
      <c r="S151" s="10"/>
    </row>
    <row r="152" spans="1:19" ht="47.25" x14ac:dyDescent="0.2">
      <c r="A152" s="12">
        <v>376</v>
      </c>
      <c r="B152" s="7">
        <v>167</v>
      </c>
      <c r="C152" s="8" t="s">
        <v>4785</v>
      </c>
      <c r="D152" s="8" t="s">
        <v>68</v>
      </c>
      <c r="E152" s="8" t="s">
        <v>2157</v>
      </c>
      <c r="F152" s="14" t="s">
        <v>4786</v>
      </c>
      <c r="G152" s="14" t="s">
        <v>4787</v>
      </c>
      <c r="H152" s="14" t="s">
        <v>32</v>
      </c>
      <c r="I152" s="14" t="s">
        <v>32</v>
      </c>
      <c r="J152" s="14" t="s">
        <v>26</v>
      </c>
      <c r="K152" s="8" t="s">
        <v>18</v>
      </c>
      <c r="L152" s="8" t="s">
        <v>4566</v>
      </c>
      <c r="M152" s="8" t="s">
        <v>599</v>
      </c>
      <c r="N152" s="8" t="s">
        <v>196</v>
      </c>
      <c r="O152" s="8"/>
      <c r="P152" s="9" t="s">
        <v>10393</v>
      </c>
      <c r="Q152" s="9"/>
      <c r="R152" s="10"/>
      <c r="S152" s="10"/>
    </row>
    <row r="153" spans="1:19" ht="47.25" x14ac:dyDescent="0.2">
      <c r="A153" s="12">
        <v>377</v>
      </c>
      <c r="B153" s="7">
        <v>168</v>
      </c>
      <c r="C153" s="8" t="s">
        <v>6223</v>
      </c>
      <c r="D153" s="8" t="s">
        <v>1718</v>
      </c>
      <c r="E153" s="8" t="s">
        <v>626</v>
      </c>
      <c r="F153" s="14" t="s">
        <v>6225</v>
      </c>
      <c r="G153" s="14" t="s">
        <v>5941</v>
      </c>
      <c r="H153" s="14" t="s">
        <v>6226</v>
      </c>
      <c r="I153" s="14" t="s">
        <v>32</v>
      </c>
      <c r="J153" s="14" t="s">
        <v>26</v>
      </c>
      <c r="K153" s="8" t="s">
        <v>18</v>
      </c>
      <c r="L153" s="8" t="s">
        <v>6224</v>
      </c>
      <c r="M153" s="8" t="s">
        <v>599</v>
      </c>
      <c r="N153" s="8" t="s">
        <v>196</v>
      </c>
      <c r="O153" s="8"/>
      <c r="P153" s="9" t="s">
        <v>10394</v>
      </c>
      <c r="Q153" s="9"/>
      <c r="R153" s="10"/>
      <c r="S153" s="10"/>
    </row>
    <row r="154" spans="1:19" ht="47.25" x14ac:dyDescent="0.2">
      <c r="A154" s="12">
        <v>378</v>
      </c>
      <c r="B154" s="7">
        <v>169</v>
      </c>
      <c r="C154" s="8" t="s">
        <v>6330</v>
      </c>
      <c r="D154" s="8" t="s">
        <v>1098</v>
      </c>
      <c r="E154" s="8" t="s">
        <v>362</v>
      </c>
      <c r="F154" s="14" t="s">
        <v>6331</v>
      </c>
      <c r="G154" s="14" t="s">
        <v>6332</v>
      </c>
      <c r="H154" s="14" t="s">
        <v>6333</v>
      </c>
      <c r="I154" s="14" t="s">
        <v>32</v>
      </c>
      <c r="J154" s="14" t="s">
        <v>26</v>
      </c>
      <c r="K154" s="8" t="s">
        <v>18</v>
      </c>
      <c r="L154" s="8" t="s">
        <v>1780</v>
      </c>
      <c r="M154" s="8" t="s">
        <v>599</v>
      </c>
      <c r="N154" s="8" t="s">
        <v>196</v>
      </c>
      <c r="O154" s="8"/>
      <c r="P154" s="9" t="s">
        <v>10395</v>
      </c>
      <c r="Q154" s="9"/>
      <c r="R154" s="10"/>
      <c r="S154" s="10"/>
    </row>
    <row r="155" spans="1:19" ht="47.25" x14ac:dyDescent="0.2">
      <c r="A155" s="12">
        <v>379</v>
      </c>
      <c r="B155" s="7">
        <v>170</v>
      </c>
      <c r="C155" s="8" t="s">
        <v>6208</v>
      </c>
      <c r="D155" s="8" t="s">
        <v>6209</v>
      </c>
      <c r="E155" s="8" t="s">
        <v>2988</v>
      </c>
      <c r="F155" s="14" t="s">
        <v>6210</v>
      </c>
      <c r="G155" s="14" t="s">
        <v>6211</v>
      </c>
      <c r="H155" s="14" t="s">
        <v>6212</v>
      </c>
      <c r="I155" s="14" t="s">
        <v>6213</v>
      </c>
      <c r="J155" s="14" t="s">
        <v>26</v>
      </c>
      <c r="K155" s="8" t="s">
        <v>18</v>
      </c>
      <c r="L155" s="8" t="s">
        <v>448</v>
      </c>
      <c r="M155" s="8" t="s">
        <v>599</v>
      </c>
      <c r="N155" s="8" t="s">
        <v>196</v>
      </c>
      <c r="O155" s="8"/>
      <c r="P155" s="9" t="s">
        <v>10396</v>
      </c>
      <c r="Q155" s="9"/>
      <c r="R155" s="10"/>
      <c r="S155" s="10"/>
    </row>
    <row r="156" spans="1:19" ht="47.25" x14ac:dyDescent="0.2">
      <c r="A156" s="12">
        <v>422</v>
      </c>
      <c r="B156" s="7">
        <v>213</v>
      </c>
      <c r="C156" s="8" t="s">
        <v>1236</v>
      </c>
      <c r="D156" s="8" t="s">
        <v>1237</v>
      </c>
      <c r="E156" s="8" t="s">
        <v>1238</v>
      </c>
      <c r="F156" s="14" t="s">
        <v>1240</v>
      </c>
      <c r="G156" s="14" t="s">
        <v>1241</v>
      </c>
      <c r="H156" s="14" t="s">
        <v>1242</v>
      </c>
      <c r="I156" s="14" t="s">
        <v>32</v>
      </c>
      <c r="J156" s="14" t="s">
        <v>26</v>
      </c>
      <c r="K156" s="8" t="s">
        <v>50</v>
      </c>
      <c r="L156" s="8" t="s">
        <v>1239</v>
      </c>
      <c r="M156" s="8" t="s">
        <v>319</v>
      </c>
      <c r="N156" s="8" t="s">
        <v>320</v>
      </c>
      <c r="O156" s="8"/>
      <c r="P156" s="9" t="s">
        <v>10429</v>
      </c>
      <c r="Q156" s="9"/>
      <c r="R156" s="10"/>
      <c r="S156" s="10"/>
    </row>
    <row r="157" spans="1:19" ht="31.5" x14ac:dyDescent="0.2">
      <c r="A157" s="12">
        <v>423</v>
      </c>
      <c r="B157" s="7">
        <v>214</v>
      </c>
      <c r="C157" s="8" t="s">
        <v>6199</v>
      </c>
      <c r="D157" s="8" t="s">
        <v>6200</v>
      </c>
      <c r="E157" s="8" t="s">
        <v>17</v>
      </c>
      <c r="F157" s="14" t="s">
        <v>6201</v>
      </c>
      <c r="G157" s="14" t="s">
        <v>6202</v>
      </c>
      <c r="H157" s="14" t="s">
        <v>6103</v>
      </c>
      <c r="I157" s="14" t="s">
        <v>32</v>
      </c>
      <c r="J157" s="14" t="s">
        <v>26</v>
      </c>
      <c r="K157" s="8" t="s">
        <v>18</v>
      </c>
      <c r="L157" s="8" t="s">
        <v>199</v>
      </c>
      <c r="M157" s="8" t="s">
        <v>319</v>
      </c>
      <c r="N157" s="8" t="s">
        <v>320</v>
      </c>
      <c r="O157" s="8"/>
      <c r="P157" s="9" t="s">
        <v>10430</v>
      </c>
      <c r="Q157" s="9"/>
      <c r="R157" s="10"/>
      <c r="S157" s="10"/>
    </row>
    <row r="158" spans="1:19" ht="47.25" x14ac:dyDescent="0.2">
      <c r="A158" s="12">
        <v>424</v>
      </c>
      <c r="B158" s="7">
        <v>215</v>
      </c>
      <c r="C158" s="8" t="s">
        <v>9847</v>
      </c>
      <c r="D158" s="8" t="s">
        <v>9848</v>
      </c>
      <c r="E158" s="8" t="s">
        <v>8593</v>
      </c>
      <c r="F158" s="14" t="s">
        <v>9850</v>
      </c>
      <c r="G158" s="14" t="s">
        <v>9851</v>
      </c>
      <c r="H158" s="14" t="s">
        <v>32</v>
      </c>
      <c r="I158" s="14" t="s">
        <v>32</v>
      </c>
      <c r="J158" s="14" t="s">
        <v>26</v>
      </c>
      <c r="K158" s="8" t="s">
        <v>18</v>
      </c>
      <c r="L158" s="8" t="s">
        <v>9849</v>
      </c>
      <c r="M158" s="8" t="s">
        <v>319</v>
      </c>
      <c r="N158" s="8" t="s">
        <v>320</v>
      </c>
      <c r="O158" s="8"/>
      <c r="P158" s="9" t="s">
        <v>10431</v>
      </c>
      <c r="Q158" s="9"/>
      <c r="R158" s="10"/>
      <c r="S158" s="10"/>
    </row>
    <row r="159" spans="1:19" ht="31.5" x14ac:dyDescent="0.2">
      <c r="A159" s="12">
        <v>425</v>
      </c>
      <c r="B159" s="7">
        <v>216</v>
      </c>
      <c r="C159" s="8" t="s">
        <v>630</v>
      </c>
      <c r="D159" s="8" t="s">
        <v>631</v>
      </c>
      <c r="E159" s="8" t="s">
        <v>632</v>
      </c>
      <c r="F159" s="14" t="s">
        <v>633</v>
      </c>
      <c r="G159" s="14" t="s">
        <v>634</v>
      </c>
      <c r="H159" s="14" t="s">
        <v>32</v>
      </c>
      <c r="I159" s="14" t="s">
        <v>32</v>
      </c>
      <c r="J159" s="14" t="s">
        <v>26</v>
      </c>
      <c r="K159" s="8" t="s">
        <v>18</v>
      </c>
      <c r="L159" s="8" t="s">
        <v>172</v>
      </c>
      <c r="M159" s="8" t="s">
        <v>319</v>
      </c>
      <c r="N159" s="8" t="s">
        <v>320</v>
      </c>
      <c r="O159" s="8"/>
      <c r="P159" s="9" t="s">
        <v>10432</v>
      </c>
      <c r="Q159" s="9"/>
      <c r="R159" s="10"/>
      <c r="S159" s="10"/>
    </row>
    <row r="160" spans="1:19" ht="31.5" x14ac:dyDescent="0.2">
      <c r="A160" s="12">
        <v>426</v>
      </c>
      <c r="B160" s="7">
        <v>217</v>
      </c>
      <c r="C160" s="8" t="s">
        <v>6421</v>
      </c>
      <c r="D160" s="8" t="s">
        <v>6422</v>
      </c>
      <c r="E160" s="8" t="s">
        <v>227</v>
      </c>
      <c r="F160" s="14" t="s">
        <v>6423</v>
      </c>
      <c r="G160" s="14" t="s">
        <v>6424</v>
      </c>
      <c r="H160" s="14" t="s">
        <v>32</v>
      </c>
      <c r="I160" s="14" t="s">
        <v>6425</v>
      </c>
      <c r="J160" s="14" t="s">
        <v>26</v>
      </c>
      <c r="K160" s="8" t="s">
        <v>18</v>
      </c>
      <c r="L160" s="8" t="s">
        <v>3092</v>
      </c>
      <c r="M160" s="8" t="s">
        <v>319</v>
      </c>
      <c r="N160" s="8" t="s">
        <v>320</v>
      </c>
      <c r="O160" s="8"/>
      <c r="P160" s="9" t="s">
        <v>10433</v>
      </c>
      <c r="Q160" s="9"/>
      <c r="R160" s="10"/>
      <c r="S160" s="10"/>
    </row>
    <row r="161" spans="1:19" ht="47.25" x14ac:dyDescent="0.2">
      <c r="A161" s="12">
        <v>427</v>
      </c>
      <c r="B161" s="7">
        <v>218</v>
      </c>
      <c r="C161" s="8" t="s">
        <v>6803</v>
      </c>
      <c r="D161" s="8" t="s">
        <v>6804</v>
      </c>
      <c r="E161" s="8" t="s">
        <v>18</v>
      </c>
      <c r="F161" s="14" t="s">
        <v>6805</v>
      </c>
      <c r="G161" s="14" t="s">
        <v>6805</v>
      </c>
      <c r="H161" s="14" t="s">
        <v>6806</v>
      </c>
      <c r="I161" s="14" t="s">
        <v>32</v>
      </c>
      <c r="J161" s="14" t="s">
        <v>26</v>
      </c>
      <c r="K161" s="8" t="s">
        <v>18</v>
      </c>
      <c r="L161" s="8" t="s">
        <v>818</v>
      </c>
      <c r="M161" s="8" t="s">
        <v>319</v>
      </c>
      <c r="N161" s="8" t="s">
        <v>320</v>
      </c>
      <c r="O161" s="8"/>
      <c r="P161" s="9" t="s">
        <v>10434</v>
      </c>
      <c r="Q161" s="9"/>
      <c r="R161" s="10"/>
      <c r="S161" s="10"/>
    </row>
    <row r="162" spans="1:19" ht="47.25" x14ac:dyDescent="0.2">
      <c r="A162" s="12">
        <v>428</v>
      </c>
      <c r="B162" s="7">
        <v>219</v>
      </c>
      <c r="C162" s="8" t="s">
        <v>3592</v>
      </c>
      <c r="D162" s="8" t="s">
        <v>170</v>
      </c>
      <c r="E162" s="8" t="s">
        <v>369</v>
      </c>
      <c r="F162" s="14" t="s">
        <v>3594</v>
      </c>
      <c r="G162" s="14" t="s">
        <v>3595</v>
      </c>
      <c r="H162" s="14" t="s">
        <v>3596</v>
      </c>
      <c r="I162" s="14" t="s">
        <v>32</v>
      </c>
      <c r="J162" s="14" t="s">
        <v>26</v>
      </c>
      <c r="K162" s="8" t="s">
        <v>18</v>
      </c>
      <c r="L162" s="8" t="s">
        <v>3593</v>
      </c>
      <c r="M162" s="8" t="s">
        <v>319</v>
      </c>
      <c r="N162" s="8" t="s">
        <v>320</v>
      </c>
      <c r="O162" s="8"/>
      <c r="P162" s="9" t="s">
        <v>10435</v>
      </c>
      <c r="Q162" s="9"/>
      <c r="R162" s="10"/>
      <c r="S162" s="10"/>
    </row>
    <row r="163" spans="1:19" ht="47.25" x14ac:dyDescent="0.2">
      <c r="A163" s="12">
        <v>429</v>
      </c>
      <c r="B163" s="7">
        <v>220</v>
      </c>
      <c r="C163" s="8" t="s">
        <v>315</v>
      </c>
      <c r="D163" s="8" t="s">
        <v>316</v>
      </c>
      <c r="E163" s="8" t="s">
        <v>205</v>
      </c>
      <c r="F163" s="14" t="s">
        <v>318</v>
      </c>
      <c r="G163" s="14" t="s">
        <v>32</v>
      </c>
      <c r="H163" s="14" t="s">
        <v>32</v>
      </c>
      <c r="I163" s="14" t="s">
        <v>32</v>
      </c>
      <c r="J163" s="14" t="s">
        <v>26</v>
      </c>
      <c r="K163" s="8" t="s">
        <v>18</v>
      </c>
      <c r="L163" s="8" t="s">
        <v>317</v>
      </c>
      <c r="M163" s="8" t="s">
        <v>319</v>
      </c>
      <c r="N163" s="8" t="s">
        <v>320</v>
      </c>
      <c r="O163" s="8"/>
      <c r="P163" s="9" t="s">
        <v>10436</v>
      </c>
      <c r="Q163" s="9"/>
      <c r="R163" s="10"/>
      <c r="S163" s="10"/>
    </row>
    <row r="164" spans="1:19" ht="31.5" x14ac:dyDescent="0.2">
      <c r="A164" s="12">
        <v>430</v>
      </c>
      <c r="B164" s="7">
        <v>221</v>
      </c>
      <c r="C164" s="8" t="s">
        <v>1607</v>
      </c>
      <c r="D164" s="8" t="s">
        <v>1608</v>
      </c>
      <c r="E164" s="8" t="s">
        <v>1609</v>
      </c>
      <c r="F164" s="14" t="s">
        <v>1611</v>
      </c>
      <c r="G164" s="14" t="s">
        <v>32</v>
      </c>
      <c r="H164" s="14" t="s">
        <v>32</v>
      </c>
      <c r="I164" s="14" t="s">
        <v>32</v>
      </c>
      <c r="J164" s="14" t="s">
        <v>26</v>
      </c>
      <c r="K164" s="8" t="s">
        <v>18</v>
      </c>
      <c r="L164" s="8" t="s">
        <v>1610</v>
      </c>
      <c r="M164" s="8" t="s">
        <v>319</v>
      </c>
      <c r="N164" s="8" t="s">
        <v>320</v>
      </c>
      <c r="O164" s="8"/>
      <c r="P164" s="9" t="s">
        <v>10437</v>
      </c>
      <c r="Q164" s="9"/>
      <c r="R164" s="10"/>
      <c r="S164" s="10"/>
    </row>
    <row r="165" spans="1:19" ht="31.5" x14ac:dyDescent="0.2">
      <c r="A165" s="12">
        <v>431</v>
      </c>
      <c r="B165" s="7">
        <v>222</v>
      </c>
      <c r="C165" s="8" t="s">
        <v>4100</v>
      </c>
      <c r="D165" s="8" t="s">
        <v>4101</v>
      </c>
      <c r="E165" s="8" t="s">
        <v>1493</v>
      </c>
      <c r="F165" s="14" t="s">
        <v>4102</v>
      </c>
      <c r="G165" s="14" t="s">
        <v>4102</v>
      </c>
      <c r="H165" s="14" t="s">
        <v>4103</v>
      </c>
      <c r="I165" s="14" t="s">
        <v>32</v>
      </c>
      <c r="J165" s="14" t="s">
        <v>26</v>
      </c>
      <c r="K165" s="8" t="s">
        <v>18</v>
      </c>
      <c r="L165" s="8" t="s">
        <v>1826</v>
      </c>
      <c r="M165" s="8" t="s">
        <v>319</v>
      </c>
      <c r="N165" s="8" t="s">
        <v>320</v>
      </c>
      <c r="O165" s="8"/>
      <c r="P165" s="9" t="s">
        <v>10438</v>
      </c>
      <c r="Q165" s="9"/>
      <c r="R165" s="10"/>
      <c r="S165" s="10"/>
    </row>
    <row r="166" spans="1:19" ht="47.25" x14ac:dyDescent="0.2">
      <c r="A166" s="12">
        <v>437</v>
      </c>
      <c r="B166" s="7">
        <v>228</v>
      </c>
      <c r="C166" s="8" t="s">
        <v>4604</v>
      </c>
      <c r="D166" s="8" t="s">
        <v>4605</v>
      </c>
      <c r="E166" s="8" t="s">
        <v>278</v>
      </c>
      <c r="F166" s="14" t="s">
        <v>4606</v>
      </c>
      <c r="G166" s="14" t="s">
        <v>4607</v>
      </c>
      <c r="H166" s="14" t="s">
        <v>4608</v>
      </c>
      <c r="I166" s="14" t="s">
        <v>32</v>
      </c>
      <c r="J166" s="14" t="s">
        <v>26</v>
      </c>
      <c r="K166" s="8" t="s">
        <v>18</v>
      </c>
      <c r="L166" s="8" t="s">
        <v>2735</v>
      </c>
      <c r="M166" s="8" t="s">
        <v>471</v>
      </c>
      <c r="N166" s="8" t="s">
        <v>472</v>
      </c>
      <c r="O166" s="8"/>
      <c r="P166" s="9" t="s">
        <v>10237</v>
      </c>
      <c r="Q166" s="9"/>
      <c r="R166" s="10"/>
      <c r="S166" s="10"/>
    </row>
    <row r="167" spans="1:19" ht="47.25" x14ac:dyDescent="0.2">
      <c r="A167" s="12">
        <v>438</v>
      </c>
      <c r="B167" s="7">
        <v>229</v>
      </c>
      <c r="C167" s="8" t="s">
        <v>465</v>
      </c>
      <c r="D167" s="8" t="s">
        <v>466</v>
      </c>
      <c r="E167" s="8" t="s">
        <v>467</v>
      </c>
      <c r="F167" s="14" t="s">
        <v>469</v>
      </c>
      <c r="G167" s="14" t="s">
        <v>470</v>
      </c>
      <c r="H167" s="14" t="s">
        <v>32</v>
      </c>
      <c r="I167" s="14" t="s">
        <v>32</v>
      </c>
      <c r="J167" s="14" t="s">
        <v>26</v>
      </c>
      <c r="K167" s="8" t="s">
        <v>18</v>
      </c>
      <c r="L167" s="8" t="s">
        <v>468</v>
      </c>
      <c r="M167" s="8" t="s">
        <v>471</v>
      </c>
      <c r="N167" s="8" t="s">
        <v>472</v>
      </c>
      <c r="O167" s="8"/>
      <c r="P167" s="9" t="s">
        <v>10443</v>
      </c>
      <c r="Q167" s="9"/>
      <c r="R167" s="10"/>
      <c r="S167" s="10"/>
    </row>
    <row r="168" spans="1:19" ht="47.25" x14ac:dyDescent="0.2">
      <c r="A168" s="12">
        <v>439</v>
      </c>
      <c r="B168" s="7">
        <v>230</v>
      </c>
      <c r="C168" s="8" t="s">
        <v>3291</v>
      </c>
      <c r="D168" s="8" t="s">
        <v>170</v>
      </c>
      <c r="E168" s="8" t="s">
        <v>362</v>
      </c>
      <c r="F168" s="14" t="s">
        <v>3292</v>
      </c>
      <c r="G168" s="14" t="s">
        <v>3293</v>
      </c>
      <c r="H168" s="14" t="s">
        <v>3294</v>
      </c>
      <c r="I168" s="14" t="s">
        <v>32</v>
      </c>
      <c r="J168" s="14" t="s">
        <v>26</v>
      </c>
      <c r="K168" s="8" t="s">
        <v>18</v>
      </c>
      <c r="L168" s="8" t="s">
        <v>1460</v>
      </c>
      <c r="M168" s="8" t="s">
        <v>471</v>
      </c>
      <c r="N168" s="8" t="s">
        <v>472</v>
      </c>
      <c r="O168" s="8"/>
      <c r="P168" s="9" t="s">
        <v>10444</v>
      </c>
      <c r="Q168" s="9"/>
      <c r="R168" s="10"/>
      <c r="S168" s="10"/>
    </row>
    <row r="169" spans="1:19" ht="47.25" x14ac:dyDescent="0.2">
      <c r="A169" s="12">
        <v>440</v>
      </c>
      <c r="B169" s="7">
        <v>231</v>
      </c>
      <c r="C169" s="8" t="s">
        <v>4003</v>
      </c>
      <c r="D169" s="8" t="s">
        <v>1487</v>
      </c>
      <c r="E169" s="8" t="s">
        <v>2537</v>
      </c>
      <c r="F169" s="14" t="s">
        <v>4004</v>
      </c>
      <c r="G169" s="14" t="s">
        <v>4005</v>
      </c>
      <c r="H169" s="14" t="s">
        <v>4006</v>
      </c>
      <c r="I169" s="14" t="s">
        <v>32</v>
      </c>
      <c r="J169" s="14" t="s">
        <v>26</v>
      </c>
      <c r="K169" s="8" t="s">
        <v>18</v>
      </c>
      <c r="L169" s="8" t="s">
        <v>1610</v>
      </c>
      <c r="M169" s="8" t="s">
        <v>471</v>
      </c>
      <c r="N169" s="8" t="s">
        <v>472</v>
      </c>
      <c r="O169" s="8"/>
      <c r="P169" s="9" t="s">
        <v>10247</v>
      </c>
      <c r="Q169" s="9"/>
      <c r="R169" s="10"/>
      <c r="S169" s="10"/>
    </row>
    <row r="170" spans="1:19" ht="47.25" x14ac:dyDescent="0.2">
      <c r="A170" s="12">
        <v>441</v>
      </c>
      <c r="B170" s="7">
        <v>232</v>
      </c>
      <c r="C170" s="8" t="s">
        <v>7697</v>
      </c>
      <c r="D170" s="8" t="s">
        <v>1981</v>
      </c>
      <c r="E170" s="8" t="s">
        <v>1038</v>
      </c>
      <c r="F170" s="14" t="s">
        <v>7698</v>
      </c>
      <c r="G170" s="14" t="s">
        <v>7698</v>
      </c>
      <c r="H170" s="14" t="s">
        <v>7699</v>
      </c>
      <c r="I170" s="14" t="s">
        <v>32</v>
      </c>
      <c r="J170" s="14" t="s">
        <v>26</v>
      </c>
      <c r="K170" s="8" t="s">
        <v>18</v>
      </c>
      <c r="L170" s="8" t="s">
        <v>1899</v>
      </c>
      <c r="M170" s="8" t="s">
        <v>471</v>
      </c>
      <c r="N170" s="8" t="s">
        <v>472</v>
      </c>
      <c r="O170" s="8"/>
      <c r="P170" s="9" t="s">
        <v>10445</v>
      </c>
      <c r="Q170" s="9"/>
      <c r="R170" s="10"/>
      <c r="S170" s="10"/>
    </row>
    <row r="171" spans="1:19" ht="63" x14ac:dyDescent="0.2">
      <c r="A171" s="12">
        <v>442</v>
      </c>
      <c r="B171" s="7">
        <v>233</v>
      </c>
      <c r="C171" s="8" t="s">
        <v>8374</v>
      </c>
      <c r="D171" s="8" t="s">
        <v>8375</v>
      </c>
      <c r="E171" s="8" t="s">
        <v>1493</v>
      </c>
      <c r="F171" s="14" t="s">
        <v>8376</v>
      </c>
      <c r="G171" s="14" t="s">
        <v>8377</v>
      </c>
      <c r="H171" s="14" t="s">
        <v>32</v>
      </c>
      <c r="I171" s="14" t="s">
        <v>32</v>
      </c>
      <c r="J171" s="14" t="s">
        <v>26</v>
      </c>
      <c r="K171" s="8" t="s">
        <v>18</v>
      </c>
      <c r="L171" s="8" t="s">
        <v>1705</v>
      </c>
      <c r="M171" s="8" t="s">
        <v>471</v>
      </c>
      <c r="N171" s="8" t="s">
        <v>472</v>
      </c>
      <c r="O171" s="8"/>
      <c r="P171" s="9" t="s">
        <v>10446</v>
      </c>
      <c r="Q171" s="9"/>
      <c r="R171" s="10"/>
      <c r="S171" s="10"/>
    </row>
    <row r="172" spans="1:19" ht="47.25" x14ac:dyDescent="0.2">
      <c r="A172" s="12">
        <v>443</v>
      </c>
      <c r="B172" s="7">
        <v>234</v>
      </c>
      <c r="C172" s="8" t="s">
        <v>5389</v>
      </c>
      <c r="D172" s="8" t="s">
        <v>3642</v>
      </c>
      <c r="E172" s="8" t="s">
        <v>776</v>
      </c>
      <c r="F172" s="14" t="s">
        <v>5390</v>
      </c>
      <c r="G172" s="14" t="s">
        <v>5391</v>
      </c>
      <c r="H172" s="14" t="s">
        <v>5392</v>
      </c>
      <c r="I172" s="14" t="s">
        <v>32</v>
      </c>
      <c r="J172" s="14" t="s">
        <v>26</v>
      </c>
      <c r="K172" s="8" t="s">
        <v>18</v>
      </c>
      <c r="L172" s="8" t="s">
        <v>533</v>
      </c>
      <c r="M172" s="8" t="s">
        <v>471</v>
      </c>
      <c r="N172" s="8" t="s">
        <v>472</v>
      </c>
      <c r="O172" s="8"/>
      <c r="P172" s="9" t="s">
        <v>10221</v>
      </c>
      <c r="Q172" s="9"/>
      <c r="R172" s="10"/>
      <c r="S172" s="10"/>
    </row>
    <row r="173" spans="1:19" ht="47.25" x14ac:dyDescent="0.2">
      <c r="A173" s="12">
        <v>444</v>
      </c>
      <c r="B173" s="7">
        <v>235</v>
      </c>
      <c r="C173" s="8" t="s">
        <v>2215</v>
      </c>
      <c r="D173" s="8" t="s">
        <v>2216</v>
      </c>
      <c r="E173" s="8" t="s">
        <v>776</v>
      </c>
      <c r="F173" s="14" t="s">
        <v>2217</v>
      </c>
      <c r="G173" s="14" t="s">
        <v>2218</v>
      </c>
      <c r="H173" s="14" t="s">
        <v>32</v>
      </c>
      <c r="I173" s="14" t="s">
        <v>2219</v>
      </c>
      <c r="J173" s="14" t="s">
        <v>26</v>
      </c>
      <c r="K173" s="8" t="s">
        <v>18</v>
      </c>
      <c r="L173" s="8" t="s">
        <v>1498</v>
      </c>
      <c r="M173" s="8" t="s">
        <v>471</v>
      </c>
      <c r="N173" s="8" t="s">
        <v>472</v>
      </c>
      <c r="O173" s="8"/>
      <c r="P173" s="9" t="s">
        <v>10447</v>
      </c>
      <c r="Q173" s="9"/>
      <c r="R173" s="10"/>
      <c r="S173" s="10"/>
    </row>
    <row r="174" spans="1:19" ht="63" x14ac:dyDescent="0.2">
      <c r="A174" s="12">
        <v>445</v>
      </c>
      <c r="B174" s="7">
        <v>236</v>
      </c>
      <c r="C174" s="8" t="s">
        <v>2718</v>
      </c>
      <c r="D174" s="8" t="s">
        <v>2719</v>
      </c>
      <c r="E174" s="8" t="s">
        <v>2720</v>
      </c>
      <c r="F174" s="14" t="s">
        <v>2722</v>
      </c>
      <c r="G174" s="14" t="s">
        <v>2723</v>
      </c>
      <c r="H174" s="14" t="s">
        <v>2724</v>
      </c>
      <c r="I174" s="14" t="s">
        <v>32</v>
      </c>
      <c r="J174" s="14" t="s">
        <v>26</v>
      </c>
      <c r="K174" s="8" t="s">
        <v>50</v>
      </c>
      <c r="L174" s="8" t="s">
        <v>2721</v>
      </c>
      <c r="M174" s="8" t="s">
        <v>141</v>
      </c>
      <c r="N174" s="8" t="s">
        <v>24</v>
      </c>
      <c r="O174" s="8"/>
      <c r="P174" s="9" t="s">
        <v>10229</v>
      </c>
      <c r="Q174" s="9"/>
      <c r="R174" s="10"/>
      <c r="S174" s="10"/>
    </row>
    <row r="175" spans="1:19" ht="47.25" x14ac:dyDescent="0.2">
      <c r="A175" s="12">
        <v>446</v>
      </c>
      <c r="B175" s="7">
        <v>237</v>
      </c>
      <c r="C175" s="8" t="s">
        <v>1565</v>
      </c>
      <c r="D175" s="8" t="s">
        <v>1566</v>
      </c>
      <c r="E175" s="8" t="s">
        <v>17</v>
      </c>
      <c r="F175" s="14" t="s">
        <v>1567</v>
      </c>
      <c r="G175" s="14" t="s">
        <v>1568</v>
      </c>
      <c r="H175" s="14" t="s">
        <v>1569</v>
      </c>
      <c r="I175" s="14" t="s">
        <v>1570</v>
      </c>
      <c r="J175" s="14" t="s">
        <v>26</v>
      </c>
      <c r="K175" s="8" t="s">
        <v>18</v>
      </c>
      <c r="L175" s="8" t="s">
        <v>187</v>
      </c>
      <c r="M175" s="8" t="s">
        <v>141</v>
      </c>
      <c r="N175" s="8" t="s">
        <v>24</v>
      </c>
      <c r="O175" s="8"/>
      <c r="P175" s="9" t="s">
        <v>10448</v>
      </c>
      <c r="Q175" s="9"/>
      <c r="R175" s="10"/>
      <c r="S175" s="10"/>
    </row>
    <row r="176" spans="1:19" ht="47.25" x14ac:dyDescent="0.2">
      <c r="A176" s="12">
        <v>447</v>
      </c>
      <c r="B176" s="7">
        <v>238</v>
      </c>
      <c r="C176" s="8" t="s">
        <v>2415</v>
      </c>
      <c r="D176" s="8" t="s">
        <v>2416</v>
      </c>
      <c r="E176" s="8" t="s">
        <v>782</v>
      </c>
      <c r="F176" s="14" t="s">
        <v>32</v>
      </c>
      <c r="G176" s="14" t="s">
        <v>2418</v>
      </c>
      <c r="H176" s="14" t="s">
        <v>2419</v>
      </c>
      <c r="I176" s="14" t="s">
        <v>2420</v>
      </c>
      <c r="J176" s="14" t="s">
        <v>26</v>
      </c>
      <c r="K176" s="8" t="s">
        <v>18</v>
      </c>
      <c r="L176" s="8" t="s">
        <v>2417</v>
      </c>
      <c r="M176" s="8" t="s">
        <v>141</v>
      </c>
      <c r="N176" s="8" t="s">
        <v>24</v>
      </c>
      <c r="O176" s="8"/>
      <c r="P176" s="9" t="s">
        <v>10449</v>
      </c>
      <c r="Q176" s="9"/>
      <c r="R176" s="10"/>
      <c r="S176" s="10"/>
    </row>
    <row r="177" spans="1:19" ht="47.25" x14ac:dyDescent="0.2">
      <c r="A177" s="12">
        <v>448</v>
      </c>
      <c r="B177" s="7">
        <v>239</v>
      </c>
      <c r="C177" s="8" t="s">
        <v>143</v>
      </c>
      <c r="D177" s="8" t="s">
        <v>144</v>
      </c>
      <c r="E177" s="8" t="s">
        <v>145</v>
      </c>
      <c r="F177" s="14" t="s">
        <v>147</v>
      </c>
      <c r="G177" s="14" t="s">
        <v>148</v>
      </c>
      <c r="H177" s="14" t="s">
        <v>149</v>
      </c>
      <c r="I177" s="14" t="s">
        <v>32</v>
      </c>
      <c r="J177" s="14" t="s">
        <v>26</v>
      </c>
      <c r="K177" s="8" t="s">
        <v>50</v>
      </c>
      <c r="L177" s="8" t="s">
        <v>146</v>
      </c>
      <c r="M177" s="8" t="s">
        <v>141</v>
      </c>
      <c r="N177" s="8" t="s">
        <v>24</v>
      </c>
      <c r="O177" s="8"/>
      <c r="P177" s="9" t="s">
        <v>10450</v>
      </c>
      <c r="Q177" s="9"/>
      <c r="R177" s="10"/>
      <c r="S177" s="10"/>
    </row>
    <row r="178" spans="1:19" ht="47.25" x14ac:dyDescent="0.2">
      <c r="A178" s="12">
        <v>449</v>
      </c>
      <c r="B178" s="7">
        <v>240</v>
      </c>
      <c r="C178" s="8" t="s">
        <v>690</v>
      </c>
      <c r="D178" s="8" t="s">
        <v>691</v>
      </c>
      <c r="E178" s="8" t="s">
        <v>375</v>
      </c>
      <c r="F178" s="14" t="s">
        <v>693</v>
      </c>
      <c r="G178" s="14" t="s">
        <v>694</v>
      </c>
      <c r="H178" s="14" t="s">
        <v>32</v>
      </c>
      <c r="I178" s="14" t="s">
        <v>32</v>
      </c>
      <c r="J178" s="14" t="s">
        <v>26</v>
      </c>
      <c r="K178" s="8" t="s">
        <v>18</v>
      </c>
      <c r="L178" s="8" t="s">
        <v>692</v>
      </c>
      <c r="M178" s="8" t="s">
        <v>141</v>
      </c>
      <c r="N178" s="8" t="s">
        <v>24</v>
      </c>
      <c r="O178" s="8"/>
      <c r="P178" s="9" t="s">
        <v>10451</v>
      </c>
      <c r="Q178" s="9"/>
      <c r="R178" s="10"/>
      <c r="S178" s="10"/>
    </row>
    <row r="179" spans="1:19" ht="31.5" x14ac:dyDescent="0.2">
      <c r="A179" s="12">
        <v>450</v>
      </c>
      <c r="B179" s="7">
        <v>241</v>
      </c>
      <c r="C179" s="8" t="s">
        <v>2523</v>
      </c>
      <c r="D179" s="8" t="s">
        <v>2524</v>
      </c>
      <c r="E179" s="8" t="s">
        <v>375</v>
      </c>
      <c r="F179" s="14" t="s">
        <v>2525</v>
      </c>
      <c r="G179" s="14" t="s">
        <v>2526</v>
      </c>
      <c r="H179" s="14" t="s">
        <v>32</v>
      </c>
      <c r="I179" s="14" t="s">
        <v>2527</v>
      </c>
      <c r="J179" s="14" t="s">
        <v>26</v>
      </c>
      <c r="K179" s="8" t="s">
        <v>18</v>
      </c>
      <c r="L179" s="8" t="s">
        <v>539</v>
      </c>
      <c r="M179" s="8" t="s">
        <v>141</v>
      </c>
      <c r="N179" s="8" t="s">
        <v>24</v>
      </c>
      <c r="O179" s="8"/>
      <c r="P179" s="9" t="s">
        <v>10452</v>
      </c>
      <c r="Q179" s="9"/>
      <c r="R179" s="10"/>
      <c r="S179" s="10"/>
    </row>
    <row r="180" spans="1:19" ht="47.25" x14ac:dyDescent="0.2">
      <c r="A180" s="12">
        <v>451</v>
      </c>
      <c r="B180" s="7">
        <v>242</v>
      </c>
      <c r="C180" s="8" t="s">
        <v>1530</v>
      </c>
      <c r="D180" s="8" t="s">
        <v>1531</v>
      </c>
      <c r="E180" s="8" t="s">
        <v>351</v>
      </c>
      <c r="F180" s="14" t="s">
        <v>1532</v>
      </c>
      <c r="G180" s="14" t="s">
        <v>1533</v>
      </c>
      <c r="H180" s="14" t="s">
        <v>1534</v>
      </c>
      <c r="I180" s="14" t="s">
        <v>1535</v>
      </c>
      <c r="J180" s="14" t="s">
        <v>26</v>
      </c>
      <c r="K180" s="8" t="s">
        <v>18</v>
      </c>
      <c r="L180" s="8" t="s">
        <v>146</v>
      </c>
      <c r="M180" s="8" t="s">
        <v>141</v>
      </c>
      <c r="N180" s="8" t="s">
        <v>24</v>
      </c>
      <c r="O180" s="8"/>
      <c r="P180" s="9" t="s">
        <v>10453</v>
      </c>
      <c r="Q180" s="9"/>
      <c r="R180" s="10"/>
      <c r="S180" s="10"/>
    </row>
    <row r="181" spans="1:19" ht="47.25" x14ac:dyDescent="0.2">
      <c r="A181" s="12">
        <v>452</v>
      </c>
      <c r="B181" s="7">
        <v>243</v>
      </c>
      <c r="C181" s="8" t="s">
        <v>1760</v>
      </c>
      <c r="D181" s="8" t="s">
        <v>1761</v>
      </c>
      <c r="E181" s="8" t="s">
        <v>1762</v>
      </c>
      <c r="F181" s="14" t="s">
        <v>1764</v>
      </c>
      <c r="G181" s="14" t="s">
        <v>1765</v>
      </c>
      <c r="H181" s="14" t="s">
        <v>1766</v>
      </c>
      <c r="I181" s="14" t="s">
        <v>32</v>
      </c>
      <c r="J181" s="14" t="s">
        <v>26</v>
      </c>
      <c r="K181" s="8" t="s">
        <v>50</v>
      </c>
      <c r="L181" s="8" t="s">
        <v>1763</v>
      </c>
      <c r="M181" s="8" t="s">
        <v>141</v>
      </c>
      <c r="N181" s="8" t="s">
        <v>24</v>
      </c>
      <c r="O181" s="8"/>
      <c r="P181" s="9" t="s">
        <v>10109</v>
      </c>
      <c r="Q181" s="9"/>
      <c r="R181" s="10"/>
      <c r="S181" s="10"/>
    </row>
    <row r="182" spans="1:19" ht="47.25" x14ac:dyDescent="0.2">
      <c r="A182" s="12">
        <v>453</v>
      </c>
      <c r="B182" s="7">
        <v>244</v>
      </c>
      <c r="C182" s="8" t="s">
        <v>6480</v>
      </c>
      <c r="D182" s="8" t="s">
        <v>6481</v>
      </c>
      <c r="E182" s="8" t="s">
        <v>467</v>
      </c>
      <c r="F182" s="14" t="s">
        <v>32</v>
      </c>
      <c r="G182" s="14" t="s">
        <v>6483</v>
      </c>
      <c r="H182" s="14" t="s">
        <v>6484</v>
      </c>
      <c r="I182" s="14" t="s">
        <v>32</v>
      </c>
      <c r="J182" s="14" t="s">
        <v>26</v>
      </c>
      <c r="K182" s="8" t="s">
        <v>18</v>
      </c>
      <c r="L182" s="8" t="s">
        <v>6482</v>
      </c>
      <c r="M182" s="8" t="s">
        <v>141</v>
      </c>
      <c r="N182" s="8" t="s">
        <v>24</v>
      </c>
      <c r="O182" s="8"/>
      <c r="P182" s="9" t="s">
        <v>10454</v>
      </c>
      <c r="Q182" s="9"/>
      <c r="R182" s="10"/>
      <c r="S182" s="10"/>
    </row>
    <row r="183" spans="1:19" ht="47.25" x14ac:dyDescent="0.2">
      <c r="A183" s="12">
        <v>454</v>
      </c>
      <c r="B183" s="7">
        <v>245</v>
      </c>
      <c r="C183" s="8" t="s">
        <v>1120</v>
      </c>
      <c r="D183" s="8" t="s">
        <v>109</v>
      </c>
      <c r="E183" s="8" t="s">
        <v>362</v>
      </c>
      <c r="F183" s="14" t="s">
        <v>1121</v>
      </c>
      <c r="G183" s="14" t="s">
        <v>1122</v>
      </c>
      <c r="H183" s="14" t="s">
        <v>1123</v>
      </c>
      <c r="I183" s="14" t="s">
        <v>32</v>
      </c>
      <c r="J183" s="14" t="s">
        <v>26</v>
      </c>
      <c r="K183" s="8" t="s">
        <v>18</v>
      </c>
      <c r="L183" s="8" t="s">
        <v>656</v>
      </c>
      <c r="M183" s="8" t="s">
        <v>141</v>
      </c>
      <c r="N183" s="8" t="s">
        <v>24</v>
      </c>
      <c r="O183" s="8"/>
      <c r="P183" s="9" t="s">
        <v>10455</v>
      </c>
      <c r="Q183" s="9"/>
      <c r="R183" s="10"/>
      <c r="S183" s="10"/>
    </row>
    <row r="184" spans="1:19" ht="31.5" x14ac:dyDescent="0.2">
      <c r="A184" s="12">
        <v>455</v>
      </c>
      <c r="B184" s="7">
        <v>246</v>
      </c>
      <c r="C184" s="8" t="s">
        <v>536</v>
      </c>
      <c r="D184" s="8" t="s">
        <v>537</v>
      </c>
      <c r="E184" s="8" t="s">
        <v>538</v>
      </c>
      <c r="F184" s="14" t="s">
        <v>540</v>
      </c>
      <c r="G184" s="14" t="s">
        <v>541</v>
      </c>
      <c r="H184" s="14" t="s">
        <v>542</v>
      </c>
      <c r="I184" s="14" t="s">
        <v>543</v>
      </c>
      <c r="J184" s="14" t="s">
        <v>26</v>
      </c>
      <c r="K184" s="8" t="s">
        <v>18</v>
      </c>
      <c r="L184" s="8" t="s">
        <v>539</v>
      </c>
      <c r="M184" s="8" t="s">
        <v>141</v>
      </c>
      <c r="N184" s="8" t="s">
        <v>24</v>
      </c>
      <c r="O184" s="8"/>
      <c r="P184" s="9" t="s">
        <v>10456</v>
      </c>
      <c r="Q184" s="9"/>
      <c r="R184" s="10"/>
      <c r="S184" s="10"/>
    </row>
    <row r="185" spans="1:19" ht="47.25" x14ac:dyDescent="0.2">
      <c r="A185" s="12">
        <v>456</v>
      </c>
      <c r="B185" s="7">
        <v>247</v>
      </c>
      <c r="C185" s="8" t="s">
        <v>6545</v>
      </c>
      <c r="D185" s="8" t="s">
        <v>6546</v>
      </c>
      <c r="E185" s="8" t="s">
        <v>1779</v>
      </c>
      <c r="F185" s="14" t="s">
        <v>6547</v>
      </c>
      <c r="G185" s="14" t="s">
        <v>6548</v>
      </c>
      <c r="H185" s="14" t="s">
        <v>6549</v>
      </c>
      <c r="I185" s="14" t="s">
        <v>6550</v>
      </c>
      <c r="J185" s="14" t="s">
        <v>26</v>
      </c>
      <c r="K185" s="8" t="s">
        <v>18</v>
      </c>
      <c r="L185" s="8" t="s">
        <v>1634</v>
      </c>
      <c r="M185" s="8" t="s">
        <v>23</v>
      </c>
      <c r="N185" s="8" t="s">
        <v>24</v>
      </c>
      <c r="O185" s="8"/>
      <c r="P185" s="9" t="s">
        <v>10457</v>
      </c>
      <c r="Q185" s="9"/>
      <c r="R185" s="10"/>
      <c r="S185" s="10"/>
    </row>
    <row r="186" spans="1:19" ht="47.25" x14ac:dyDescent="0.2">
      <c r="A186" s="12">
        <v>457</v>
      </c>
      <c r="B186" s="7">
        <v>248</v>
      </c>
      <c r="C186" s="8" t="s">
        <v>3489</v>
      </c>
      <c r="D186" s="8" t="s">
        <v>1317</v>
      </c>
      <c r="E186" s="8" t="s">
        <v>1825</v>
      </c>
      <c r="F186" s="14" t="s">
        <v>3491</v>
      </c>
      <c r="G186" s="14" t="s">
        <v>3492</v>
      </c>
      <c r="H186" s="14" t="s">
        <v>3493</v>
      </c>
      <c r="I186" s="14" t="s">
        <v>32</v>
      </c>
      <c r="J186" s="14" t="s">
        <v>26</v>
      </c>
      <c r="K186" s="8" t="s">
        <v>18</v>
      </c>
      <c r="L186" s="8" t="s">
        <v>3490</v>
      </c>
      <c r="M186" s="8" t="s">
        <v>23</v>
      </c>
      <c r="N186" s="8" t="s">
        <v>24</v>
      </c>
      <c r="O186" s="8"/>
      <c r="P186" s="9" t="s">
        <v>10458</v>
      </c>
      <c r="Q186" s="9"/>
      <c r="R186" s="10"/>
      <c r="S186" s="10"/>
    </row>
    <row r="187" spans="1:19" ht="47.25" x14ac:dyDescent="0.2">
      <c r="A187" s="12">
        <v>458</v>
      </c>
      <c r="B187" s="7">
        <v>249</v>
      </c>
      <c r="C187" s="8" t="s">
        <v>3863</v>
      </c>
      <c r="D187" s="8" t="s">
        <v>3864</v>
      </c>
      <c r="E187" s="8" t="s">
        <v>782</v>
      </c>
      <c r="F187" s="14" t="s">
        <v>3866</v>
      </c>
      <c r="G187" s="14" t="s">
        <v>3867</v>
      </c>
      <c r="H187" s="14" t="s">
        <v>3868</v>
      </c>
      <c r="I187" s="14" t="s">
        <v>3869</v>
      </c>
      <c r="J187" s="14" t="s">
        <v>26</v>
      </c>
      <c r="K187" s="8" t="s">
        <v>18</v>
      </c>
      <c r="L187" s="8" t="s">
        <v>3865</v>
      </c>
      <c r="M187" s="8" t="s">
        <v>23</v>
      </c>
      <c r="N187" s="8" t="s">
        <v>24</v>
      </c>
      <c r="O187" s="8"/>
      <c r="P187" s="9" t="s">
        <v>10459</v>
      </c>
      <c r="Q187" s="9"/>
      <c r="R187" s="10"/>
      <c r="S187" s="10"/>
    </row>
    <row r="188" spans="1:19" ht="47.25" x14ac:dyDescent="0.2">
      <c r="A188" s="12">
        <v>459</v>
      </c>
      <c r="B188" s="7">
        <v>250</v>
      </c>
      <c r="C188" s="8" t="s">
        <v>4447</v>
      </c>
      <c r="D188" s="8" t="s">
        <v>2440</v>
      </c>
      <c r="E188" s="8" t="s">
        <v>39</v>
      </c>
      <c r="F188" s="14" t="s">
        <v>4448</v>
      </c>
      <c r="G188" s="14" t="s">
        <v>4449</v>
      </c>
      <c r="H188" s="14" t="s">
        <v>32</v>
      </c>
      <c r="I188" s="14" t="s">
        <v>32</v>
      </c>
      <c r="J188" s="14" t="s">
        <v>26</v>
      </c>
      <c r="K188" s="8" t="s">
        <v>18</v>
      </c>
      <c r="L188" s="8" t="s">
        <v>1072</v>
      </c>
      <c r="M188" s="8" t="s">
        <v>23</v>
      </c>
      <c r="N188" s="8" t="s">
        <v>24</v>
      </c>
      <c r="O188" s="8"/>
      <c r="P188" s="9" t="s">
        <v>10460</v>
      </c>
      <c r="Q188" s="9"/>
      <c r="R188" s="10"/>
      <c r="S188" s="10"/>
    </row>
    <row r="189" spans="1:19" s="16" customFormat="1" ht="47.25" x14ac:dyDescent="0.2">
      <c r="A189" s="12">
        <v>460</v>
      </c>
      <c r="B189" s="7">
        <v>251</v>
      </c>
      <c r="C189" s="8" t="s">
        <v>3397</v>
      </c>
      <c r="D189" s="8" t="s">
        <v>3398</v>
      </c>
      <c r="E189" s="8" t="s">
        <v>205</v>
      </c>
      <c r="F189" s="14" t="s">
        <v>3399</v>
      </c>
      <c r="G189" s="14" t="s">
        <v>3399</v>
      </c>
      <c r="H189" s="14" t="s">
        <v>3400</v>
      </c>
      <c r="I189" s="14" t="s">
        <v>32</v>
      </c>
      <c r="J189" s="14" t="s">
        <v>26</v>
      </c>
      <c r="K189" s="8" t="s">
        <v>18</v>
      </c>
      <c r="L189" s="8" t="s">
        <v>1099</v>
      </c>
      <c r="M189" s="8" t="s">
        <v>23</v>
      </c>
      <c r="N189" s="8" t="s">
        <v>24</v>
      </c>
      <c r="O189" s="8"/>
      <c r="P189" s="9" t="s">
        <v>10461</v>
      </c>
      <c r="Q189" s="9"/>
      <c r="R189" s="10"/>
      <c r="S189" s="10"/>
    </row>
    <row r="190" spans="1:19" s="16" customFormat="1" ht="47.25" x14ac:dyDescent="0.2">
      <c r="A190" s="12">
        <v>461</v>
      </c>
      <c r="B190" s="7">
        <v>252</v>
      </c>
      <c r="C190" s="8" t="s">
        <v>6593</v>
      </c>
      <c r="D190" s="8" t="s">
        <v>1322</v>
      </c>
      <c r="E190" s="8" t="s">
        <v>268</v>
      </c>
      <c r="F190" s="14" t="s">
        <v>6594</v>
      </c>
      <c r="G190" s="14" t="s">
        <v>6595</v>
      </c>
      <c r="H190" s="14" t="s">
        <v>6596</v>
      </c>
      <c r="I190" s="14" t="s">
        <v>32</v>
      </c>
      <c r="J190" s="14" t="s">
        <v>26</v>
      </c>
      <c r="K190" s="8" t="s">
        <v>18</v>
      </c>
      <c r="L190" s="8" t="s">
        <v>346</v>
      </c>
      <c r="M190" s="8" t="s">
        <v>23</v>
      </c>
      <c r="N190" s="8" t="s">
        <v>24</v>
      </c>
      <c r="O190" s="8"/>
      <c r="P190" s="9" t="s">
        <v>10462</v>
      </c>
      <c r="Q190" s="9"/>
      <c r="R190" s="10"/>
      <c r="S190" s="10"/>
    </row>
    <row r="191" spans="1:19" s="16" customFormat="1" ht="47.25" x14ac:dyDescent="0.2">
      <c r="A191" s="12">
        <v>462</v>
      </c>
      <c r="B191" s="7">
        <v>253</v>
      </c>
      <c r="C191" s="8" t="s">
        <v>5739</v>
      </c>
      <c r="D191" s="8" t="s">
        <v>5740</v>
      </c>
      <c r="E191" s="8" t="s">
        <v>823</v>
      </c>
      <c r="F191" s="14" t="s">
        <v>5741</v>
      </c>
      <c r="G191" s="14" t="s">
        <v>5742</v>
      </c>
      <c r="H191" s="14" t="s">
        <v>5741</v>
      </c>
      <c r="I191" s="14" t="s">
        <v>5741</v>
      </c>
      <c r="J191" s="14" t="s">
        <v>26</v>
      </c>
      <c r="K191" s="8" t="s">
        <v>18</v>
      </c>
      <c r="L191" s="8" t="s">
        <v>3770</v>
      </c>
      <c r="M191" s="8" t="s">
        <v>23</v>
      </c>
      <c r="N191" s="8" t="s">
        <v>24</v>
      </c>
      <c r="O191" s="8"/>
      <c r="P191" s="9" t="s">
        <v>10463</v>
      </c>
      <c r="Q191" s="9"/>
      <c r="R191" s="10"/>
      <c r="S191" s="10"/>
    </row>
    <row r="192" spans="1:19" s="16" customFormat="1" ht="47.25" x14ac:dyDescent="0.2">
      <c r="A192" s="12">
        <v>463</v>
      </c>
      <c r="B192" s="7">
        <v>254</v>
      </c>
      <c r="C192" s="8" t="s">
        <v>7716</v>
      </c>
      <c r="D192" s="8" t="s">
        <v>3329</v>
      </c>
      <c r="E192" s="8" t="s">
        <v>212</v>
      </c>
      <c r="F192" s="14" t="s">
        <v>7717</v>
      </c>
      <c r="G192" s="14" t="s">
        <v>7718</v>
      </c>
      <c r="H192" s="14" t="s">
        <v>32</v>
      </c>
      <c r="I192" s="14" t="s">
        <v>32</v>
      </c>
      <c r="J192" s="14" t="s">
        <v>26</v>
      </c>
      <c r="K192" s="8" t="s">
        <v>18</v>
      </c>
      <c r="L192" s="8" t="s">
        <v>462</v>
      </c>
      <c r="M192" s="8" t="s">
        <v>244</v>
      </c>
      <c r="N192" s="8" t="s">
        <v>245</v>
      </c>
      <c r="O192" s="8"/>
      <c r="P192" s="9" t="s">
        <v>10464</v>
      </c>
      <c r="Q192" s="9"/>
      <c r="R192" s="10"/>
      <c r="S192" s="10"/>
    </row>
    <row r="193" spans="1:19" s="16" customFormat="1" ht="47.25" x14ac:dyDescent="0.2">
      <c r="A193" s="12">
        <v>464</v>
      </c>
      <c r="B193" s="7">
        <v>255</v>
      </c>
      <c r="C193" s="8" t="s">
        <v>8691</v>
      </c>
      <c r="D193" s="8" t="s">
        <v>8692</v>
      </c>
      <c r="E193" s="8" t="s">
        <v>2469</v>
      </c>
      <c r="F193" s="14" t="s">
        <v>8693</v>
      </c>
      <c r="G193" s="14" t="s">
        <v>8694</v>
      </c>
      <c r="H193" s="14" t="s">
        <v>8695</v>
      </c>
      <c r="I193" s="14" t="s">
        <v>32</v>
      </c>
      <c r="J193" s="14" t="s">
        <v>26</v>
      </c>
      <c r="K193" s="8" t="s">
        <v>18</v>
      </c>
      <c r="L193" s="8" t="s">
        <v>6820</v>
      </c>
      <c r="M193" s="8" t="s">
        <v>244</v>
      </c>
      <c r="N193" s="8" t="s">
        <v>245</v>
      </c>
      <c r="O193" s="8"/>
      <c r="P193" s="9" t="s">
        <v>10465</v>
      </c>
      <c r="Q193" s="9"/>
      <c r="R193" s="10"/>
      <c r="S193" s="10"/>
    </row>
    <row r="194" spans="1:19" s="16" customFormat="1" ht="31.5" x14ac:dyDescent="0.2">
      <c r="A194" s="12">
        <v>2</v>
      </c>
      <c r="B194" s="13">
        <v>2</v>
      </c>
      <c r="C194" s="14" t="s">
        <v>6322</v>
      </c>
      <c r="D194" s="14" t="s">
        <v>1098</v>
      </c>
      <c r="E194" s="14" t="s">
        <v>17</v>
      </c>
      <c r="F194" s="14" t="s">
        <v>6323</v>
      </c>
      <c r="G194" s="14" t="s">
        <v>6323</v>
      </c>
      <c r="H194" s="14" t="s">
        <v>6324</v>
      </c>
      <c r="I194" s="14" t="s">
        <v>32</v>
      </c>
      <c r="J194" s="14" t="s">
        <v>36</v>
      </c>
      <c r="K194" s="14" t="s">
        <v>18</v>
      </c>
      <c r="L194" s="14" t="s">
        <v>3221</v>
      </c>
      <c r="M194" s="14" t="s">
        <v>120</v>
      </c>
      <c r="N194" s="14" t="s">
        <v>121</v>
      </c>
      <c r="O194" s="13" t="s">
        <v>10090</v>
      </c>
      <c r="P194" s="3" t="s">
        <v>10092</v>
      </c>
      <c r="Q194" s="3"/>
      <c r="R194" s="12"/>
      <c r="S194" s="12"/>
    </row>
    <row r="195" spans="1:19" s="16" customFormat="1" ht="47.25" x14ac:dyDescent="0.2">
      <c r="A195" s="12">
        <v>3</v>
      </c>
      <c r="B195" s="13">
        <v>3</v>
      </c>
      <c r="C195" s="14" t="s">
        <v>6903</v>
      </c>
      <c r="D195" s="14" t="s">
        <v>6904</v>
      </c>
      <c r="E195" s="14" t="s">
        <v>6905</v>
      </c>
      <c r="F195" s="14" t="s">
        <v>6906</v>
      </c>
      <c r="G195" s="14" t="s">
        <v>6906</v>
      </c>
      <c r="H195" s="14" t="s">
        <v>6907</v>
      </c>
      <c r="I195" s="14" t="s">
        <v>32</v>
      </c>
      <c r="J195" s="14" t="s">
        <v>36</v>
      </c>
      <c r="K195" s="14" t="s">
        <v>18</v>
      </c>
      <c r="L195" s="14" t="s">
        <v>4430</v>
      </c>
      <c r="M195" s="14" t="s">
        <v>120</v>
      </c>
      <c r="N195" s="14" t="s">
        <v>121</v>
      </c>
      <c r="O195" s="13" t="s">
        <v>10090</v>
      </c>
      <c r="P195" s="3" t="s">
        <v>10093</v>
      </c>
      <c r="Q195" s="3"/>
      <c r="R195" s="12"/>
      <c r="S195" s="12"/>
    </row>
    <row r="196" spans="1:19" s="16" customFormat="1" ht="47.25" x14ac:dyDescent="0.2">
      <c r="A196" s="12">
        <v>4</v>
      </c>
      <c r="B196" s="13">
        <v>4</v>
      </c>
      <c r="C196" s="14" t="s">
        <v>3923</v>
      </c>
      <c r="D196" s="14" t="s">
        <v>3924</v>
      </c>
      <c r="E196" s="14" t="s">
        <v>408</v>
      </c>
      <c r="F196" s="14" t="s">
        <v>3925</v>
      </c>
      <c r="G196" s="14" t="s">
        <v>3926</v>
      </c>
      <c r="H196" s="14" t="s">
        <v>3927</v>
      </c>
      <c r="I196" s="14" t="s">
        <v>32</v>
      </c>
      <c r="J196" s="14" t="s">
        <v>36</v>
      </c>
      <c r="K196" s="14" t="s">
        <v>18</v>
      </c>
      <c r="L196" s="14" t="s">
        <v>2357</v>
      </c>
      <c r="M196" s="14" t="s">
        <v>120</v>
      </c>
      <c r="N196" s="14" t="s">
        <v>121</v>
      </c>
      <c r="O196" s="13" t="s">
        <v>10090</v>
      </c>
      <c r="P196" s="3" t="s">
        <v>10094</v>
      </c>
      <c r="Q196" s="3"/>
      <c r="R196" s="12"/>
      <c r="S196" s="12"/>
    </row>
    <row r="197" spans="1:19" s="16" customFormat="1" ht="31.5" x14ac:dyDescent="0.2">
      <c r="A197" s="12">
        <v>5</v>
      </c>
      <c r="B197" s="13">
        <v>5</v>
      </c>
      <c r="C197" s="14" t="s">
        <v>4661</v>
      </c>
      <c r="D197" s="14" t="s">
        <v>4662</v>
      </c>
      <c r="E197" s="14" t="s">
        <v>2092</v>
      </c>
      <c r="F197" s="14" t="s">
        <v>4663</v>
      </c>
      <c r="G197" s="14" t="s">
        <v>4663</v>
      </c>
      <c r="H197" s="14" t="s">
        <v>4664</v>
      </c>
      <c r="I197" s="14" t="s">
        <v>32</v>
      </c>
      <c r="J197" s="14" t="s">
        <v>36</v>
      </c>
      <c r="K197" s="14" t="s">
        <v>18</v>
      </c>
      <c r="L197" s="14" t="s">
        <v>1082</v>
      </c>
      <c r="M197" s="14" t="s">
        <v>120</v>
      </c>
      <c r="N197" s="14" t="s">
        <v>121</v>
      </c>
      <c r="O197" s="13" t="s">
        <v>10090</v>
      </c>
      <c r="P197" s="3" t="s">
        <v>10095</v>
      </c>
      <c r="Q197" s="3"/>
      <c r="R197" s="12"/>
      <c r="S197" s="12"/>
    </row>
    <row r="198" spans="1:19" s="16" customFormat="1" ht="47.25" x14ac:dyDescent="0.2">
      <c r="A198" s="12">
        <v>6</v>
      </c>
      <c r="B198" s="13">
        <v>6</v>
      </c>
      <c r="C198" s="14" t="s">
        <v>5917</v>
      </c>
      <c r="D198" s="14" t="s">
        <v>1322</v>
      </c>
      <c r="E198" s="14" t="s">
        <v>569</v>
      </c>
      <c r="F198" s="14" t="s">
        <v>5918</v>
      </c>
      <c r="G198" s="14" t="s">
        <v>5918</v>
      </c>
      <c r="H198" s="14" t="s">
        <v>5919</v>
      </c>
      <c r="I198" s="14" t="s">
        <v>32</v>
      </c>
      <c r="J198" s="14" t="s">
        <v>36</v>
      </c>
      <c r="K198" s="14" t="s">
        <v>18</v>
      </c>
      <c r="L198" s="14" t="s">
        <v>1039</v>
      </c>
      <c r="M198" s="14" t="s">
        <v>120</v>
      </c>
      <c r="N198" s="14" t="s">
        <v>121</v>
      </c>
      <c r="O198" s="13" t="s">
        <v>10090</v>
      </c>
      <c r="P198" s="3" t="s">
        <v>10096</v>
      </c>
      <c r="Q198" s="3"/>
      <c r="R198" s="12"/>
      <c r="S198" s="12"/>
    </row>
    <row r="199" spans="1:19" s="16" customFormat="1" ht="47.25" x14ac:dyDescent="0.2">
      <c r="A199" s="12">
        <v>7</v>
      </c>
      <c r="B199" s="13">
        <v>7</v>
      </c>
      <c r="C199" s="14" t="s">
        <v>4432</v>
      </c>
      <c r="D199" s="14" t="s">
        <v>68</v>
      </c>
      <c r="E199" s="14" t="s">
        <v>475</v>
      </c>
      <c r="F199" s="14" t="s">
        <v>4434</v>
      </c>
      <c r="G199" s="14" t="s">
        <v>4435</v>
      </c>
      <c r="H199" s="14" t="s">
        <v>4436</v>
      </c>
      <c r="I199" s="14" t="s">
        <v>32</v>
      </c>
      <c r="J199" s="14" t="s">
        <v>36</v>
      </c>
      <c r="K199" s="14" t="s">
        <v>18</v>
      </c>
      <c r="L199" s="14" t="s">
        <v>4433</v>
      </c>
      <c r="M199" s="14" t="s">
        <v>120</v>
      </c>
      <c r="N199" s="14" t="s">
        <v>121</v>
      </c>
      <c r="O199" s="13" t="s">
        <v>10090</v>
      </c>
      <c r="P199" s="3" t="s">
        <v>10097</v>
      </c>
      <c r="Q199" s="3"/>
      <c r="R199" s="12"/>
      <c r="S199" s="12"/>
    </row>
    <row r="200" spans="1:19" s="16" customFormat="1" ht="31.5" x14ac:dyDescent="0.2">
      <c r="A200" s="12">
        <v>8</v>
      </c>
      <c r="B200" s="13">
        <v>8</v>
      </c>
      <c r="C200" s="14" t="s">
        <v>8865</v>
      </c>
      <c r="D200" s="14" t="s">
        <v>8866</v>
      </c>
      <c r="E200" s="14" t="s">
        <v>247</v>
      </c>
      <c r="F200" s="14" t="s">
        <v>8867</v>
      </c>
      <c r="G200" s="14" t="s">
        <v>8868</v>
      </c>
      <c r="H200" s="14" t="s">
        <v>8869</v>
      </c>
      <c r="I200" s="14" t="s">
        <v>32</v>
      </c>
      <c r="J200" s="14" t="s">
        <v>36</v>
      </c>
      <c r="K200" s="14" t="s">
        <v>18</v>
      </c>
      <c r="L200" s="14" t="s">
        <v>324</v>
      </c>
      <c r="M200" s="14" t="s">
        <v>120</v>
      </c>
      <c r="N200" s="14" t="s">
        <v>121</v>
      </c>
      <c r="O200" s="13" t="s">
        <v>10090</v>
      </c>
      <c r="P200" s="3" t="s">
        <v>10098</v>
      </c>
      <c r="Q200" s="3"/>
      <c r="R200" s="12"/>
      <c r="S200" s="12"/>
    </row>
    <row r="201" spans="1:19" s="16" customFormat="1" ht="47.25" x14ac:dyDescent="0.2">
      <c r="A201" s="12">
        <v>9</v>
      </c>
      <c r="B201" s="13">
        <v>9</v>
      </c>
      <c r="C201" s="14" t="s">
        <v>219</v>
      </c>
      <c r="D201" s="14" t="s">
        <v>220</v>
      </c>
      <c r="E201" s="14" t="s">
        <v>221</v>
      </c>
      <c r="F201" s="14" t="s">
        <v>223</v>
      </c>
      <c r="G201" s="14" t="s">
        <v>224</v>
      </c>
      <c r="H201" s="14" t="s">
        <v>225</v>
      </c>
      <c r="I201" s="14" t="s">
        <v>32</v>
      </c>
      <c r="J201" s="14" t="s">
        <v>36</v>
      </c>
      <c r="K201" s="14" t="s">
        <v>18</v>
      </c>
      <c r="L201" s="14" t="s">
        <v>222</v>
      </c>
      <c r="M201" s="14" t="s">
        <v>120</v>
      </c>
      <c r="N201" s="14" t="s">
        <v>121</v>
      </c>
      <c r="O201" s="13" t="s">
        <v>10090</v>
      </c>
      <c r="P201" s="3" t="s">
        <v>10099</v>
      </c>
      <c r="Q201" s="3"/>
      <c r="R201" s="12"/>
      <c r="S201" s="12"/>
    </row>
    <row r="202" spans="1:19" s="16" customFormat="1" ht="47.25" x14ac:dyDescent="0.2">
      <c r="A202" s="12">
        <v>10</v>
      </c>
      <c r="B202" s="13">
        <v>10</v>
      </c>
      <c r="C202" s="14" t="s">
        <v>1342</v>
      </c>
      <c r="D202" s="14" t="s">
        <v>1343</v>
      </c>
      <c r="E202" s="14" t="s">
        <v>429</v>
      </c>
      <c r="F202" s="14" t="s">
        <v>1344</v>
      </c>
      <c r="G202" s="14" t="s">
        <v>1345</v>
      </c>
      <c r="H202" s="14" t="s">
        <v>1346</v>
      </c>
      <c r="I202" s="14" t="s">
        <v>1347</v>
      </c>
      <c r="J202" s="14" t="s">
        <v>36</v>
      </c>
      <c r="K202" s="14" t="s">
        <v>18</v>
      </c>
      <c r="L202" s="14" t="s">
        <v>608</v>
      </c>
      <c r="M202" s="14" t="s">
        <v>120</v>
      </c>
      <c r="N202" s="14" t="s">
        <v>121</v>
      </c>
      <c r="O202" s="13" t="s">
        <v>10090</v>
      </c>
      <c r="P202" s="3" t="s">
        <v>10093</v>
      </c>
      <c r="Q202" s="3"/>
      <c r="R202" s="12"/>
      <c r="S202" s="12"/>
    </row>
    <row r="203" spans="1:19" s="16" customFormat="1" ht="47.25" x14ac:dyDescent="0.2">
      <c r="A203" s="12">
        <v>11</v>
      </c>
      <c r="B203" s="13">
        <v>11</v>
      </c>
      <c r="C203" s="14" t="s">
        <v>6669</v>
      </c>
      <c r="D203" s="14" t="s">
        <v>727</v>
      </c>
      <c r="E203" s="14" t="s">
        <v>268</v>
      </c>
      <c r="F203" s="14" t="s">
        <v>6670</v>
      </c>
      <c r="G203" s="14" t="s">
        <v>6671</v>
      </c>
      <c r="H203" s="14" t="s">
        <v>6672</v>
      </c>
      <c r="I203" s="14" t="s">
        <v>6670</v>
      </c>
      <c r="J203" s="14" t="s">
        <v>36</v>
      </c>
      <c r="K203" s="14" t="s">
        <v>18</v>
      </c>
      <c r="L203" s="14" t="s">
        <v>409</v>
      </c>
      <c r="M203" s="14" t="s">
        <v>120</v>
      </c>
      <c r="N203" s="14" t="s">
        <v>121</v>
      </c>
      <c r="O203" s="13" t="s">
        <v>10090</v>
      </c>
      <c r="P203" s="3" t="s">
        <v>10100</v>
      </c>
      <c r="Q203" s="3"/>
      <c r="R203" s="12"/>
      <c r="S203" s="12"/>
    </row>
    <row r="204" spans="1:19" s="16" customFormat="1" ht="47.25" x14ac:dyDescent="0.2">
      <c r="A204" s="12">
        <v>12</v>
      </c>
      <c r="B204" s="13">
        <v>12</v>
      </c>
      <c r="C204" s="14" t="s">
        <v>7535</v>
      </c>
      <c r="D204" s="14" t="s">
        <v>2511</v>
      </c>
      <c r="E204" s="14" t="s">
        <v>843</v>
      </c>
      <c r="F204" s="14" t="s">
        <v>7537</v>
      </c>
      <c r="G204" s="14" t="s">
        <v>7538</v>
      </c>
      <c r="H204" s="14" t="s">
        <v>7537</v>
      </c>
      <c r="I204" s="14" t="s">
        <v>7539</v>
      </c>
      <c r="J204" s="14" t="s">
        <v>36</v>
      </c>
      <c r="K204" s="14" t="s">
        <v>18</v>
      </c>
      <c r="L204" s="14" t="s">
        <v>7536</v>
      </c>
      <c r="M204" s="14" t="s">
        <v>120</v>
      </c>
      <c r="N204" s="14" t="s">
        <v>121</v>
      </c>
      <c r="O204" s="13" t="s">
        <v>10090</v>
      </c>
      <c r="P204" s="3" t="s">
        <v>10101</v>
      </c>
      <c r="Q204" s="3"/>
      <c r="R204" s="12"/>
      <c r="S204" s="12"/>
    </row>
    <row r="205" spans="1:19" s="16" customFormat="1" ht="47.25" x14ac:dyDescent="0.2">
      <c r="A205" s="12">
        <v>36</v>
      </c>
      <c r="B205" s="13">
        <v>36</v>
      </c>
      <c r="C205" s="14" t="s">
        <v>8067</v>
      </c>
      <c r="D205" s="14" t="s">
        <v>8068</v>
      </c>
      <c r="E205" s="14" t="s">
        <v>7766</v>
      </c>
      <c r="F205" s="14" t="s">
        <v>8069</v>
      </c>
      <c r="G205" s="14" t="s">
        <v>8070</v>
      </c>
      <c r="H205" s="14" t="s">
        <v>8071</v>
      </c>
      <c r="I205" s="14" t="s">
        <v>32</v>
      </c>
      <c r="J205" s="14" t="s">
        <v>36</v>
      </c>
      <c r="K205" s="14" t="s">
        <v>18</v>
      </c>
      <c r="L205" s="14" t="s">
        <v>2255</v>
      </c>
      <c r="M205" s="14" t="s">
        <v>679</v>
      </c>
      <c r="N205" s="14" t="s">
        <v>680</v>
      </c>
      <c r="O205" s="13" t="s">
        <v>10090</v>
      </c>
      <c r="P205" s="3" t="s">
        <v>10127</v>
      </c>
      <c r="Q205" s="3"/>
      <c r="R205" s="12"/>
      <c r="S205" s="12"/>
    </row>
    <row r="206" spans="1:19" s="16" customFormat="1" ht="47.25" x14ac:dyDescent="0.2">
      <c r="A206" s="12">
        <v>37</v>
      </c>
      <c r="B206" s="13">
        <v>37</v>
      </c>
      <c r="C206" s="14" t="s">
        <v>1386</v>
      </c>
      <c r="D206" s="14" t="s">
        <v>1387</v>
      </c>
      <c r="E206" s="14" t="s">
        <v>17</v>
      </c>
      <c r="F206" s="14" t="s">
        <v>1389</v>
      </c>
      <c r="G206" s="14" t="s">
        <v>1390</v>
      </c>
      <c r="H206" s="14" t="s">
        <v>1391</v>
      </c>
      <c r="I206" s="14" t="s">
        <v>32</v>
      </c>
      <c r="J206" s="14" t="s">
        <v>36</v>
      </c>
      <c r="K206" s="14" t="s">
        <v>18</v>
      </c>
      <c r="L206" s="14" t="s">
        <v>1388</v>
      </c>
      <c r="M206" s="14" t="s">
        <v>679</v>
      </c>
      <c r="N206" s="14" t="s">
        <v>680</v>
      </c>
      <c r="O206" s="13" t="s">
        <v>10090</v>
      </c>
      <c r="P206" s="3" t="s">
        <v>10128</v>
      </c>
      <c r="Q206" s="3"/>
      <c r="R206" s="12"/>
      <c r="S206" s="12"/>
    </row>
    <row r="207" spans="1:19" s="16" customFormat="1" ht="31.5" x14ac:dyDescent="0.2">
      <c r="A207" s="12">
        <v>38</v>
      </c>
      <c r="B207" s="13">
        <v>38</v>
      </c>
      <c r="C207" s="14" t="s">
        <v>10012</v>
      </c>
      <c r="D207" s="14" t="s">
        <v>727</v>
      </c>
      <c r="E207" s="14" t="s">
        <v>17</v>
      </c>
      <c r="F207" s="14" t="s">
        <v>10013</v>
      </c>
      <c r="G207" s="14" t="s">
        <v>10014</v>
      </c>
      <c r="H207" s="14" t="s">
        <v>10015</v>
      </c>
      <c r="I207" s="14" t="s">
        <v>32</v>
      </c>
      <c r="J207" s="14" t="s">
        <v>36</v>
      </c>
      <c r="K207" s="14" t="s">
        <v>18</v>
      </c>
      <c r="L207" s="14" t="s">
        <v>9722</v>
      </c>
      <c r="M207" s="14" t="s">
        <v>679</v>
      </c>
      <c r="N207" s="14" t="s">
        <v>680</v>
      </c>
      <c r="O207" s="13" t="s">
        <v>10090</v>
      </c>
      <c r="P207" s="3" t="s">
        <v>10129</v>
      </c>
      <c r="Q207" s="3"/>
      <c r="R207" s="12"/>
      <c r="S207" s="12"/>
    </row>
    <row r="208" spans="1:19" s="16" customFormat="1" ht="31.5" x14ac:dyDescent="0.2">
      <c r="A208" s="12">
        <v>39</v>
      </c>
      <c r="B208" s="13">
        <v>39</v>
      </c>
      <c r="C208" s="14" t="s">
        <v>4277</v>
      </c>
      <c r="D208" s="14" t="s">
        <v>461</v>
      </c>
      <c r="E208" s="14" t="s">
        <v>129</v>
      </c>
      <c r="F208" s="14" t="s">
        <v>4279</v>
      </c>
      <c r="G208" s="14" t="s">
        <v>4280</v>
      </c>
      <c r="H208" s="14" t="s">
        <v>4281</v>
      </c>
      <c r="I208" s="14" t="s">
        <v>32</v>
      </c>
      <c r="J208" s="14" t="s">
        <v>36</v>
      </c>
      <c r="K208" s="14" t="s">
        <v>18</v>
      </c>
      <c r="L208" s="14" t="s">
        <v>4278</v>
      </c>
      <c r="M208" s="14" t="s">
        <v>679</v>
      </c>
      <c r="N208" s="14" t="s">
        <v>680</v>
      </c>
      <c r="O208" s="13" t="s">
        <v>10090</v>
      </c>
      <c r="P208" s="3" t="s">
        <v>10130</v>
      </c>
      <c r="Q208" s="3"/>
      <c r="R208" s="12"/>
      <c r="S208" s="12"/>
    </row>
    <row r="209" spans="1:19" s="16" customFormat="1" ht="31.5" x14ac:dyDescent="0.2">
      <c r="A209" s="12">
        <v>40</v>
      </c>
      <c r="B209" s="13">
        <v>40</v>
      </c>
      <c r="C209" s="14" t="s">
        <v>5820</v>
      </c>
      <c r="D209" s="14" t="s">
        <v>3445</v>
      </c>
      <c r="E209" s="14" t="s">
        <v>408</v>
      </c>
      <c r="F209" s="14" t="s">
        <v>5821</v>
      </c>
      <c r="G209" s="14" t="s">
        <v>5822</v>
      </c>
      <c r="H209" s="14" t="s">
        <v>5823</v>
      </c>
      <c r="I209" s="14" t="s">
        <v>32</v>
      </c>
      <c r="J209" s="14" t="s">
        <v>36</v>
      </c>
      <c r="K209" s="14" t="s">
        <v>18</v>
      </c>
      <c r="L209" s="14" t="s">
        <v>966</v>
      </c>
      <c r="M209" s="14" t="s">
        <v>679</v>
      </c>
      <c r="N209" s="14" t="s">
        <v>680</v>
      </c>
      <c r="O209" s="13" t="s">
        <v>10090</v>
      </c>
      <c r="P209" s="3" t="s">
        <v>10131</v>
      </c>
      <c r="Q209" s="3"/>
      <c r="R209" s="12"/>
      <c r="S209" s="12"/>
    </row>
    <row r="210" spans="1:19" ht="47.25" x14ac:dyDescent="0.2">
      <c r="A210" s="12">
        <v>41</v>
      </c>
      <c r="B210" s="18">
        <v>41</v>
      </c>
      <c r="C210" s="19" t="s">
        <v>2940</v>
      </c>
      <c r="D210" s="19" t="s">
        <v>2941</v>
      </c>
      <c r="E210" s="19" t="s">
        <v>69</v>
      </c>
      <c r="F210" s="14" t="s">
        <v>2943</v>
      </c>
      <c r="G210" s="14" t="s">
        <v>2944</v>
      </c>
      <c r="H210" s="14" t="s">
        <v>2945</v>
      </c>
      <c r="I210" s="14" t="s">
        <v>32</v>
      </c>
      <c r="J210" s="14" t="s">
        <v>36</v>
      </c>
      <c r="K210" s="19" t="s">
        <v>18</v>
      </c>
      <c r="L210" s="19" t="s">
        <v>2942</v>
      </c>
      <c r="M210" s="19" t="s">
        <v>679</v>
      </c>
      <c r="N210" s="19" t="s">
        <v>680</v>
      </c>
      <c r="O210" s="18" t="s">
        <v>10090</v>
      </c>
      <c r="P210" s="20" t="s">
        <v>10132</v>
      </c>
      <c r="Q210" s="20"/>
    </row>
    <row r="211" spans="1:19" s="10" customFormat="1" ht="31.5" x14ac:dyDescent="0.2">
      <c r="A211" s="12">
        <v>42</v>
      </c>
      <c r="B211" s="13">
        <v>42</v>
      </c>
      <c r="C211" s="14" t="s">
        <v>2808</v>
      </c>
      <c r="D211" s="14" t="s">
        <v>2809</v>
      </c>
      <c r="E211" s="14" t="s">
        <v>18</v>
      </c>
      <c r="F211" s="14" t="s">
        <v>2810</v>
      </c>
      <c r="G211" s="14" t="s">
        <v>2811</v>
      </c>
      <c r="H211" s="14" t="s">
        <v>2811</v>
      </c>
      <c r="I211" s="14" t="s">
        <v>2810</v>
      </c>
      <c r="J211" s="14" t="s">
        <v>36</v>
      </c>
      <c r="K211" s="14" t="s">
        <v>18</v>
      </c>
      <c r="L211" s="14" t="s">
        <v>940</v>
      </c>
      <c r="M211" s="14" t="s">
        <v>679</v>
      </c>
      <c r="N211" s="14" t="s">
        <v>680</v>
      </c>
      <c r="O211" s="13" t="s">
        <v>10090</v>
      </c>
      <c r="P211" s="3" t="s">
        <v>10133</v>
      </c>
      <c r="Q211" s="3"/>
      <c r="R211" s="12"/>
      <c r="S211" s="12"/>
    </row>
    <row r="212" spans="1:19" s="10" customFormat="1" ht="31.5" x14ac:dyDescent="0.2">
      <c r="A212" s="12">
        <v>43</v>
      </c>
      <c r="B212" s="13">
        <v>43</v>
      </c>
      <c r="C212" s="14" t="s">
        <v>1515</v>
      </c>
      <c r="D212" s="14" t="s">
        <v>28</v>
      </c>
      <c r="E212" s="14" t="s">
        <v>429</v>
      </c>
      <c r="F212" s="14" t="s">
        <v>1516</v>
      </c>
      <c r="G212" s="14" t="s">
        <v>1517</v>
      </c>
      <c r="H212" s="14" t="s">
        <v>1518</v>
      </c>
      <c r="I212" s="14" t="s">
        <v>32</v>
      </c>
      <c r="J212" s="14" t="s">
        <v>36</v>
      </c>
      <c r="K212" s="14" t="s">
        <v>18</v>
      </c>
      <c r="L212" s="14" t="s">
        <v>1338</v>
      </c>
      <c r="M212" s="14" t="s">
        <v>679</v>
      </c>
      <c r="N212" s="14" t="s">
        <v>680</v>
      </c>
      <c r="O212" s="13" t="s">
        <v>10090</v>
      </c>
      <c r="P212" s="3" t="s">
        <v>10134</v>
      </c>
      <c r="Q212" s="3"/>
      <c r="R212" s="12"/>
      <c r="S212" s="12"/>
    </row>
    <row r="213" spans="1:19" s="10" customFormat="1" ht="31.5" x14ac:dyDescent="0.2">
      <c r="A213" s="12">
        <v>44</v>
      </c>
      <c r="B213" s="13">
        <v>44</v>
      </c>
      <c r="C213" s="14" t="s">
        <v>6325</v>
      </c>
      <c r="D213" s="14" t="s">
        <v>1098</v>
      </c>
      <c r="E213" s="14" t="s">
        <v>2537</v>
      </c>
      <c r="F213" s="14" t="s">
        <v>6327</v>
      </c>
      <c r="G213" s="14" t="s">
        <v>6328</v>
      </c>
      <c r="H213" s="14" t="s">
        <v>6329</v>
      </c>
      <c r="I213" s="14" t="s">
        <v>32</v>
      </c>
      <c r="J213" s="14" t="s">
        <v>36</v>
      </c>
      <c r="K213" s="14" t="s">
        <v>18</v>
      </c>
      <c r="L213" s="14" t="s">
        <v>6326</v>
      </c>
      <c r="M213" s="14" t="s">
        <v>679</v>
      </c>
      <c r="N213" s="14" t="s">
        <v>680</v>
      </c>
      <c r="O213" s="13" t="s">
        <v>10090</v>
      </c>
      <c r="P213" s="3" t="s">
        <v>10135</v>
      </c>
      <c r="Q213" s="3"/>
      <c r="R213" s="12"/>
      <c r="S213" s="12"/>
    </row>
    <row r="214" spans="1:19" s="10" customFormat="1" ht="31.5" x14ac:dyDescent="0.2">
      <c r="A214" s="12">
        <v>45</v>
      </c>
      <c r="B214" s="13">
        <v>45</v>
      </c>
      <c r="C214" s="14" t="s">
        <v>7922</v>
      </c>
      <c r="D214" s="14" t="s">
        <v>1322</v>
      </c>
      <c r="E214" s="14" t="s">
        <v>2537</v>
      </c>
      <c r="F214" s="14" t="s">
        <v>7924</v>
      </c>
      <c r="G214" s="14" t="s">
        <v>7924</v>
      </c>
      <c r="H214" s="14" t="s">
        <v>7925</v>
      </c>
      <c r="I214" s="14" t="s">
        <v>32</v>
      </c>
      <c r="J214" s="14" t="s">
        <v>36</v>
      </c>
      <c r="K214" s="14" t="s">
        <v>18</v>
      </c>
      <c r="L214" s="14" t="s">
        <v>7923</v>
      </c>
      <c r="M214" s="14" t="s">
        <v>679</v>
      </c>
      <c r="N214" s="14" t="s">
        <v>680</v>
      </c>
      <c r="O214" s="13" t="s">
        <v>10090</v>
      </c>
      <c r="P214" s="3" t="s">
        <v>10136</v>
      </c>
      <c r="Q214" s="3"/>
      <c r="R214" s="12"/>
      <c r="S214" s="12"/>
    </row>
    <row r="215" spans="1:19" s="10" customFormat="1" ht="47.25" x14ac:dyDescent="0.2">
      <c r="A215" s="12">
        <v>46</v>
      </c>
      <c r="B215" s="13">
        <v>46</v>
      </c>
      <c r="C215" s="14" t="s">
        <v>8352</v>
      </c>
      <c r="D215" s="14" t="s">
        <v>1317</v>
      </c>
      <c r="E215" s="14" t="s">
        <v>1051</v>
      </c>
      <c r="F215" s="14" t="s">
        <v>8353</v>
      </c>
      <c r="G215" s="14" t="s">
        <v>8354</v>
      </c>
      <c r="H215" s="14" t="s">
        <v>8355</v>
      </c>
      <c r="I215" s="14" t="s">
        <v>32</v>
      </c>
      <c r="J215" s="14" t="s">
        <v>36</v>
      </c>
      <c r="K215" s="14" t="s">
        <v>18</v>
      </c>
      <c r="L215" s="14" t="s">
        <v>2260</v>
      </c>
      <c r="M215" s="14" t="s">
        <v>679</v>
      </c>
      <c r="N215" s="14" t="s">
        <v>680</v>
      </c>
      <c r="O215" s="13" t="s">
        <v>10090</v>
      </c>
      <c r="P215" s="3" t="s">
        <v>10137</v>
      </c>
      <c r="Q215" s="3"/>
      <c r="R215" s="12"/>
      <c r="S215" s="12"/>
    </row>
    <row r="216" spans="1:19" s="10" customFormat="1" ht="47.25" x14ac:dyDescent="0.2">
      <c r="A216" s="12">
        <v>47</v>
      </c>
      <c r="B216" s="13">
        <v>47</v>
      </c>
      <c r="C216" s="14" t="s">
        <v>5085</v>
      </c>
      <c r="D216" s="14" t="s">
        <v>5086</v>
      </c>
      <c r="E216" s="14" t="s">
        <v>212</v>
      </c>
      <c r="F216" s="14" t="s">
        <v>5087</v>
      </c>
      <c r="G216" s="14" t="s">
        <v>5088</v>
      </c>
      <c r="H216" s="14" t="s">
        <v>32</v>
      </c>
      <c r="I216" s="14" t="s">
        <v>32</v>
      </c>
      <c r="J216" s="14" t="s">
        <v>36</v>
      </c>
      <c r="K216" s="14" t="s">
        <v>18</v>
      </c>
      <c r="L216" s="14" t="s">
        <v>1376</v>
      </c>
      <c r="M216" s="14" t="s">
        <v>334</v>
      </c>
      <c r="N216" s="14" t="s">
        <v>335</v>
      </c>
      <c r="O216" s="13" t="s">
        <v>10090</v>
      </c>
      <c r="P216" s="3" t="s">
        <v>10138</v>
      </c>
      <c r="Q216" s="3"/>
      <c r="R216" s="12"/>
      <c r="S216" s="12"/>
    </row>
    <row r="217" spans="1:19" s="10" customFormat="1" ht="47.25" x14ac:dyDescent="0.2">
      <c r="A217" s="12">
        <v>48</v>
      </c>
      <c r="B217" s="13">
        <v>48</v>
      </c>
      <c r="C217" s="14" t="s">
        <v>4165</v>
      </c>
      <c r="D217" s="14" t="s">
        <v>4166</v>
      </c>
      <c r="E217" s="14" t="s">
        <v>17</v>
      </c>
      <c r="F217" s="14" t="s">
        <v>4167</v>
      </c>
      <c r="G217" s="14" t="s">
        <v>4168</v>
      </c>
      <c r="H217" s="14" t="s">
        <v>4168</v>
      </c>
      <c r="I217" s="14" t="s">
        <v>32</v>
      </c>
      <c r="J217" s="14" t="s">
        <v>36</v>
      </c>
      <c r="K217" s="14" t="s">
        <v>18</v>
      </c>
      <c r="L217" s="14" t="s">
        <v>415</v>
      </c>
      <c r="M217" s="14" t="s">
        <v>334</v>
      </c>
      <c r="N217" s="14" t="s">
        <v>335</v>
      </c>
      <c r="O217" s="13" t="s">
        <v>10090</v>
      </c>
      <c r="P217" s="3" t="s">
        <v>10139</v>
      </c>
      <c r="Q217" s="3"/>
      <c r="R217" s="12"/>
      <c r="S217" s="12"/>
    </row>
    <row r="218" spans="1:19" s="10" customFormat="1" ht="47.25" x14ac:dyDescent="0.2">
      <c r="A218" s="12">
        <v>49</v>
      </c>
      <c r="B218" s="13">
        <v>49</v>
      </c>
      <c r="C218" s="14" t="s">
        <v>5990</v>
      </c>
      <c r="D218" s="14" t="s">
        <v>109</v>
      </c>
      <c r="E218" s="14" t="s">
        <v>17</v>
      </c>
      <c r="F218" s="14" t="s">
        <v>5991</v>
      </c>
      <c r="G218" s="14" t="s">
        <v>5992</v>
      </c>
      <c r="H218" s="14" t="s">
        <v>32</v>
      </c>
      <c r="I218" s="14" t="s">
        <v>32</v>
      </c>
      <c r="J218" s="14" t="s">
        <v>36</v>
      </c>
      <c r="K218" s="14" t="s">
        <v>18</v>
      </c>
      <c r="L218" s="14" t="s">
        <v>3041</v>
      </c>
      <c r="M218" s="14" t="s">
        <v>334</v>
      </c>
      <c r="N218" s="14" t="s">
        <v>335</v>
      </c>
      <c r="O218" s="13" t="s">
        <v>10090</v>
      </c>
      <c r="P218" s="3" t="s">
        <v>10140</v>
      </c>
      <c r="Q218" s="3"/>
      <c r="R218" s="12"/>
      <c r="S218" s="12"/>
    </row>
    <row r="219" spans="1:19" s="10" customFormat="1" ht="47.25" x14ac:dyDescent="0.2">
      <c r="A219" s="12">
        <v>50</v>
      </c>
      <c r="B219" s="13">
        <v>50</v>
      </c>
      <c r="C219" s="14" t="s">
        <v>6143</v>
      </c>
      <c r="D219" s="14" t="s">
        <v>38</v>
      </c>
      <c r="E219" s="14" t="s">
        <v>375</v>
      </c>
      <c r="F219" s="14" t="s">
        <v>6144</v>
      </c>
      <c r="G219" s="14" t="s">
        <v>6145</v>
      </c>
      <c r="H219" s="14" t="s">
        <v>6146</v>
      </c>
      <c r="I219" s="14" t="s">
        <v>32</v>
      </c>
      <c r="J219" s="14" t="s">
        <v>36</v>
      </c>
      <c r="K219" s="14" t="s">
        <v>18</v>
      </c>
      <c r="L219" s="14" t="s">
        <v>5066</v>
      </c>
      <c r="M219" s="14" t="s">
        <v>334</v>
      </c>
      <c r="N219" s="14" t="s">
        <v>335</v>
      </c>
      <c r="O219" s="13" t="s">
        <v>10090</v>
      </c>
      <c r="P219" s="3" t="s">
        <v>10093</v>
      </c>
      <c r="Q219" s="3"/>
      <c r="R219" s="12"/>
      <c r="S219" s="12"/>
    </row>
    <row r="220" spans="1:19" s="10" customFormat="1" ht="47.25" x14ac:dyDescent="0.2">
      <c r="A220" s="12">
        <v>51</v>
      </c>
      <c r="B220" s="13">
        <v>51</v>
      </c>
      <c r="C220" s="14" t="s">
        <v>9938</v>
      </c>
      <c r="D220" s="14" t="s">
        <v>9939</v>
      </c>
      <c r="E220" s="14" t="s">
        <v>186</v>
      </c>
      <c r="F220" s="14" t="s">
        <v>9941</v>
      </c>
      <c r="G220" s="14" t="s">
        <v>9941</v>
      </c>
      <c r="H220" s="14" t="s">
        <v>9942</v>
      </c>
      <c r="I220" s="14" t="s">
        <v>32</v>
      </c>
      <c r="J220" s="14" t="s">
        <v>36</v>
      </c>
      <c r="K220" s="14" t="s">
        <v>18</v>
      </c>
      <c r="L220" s="14" t="s">
        <v>9940</v>
      </c>
      <c r="M220" s="14" t="s">
        <v>334</v>
      </c>
      <c r="N220" s="14" t="s">
        <v>335</v>
      </c>
      <c r="O220" s="13" t="s">
        <v>10090</v>
      </c>
      <c r="P220" s="3" t="s">
        <v>10141</v>
      </c>
      <c r="Q220" s="3"/>
      <c r="R220" s="12"/>
      <c r="S220" s="12"/>
    </row>
    <row r="221" spans="1:19" s="10" customFormat="1" ht="31.5" x14ac:dyDescent="0.2">
      <c r="A221" s="12">
        <v>52</v>
      </c>
      <c r="B221" s="13">
        <v>52</v>
      </c>
      <c r="C221" s="14" t="s">
        <v>4755</v>
      </c>
      <c r="D221" s="14" t="s">
        <v>4756</v>
      </c>
      <c r="E221" s="14" t="s">
        <v>171</v>
      </c>
      <c r="F221" s="14" t="s">
        <v>4757</v>
      </c>
      <c r="G221" s="14" t="s">
        <v>4758</v>
      </c>
      <c r="H221" s="14" t="s">
        <v>4759</v>
      </c>
      <c r="I221" s="14" t="s">
        <v>4760</v>
      </c>
      <c r="J221" s="14" t="s">
        <v>36</v>
      </c>
      <c r="K221" s="14" t="s">
        <v>18</v>
      </c>
      <c r="L221" s="14" t="s">
        <v>1000</v>
      </c>
      <c r="M221" s="14" t="s">
        <v>334</v>
      </c>
      <c r="N221" s="14" t="s">
        <v>335</v>
      </c>
      <c r="O221" s="13" t="s">
        <v>10090</v>
      </c>
      <c r="P221" s="3" t="s">
        <v>10142</v>
      </c>
      <c r="Q221" s="3"/>
      <c r="R221" s="12"/>
      <c r="S221" s="12"/>
    </row>
    <row r="222" spans="1:19" s="10" customFormat="1" ht="47.25" x14ac:dyDescent="0.2">
      <c r="A222" s="12">
        <v>53</v>
      </c>
      <c r="B222" s="13">
        <v>53</v>
      </c>
      <c r="C222" s="14" t="s">
        <v>8116</v>
      </c>
      <c r="D222" s="14" t="s">
        <v>8117</v>
      </c>
      <c r="E222" s="14" t="s">
        <v>268</v>
      </c>
      <c r="F222" s="14" t="s">
        <v>8118</v>
      </c>
      <c r="G222" s="14" t="s">
        <v>8118</v>
      </c>
      <c r="H222" s="14" t="s">
        <v>8119</v>
      </c>
      <c r="I222" s="14" t="s">
        <v>32</v>
      </c>
      <c r="J222" s="14" t="s">
        <v>36</v>
      </c>
      <c r="K222" s="14" t="s">
        <v>18</v>
      </c>
      <c r="L222" s="14" t="s">
        <v>5221</v>
      </c>
      <c r="M222" s="14" t="s">
        <v>334</v>
      </c>
      <c r="N222" s="14" t="s">
        <v>335</v>
      </c>
      <c r="O222" s="13" t="s">
        <v>10090</v>
      </c>
      <c r="P222" s="3" t="s">
        <v>10138</v>
      </c>
      <c r="Q222" s="3"/>
      <c r="R222" s="12"/>
      <c r="S222" s="12"/>
    </row>
    <row r="223" spans="1:19" s="10" customFormat="1" ht="31.5" x14ac:dyDescent="0.2">
      <c r="A223" s="12">
        <v>97</v>
      </c>
      <c r="B223" s="13">
        <v>97</v>
      </c>
      <c r="C223" s="14" t="s">
        <v>3580</v>
      </c>
      <c r="D223" s="14" t="s">
        <v>911</v>
      </c>
      <c r="E223" s="14" t="s">
        <v>3518</v>
      </c>
      <c r="F223" s="14" t="s">
        <v>3582</v>
      </c>
      <c r="G223" s="14" t="s">
        <v>3583</v>
      </c>
      <c r="H223" s="14" t="s">
        <v>3584</v>
      </c>
      <c r="I223" s="14" t="s">
        <v>32</v>
      </c>
      <c r="J223" s="14" t="s">
        <v>36</v>
      </c>
      <c r="K223" s="14" t="s">
        <v>18</v>
      </c>
      <c r="L223" s="14" t="s">
        <v>3581</v>
      </c>
      <c r="M223" s="14" t="s">
        <v>33</v>
      </c>
      <c r="N223" s="14" t="s">
        <v>34</v>
      </c>
      <c r="O223" s="13" t="s">
        <v>10090</v>
      </c>
      <c r="P223" s="3" t="s">
        <v>10179</v>
      </c>
      <c r="Q223" s="3"/>
      <c r="R223" s="12"/>
      <c r="S223" s="12"/>
    </row>
    <row r="224" spans="1:19" s="10" customFormat="1" ht="47.25" x14ac:dyDescent="0.2">
      <c r="A224" s="12">
        <v>98</v>
      </c>
      <c r="B224" s="13">
        <v>98</v>
      </c>
      <c r="C224" s="15" t="s">
        <v>9959</v>
      </c>
      <c r="D224" s="15" t="s">
        <v>9960</v>
      </c>
      <c r="E224" s="15" t="s">
        <v>78</v>
      </c>
      <c r="F224" s="14" t="s">
        <v>9962</v>
      </c>
      <c r="G224" s="14" t="s">
        <v>9963</v>
      </c>
      <c r="H224" s="14" t="s">
        <v>9964</v>
      </c>
      <c r="I224" s="14" t="s">
        <v>32</v>
      </c>
      <c r="J224" s="14" t="s">
        <v>36</v>
      </c>
      <c r="K224" s="15" t="s">
        <v>18</v>
      </c>
      <c r="L224" s="15" t="s">
        <v>9961</v>
      </c>
      <c r="M224" s="15" t="s">
        <v>33</v>
      </c>
      <c r="N224" s="15" t="s">
        <v>34</v>
      </c>
      <c r="O224" s="4" t="s">
        <v>10090</v>
      </c>
      <c r="P224" s="5" t="s">
        <v>10141</v>
      </c>
      <c r="Q224" s="5"/>
      <c r="R224" s="12"/>
      <c r="S224" s="12"/>
    </row>
    <row r="225" spans="1:19" s="10" customFormat="1" ht="47.25" x14ac:dyDescent="0.2">
      <c r="A225" s="12">
        <v>99</v>
      </c>
      <c r="B225" s="13">
        <v>99</v>
      </c>
      <c r="C225" s="14" t="s">
        <v>9531</v>
      </c>
      <c r="D225" s="14" t="s">
        <v>9532</v>
      </c>
      <c r="E225" s="14" t="s">
        <v>3664</v>
      </c>
      <c r="F225" s="14" t="s">
        <v>9533</v>
      </c>
      <c r="G225" s="14" t="s">
        <v>9534</v>
      </c>
      <c r="H225" s="14" t="s">
        <v>9535</v>
      </c>
      <c r="I225" s="14" t="s">
        <v>32</v>
      </c>
      <c r="J225" s="14" t="s">
        <v>36</v>
      </c>
      <c r="K225" s="14" t="s">
        <v>18</v>
      </c>
      <c r="L225" s="14" t="s">
        <v>153</v>
      </c>
      <c r="M225" s="14" t="s">
        <v>33</v>
      </c>
      <c r="N225" s="14" t="s">
        <v>34</v>
      </c>
      <c r="O225" s="13" t="s">
        <v>10090</v>
      </c>
      <c r="P225" s="3" t="s">
        <v>10180</v>
      </c>
      <c r="Q225" s="3"/>
      <c r="R225" s="12"/>
      <c r="S225" s="12"/>
    </row>
    <row r="226" spans="1:19" s="10" customFormat="1" ht="47.25" x14ac:dyDescent="0.2">
      <c r="A226" s="12">
        <v>100</v>
      </c>
      <c r="B226" s="13">
        <v>100</v>
      </c>
      <c r="C226" s="14" t="s">
        <v>7503</v>
      </c>
      <c r="D226" s="14" t="s">
        <v>7504</v>
      </c>
      <c r="E226" s="14" t="s">
        <v>467</v>
      </c>
      <c r="F226" s="14" t="s">
        <v>7505</v>
      </c>
      <c r="G226" s="14" t="s">
        <v>7506</v>
      </c>
      <c r="H226" s="14" t="s">
        <v>7507</v>
      </c>
      <c r="I226" s="14" t="s">
        <v>32</v>
      </c>
      <c r="J226" s="14" t="s">
        <v>36</v>
      </c>
      <c r="K226" s="14" t="s">
        <v>18</v>
      </c>
      <c r="L226" s="14" t="s">
        <v>3829</v>
      </c>
      <c r="M226" s="14" t="s">
        <v>33</v>
      </c>
      <c r="N226" s="14" t="s">
        <v>34</v>
      </c>
      <c r="O226" s="13" t="s">
        <v>10090</v>
      </c>
      <c r="P226" s="3" t="s">
        <v>10181</v>
      </c>
      <c r="Q226" s="3"/>
      <c r="R226" s="12"/>
      <c r="S226" s="12"/>
    </row>
    <row r="227" spans="1:19" s="10" customFormat="1" ht="47.25" x14ac:dyDescent="0.2">
      <c r="A227" s="12">
        <v>222</v>
      </c>
      <c r="B227" s="7">
        <v>13</v>
      </c>
      <c r="C227" s="8" t="s">
        <v>113</v>
      </c>
      <c r="D227" s="8" t="s">
        <v>114</v>
      </c>
      <c r="E227" s="8" t="s">
        <v>78</v>
      </c>
      <c r="F227" s="14" t="s">
        <v>116</v>
      </c>
      <c r="G227" s="14" t="s">
        <v>117</v>
      </c>
      <c r="H227" s="14" t="s">
        <v>118</v>
      </c>
      <c r="I227" s="14" t="s">
        <v>119</v>
      </c>
      <c r="J227" s="14" t="s">
        <v>36</v>
      </c>
      <c r="K227" s="8" t="s">
        <v>18</v>
      </c>
      <c r="L227" s="8" t="s">
        <v>115</v>
      </c>
      <c r="M227" s="8" t="s">
        <v>120</v>
      </c>
      <c r="N227" s="8" t="s">
        <v>121</v>
      </c>
      <c r="O227" s="8"/>
      <c r="P227" s="9" t="s">
        <v>10265</v>
      </c>
      <c r="Q227" s="9"/>
    </row>
    <row r="228" spans="1:19" s="10" customFormat="1" ht="47.25" x14ac:dyDescent="0.2">
      <c r="A228" s="12">
        <v>223</v>
      </c>
      <c r="B228" s="7">
        <v>14</v>
      </c>
      <c r="C228" s="8" t="s">
        <v>6744</v>
      </c>
      <c r="D228" s="8" t="s">
        <v>6745</v>
      </c>
      <c r="E228" s="8" t="s">
        <v>782</v>
      </c>
      <c r="F228" s="14" t="s">
        <v>6746</v>
      </c>
      <c r="G228" s="14" t="s">
        <v>6747</v>
      </c>
      <c r="H228" s="14" t="s">
        <v>6748</v>
      </c>
      <c r="I228" s="14" t="s">
        <v>32</v>
      </c>
      <c r="J228" s="14" t="s">
        <v>36</v>
      </c>
      <c r="K228" s="8" t="s">
        <v>18</v>
      </c>
      <c r="L228" s="8" t="s">
        <v>5319</v>
      </c>
      <c r="M228" s="8" t="s">
        <v>120</v>
      </c>
      <c r="N228" s="8" t="s">
        <v>121</v>
      </c>
      <c r="O228" s="8"/>
      <c r="P228" s="9" t="s">
        <v>10266</v>
      </c>
      <c r="Q228" s="9"/>
    </row>
    <row r="229" spans="1:19" s="10" customFormat="1" ht="31.5" x14ac:dyDescent="0.2">
      <c r="A229" s="12">
        <v>224</v>
      </c>
      <c r="B229" s="7">
        <v>15</v>
      </c>
      <c r="C229" s="8" t="s">
        <v>6963</v>
      </c>
      <c r="D229" s="8" t="s">
        <v>6964</v>
      </c>
      <c r="E229" s="8" t="s">
        <v>186</v>
      </c>
      <c r="F229" s="14" t="s">
        <v>6965</v>
      </c>
      <c r="G229" s="14" t="s">
        <v>6966</v>
      </c>
      <c r="H229" s="14" t="s">
        <v>6965</v>
      </c>
      <c r="I229" s="14" t="s">
        <v>32</v>
      </c>
      <c r="J229" s="14" t="s">
        <v>36</v>
      </c>
      <c r="K229" s="8" t="s">
        <v>18</v>
      </c>
      <c r="L229" s="8" t="s">
        <v>2530</v>
      </c>
      <c r="M229" s="8" t="s">
        <v>120</v>
      </c>
      <c r="N229" s="8" t="s">
        <v>121</v>
      </c>
      <c r="O229" s="8"/>
      <c r="P229" s="9" t="s">
        <v>10267</v>
      </c>
      <c r="Q229" s="9"/>
    </row>
    <row r="230" spans="1:19" s="10" customFormat="1" ht="31.5" x14ac:dyDescent="0.2">
      <c r="A230" s="12">
        <v>225</v>
      </c>
      <c r="B230" s="7">
        <v>16</v>
      </c>
      <c r="C230" s="8" t="s">
        <v>5793</v>
      </c>
      <c r="D230" s="8" t="s">
        <v>880</v>
      </c>
      <c r="E230" s="8" t="s">
        <v>441</v>
      </c>
      <c r="F230" s="14" t="s">
        <v>5794</v>
      </c>
      <c r="G230" s="14" t="s">
        <v>5795</v>
      </c>
      <c r="H230" s="14" t="s">
        <v>5796</v>
      </c>
      <c r="I230" s="14" t="s">
        <v>32</v>
      </c>
      <c r="J230" s="14" t="s">
        <v>36</v>
      </c>
      <c r="K230" s="8" t="s">
        <v>18</v>
      </c>
      <c r="L230" s="8" t="s">
        <v>5551</v>
      </c>
      <c r="M230" s="8" t="s">
        <v>120</v>
      </c>
      <c r="N230" s="8" t="s">
        <v>121</v>
      </c>
      <c r="O230" s="8"/>
      <c r="P230" s="9" t="s">
        <v>10268</v>
      </c>
      <c r="Q230" s="9"/>
    </row>
    <row r="231" spans="1:19" s="10" customFormat="1" ht="31.5" x14ac:dyDescent="0.2">
      <c r="A231" s="12">
        <v>226</v>
      </c>
      <c r="B231" s="7">
        <v>17</v>
      </c>
      <c r="C231" s="8" t="s">
        <v>6338</v>
      </c>
      <c r="D231" s="8" t="s">
        <v>6339</v>
      </c>
      <c r="E231" s="8" t="s">
        <v>69</v>
      </c>
      <c r="F231" s="14" t="s">
        <v>6340</v>
      </c>
      <c r="G231" s="14" t="s">
        <v>6341</v>
      </c>
      <c r="H231" s="14" t="s">
        <v>6342</v>
      </c>
      <c r="I231" s="14" t="s">
        <v>6340</v>
      </c>
      <c r="J231" s="14" t="s">
        <v>36</v>
      </c>
      <c r="K231" s="8" t="s">
        <v>18</v>
      </c>
      <c r="L231" s="8" t="s">
        <v>1473</v>
      </c>
      <c r="M231" s="8" t="s">
        <v>120</v>
      </c>
      <c r="N231" s="8" t="s">
        <v>121</v>
      </c>
      <c r="O231" s="8"/>
      <c r="P231" s="9" t="s">
        <v>10269</v>
      </c>
      <c r="Q231" s="9"/>
    </row>
    <row r="232" spans="1:19" s="10" customFormat="1" ht="47.25" x14ac:dyDescent="0.2">
      <c r="A232" s="12">
        <v>227</v>
      </c>
      <c r="B232" s="7">
        <v>18</v>
      </c>
      <c r="C232" s="8" t="s">
        <v>5653</v>
      </c>
      <c r="D232" s="8" t="s">
        <v>5654</v>
      </c>
      <c r="E232" s="8" t="s">
        <v>514</v>
      </c>
      <c r="F232" s="14" t="s">
        <v>5655</v>
      </c>
      <c r="G232" s="14" t="s">
        <v>5656</v>
      </c>
      <c r="H232" s="14" t="s">
        <v>5657</v>
      </c>
      <c r="I232" s="14" t="s">
        <v>32</v>
      </c>
      <c r="J232" s="14" t="s">
        <v>36</v>
      </c>
      <c r="K232" s="8" t="s">
        <v>18</v>
      </c>
      <c r="L232" s="8" t="s">
        <v>4850</v>
      </c>
      <c r="M232" s="8" t="s">
        <v>120</v>
      </c>
      <c r="N232" s="8" t="s">
        <v>121</v>
      </c>
      <c r="O232" s="8"/>
      <c r="P232" s="9" t="s">
        <v>10093</v>
      </c>
      <c r="Q232" s="9"/>
    </row>
    <row r="233" spans="1:19" s="10" customFormat="1" ht="31.5" x14ac:dyDescent="0.2">
      <c r="A233" s="12">
        <v>228</v>
      </c>
      <c r="B233" s="7">
        <v>19</v>
      </c>
      <c r="C233" s="8" t="s">
        <v>7934</v>
      </c>
      <c r="D233" s="8" t="s">
        <v>170</v>
      </c>
      <c r="E233" s="8" t="s">
        <v>60</v>
      </c>
      <c r="F233" s="14" t="s">
        <v>7935</v>
      </c>
      <c r="G233" s="14" t="s">
        <v>7936</v>
      </c>
      <c r="H233" s="14" t="s">
        <v>7937</v>
      </c>
      <c r="I233" s="14" t="s">
        <v>32</v>
      </c>
      <c r="J233" s="14" t="s">
        <v>36</v>
      </c>
      <c r="K233" s="8" t="s">
        <v>18</v>
      </c>
      <c r="L233" s="8" t="s">
        <v>881</v>
      </c>
      <c r="M233" s="8" t="s">
        <v>120</v>
      </c>
      <c r="N233" s="8" t="s">
        <v>121</v>
      </c>
      <c r="O233" s="8"/>
      <c r="P233" s="9" t="s">
        <v>10270</v>
      </c>
      <c r="Q233" s="9"/>
    </row>
    <row r="234" spans="1:19" s="10" customFormat="1" ht="47.25" x14ac:dyDescent="0.2">
      <c r="A234" s="12">
        <v>229</v>
      </c>
      <c r="B234" s="7">
        <v>20</v>
      </c>
      <c r="C234" s="8" t="s">
        <v>9775</v>
      </c>
      <c r="D234" s="8" t="s">
        <v>68</v>
      </c>
      <c r="E234" s="8" t="s">
        <v>171</v>
      </c>
      <c r="F234" s="14" t="s">
        <v>9776</v>
      </c>
      <c r="G234" s="14" t="s">
        <v>9776</v>
      </c>
      <c r="H234" s="14" t="s">
        <v>9777</v>
      </c>
      <c r="I234" s="14" t="s">
        <v>32</v>
      </c>
      <c r="J234" s="14" t="s">
        <v>36</v>
      </c>
      <c r="K234" s="8" t="s">
        <v>18</v>
      </c>
      <c r="L234" s="8" t="s">
        <v>2937</v>
      </c>
      <c r="M234" s="8" t="s">
        <v>120</v>
      </c>
      <c r="N234" s="8" t="s">
        <v>121</v>
      </c>
      <c r="O234" s="8"/>
      <c r="P234" s="9" t="s">
        <v>10271</v>
      </c>
      <c r="Q234" s="9"/>
    </row>
    <row r="235" spans="1:19" s="10" customFormat="1" ht="63" x14ac:dyDescent="0.2">
      <c r="A235" s="12">
        <v>230</v>
      </c>
      <c r="B235" s="7">
        <v>21</v>
      </c>
      <c r="C235" s="8" t="s">
        <v>7693</v>
      </c>
      <c r="D235" s="8" t="s">
        <v>7694</v>
      </c>
      <c r="E235" s="8" t="s">
        <v>205</v>
      </c>
      <c r="F235" s="14" t="s">
        <v>7695</v>
      </c>
      <c r="G235" s="14" t="s">
        <v>7696</v>
      </c>
      <c r="H235" s="14" t="s">
        <v>7695</v>
      </c>
      <c r="I235" s="14" t="s">
        <v>32</v>
      </c>
      <c r="J235" s="14" t="s">
        <v>36</v>
      </c>
      <c r="K235" s="8" t="s">
        <v>18</v>
      </c>
      <c r="L235" s="8" t="s">
        <v>3529</v>
      </c>
      <c r="M235" s="8" t="s">
        <v>120</v>
      </c>
      <c r="N235" s="8" t="s">
        <v>121</v>
      </c>
      <c r="O235" s="8"/>
      <c r="P235" s="9" t="s">
        <v>10272</v>
      </c>
      <c r="Q235" s="9"/>
    </row>
    <row r="236" spans="1:19" s="10" customFormat="1" ht="47.25" x14ac:dyDescent="0.2">
      <c r="A236" s="12">
        <v>231</v>
      </c>
      <c r="B236" s="7">
        <v>22</v>
      </c>
      <c r="C236" s="8" t="s">
        <v>8919</v>
      </c>
      <c r="D236" s="8" t="s">
        <v>6060</v>
      </c>
      <c r="E236" s="8" t="s">
        <v>1375</v>
      </c>
      <c r="F236" s="14" t="s">
        <v>8920</v>
      </c>
      <c r="G236" s="14" t="s">
        <v>8921</v>
      </c>
      <c r="H236" s="14" t="s">
        <v>8920</v>
      </c>
      <c r="I236" s="14" t="s">
        <v>32</v>
      </c>
      <c r="J236" s="14" t="s">
        <v>36</v>
      </c>
      <c r="K236" s="8" t="s">
        <v>18</v>
      </c>
      <c r="L236" s="8" t="s">
        <v>5412</v>
      </c>
      <c r="M236" s="8" t="s">
        <v>120</v>
      </c>
      <c r="N236" s="8" t="s">
        <v>121</v>
      </c>
      <c r="O236" s="8"/>
      <c r="P236" s="9" t="s">
        <v>10097</v>
      </c>
      <c r="Q236" s="9"/>
    </row>
    <row r="237" spans="1:19" s="10" customFormat="1" ht="47.25" x14ac:dyDescent="0.2">
      <c r="A237" s="12">
        <v>232</v>
      </c>
      <c r="B237" s="7">
        <v>23</v>
      </c>
      <c r="C237" s="8" t="s">
        <v>1476</v>
      </c>
      <c r="D237" s="8" t="s">
        <v>28</v>
      </c>
      <c r="E237" s="8" t="s">
        <v>254</v>
      </c>
      <c r="F237" s="14" t="s">
        <v>1477</v>
      </c>
      <c r="G237" s="14" t="s">
        <v>1478</v>
      </c>
      <c r="H237" s="14" t="s">
        <v>1477</v>
      </c>
      <c r="I237" s="14" t="s">
        <v>32</v>
      </c>
      <c r="J237" s="14" t="s">
        <v>36</v>
      </c>
      <c r="K237" s="8" t="s">
        <v>18</v>
      </c>
      <c r="L237" s="8" t="s">
        <v>533</v>
      </c>
      <c r="M237" s="8" t="s">
        <v>120</v>
      </c>
      <c r="N237" s="8" t="s">
        <v>121</v>
      </c>
      <c r="O237" s="8"/>
      <c r="P237" s="9" t="s">
        <v>10273</v>
      </c>
      <c r="Q237" s="9"/>
    </row>
    <row r="238" spans="1:19" s="10" customFormat="1" ht="47.25" x14ac:dyDescent="0.2">
      <c r="A238" s="12">
        <v>233</v>
      </c>
      <c r="B238" s="7">
        <v>24</v>
      </c>
      <c r="C238" s="8" t="s">
        <v>5617</v>
      </c>
      <c r="D238" s="8" t="s">
        <v>3105</v>
      </c>
      <c r="E238" s="8" t="s">
        <v>1168</v>
      </c>
      <c r="F238" s="14" t="s">
        <v>5618</v>
      </c>
      <c r="G238" s="14" t="s">
        <v>5619</v>
      </c>
      <c r="H238" s="14" t="s">
        <v>5620</v>
      </c>
      <c r="I238" s="14" t="s">
        <v>32</v>
      </c>
      <c r="J238" s="14" t="s">
        <v>36</v>
      </c>
      <c r="K238" s="8" t="s">
        <v>18</v>
      </c>
      <c r="L238" s="8" t="s">
        <v>222</v>
      </c>
      <c r="M238" s="8" t="s">
        <v>120</v>
      </c>
      <c r="N238" s="8" t="s">
        <v>121</v>
      </c>
      <c r="O238" s="8"/>
      <c r="P238" s="9" t="s">
        <v>10274</v>
      </c>
      <c r="Q238" s="9"/>
    </row>
    <row r="239" spans="1:19" s="10" customFormat="1" ht="47.25" x14ac:dyDescent="0.2">
      <c r="A239" s="12">
        <v>294</v>
      </c>
      <c r="B239" s="7">
        <v>85</v>
      </c>
      <c r="C239" s="8" t="s">
        <v>1909</v>
      </c>
      <c r="D239" s="8" t="s">
        <v>322</v>
      </c>
      <c r="E239" s="8" t="s">
        <v>1779</v>
      </c>
      <c r="F239" s="14" t="s">
        <v>1910</v>
      </c>
      <c r="G239" s="14" t="s">
        <v>1911</v>
      </c>
      <c r="H239" s="14" t="s">
        <v>1910</v>
      </c>
      <c r="I239" s="14" t="s">
        <v>32</v>
      </c>
      <c r="J239" s="14" t="s">
        <v>36</v>
      </c>
      <c r="K239" s="8" t="s">
        <v>18</v>
      </c>
      <c r="L239" s="8" t="s">
        <v>515</v>
      </c>
      <c r="M239" s="8" t="s">
        <v>33</v>
      </c>
      <c r="N239" s="8" t="s">
        <v>34</v>
      </c>
      <c r="O239" s="8"/>
      <c r="P239" s="9" t="s">
        <v>10324</v>
      </c>
      <c r="Q239" s="9"/>
    </row>
    <row r="240" spans="1:19" s="10" customFormat="1" ht="47.25" x14ac:dyDescent="0.2">
      <c r="A240" s="12">
        <v>295</v>
      </c>
      <c r="B240" s="7">
        <v>86</v>
      </c>
      <c r="C240" s="8" t="s">
        <v>8520</v>
      </c>
      <c r="D240" s="8" t="s">
        <v>1582</v>
      </c>
      <c r="E240" s="8" t="s">
        <v>186</v>
      </c>
      <c r="F240" s="14" t="s">
        <v>8521</v>
      </c>
      <c r="G240" s="14" t="s">
        <v>8522</v>
      </c>
      <c r="H240" s="14" t="s">
        <v>8523</v>
      </c>
      <c r="I240" s="14" t="s">
        <v>32</v>
      </c>
      <c r="J240" s="14" t="s">
        <v>36</v>
      </c>
      <c r="K240" s="8" t="s">
        <v>18</v>
      </c>
      <c r="L240" s="8" t="s">
        <v>5280</v>
      </c>
      <c r="M240" s="8" t="s">
        <v>33</v>
      </c>
      <c r="N240" s="8" t="s">
        <v>34</v>
      </c>
      <c r="O240" s="8"/>
      <c r="P240" s="9" t="s">
        <v>10180</v>
      </c>
      <c r="Q240" s="9"/>
    </row>
    <row r="241" spans="1:17" s="10" customFormat="1" ht="47.25" x14ac:dyDescent="0.2">
      <c r="A241" s="12">
        <v>296</v>
      </c>
      <c r="B241" s="7">
        <v>87</v>
      </c>
      <c r="C241" s="8" t="s">
        <v>8053</v>
      </c>
      <c r="D241" s="8" t="s">
        <v>8054</v>
      </c>
      <c r="E241" s="8" t="s">
        <v>564</v>
      </c>
      <c r="F241" s="14" t="s">
        <v>8055</v>
      </c>
      <c r="G241" s="14" t="s">
        <v>8056</v>
      </c>
      <c r="H241" s="14" t="s">
        <v>8057</v>
      </c>
      <c r="I241" s="14" t="s">
        <v>32</v>
      </c>
      <c r="J241" s="14" t="s">
        <v>36</v>
      </c>
      <c r="K241" s="8" t="s">
        <v>18</v>
      </c>
      <c r="L241" s="8" t="s">
        <v>956</v>
      </c>
      <c r="M241" s="8" t="s">
        <v>33</v>
      </c>
      <c r="N241" s="8" t="s">
        <v>34</v>
      </c>
      <c r="O241" s="8"/>
      <c r="P241" s="9" t="s">
        <v>10221</v>
      </c>
      <c r="Q241" s="9"/>
    </row>
    <row r="242" spans="1:17" s="10" customFormat="1" ht="47.25" x14ac:dyDescent="0.2">
      <c r="A242" s="12">
        <v>297</v>
      </c>
      <c r="B242" s="7">
        <v>88</v>
      </c>
      <c r="C242" s="8" t="s">
        <v>10075</v>
      </c>
      <c r="D242" s="8" t="s">
        <v>9152</v>
      </c>
      <c r="E242" s="8" t="s">
        <v>655</v>
      </c>
      <c r="F242" s="14" t="s">
        <v>10076</v>
      </c>
      <c r="G242" s="14" t="s">
        <v>10076</v>
      </c>
      <c r="H242" s="14" t="s">
        <v>10077</v>
      </c>
      <c r="I242" s="14" t="s">
        <v>32</v>
      </c>
      <c r="J242" s="14" t="s">
        <v>36</v>
      </c>
      <c r="K242" s="8" t="s">
        <v>18</v>
      </c>
      <c r="L242" s="8" t="s">
        <v>2255</v>
      </c>
      <c r="M242" s="8" t="s">
        <v>33</v>
      </c>
      <c r="N242" s="8" t="s">
        <v>34</v>
      </c>
      <c r="O242" s="8"/>
      <c r="P242" s="9" t="s">
        <v>10325</v>
      </c>
      <c r="Q242" s="9"/>
    </row>
    <row r="243" spans="1:17" s="10" customFormat="1" ht="47.25" x14ac:dyDescent="0.2">
      <c r="A243" s="12">
        <v>298</v>
      </c>
      <c r="B243" s="7">
        <v>89</v>
      </c>
      <c r="C243" s="8" t="s">
        <v>5872</v>
      </c>
      <c r="D243" s="8" t="s">
        <v>5873</v>
      </c>
      <c r="E243" s="8" t="s">
        <v>655</v>
      </c>
      <c r="F243" s="14" t="s">
        <v>5874</v>
      </c>
      <c r="G243" s="14" t="s">
        <v>5875</v>
      </c>
      <c r="H243" s="14" t="s">
        <v>5876</v>
      </c>
      <c r="I243" s="14" t="s">
        <v>5877</v>
      </c>
      <c r="J243" s="14" t="s">
        <v>36</v>
      </c>
      <c r="K243" s="8" t="s">
        <v>18</v>
      </c>
      <c r="L243" s="8" t="s">
        <v>4226</v>
      </c>
      <c r="M243" s="8" t="s">
        <v>33</v>
      </c>
      <c r="N243" s="8" t="s">
        <v>34</v>
      </c>
      <c r="O243" s="8"/>
      <c r="P243" s="9" t="s">
        <v>10326</v>
      </c>
      <c r="Q243" s="9"/>
    </row>
    <row r="244" spans="1:17" s="10" customFormat="1" ht="31.5" x14ac:dyDescent="0.2">
      <c r="A244" s="12">
        <v>299</v>
      </c>
      <c r="B244" s="7">
        <v>90</v>
      </c>
      <c r="C244" s="8" t="s">
        <v>5133</v>
      </c>
      <c r="D244" s="8" t="s">
        <v>1882</v>
      </c>
      <c r="E244" s="8" t="s">
        <v>1060</v>
      </c>
      <c r="F244" s="14" t="s">
        <v>5134</v>
      </c>
      <c r="G244" s="14" t="s">
        <v>5135</v>
      </c>
      <c r="H244" s="14" t="s">
        <v>5136</v>
      </c>
      <c r="I244" s="14" t="s">
        <v>32</v>
      </c>
      <c r="J244" s="14" t="s">
        <v>36</v>
      </c>
      <c r="K244" s="8" t="s">
        <v>18</v>
      </c>
      <c r="L244" s="8" t="s">
        <v>97</v>
      </c>
      <c r="M244" s="8" t="s">
        <v>33</v>
      </c>
      <c r="N244" s="8" t="s">
        <v>34</v>
      </c>
      <c r="O244" s="8"/>
      <c r="P244" s="9" t="s">
        <v>10327</v>
      </c>
      <c r="Q244" s="9"/>
    </row>
    <row r="245" spans="1:17" s="10" customFormat="1" ht="47.25" x14ac:dyDescent="0.2">
      <c r="A245" s="12">
        <v>300</v>
      </c>
      <c r="B245" s="7">
        <v>91</v>
      </c>
      <c r="C245" s="8" t="s">
        <v>6051</v>
      </c>
      <c r="D245" s="8" t="s">
        <v>6052</v>
      </c>
      <c r="E245" s="8" t="s">
        <v>1060</v>
      </c>
      <c r="F245" s="14" t="s">
        <v>6053</v>
      </c>
      <c r="G245" s="14" t="s">
        <v>6054</v>
      </c>
      <c r="H245" s="14" t="s">
        <v>6055</v>
      </c>
      <c r="I245" s="14" t="s">
        <v>32</v>
      </c>
      <c r="J245" s="14" t="s">
        <v>36</v>
      </c>
      <c r="K245" s="8" t="s">
        <v>18</v>
      </c>
      <c r="L245" s="8" t="s">
        <v>1151</v>
      </c>
      <c r="M245" s="8" t="s">
        <v>33</v>
      </c>
      <c r="N245" s="8" t="s">
        <v>34</v>
      </c>
      <c r="O245" s="8"/>
      <c r="P245" s="9" t="s">
        <v>10328</v>
      </c>
      <c r="Q245" s="9"/>
    </row>
    <row r="246" spans="1:17" s="10" customFormat="1" ht="31.5" x14ac:dyDescent="0.2">
      <c r="A246" s="12">
        <v>301</v>
      </c>
      <c r="B246" s="7">
        <v>92</v>
      </c>
      <c r="C246" s="8" t="s">
        <v>3281</v>
      </c>
      <c r="D246" s="8" t="s">
        <v>3282</v>
      </c>
      <c r="E246" s="8" t="s">
        <v>227</v>
      </c>
      <c r="F246" s="14" t="s">
        <v>3283</v>
      </c>
      <c r="G246" s="14" t="s">
        <v>3284</v>
      </c>
      <c r="H246" s="14" t="s">
        <v>3283</v>
      </c>
      <c r="I246" s="14" t="s">
        <v>3285</v>
      </c>
      <c r="J246" s="14" t="s">
        <v>36</v>
      </c>
      <c r="K246" s="8" t="s">
        <v>18</v>
      </c>
      <c r="L246" s="8" t="s">
        <v>1643</v>
      </c>
      <c r="M246" s="8" t="s">
        <v>33</v>
      </c>
      <c r="N246" s="8" t="s">
        <v>34</v>
      </c>
      <c r="O246" s="8"/>
      <c r="P246" s="9" t="s">
        <v>10329</v>
      </c>
      <c r="Q246" s="9"/>
    </row>
    <row r="247" spans="1:17" s="10" customFormat="1" ht="31.5" x14ac:dyDescent="0.2">
      <c r="A247" s="12">
        <v>302</v>
      </c>
      <c r="B247" s="7">
        <v>93</v>
      </c>
      <c r="C247" s="8" t="s">
        <v>6787</v>
      </c>
      <c r="D247" s="8" t="s">
        <v>1098</v>
      </c>
      <c r="E247" s="8" t="s">
        <v>6788</v>
      </c>
      <c r="F247" s="14" t="s">
        <v>6789</v>
      </c>
      <c r="G247" s="14" t="s">
        <v>6790</v>
      </c>
      <c r="H247" s="14" t="s">
        <v>6791</v>
      </c>
      <c r="I247" s="14" t="s">
        <v>32</v>
      </c>
      <c r="J247" s="14" t="s">
        <v>36</v>
      </c>
      <c r="K247" s="8" t="s">
        <v>18</v>
      </c>
      <c r="L247" s="8" t="s">
        <v>199</v>
      </c>
      <c r="M247" s="8" t="s">
        <v>33</v>
      </c>
      <c r="N247" s="8" t="s">
        <v>34</v>
      </c>
      <c r="O247" s="8"/>
      <c r="P247" s="9" t="s">
        <v>10330</v>
      </c>
      <c r="Q247" s="9"/>
    </row>
    <row r="248" spans="1:17" s="10" customFormat="1" ht="47.25" x14ac:dyDescent="0.2">
      <c r="A248" s="12">
        <v>303</v>
      </c>
      <c r="B248" s="7">
        <v>94</v>
      </c>
      <c r="C248" s="8" t="s">
        <v>9245</v>
      </c>
      <c r="D248" s="8" t="s">
        <v>9246</v>
      </c>
      <c r="E248" s="8" t="s">
        <v>205</v>
      </c>
      <c r="F248" s="14" t="s">
        <v>9247</v>
      </c>
      <c r="G248" s="14" t="s">
        <v>9248</v>
      </c>
      <c r="H248" s="14" t="s">
        <v>9249</v>
      </c>
      <c r="I248" s="14" t="s">
        <v>32</v>
      </c>
      <c r="J248" s="14" t="s">
        <v>36</v>
      </c>
      <c r="K248" s="8" t="s">
        <v>18</v>
      </c>
      <c r="L248" s="8" t="s">
        <v>3022</v>
      </c>
      <c r="M248" s="8" t="s">
        <v>33</v>
      </c>
      <c r="N248" s="8" t="s">
        <v>34</v>
      </c>
      <c r="O248" s="8"/>
      <c r="P248" s="9" t="s">
        <v>10331</v>
      </c>
      <c r="Q248" s="9"/>
    </row>
    <row r="249" spans="1:17" s="10" customFormat="1" ht="47.25" x14ac:dyDescent="0.2">
      <c r="A249" s="12">
        <v>304</v>
      </c>
      <c r="B249" s="7">
        <v>95</v>
      </c>
      <c r="C249" s="8" t="s">
        <v>9792</v>
      </c>
      <c r="D249" s="8" t="s">
        <v>9582</v>
      </c>
      <c r="E249" s="8" t="s">
        <v>338</v>
      </c>
      <c r="F249" s="14" t="s">
        <v>9794</v>
      </c>
      <c r="G249" s="14" t="s">
        <v>9795</v>
      </c>
      <c r="H249" s="14" t="s">
        <v>9796</v>
      </c>
      <c r="I249" s="14" t="s">
        <v>32</v>
      </c>
      <c r="J249" s="14" t="s">
        <v>36</v>
      </c>
      <c r="K249" s="8" t="s">
        <v>18</v>
      </c>
      <c r="L249" s="8" t="s">
        <v>9793</v>
      </c>
      <c r="M249" s="8" t="s">
        <v>33</v>
      </c>
      <c r="N249" s="8" t="s">
        <v>34</v>
      </c>
      <c r="O249" s="8"/>
      <c r="P249" s="9" t="s">
        <v>10332</v>
      </c>
      <c r="Q249" s="9"/>
    </row>
    <row r="250" spans="1:17" s="10" customFormat="1" ht="47.25" x14ac:dyDescent="0.2">
      <c r="A250" s="12">
        <v>305</v>
      </c>
      <c r="B250" s="7">
        <v>96</v>
      </c>
      <c r="C250" s="8" t="s">
        <v>9441</v>
      </c>
      <c r="D250" s="8" t="s">
        <v>3189</v>
      </c>
      <c r="E250" s="8" t="s">
        <v>338</v>
      </c>
      <c r="F250" s="14" t="s">
        <v>9442</v>
      </c>
      <c r="G250" s="14" t="s">
        <v>9443</v>
      </c>
      <c r="H250" s="14" t="s">
        <v>9444</v>
      </c>
      <c r="I250" s="14" t="s">
        <v>32</v>
      </c>
      <c r="J250" s="14" t="s">
        <v>36</v>
      </c>
      <c r="K250" s="8" t="s">
        <v>18</v>
      </c>
      <c r="L250" s="8" t="s">
        <v>4046</v>
      </c>
      <c r="M250" s="8" t="s">
        <v>33</v>
      </c>
      <c r="N250" s="8" t="s">
        <v>34</v>
      </c>
      <c r="O250" s="8"/>
      <c r="P250" s="9" t="s">
        <v>10333</v>
      </c>
      <c r="Q250" s="9"/>
    </row>
    <row r="251" spans="1:17" s="10" customFormat="1" ht="47.25" x14ac:dyDescent="0.2">
      <c r="A251" s="12">
        <v>306</v>
      </c>
      <c r="B251" s="7">
        <v>97</v>
      </c>
      <c r="C251" s="8" t="s">
        <v>1463</v>
      </c>
      <c r="D251" s="8" t="s">
        <v>1464</v>
      </c>
      <c r="E251" s="8" t="s">
        <v>1465</v>
      </c>
      <c r="F251" s="14" t="s">
        <v>1467</v>
      </c>
      <c r="G251" s="14" t="s">
        <v>1468</v>
      </c>
      <c r="H251" s="14" t="s">
        <v>1469</v>
      </c>
      <c r="I251" s="14" t="s">
        <v>32</v>
      </c>
      <c r="J251" s="14" t="s">
        <v>36</v>
      </c>
      <c r="K251" s="8" t="s">
        <v>18</v>
      </c>
      <c r="L251" s="8" t="s">
        <v>1466</v>
      </c>
      <c r="M251" s="8" t="s">
        <v>33</v>
      </c>
      <c r="N251" s="8" t="s">
        <v>34</v>
      </c>
      <c r="O251" s="8"/>
      <c r="P251" s="9" t="s">
        <v>10180</v>
      </c>
      <c r="Q251" s="9"/>
    </row>
    <row r="252" spans="1:17" s="10" customFormat="1" ht="31.5" x14ac:dyDescent="0.2">
      <c r="A252" s="12">
        <v>307</v>
      </c>
      <c r="B252" s="7">
        <v>98</v>
      </c>
      <c r="C252" s="8" t="s">
        <v>8371</v>
      </c>
      <c r="D252" s="8" t="s">
        <v>2884</v>
      </c>
      <c r="E252" s="8" t="s">
        <v>5509</v>
      </c>
      <c r="F252" s="14" t="s">
        <v>8372</v>
      </c>
      <c r="G252" s="14" t="s">
        <v>8373</v>
      </c>
      <c r="H252" s="14" t="s">
        <v>8372</v>
      </c>
      <c r="I252" s="14" t="s">
        <v>32</v>
      </c>
      <c r="J252" s="14" t="s">
        <v>36</v>
      </c>
      <c r="K252" s="8" t="s">
        <v>18</v>
      </c>
      <c r="L252" s="8" t="s">
        <v>324</v>
      </c>
      <c r="M252" s="8" t="s">
        <v>33</v>
      </c>
      <c r="N252" s="8" t="s">
        <v>34</v>
      </c>
      <c r="O252" s="8"/>
      <c r="P252" s="9" t="s">
        <v>10334</v>
      </c>
      <c r="Q252" s="9"/>
    </row>
    <row r="253" spans="1:17" s="10" customFormat="1" ht="31.5" x14ac:dyDescent="0.2">
      <c r="A253" s="12">
        <v>308</v>
      </c>
      <c r="B253" s="7">
        <v>99</v>
      </c>
      <c r="C253" s="8" t="s">
        <v>1519</v>
      </c>
      <c r="D253" s="8" t="s">
        <v>1520</v>
      </c>
      <c r="E253" s="8" t="s">
        <v>1521</v>
      </c>
      <c r="F253" s="14" t="s">
        <v>1522</v>
      </c>
      <c r="G253" s="14" t="s">
        <v>1523</v>
      </c>
      <c r="H253" s="14" t="s">
        <v>1524</v>
      </c>
      <c r="I253" s="14" t="s">
        <v>32</v>
      </c>
      <c r="J253" s="14" t="s">
        <v>36</v>
      </c>
      <c r="K253" s="8" t="s">
        <v>18</v>
      </c>
      <c r="L253" s="8" t="s">
        <v>1473</v>
      </c>
      <c r="M253" s="8" t="s">
        <v>33</v>
      </c>
      <c r="N253" s="8" t="s">
        <v>34</v>
      </c>
      <c r="O253" s="8"/>
      <c r="P253" s="9" t="s">
        <v>10335</v>
      </c>
      <c r="Q253" s="9"/>
    </row>
    <row r="254" spans="1:17" s="10" customFormat="1" ht="47.25" x14ac:dyDescent="0.2">
      <c r="A254" s="12">
        <v>309</v>
      </c>
      <c r="B254" s="7">
        <v>100</v>
      </c>
      <c r="C254" s="8" t="s">
        <v>1299</v>
      </c>
      <c r="D254" s="8" t="s">
        <v>1300</v>
      </c>
      <c r="E254" s="8" t="s">
        <v>254</v>
      </c>
      <c r="F254" s="14" t="s">
        <v>1302</v>
      </c>
      <c r="G254" s="14" t="s">
        <v>1303</v>
      </c>
      <c r="H254" s="14" t="s">
        <v>1304</v>
      </c>
      <c r="I254" s="14" t="s">
        <v>1305</v>
      </c>
      <c r="J254" s="14" t="s">
        <v>36</v>
      </c>
      <c r="K254" s="8" t="s">
        <v>18</v>
      </c>
      <c r="L254" s="8" t="s">
        <v>1301</v>
      </c>
      <c r="M254" s="8" t="s">
        <v>33</v>
      </c>
      <c r="N254" s="8" t="s">
        <v>34</v>
      </c>
      <c r="O254" s="8"/>
      <c r="P254" s="9" t="s">
        <v>10127</v>
      </c>
      <c r="Q254" s="9"/>
    </row>
    <row r="255" spans="1:17" s="10" customFormat="1" ht="63" x14ac:dyDescent="0.2">
      <c r="A255" s="12">
        <v>310</v>
      </c>
      <c r="B255" s="7">
        <v>101</v>
      </c>
      <c r="C255" s="8" t="s">
        <v>5153</v>
      </c>
      <c r="D255" s="8" t="s">
        <v>1981</v>
      </c>
      <c r="E255" s="8" t="s">
        <v>799</v>
      </c>
      <c r="F255" s="14" t="s">
        <v>5154</v>
      </c>
      <c r="G255" s="14" t="s">
        <v>5155</v>
      </c>
      <c r="H255" s="14" t="s">
        <v>5154</v>
      </c>
      <c r="I255" s="14" t="s">
        <v>32</v>
      </c>
      <c r="J255" s="14" t="s">
        <v>36</v>
      </c>
      <c r="K255" s="8" t="s">
        <v>18</v>
      </c>
      <c r="L255" s="8" t="s">
        <v>4019</v>
      </c>
      <c r="M255" s="8" t="s">
        <v>33</v>
      </c>
      <c r="N255" s="8" t="s">
        <v>34</v>
      </c>
      <c r="O255" s="8"/>
      <c r="P255" s="9" t="s">
        <v>10336</v>
      </c>
      <c r="Q255" s="9"/>
    </row>
    <row r="256" spans="1:17" s="10" customFormat="1" ht="47.25" x14ac:dyDescent="0.2">
      <c r="A256" s="12">
        <v>311</v>
      </c>
      <c r="B256" s="7">
        <v>102</v>
      </c>
      <c r="C256" s="8" t="s">
        <v>5920</v>
      </c>
      <c r="D256" s="8" t="s">
        <v>1044</v>
      </c>
      <c r="E256" s="8" t="s">
        <v>2720</v>
      </c>
      <c r="F256" s="14" t="s">
        <v>5921</v>
      </c>
      <c r="G256" s="14" t="s">
        <v>5922</v>
      </c>
      <c r="H256" s="14" t="s">
        <v>5923</v>
      </c>
      <c r="I256" s="14" t="s">
        <v>32</v>
      </c>
      <c r="J256" s="14" t="s">
        <v>36</v>
      </c>
      <c r="K256" s="8" t="s">
        <v>18</v>
      </c>
      <c r="L256" s="8" t="s">
        <v>4330</v>
      </c>
      <c r="M256" s="8" t="s">
        <v>679</v>
      </c>
      <c r="N256" s="8" t="s">
        <v>680</v>
      </c>
      <c r="O256" s="8"/>
      <c r="P256" s="9" t="s">
        <v>10337</v>
      </c>
      <c r="Q256" s="9"/>
    </row>
    <row r="257" spans="1:19" s="10" customFormat="1" ht="47.25" x14ac:dyDescent="0.2">
      <c r="A257" s="12">
        <v>312</v>
      </c>
      <c r="B257" s="7">
        <v>103</v>
      </c>
      <c r="C257" s="8" t="s">
        <v>4683</v>
      </c>
      <c r="D257" s="8" t="s">
        <v>581</v>
      </c>
      <c r="E257" s="8" t="s">
        <v>1421</v>
      </c>
      <c r="F257" s="14" t="s">
        <v>4685</v>
      </c>
      <c r="G257" s="14" t="s">
        <v>4686</v>
      </c>
      <c r="H257" s="14" t="s">
        <v>4687</v>
      </c>
      <c r="I257" s="14" t="s">
        <v>32</v>
      </c>
      <c r="J257" s="14" t="s">
        <v>36</v>
      </c>
      <c r="K257" s="8" t="s">
        <v>18</v>
      </c>
      <c r="L257" s="8" t="s">
        <v>4684</v>
      </c>
      <c r="M257" s="8" t="s">
        <v>679</v>
      </c>
      <c r="N257" s="8" t="s">
        <v>680</v>
      </c>
      <c r="O257" s="8"/>
      <c r="P257" s="9" t="s">
        <v>10132</v>
      </c>
      <c r="Q257" s="9"/>
    </row>
    <row r="258" spans="1:19" s="10" customFormat="1" ht="31.5" x14ac:dyDescent="0.2">
      <c r="A258" s="12">
        <v>313</v>
      </c>
      <c r="B258" s="7">
        <v>104</v>
      </c>
      <c r="C258" s="8" t="s">
        <v>2846</v>
      </c>
      <c r="D258" s="8" t="s">
        <v>2847</v>
      </c>
      <c r="E258" s="8" t="s">
        <v>186</v>
      </c>
      <c r="F258" s="14" t="s">
        <v>2849</v>
      </c>
      <c r="G258" s="14" t="s">
        <v>2850</v>
      </c>
      <c r="H258" s="14" t="s">
        <v>2851</v>
      </c>
      <c r="I258" s="14" t="s">
        <v>2849</v>
      </c>
      <c r="J258" s="14" t="s">
        <v>36</v>
      </c>
      <c r="K258" s="8" t="s">
        <v>18</v>
      </c>
      <c r="L258" s="8" t="s">
        <v>2848</v>
      </c>
      <c r="M258" s="8" t="s">
        <v>679</v>
      </c>
      <c r="N258" s="8" t="s">
        <v>680</v>
      </c>
      <c r="O258" s="8"/>
      <c r="P258" s="9" t="s">
        <v>10338</v>
      </c>
      <c r="Q258" s="9"/>
    </row>
    <row r="259" spans="1:19" s="10" customFormat="1" ht="31.5" x14ac:dyDescent="0.2">
      <c r="A259" s="12">
        <v>314</v>
      </c>
      <c r="B259" s="7">
        <v>105</v>
      </c>
      <c r="C259" s="8" t="s">
        <v>8723</v>
      </c>
      <c r="D259" s="8" t="s">
        <v>1203</v>
      </c>
      <c r="E259" s="8" t="s">
        <v>655</v>
      </c>
      <c r="F259" s="14" t="s">
        <v>8724</v>
      </c>
      <c r="G259" s="14" t="s">
        <v>8725</v>
      </c>
      <c r="H259" s="14" t="s">
        <v>8724</v>
      </c>
      <c r="I259" s="14" t="s">
        <v>32</v>
      </c>
      <c r="J259" s="14" t="s">
        <v>36</v>
      </c>
      <c r="K259" s="8" t="s">
        <v>18</v>
      </c>
      <c r="L259" s="8" t="s">
        <v>4525</v>
      </c>
      <c r="M259" s="8" t="s">
        <v>679</v>
      </c>
      <c r="N259" s="8" t="s">
        <v>680</v>
      </c>
      <c r="O259" s="8"/>
      <c r="P259" s="9" t="s">
        <v>10339</v>
      </c>
      <c r="Q259" s="9"/>
    </row>
    <row r="260" spans="1:19" s="10" customFormat="1" ht="31.5" x14ac:dyDescent="0.2">
      <c r="A260" s="12">
        <v>315</v>
      </c>
      <c r="B260" s="7">
        <v>106</v>
      </c>
      <c r="C260" s="8" t="s">
        <v>7738</v>
      </c>
      <c r="D260" s="8" t="s">
        <v>7739</v>
      </c>
      <c r="E260" s="8" t="s">
        <v>305</v>
      </c>
      <c r="F260" s="14" t="s">
        <v>7740</v>
      </c>
      <c r="G260" s="14" t="s">
        <v>7741</v>
      </c>
      <c r="H260" s="14" t="s">
        <v>7742</v>
      </c>
      <c r="I260" s="14" t="s">
        <v>32</v>
      </c>
      <c r="J260" s="14" t="s">
        <v>36</v>
      </c>
      <c r="K260" s="8" t="s">
        <v>18</v>
      </c>
      <c r="L260" s="8" t="s">
        <v>5745</v>
      </c>
      <c r="M260" s="8" t="s">
        <v>679</v>
      </c>
      <c r="N260" s="8" t="s">
        <v>680</v>
      </c>
      <c r="O260" s="8"/>
      <c r="P260" s="9" t="s">
        <v>10340</v>
      </c>
      <c r="Q260" s="9"/>
    </row>
    <row r="261" spans="1:19" s="10" customFormat="1" ht="31.5" x14ac:dyDescent="0.2">
      <c r="A261" s="12">
        <v>316</v>
      </c>
      <c r="B261" s="7">
        <v>107</v>
      </c>
      <c r="C261" s="8" t="s">
        <v>6152</v>
      </c>
      <c r="D261" s="8" t="s">
        <v>1503</v>
      </c>
      <c r="E261" s="8" t="s">
        <v>39</v>
      </c>
      <c r="F261" s="14" t="s">
        <v>6153</v>
      </c>
      <c r="G261" s="14" t="s">
        <v>6154</v>
      </c>
      <c r="H261" s="14" t="s">
        <v>6155</v>
      </c>
      <c r="I261" s="14" t="s">
        <v>6156</v>
      </c>
      <c r="J261" s="14" t="s">
        <v>36</v>
      </c>
      <c r="K261" s="8" t="s">
        <v>18</v>
      </c>
      <c r="L261" s="8" t="s">
        <v>2016</v>
      </c>
      <c r="M261" s="8" t="s">
        <v>679</v>
      </c>
      <c r="N261" s="8" t="s">
        <v>680</v>
      </c>
      <c r="O261" s="8"/>
      <c r="P261" s="9" t="s">
        <v>10341</v>
      </c>
      <c r="Q261" s="9"/>
    </row>
    <row r="262" spans="1:19" s="10" customFormat="1" ht="126" x14ac:dyDescent="0.2">
      <c r="A262" s="12">
        <v>317</v>
      </c>
      <c r="B262" s="7">
        <v>108</v>
      </c>
      <c r="C262" s="8" t="s">
        <v>8286</v>
      </c>
      <c r="D262" s="8" t="s">
        <v>261</v>
      </c>
      <c r="E262" s="8" t="s">
        <v>369</v>
      </c>
      <c r="F262" s="14" t="s">
        <v>8287</v>
      </c>
      <c r="G262" s="14" t="s">
        <v>8288</v>
      </c>
      <c r="H262" s="14" t="s">
        <v>8289</v>
      </c>
      <c r="I262" s="14" t="s">
        <v>32</v>
      </c>
      <c r="J262" s="14" t="s">
        <v>36</v>
      </c>
      <c r="K262" s="8" t="s">
        <v>18</v>
      </c>
      <c r="L262" s="8" t="s">
        <v>311</v>
      </c>
      <c r="M262" s="8" t="s">
        <v>679</v>
      </c>
      <c r="N262" s="8" t="s">
        <v>680</v>
      </c>
      <c r="O262" s="8"/>
      <c r="P262" s="9" t="s">
        <v>10342</v>
      </c>
      <c r="Q262" s="9"/>
    </row>
    <row r="263" spans="1:19" s="10" customFormat="1" ht="31.5" x14ac:dyDescent="0.2">
      <c r="A263" s="12">
        <v>318</v>
      </c>
      <c r="B263" s="7">
        <v>109</v>
      </c>
      <c r="C263" s="8" t="s">
        <v>9286</v>
      </c>
      <c r="D263" s="8" t="s">
        <v>1337</v>
      </c>
      <c r="E263" s="8" t="s">
        <v>205</v>
      </c>
      <c r="F263" s="14" t="s">
        <v>9287</v>
      </c>
      <c r="G263" s="14" t="s">
        <v>9288</v>
      </c>
      <c r="H263" s="14" t="s">
        <v>9289</v>
      </c>
      <c r="I263" s="14" t="s">
        <v>32</v>
      </c>
      <c r="J263" s="14" t="s">
        <v>36</v>
      </c>
      <c r="K263" s="8" t="s">
        <v>18</v>
      </c>
      <c r="L263" s="8" t="s">
        <v>2142</v>
      </c>
      <c r="M263" s="8" t="s">
        <v>679</v>
      </c>
      <c r="N263" s="8" t="s">
        <v>680</v>
      </c>
      <c r="O263" s="8"/>
      <c r="P263" s="9" t="s">
        <v>10343</v>
      </c>
      <c r="Q263" s="9"/>
    </row>
    <row r="264" spans="1:19" s="10" customFormat="1" ht="31.5" x14ac:dyDescent="0.2">
      <c r="A264" s="12">
        <v>319</v>
      </c>
      <c r="B264" s="7">
        <v>110</v>
      </c>
      <c r="C264" s="8" t="s">
        <v>1671</v>
      </c>
      <c r="D264" s="8" t="s">
        <v>1666</v>
      </c>
      <c r="E264" s="8" t="s">
        <v>1672</v>
      </c>
      <c r="F264" s="14" t="s">
        <v>1674</v>
      </c>
      <c r="G264" s="14" t="s">
        <v>1670</v>
      </c>
      <c r="H264" s="14" t="s">
        <v>1669</v>
      </c>
      <c r="I264" s="14" t="s">
        <v>32</v>
      </c>
      <c r="J264" s="14" t="s">
        <v>36</v>
      </c>
      <c r="K264" s="8" t="s">
        <v>18</v>
      </c>
      <c r="L264" s="8" t="s">
        <v>1673</v>
      </c>
      <c r="M264" s="8" t="s">
        <v>679</v>
      </c>
      <c r="N264" s="8" t="s">
        <v>680</v>
      </c>
      <c r="O264" s="8"/>
      <c r="P264" s="9" t="s">
        <v>10344</v>
      </c>
      <c r="Q264" s="9"/>
    </row>
    <row r="265" spans="1:19" s="10" customFormat="1" ht="47.25" x14ac:dyDescent="0.2">
      <c r="A265" s="12">
        <v>320</v>
      </c>
      <c r="B265" s="7">
        <v>111</v>
      </c>
      <c r="C265" s="8" t="s">
        <v>5411</v>
      </c>
      <c r="D265" s="8" t="s">
        <v>3105</v>
      </c>
      <c r="E265" s="8" t="s">
        <v>362</v>
      </c>
      <c r="F265" s="14" t="s">
        <v>5413</v>
      </c>
      <c r="G265" s="14" t="s">
        <v>5414</v>
      </c>
      <c r="H265" s="14" t="s">
        <v>5415</v>
      </c>
      <c r="I265" s="14" t="s">
        <v>32</v>
      </c>
      <c r="J265" s="14" t="s">
        <v>36</v>
      </c>
      <c r="K265" s="8" t="s">
        <v>18</v>
      </c>
      <c r="L265" s="8" t="s">
        <v>5412</v>
      </c>
      <c r="M265" s="8" t="s">
        <v>679</v>
      </c>
      <c r="N265" s="8" t="s">
        <v>680</v>
      </c>
      <c r="O265" s="8"/>
      <c r="P265" s="9" t="s">
        <v>10132</v>
      </c>
      <c r="Q265" s="9"/>
    </row>
    <row r="266" spans="1:19" s="10" customFormat="1" ht="31.5" x14ac:dyDescent="0.2">
      <c r="A266" s="12">
        <v>321</v>
      </c>
      <c r="B266" s="7">
        <v>112</v>
      </c>
      <c r="C266" s="8" t="s">
        <v>8632</v>
      </c>
      <c r="D266" s="8" t="s">
        <v>8633</v>
      </c>
      <c r="E266" s="8" t="s">
        <v>1265</v>
      </c>
      <c r="F266" s="14" t="s">
        <v>8634</v>
      </c>
      <c r="G266" s="14" t="s">
        <v>8635</v>
      </c>
      <c r="H266" s="14" t="s">
        <v>8636</v>
      </c>
      <c r="I266" s="14" t="s">
        <v>8637</v>
      </c>
      <c r="J266" s="14" t="s">
        <v>36</v>
      </c>
      <c r="K266" s="8" t="s">
        <v>18</v>
      </c>
      <c r="L266" s="8" t="s">
        <v>2255</v>
      </c>
      <c r="M266" s="8" t="s">
        <v>679</v>
      </c>
      <c r="N266" s="8" t="s">
        <v>680</v>
      </c>
      <c r="O266" s="8"/>
      <c r="P266" s="9" t="s">
        <v>10345</v>
      </c>
      <c r="Q266" s="9"/>
    </row>
    <row r="267" spans="1:19" s="10" customFormat="1" ht="31.5" x14ac:dyDescent="0.2">
      <c r="A267" s="12">
        <v>322</v>
      </c>
      <c r="B267" s="7">
        <v>113</v>
      </c>
      <c r="C267" s="8" t="s">
        <v>5416</v>
      </c>
      <c r="D267" s="8" t="s">
        <v>5417</v>
      </c>
      <c r="E267" s="8" t="s">
        <v>602</v>
      </c>
      <c r="F267" s="14" t="s">
        <v>5419</v>
      </c>
      <c r="G267" s="14" t="s">
        <v>5420</v>
      </c>
      <c r="H267" s="14" t="s">
        <v>5421</v>
      </c>
      <c r="I267" s="14" t="s">
        <v>32</v>
      </c>
      <c r="J267" s="14" t="s">
        <v>36</v>
      </c>
      <c r="K267" s="8" t="s">
        <v>18</v>
      </c>
      <c r="L267" s="8" t="s">
        <v>5418</v>
      </c>
      <c r="M267" s="8" t="s">
        <v>679</v>
      </c>
      <c r="N267" s="8" t="s">
        <v>680</v>
      </c>
      <c r="O267" s="8"/>
      <c r="P267" s="9" t="s">
        <v>10346</v>
      </c>
      <c r="Q267" s="9"/>
    </row>
    <row r="268" spans="1:19" s="10" customFormat="1" ht="31.5" x14ac:dyDescent="0.2">
      <c r="A268" s="12">
        <v>435</v>
      </c>
      <c r="B268" s="7">
        <v>226</v>
      </c>
      <c r="C268" s="8" t="s">
        <v>4203</v>
      </c>
      <c r="D268" s="8" t="s">
        <v>4204</v>
      </c>
      <c r="E268" s="8" t="s">
        <v>1105</v>
      </c>
      <c r="F268" s="14" t="s">
        <v>4205</v>
      </c>
      <c r="G268" s="14" t="s">
        <v>4205</v>
      </c>
      <c r="H268" s="14" t="s">
        <v>4206</v>
      </c>
      <c r="I268" s="14" t="s">
        <v>32</v>
      </c>
      <c r="J268" s="14" t="s">
        <v>36</v>
      </c>
      <c r="K268" s="8" t="s">
        <v>18</v>
      </c>
      <c r="L268" s="8" t="s">
        <v>311</v>
      </c>
      <c r="M268" s="8" t="s">
        <v>334</v>
      </c>
      <c r="N268" s="8" t="s">
        <v>335</v>
      </c>
      <c r="O268" s="8"/>
      <c r="P268" s="9" t="s">
        <v>10442</v>
      </c>
      <c r="Q268" s="9"/>
    </row>
    <row r="269" spans="1:19" s="10" customFormat="1" ht="47.25" x14ac:dyDescent="0.2">
      <c r="A269" s="12">
        <v>436</v>
      </c>
      <c r="B269" s="7">
        <v>227</v>
      </c>
      <c r="C269" s="8" t="s">
        <v>328</v>
      </c>
      <c r="D269" s="8" t="s">
        <v>329</v>
      </c>
      <c r="E269" s="8" t="s">
        <v>110</v>
      </c>
      <c r="F269" s="14" t="s">
        <v>331</v>
      </c>
      <c r="G269" s="14" t="s">
        <v>332</v>
      </c>
      <c r="H269" s="14" t="s">
        <v>333</v>
      </c>
      <c r="I269" s="14" t="s">
        <v>32</v>
      </c>
      <c r="J269" s="14" t="s">
        <v>36</v>
      </c>
      <c r="K269" s="8" t="s">
        <v>18</v>
      </c>
      <c r="L269" s="8" t="s">
        <v>330</v>
      </c>
      <c r="M269" s="8" t="s">
        <v>334</v>
      </c>
      <c r="N269" s="8" t="s">
        <v>335</v>
      </c>
      <c r="O269" s="8"/>
      <c r="P269" s="9" t="s">
        <v>10093</v>
      </c>
      <c r="Q269" s="9"/>
    </row>
    <row r="270" spans="1:19" s="10" customFormat="1" ht="31.5" x14ac:dyDescent="0.2">
      <c r="A270" s="12">
        <v>70</v>
      </c>
      <c r="B270" s="13">
        <v>70</v>
      </c>
      <c r="C270" s="14" t="s">
        <v>94</v>
      </c>
      <c r="D270" s="14" t="s">
        <v>95</v>
      </c>
      <c r="E270" s="14" t="s">
        <v>96</v>
      </c>
      <c r="F270" s="14" t="s">
        <v>98</v>
      </c>
      <c r="G270" s="14" t="s">
        <v>99</v>
      </c>
      <c r="H270" s="14" t="s">
        <v>98</v>
      </c>
      <c r="I270" s="14" t="s">
        <v>100</v>
      </c>
      <c r="J270" s="14" t="s">
        <v>75</v>
      </c>
      <c r="K270" s="14" t="s">
        <v>18</v>
      </c>
      <c r="L270" s="14" t="s">
        <v>97</v>
      </c>
      <c r="M270" s="14" t="s">
        <v>72</v>
      </c>
      <c r="N270" s="14" t="s">
        <v>73</v>
      </c>
      <c r="O270" s="13" t="s">
        <v>10090</v>
      </c>
      <c r="P270" s="3" t="s">
        <v>10156</v>
      </c>
      <c r="Q270" s="3"/>
      <c r="R270" s="12"/>
      <c r="S270" s="12"/>
    </row>
    <row r="271" spans="1:19" s="10" customFormat="1" ht="31.5" x14ac:dyDescent="0.2">
      <c r="A271" s="12">
        <v>71</v>
      </c>
      <c r="B271" s="13">
        <v>71</v>
      </c>
      <c r="C271" s="14" t="s">
        <v>922</v>
      </c>
      <c r="D271" s="14" t="s">
        <v>538</v>
      </c>
      <c r="E271" s="14" t="s">
        <v>171</v>
      </c>
      <c r="F271" s="14" t="s">
        <v>924</v>
      </c>
      <c r="G271" s="14" t="s">
        <v>924</v>
      </c>
      <c r="H271" s="14" t="s">
        <v>925</v>
      </c>
      <c r="I271" s="14" t="s">
        <v>32</v>
      </c>
      <c r="J271" s="14" t="s">
        <v>75</v>
      </c>
      <c r="K271" s="14" t="s">
        <v>18</v>
      </c>
      <c r="L271" s="14" t="s">
        <v>923</v>
      </c>
      <c r="M271" s="14" t="s">
        <v>72</v>
      </c>
      <c r="N271" s="14" t="s">
        <v>73</v>
      </c>
      <c r="O271" s="13" t="s">
        <v>10090</v>
      </c>
      <c r="P271" s="3" t="s">
        <v>10157</v>
      </c>
      <c r="Q271" s="3"/>
      <c r="R271" s="12"/>
      <c r="S271" s="12"/>
    </row>
    <row r="272" spans="1:19" s="10" customFormat="1" ht="31.5" x14ac:dyDescent="0.2">
      <c r="A272" s="12">
        <v>72</v>
      </c>
      <c r="B272" s="13">
        <v>72</v>
      </c>
      <c r="C272" s="14" t="s">
        <v>433</v>
      </c>
      <c r="D272" s="14" t="s">
        <v>434</v>
      </c>
      <c r="E272" s="14" t="s">
        <v>221</v>
      </c>
      <c r="F272" s="14" t="s">
        <v>436</v>
      </c>
      <c r="G272" s="14" t="s">
        <v>437</v>
      </c>
      <c r="H272" s="14" t="s">
        <v>438</v>
      </c>
      <c r="I272" s="14" t="s">
        <v>32</v>
      </c>
      <c r="J272" s="14" t="s">
        <v>75</v>
      </c>
      <c r="K272" s="14" t="s">
        <v>18</v>
      </c>
      <c r="L272" s="14" t="s">
        <v>435</v>
      </c>
      <c r="M272" s="14" t="s">
        <v>72</v>
      </c>
      <c r="N272" s="14" t="s">
        <v>73</v>
      </c>
      <c r="O272" s="13" t="s">
        <v>10090</v>
      </c>
      <c r="P272" s="3" t="s">
        <v>10158</v>
      </c>
      <c r="Q272" s="3"/>
      <c r="R272" s="12"/>
      <c r="S272" s="12"/>
    </row>
    <row r="273" spans="1:19" s="10" customFormat="1" ht="31.5" x14ac:dyDescent="0.2">
      <c r="A273" s="12">
        <v>73</v>
      </c>
      <c r="B273" s="13">
        <v>73</v>
      </c>
      <c r="C273" s="14" t="s">
        <v>203</v>
      </c>
      <c r="D273" s="14" t="s">
        <v>204</v>
      </c>
      <c r="E273" s="14" t="s">
        <v>205</v>
      </c>
      <c r="F273" s="14" t="s">
        <v>207</v>
      </c>
      <c r="G273" s="14" t="s">
        <v>208</v>
      </c>
      <c r="H273" s="14" t="s">
        <v>209</v>
      </c>
      <c r="I273" s="14" t="s">
        <v>32</v>
      </c>
      <c r="J273" s="14" t="s">
        <v>75</v>
      </c>
      <c r="K273" s="14" t="s">
        <v>18</v>
      </c>
      <c r="L273" s="14" t="s">
        <v>206</v>
      </c>
      <c r="M273" s="14" t="s">
        <v>72</v>
      </c>
      <c r="N273" s="14" t="s">
        <v>73</v>
      </c>
      <c r="O273" s="13" t="s">
        <v>10090</v>
      </c>
      <c r="P273" s="3" t="s">
        <v>10159</v>
      </c>
      <c r="Q273" s="3"/>
      <c r="R273" s="12"/>
      <c r="S273" s="12"/>
    </row>
    <row r="274" spans="1:19" s="10" customFormat="1" ht="31.5" x14ac:dyDescent="0.2">
      <c r="A274" s="12">
        <v>74</v>
      </c>
      <c r="B274" s="13">
        <v>74</v>
      </c>
      <c r="C274" s="14" t="s">
        <v>864</v>
      </c>
      <c r="D274" s="14" t="s">
        <v>811</v>
      </c>
      <c r="E274" s="14" t="s">
        <v>362</v>
      </c>
      <c r="F274" s="14" t="s">
        <v>866</v>
      </c>
      <c r="G274" s="14" t="s">
        <v>867</v>
      </c>
      <c r="H274" s="14" t="s">
        <v>868</v>
      </c>
      <c r="I274" s="14" t="s">
        <v>32</v>
      </c>
      <c r="J274" s="14" t="s">
        <v>75</v>
      </c>
      <c r="K274" s="14" t="s">
        <v>18</v>
      </c>
      <c r="L274" s="14" t="s">
        <v>865</v>
      </c>
      <c r="M274" s="14" t="s">
        <v>72</v>
      </c>
      <c r="N274" s="14" t="s">
        <v>73</v>
      </c>
      <c r="O274" s="13" t="s">
        <v>10090</v>
      </c>
      <c r="P274" s="3" t="s">
        <v>10160</v>
      </c>
      <c r="Q274" s="3"/>
      <c r="R274" s="12"/>
      <c r="S274" s="12"/>
    </row>
    <row r="275" spans="1:19" s="10" customFormat="1" ht="31.5" x14ac:dyDescent="0.2">
      <c r="A275" s="12">
        <v>75</v>
      </c>
      <c r="B275" s="13">
        <v>75</v>
      </c>
      <c r="C275" s="14" t="s">
        <v>821</v>
      </c>
      <c r="D275" s="14" t="s">
        <v>822</v>
      </c>
      <c r="E275" s="14" t="s">
        <v>823</v>
      </c>
      <c r="F275" s="14" t="s">
        <v>32</v>
      </c>
      <c r="G275" s="14" t="s">
        <v>825</v>
      </c>
      <c r="H275" s="14" t="s">
        <v>826</v>
      </c>
      <c r="I275" s="14" t="s">
        <v>32</v>
      </c>
      <c r="J275" s="14" t="s">
        <v>75</v>
      </c>
      <c r="K275" s="14" t="s">
        <v>18</v>
      </c>
      <c r="L275" s="14" t="s">
        <v>824</v>
      </c>
      <c r="M275" s="14" t="s">
        <v>72</v>
      </c>
      <c r="N275" s="14" t="s">
        <v>73</v>
      </c>
      <c r="O275" s="13" t="s">
        <v>10090</v>
      </c>
      <c r="P275" s="3" t="s">
        <v>10161</v>
      </c>
      <c r="Q275" s="3"/>
      <c r="R275" s="12"/>
      <c r="S275" s="12"/>
    </row>
    <row r="276" spans="1:19" s="10" customFormat="1" ht="47.25" x14ac:dyDescent="0.2">
      <c r="A276" s="12">
        <v>76</v>
      </c>
      <c r="B276" s="13">
        <v>76</v>
      </c>
      <c r="C276" s="14" t="s">
        <v>1617</v>
      </c>
      <c r="D276" s="14" t="s">
        <v>1618</v>
      </c>
      <c r="E276" s="14" t="s">
        <v>212</v>
      </c>
      <c r="F276" s="14" t="s">
        <v>1620</v>
      </c>
      <c r="G276" s="14" t="s">
        <v>1621</v>
      </c>
      <c r="H276" s="14" t="s">
        <v>1622</v>
      </c>
      <c r="I276" s="14" t="s">
        <v>32</v>
      </c>
      <c r="J276" s="14" t="s">
        <v>75</v>
      </c>
      <c r="K276" s="14" t="s">
        <v>18</v>
      </c>
      <c r="L276" s="14" t="s">
        <v>1619</v>
      </c>
      <c r="M276" s="14" t="s">
        <v>1210</v>
      </c>
      <c r="N276" s="14" t="s">
        <v>73</v>
      </c>
      <c r="O276" s="13" t="s">
        <v>10090</v>
      </c>
      <c r="P276" s="3" t="s">
        <v>10162</v>
      </c>
      <c r="Q276" s="3"/>
      <c r="R276" s="12"/>
      <c r="S276" s="12"/>
    </row>
    <row r="277" spans="1:19" s="10" customFormat="1" ht="31.5" x14ac:dyDescent="0.2">
      <c r="A277" s="12">
        <v>77</v>
      </c>
      <c r="B277" s="13">
        <v>77</v>
      </c>
      <c r="C277" s="15" t="s">
        <v>1367</v>
      </c>
      <c r="D277" s="15" t="s">
        <v>1368</v>
      </c>
      <c r="E277" s="15" t="s">
        <v>305</v>
      </c>
      <c r="F277" s="14" t="s">
        <v>1370</v>
      </c>
      <c r="G277" s="14" t="s">
        <v>1371</v>
      </c>
      <c r="H277" s="14" t="s">
        <v>1372</v>
      </c>
      <c r="I277" s="14" t="s">
        <v>32</v>
      </c>
      <c r="J277" s="14" t="s">
        <v>75</v>
      </c>
      <c r="K277" s="15" t="s">
        <v>18</v>
      </c>
      <c r="L277" s="15" t="s">
        <v>1369</v>
      </c>
      <c r="M277" s="15" t="s">
        <v>1210</v>
      </c>
      <c r="N277" s="15" t="s">
        <v>73</v>
      </c>
      <c r="O277" s="4" t="s">
        <v>10090</v>
      </c>
      <c r="P277" s="5" t="s">
        <v>10163</v>
      </c>
      <c r="Q277" s="5"/>
      <c r="R277" s="12"/>
      <c r="S277" s="12"/>
    </row>
    <row r="278" spans="1:19" s="10" customFormat="1" ht="47.25" x14ac:dyDescent="0.2">
      <c r="A278" s="12">
        <v>78</v>
      </c>
      <c r="B278" s="13">
        <v>78</v>
      </c>
      <c r="C278" s="14" t="s">
        <v>1836</v>
      </c>
      <c r="D278" s="14" t="s">
        <v>1837</v>
      </c>
      <c r="E278" s="14" t="s">
        <v>362</v>
      </c>
      <c r="F278" s="14" t="s">
        <v>1839</v>
      </c>
      <c r="G278" s="14" t="s">
        <v>1839</v>
      </c>
      <c r="H278" s="14" t="s">
        <v>1840</v>
      </c>
      <c r="I278" s="14" t="s">
        <v>32</v>
      </c>
      <c r="J278" s="14" t="s">
        <v>75</v>
      </c>
      <c r="K278" s="14" t="s">
        <v>18</v>
      </c>
      <c r="L278" s="14" t="s">
        <v>1838</v>
      </c>
      <c r="M278" s="14" t="s">
        <v>1210</v>
      </c>
      <c r="N278" s="14" t="s">
        <v>73</v>
      </c>
      <c r="O278" s="13" t="s">
        <v>10090</v>
      </c>
      <c r="P278" s="3" t="s">
        <v>10164</v>
      </c>
      <c r="Q278" s="3"/>
      <c r="R278" s="12"/>
      <c r="S278" s="12"/>
    </row>
    <row r="279" spans="1:19" s="10" customFormat="1" ht="47.25" x14ac:dyDescent="0.2">
      <c r="A279" s="12">
        <v>79</v>
      </c>
      <c r="B279" s="13">
        <v>79</v>
      </c>
      <c r="C279" s="14" t="s">
        <v>1336</v>
      </c>
      <c r="D279" s="14" t="s">
        <v>1337</v>
      </c>
      <c r="E279" s="14" t="s">
        <v>602</v>
      </c>
      <c r="F279" s="14" t="s">
        <v>1339</v>
      </c>
      <c r="G279" s="14" t="s">
        <v>1340</v>
      </c>
      <c r="H279" s="14" t="s">
        <v>1341</v>
      </c>
      <c r="I279" s="14" t="s">
        <v>32</v>
      </c>
      <c r="J279" s="14" t="s">
        <v>75</v>
      </c>
      <c r="K279" s="14" t="s">
        <v>18</v>
      </c>
      <c r="L279" s="14" t="s">
        <v>1338</v>
      </c>
      <c r="M279" s="14" t="s">
        <v>1210</v>
      </c>
      <c r="N279" s="14" t="s">
        <v>73</v>
      </c>
      <c r="O279" s="13" t="s">
        <v>10090</v>
      </c>
      <c r="P279" s="3" t="s">
        <v>10165</v>
      </c>
      <c r="Q279" s="3"/>
      <c r="R279" s="12"/>
      <c r="S279" s="12"/>
    </row>
    <row r="280" spans="1:19" s="10" customFormat="1" ht="47.25" x14ac:dyDescent="0.2">
      <c r="A280" s="12">
        <v>80</v>
      </c>
      <c r="B280" s="13">
        <v>80</v>
      </c>
      <c r="C280" s="15" t="s">
        <v>3125</v>
      </c>
      <c r="D280" s="15" t="s">
        <v>1044</v>
      </c>
      <c r="E280" s="15" t="s">
        <v>3126</v>
      </c>
      <c r="F280" s="14" t="s">
        <v>3127</v>
      </c>
      <c r="G280" s="14" t="s">
        <v>3128</v>
      </c>
      <c r="H280" s="14" t="s">
        <v>3129</v>
      </c>
      <c r="I280" s="14" t="s">
        <v>32</v>
      </c>
      <c r="J280" s="14" t="s">
        <v>75</v>
      </c>
      <c r="K280" s="15" t="s">
        <v>18</v>
      </c>
      <c r="L280" s="15" t="s">
        <v>2310</v>
      </c>
      <c r="M280" s="15" t="s">
        <v>2209</v>
      </c>
      <c r="N280" s="15" t="s">
        <v>73</v>
      </c>
      <c r="O280" s="4" t="s">
        <v>10090</v>
      </c>
      <c r="P280" s="5" t="s">
        <v>10166</v>
      </c>
      <c r="Q280" s="5"/>
      <c r="R280" s="12"/>
      <c r="S280" s="12"/>
    </row>
    <row r="281" spans="1:19" s="10" customFormat="1" ht="47.25" x14ac:dyDescent="0.2">
      <c r="A281" s="12">
        <v>81</v>
      </c>
      <c r="B281" s="13">
        <v>81</v>
      </c>
      <c r="C281" s="14" t="s">
        <v>3063</v>
      </c>
      <c r="D281" s="14" t="s">
        <v>3064</v>
      </c>
      <c r="E281" s="14" t="s">
        <v>576</v>
      </c>
      <c r="F281" s="14" t="s">
        <v>32</v>
      </c>
      <c r="G281" s="14" t="s">
        <v>3065</v>
      </c>
      <c r="H281" s="14" t="s">
        <v>3066</v>
      </c>
      <c r="I281" s="14" t="s">
        <v>32</v>
      </c>
      <c r="J281" s="14" t="s">
        <v>75</v>
      </c>
      <c r="K281" s="14" t="s">
        <v>18</v>
      </c>
      <c r="L281" s="14" t="s">
        <v>317</v>
      </c>
      <c r="M281" s="14" t="s">
        <v>2209</v>
      </c>
      <c r="N281" s="14" t="s">
        <v>73</v>
      </c>
      <c r="O281" s="13" t="s">
        <v>10090</v>
      </c>
      <c r="P281" s="3" t="s">
        <v>10167</v>
      </c>
      <c r="Q281" s="3"/>
      <c r="R281" s="12"/>
      <c r="S281" s="12"/>
    </row>
    <row r="282" spans="1:19" s="10" customFormat="1" ht="47.25" x14ac:dyDescent="0.2">
      <c r="A282" s="12">
        <v>82</v>
      </c>
      <c r="B282" s="13">
        <v>82</v>
      </c>
      <c r="C282" s="14" t="s">
        <v>2411</v>
      </c>
      <c r="D282" s="14" t="s">
        <v>2412</v>
      </c>
      <c r="E282" s="14" t="s">
        <v>843</v>
      </c>
      <c r="F282" s="14" t="s">
        <v>32</v>
      </c>
      <c r="G282" s="14" t="s">
        <v>2413</v>
      </c>
      <c r="H282" s="14" t="s">
        <v>2414</v>
      </c>
      <c r="I282" s="14" t="s">
        <v>32</v>
      </c>
      <c r="J282" s="14" t="s">
        <v>75</v>
      </c>
      <c r="K282" s="14" t="s">
        <v>18</v>
      </c>
      <c r="L282" s="14" t="s">
        <v>97</v>
      </c>
      <c r="M282" s="14" t="s">
        <v>2209</v>
      </c>
      <c r="N282" s="14" t="s">
        <v>73</v>
      </c>
      <c r="O282" s="13" t="s">
        <v>10090</v>
      </c>
      <c r="P282" s="3" t="s">
        <v>10166</v>
      </c>
      <c r="Q282" s="3"/>
      <c r="R282" s="12"/>
      <c r="S282" s="12"/>
    </row>
    <row r="283" spans="1:19" s="10" customFormat="1" ht="63" x14ac:dyDescent="0.2">
      <c r="A283" s="12">
        <v>83</v>
      </c>
      <c r="B283" s="13">
        <v>83</v>
      </c>
      <c r="C283" s="14" t="s">
        <v>2490</v>
      </c>
      <c r="D283" s="14" t="s">
        <v>2491</v>
      </c>
      <c r="E283" s="14" t="s">
        <v>1051</v>
      </c>
      <c r="F283" s="14" t="s">
        <v>32</v>
      </c>
      <c r="G283" s="14" t="s">
        <v>2492</v>
      </c>
      <c r="H283" s="14" t="s">
        <v>2493</v>
      </c>
      <c r="I283" s="14" t="s">
        <v>2492</v>
      </c>
      <c r="J283" s="14" t="s">
        <v>75</v>
      </c>
      <c r="K283" s="14" t="s">
        <v>18</v>
      </c>
      <c r="L283" s="14" t="s">
        <v>2463</v>
      </c>
      <c r="M283" s="14" t="s">
        <v>2209</v>
      </c>
      <c r="N283" s="14" t="s">
        <v>73</v>
      </c>
      <c r="O283" s="13" t="s">
        <v>10090</v>
      </c>
      <c r="P283" s="3" t="s">
        <v>10168</v>
      </c>
      <c r="Q283" s="3"/>
      <c r="R283" s="12"/>
      <c r="S283" s="12"/>
    </row>
    <row r="284" spans="1:19" s="10" customFormat="1" ht="31.5" x14ac:dyDescent="0.2">
      <c r="A284" s="12">
        <v>84</v>
      </c>
      <c r="B284" s="13">
        <v>84</v>
      </c>
      <c r="C284" s="14" t="s">
        <v>2601</v>
      </c>
      <c r="D284" s="14" t="s">
        <v>1562</v>
      </c>
      <c r="E284" s="14" t="s">
        <v>110</v>
      </c>
      <c r="F284" s="14" t="s">
        <v>2602</v>
      </c>
      <c r="G284" s="14" t="s">
        <v>2603</v>
      </c>
      <c r="H284" s="14" t="s">
        <v>2604</v>
      </c>
      <c r="I284" s="14" t="s">
        <v>32</v>
      </c>
      <c r="J284" s="14" t="s">
        <v>75</v>
      </c>
      <c r="K284" s="14" t="s">
        <v>18</v>
      </c>
      <c r="L284" s="14" t="s">
        <v>787</v>
      </c>
      <c r="M284" s="14" t="s">
        <v>2209</v>
      </c>
      <c r="N284" s="14" t="s">
        <v>73</v>
      </c>
      <c r="O284" s="13" t="s">
        <v>10090</v>
      </c>
      <c r="P284" s="3" t="s">
        <v>10169</v>
      </c>
      <c r="Q284" s="3"/>
      <c r="R284" s="12"/>
      <c r="S284" s="12"/>
    </row>
    <row r="285" spans="1:19" s="10" customFormat="1" ht="47.25" x14ac:dyDescent="0.2">
      <c r="A285" s="12">
        <v>85</v>
      </c>
      <c r="B285" s="13">
        <v>85</v>
      </c>
      <c r="C285" s="15" t="s">
        <v>4169</v>
      </c>
      <c r="D285" s="15" t="s">
        <v>4170</v>
      </c>
      <c r="E285" s="15" t="s">
        <v>441</v>
      </c>
      <c r="F285" s="14" t="s">
        <v>4171</v>
      </c>
      <c r="G285" s="14" t="s">
        <v>4172</v>
      </c>
      <c r="H285" s="14" t="s">
        <v>4173</v>
      </c>
      <c r="I285" s="14" t="s">
        <v>32</v>
      </c>
      <c r="J285" s="14" t="s">
        <v>75</v>
      </c>
      <c r="K285" s="15" t="s">
        <v>18</v>
      </c>
      <c r="L285" s="15" t="s">
        <v>2147</v>
      </c>
      <c r="M285" s="15" t="s">
        <v>1791</v>
      </c>
      <c r="N285" s="15" t="s">
        <v>73</v>
      </c>
      <c r="O285" s="4" t="s">
        <v>10090</v>
      </c>
      <c r="P285" s="5" t="s">
        <v>10170</v>
      </c>
      <c r="Q285" s="5"/>
      <c r="R285" s="12"/>
      <c r="S285" s="12"/>
    </row>
    <row r="286" spans="1:19" s="10" customFormat="1" ht="47.25" x14ac:dyDescent="0.2">
      <c r="A286" s="12">
        <v>86</v>
      </c>
      <c r="B286" s="13">
        <v>86</v>
      </c>
      <c r="C286" s="14" t="s">
        <v>3536</v>
      </c>
      <c r="D286" s="14" t="s">
        <v>563</v>
      </c>
      <c r="E286" s="14" t="s">
        <v>582</v>
      </c>
      <c r="F286" s="14" t="s">
        <v>3537</v>
      </c>
      <c r="G286" s="14" t="s">
        <v>3538</v>
      </c>
      <c r="H286" s="14" t="s">
        <v>3539</v>
      </c>
      <c r="I286" s="14" t="s">
        <v>32</v>
      </c>
      <c r="J286" s="14" t="s">
        <v>75</v>
      </c>
      <c r="K286" s="14" t="s">
        <v>18</v>
      </c>
      <c r="L286" s="14" t="s">
        <v>79</v>
      </c>
      <c r="M286" s="14" t="s">
        <v>1791</v>
      </c>
      <c r="N286" s="14" t="s">
        <v>73</v>
      </c>
      <c r="O286" s="13" t="s">
        <v>10090</v>
      </c>
      <c r="P286" s="3" t="s">
        <v>10093</v>
      </c>
      <c r="Q286" s="3"/>
      <c r="R286" s="12"/>
      <c r="S286" s="12"/>
    </row>
    <row r="287" spans="1:19" s="10" customFormat="1" ht="31.5" x14ac:dyDescent="0.2">
      <c r="A287" s="12">
        <v>87</v>
      </c>
      <c r="B287" s="13">
        <v>87</v>
      </c>
      <c r="C287" s="14" t="s">
        <v>3328</v>
      </c>
      <c r="D287" s="14" t="s">
        <v>3329</v>
      </c>
      <c r="E287" s="14" t="s">
        <v>1051</v>
      </c>
      <c r="F287" s="14" t="s">
        <v>3331</v>
      </c>
      <c r="G287" s="14" t="s">
        <v>3332</v>
      </c>
      <c r="H287" s="14" t="s">
        <v>3333</v>
      </c>
      <c r="I287" s="14" t="s">
        <v>3334</v>
      </c>
      <c r="J287" s="14" t="s">
        <v>75</v>
      </c>
      <c r="K287" s="14" t="s">
        <v>18</v>
      </c>
      <c r="L287" s="14" t="s">
        <v>3330</v>
      </c>
      <c r="M287" s="14" t="s">
        <v>1791</v>
      </c>
      <c r="N287" s="14" t="s">
        <v>73</v>
      </c>
      <c r="O287" s="13" t="s">
        <v>10090</v>
      </c>
      <c r="P287" s="3" t="s">
        <v>10171</v>
      </c>
      <c r="Q287" s="3"/>
      <c r="R287" s="12"/>
      <c r="S287" s="12"/>
    </row>
    <row r="288" spans="1:19" s="10" customFormat="1" ht="31.5" x14ac:dyDescent="0.2">
      <c r="A288" s="12">
        <v>88</v>
      </c>
      <c r="B288" s="13">
        <v>88</v>
      </c>
      <c r="C288" s="14" t="s">
        <v>5253</v>
      </c>
      <c r="D288" s="14" t="s">
        <v>1739</v>
      </c>
      <c r="E288" s="14" t="s">
        <v>268</v>
      </c>
      <c r="F288" s="14" t="s">
        <v>5254</v>
      </c>
      <c r="G288" s="14" t="s">
        <v>5255</v>
      </c>
      <c r="H288" s="14" t="s">
        <v>5256</v>
      </c>
      <c r="I288" s="14" t="s">
        <v>32</v>
      </c>
      <c r="J288" s="14" t="s">
        <v>75</v>
      </c>
      <c r="K288" s="14" t="s">
        <v>18</v>
      </c>
      <c r="L288" s="14" t="s">
        <v>255</v>
      </c>
      <c r="M288" s="14" t="s">
        <v>4385</v>
      </c>
      <c r="N288" s="14" t="s">
        <v>73</v>
      </c>
      <c r="O288" s="13" t="s">
        <v>10090</v>
      </c>
      <c r="P288" s="3" t="s">
        <v>10172</v>
      </c>
      <c r="Q288" s="3"/>
      <c r="R288" s="12"/>
      <c r="S288" s="12"/>
    </row>
    <row r="289" spans="1:19" s="10" customFormat="1" ht="31.5" x14ac:dyDescent="0.2">
      <c r="A289" s="12">
        <v>89</v>
      </c>
      <c r="B289" s="13">
        <v>89</v>
      </c>
      <c r="C289" s="15" t="s">
        <v>5183</v>
      </c>
      <c r="D289" s="15" t="s">
        <v>170</v>
      </c>
      <c r="E289" s="15" t="s">
        <v>843</v>
      </c>
      <c r="F289" s="14" t="s">
        <v>5184</v>
      </c>
      <c r="G289" s="14" t="s">
        <v>5185</v>
      </c>
      <c r="H289" s="14" t="s">
        <v>5186</v>
      </c>
      <c r="I289" s="14" t="s">
        <v>32</v>
      </c>
      <c r="J289" s="14" t="s">
        <v>75</v>
      </c>
      <c r="K289" s="15" t="s">
        <v>18</v>
      </c>
      <c r="L289" s="15" t="s">
        <v>4313</v>
      </c>
      <c r="M289" s="15" t="s">
        <v>4385</v>
      </c>
      <c r="N289" s="15" t="s">
        <v>73</v>
      </c>
      <c r="O289" s="4" t="s">
        <v>10090</v>
      </c>
      <c r="P289" s="5" t="s">
        <v>10173</v>
      </c>
      <c r="Q289" s="5"/>
      <c r="R289" s="12"/>
      <c r="S289" s="12"/>
    </row>
    <row r="290" spans="1:19" s="10" customFormat="1" ht="31.5" x14ac:dyDescent="0.2">
      <c r="A290" s="12">
        <v>90</v>
      </c>
      <c r="B290" s="13">
        <v>90</v>
      </c>
      <c r="C290" s="15" t="s">
        <v>4818</v>
      </c>
      <c r="D290" s="15" t="s">
        <v>4819</v>
      </c>
      <c r="E290" s="15" t="s">
        <v>1051</v>
      </c>
      <c r="F290" s="14" t="s">
        <v>4820</v>
      </c>
      <c r="G290" s="14" t="s">
        <v>4821</v>
      </c>
      <c r="H290" s="14" t="s">
        <v>4822</v>
      </c>
      <c r="I290" s="14" t="s">
        <v>32</v>
      </c>
      <c r="J290" s="14" t="s">
        <v>75</v>
      </c>
      <c r="K290" s="15" t="s">
        <v>18</v>
      </c>
      <c r="L290" s="15" t="s">
        <v>3363</v>
      </c>
      <c r="M290" s="15" t="s">
        <v>4385</v>
      </c>
      <c r="N290" s="15" t="s">
        <v>73</v>
      </c>
      <c r="O290" s="4" t="s">
        <v>10090</v>
      </c>
      <c r="P290" s="5" t="s">
        <v>10174</v>
      </c>
      <c r="Q290" s="5"/>
      <c r="R290" s="12"/>
      <c r="S290" s="12"/>
    </row>
    <row r="291" spans="1:19" s="10" customFormat="1" ht="47.25" x14ac:dyDescent="0.2">
      <c r="A291" s="12">
        <v>91</v>
      </c>
      <c r="B291" s="13">
        <v>91</v>
      </c>
      <c r="C291" s="14" t="s">
        <v>8058</v>
      </c>
      <c r="D291" s="14" t="s">
        <v>8059</v>
      </c>
      <c r="E291" s="14" t="s">
        <v>408</v>
      </c>
      <c r="F291" s="14" t="s">
        <v>8060</v>
      </c>
      <c r="G291" s="14" t="s">
        <v>8061</v>
      </c>
      <c r="H291" s="14" t="s">
        <v>8062</v>
      </c>
      <c r="I291" s="14" t="s">
        <v>32</v>
      </c>
      <c r="J291" s="14" t="s">
        <v>75</v>
      </c>
      <c r="K291" s="14" t="s">
        <v>18</v>
      </c>
      <c r="L291" s="14" t="s">
        <v>409</v>
      </c>
      <c r="M291" s="14" t="s">
        <v>2174</v>
      </c>
      <c r="N291" s="14" t="s">
        <v>73</v>
      </c>
      <c r="O291" s="13" t="s">
        <v>10090</v>
      </c>
      <c r="P291" s="3" t="s">
        <v>10175</v>
      </c>
      <c r="Q291" s="3"/>
      <c r="R291" s="12"/>
      <c r="S291" s="12"/>
    </row>
    <row r="292" spans="1:19" s="10" customFormat="1" ht="47.25" x14ac:dyDescent="0.2">
      <c r="A292" s="12">
        <v>92</v>
      </c>
      <c r="B292" s="13">
        <v>92</v>
      </c>
      <c r="C292" s="14" t="s">
        <v>8510</v>
      </c>
      <c r="D292" s="14" t="s">
        <v>8511</v>
      </c>
      <c r="E292" s="14" t="s">
        <v>186</v>
      </c>
      <c r="F292" s="14" t="s">
        <v>8512</v>
      </c>
      <c r="G292" s="14" t="s">
        <v>8512</v>
      </c>
      <c r="H292" s="14" t="s">
        <v>8513</v>
      </c>
      <c r="I292" s="14" t="s">
        <v>32</v>
      </c>
      <c r="J292" s="14" t="s">
        <v>75</v>
      </c>
      <c r="K292" s="14" t="s">
        <v>18</v>
      </c>
      <c r="L292" s="14" t="s">
        <v>1731</v>
      </c>
      <c r="M292" s="14" t="s">
        <v>2174</v>
      </c>
      <c r="N292" s="14" t="s">
        <v>73</v>
      </c>
      <c r="O292" s="13" t="s">
        <v>10090</v>
      </c>
      <c r="P292" s="3" t="s">
        <v>10093</v>
      </c>
      <c r="Q292" s="3"/>
      <c r="R292" s="12"/>
      <c r="S292" s="12"/>
    </row>
    <row r="293" spans="1:19" s="10" customFormat="1" ht="47.25" x14ac:dyDescent="0.2">
      <c r="A293" s="12">
        <v>93</v>
      </c>
      <c r="B293" s="13">
        <v>93</v>
      </c>
      <c r="C293" s="14" t="s">
        <v>9392</v>
      </c>
      <c r="D293" s="14" t="s">
        <v>9393</v>
      </c>
      <c r="E293" s="14" t="s">
        <v>186</v>
      </c>
      <c r="F293" s="14" t="s">
        <v>9394</v>
      </c>
      <c r="G293" s="14" t="s">
        <v>9395</v>
      </c>
      <c r="H293" s="14" t="s">
        <v>9396</v>
      </c>
      <c r="I293" s="14" t="s">
        <v>32</v>
      </c>
      <c r="J293" s="14" t="s">
        <v>75</v>
      </c>
      <c r="K293" s="14" t="s">
        <v>18</v>
      </c>
      <c r="L293" s="14" t="s">
        <v>3116</v>
      </c>
      <c r="M293" s="14" t="s">
        <v>2174</v>
      </c>
      <c r="N293" s="14" t="s">
        <v>73</v>
      </c>
      <c r="O293" s="13" t="s">
        <v>10090</v>
      </c>
      <c r="P293" s="3" t="s">
        <v>10127</v>
      </c>
      <c r="Q293" s="3"/>
      <c r="R293" s="12"/>
      <c r="S293" s="12"/>
    </row>
    <row r="294" spans="1:19" s="10" customFormat="1" ht="31.5" x14ac:dyDescent="0.2">
      <c r="A294" s="12">
        <v>94</v>
      </c>
      <c r="B294" s="13">
        <v>94</v>
      </c>
      <c r="C294" s="15" t="s">
        <v>9146</v>
      </c>
      <c r="D294" s="15" t="s">
        <v>9147</v>
      </c>
      <c r="E294" s="15" t="s">
        <v>564</v>
      </c>
      <c r="F294" s="14" t="s">
        <v>9148</v>
      </c>
      <c r="G294" s="14" t="s">
        <v>9149</v>
      </c>
      <c r="H294" s="14" t="s">
        <v>9150</v>
      </c>
      <c r="I294" s="14" t="s">
        <v>32</v>
      </c>
      <c r="J294" s="14" t="s">
        <v>75</v>
      </c>
      <c r="K294" s="15" t="s">
        <v>18</v>
      </c>
      <c r="L294" s="15" t="s">
        <v>9043</v>
      </c>
      <c r="M294" s="15" t="s">
        <v>2174</v>
      </c>
      <c r="N294" s="15" t="s">
        <v>73</v>
      </c>
      <c r="O294" s="4" t="s">
        <v>10090</v>
      </c>
      <c r="P294" s="5" t="s">
        <v>10176</v>
      </c>
      <c r="Q294" s="5"/>
      <c r="R294" s="12"/>
      <c r="S294" s="12"/>
    </row>
    <row r="295" spans="1:19" s="10" customFormat="1" ht="47.25" x14ac:dyDescent="0.2">
      <c r="A295" s="12">
        <v>95</v>
      </c>
      <c r="B295" s="13">
        <v>95</v>
      </c>
      <c r="C295" s="14" t="s">
        <v>6299</v>
      </c>
      <c r="D295" s="14" t="s">
        <v>190</v>
      </c>
      <c r="E295" s="14" t="s">
        <v>39</v>
      </c>
      <c r="F295" s="14" t="s">
        <v>6300</v>
      </c>
      <c r="G295" s="14" t="s">
        <v>6301</v>
      </c>
      <c r="H295" s="14" t="s">
        <v>32</v>
      </c>
      <c r="I295" s="14" t="s">
        <v>32</v>
      </c>
      <c r="J295" s="14" t="s">
        <v>75</v>
      </c>
      <c r="K295" s="14" t="s">
        <v>18</v>
      </c>
      <c r="L295" s="14" t="s">
        <v>5066</v>
      </c>
      <c r="M295" s="14" t="s">
        <v>2174</v>
      </c>
      <c r="N295" s="14" t="s">
        <v>73</v>
      </c>
      <c r="O295" s="13" t="s">
        <v>10090</v>
      </c>
      <c r="P295" s="3" t="s">
        <v>10177</v>
      </c>
      <c r="Q295" s="3"/>
      <c r="R295" s="12"/>
      <c r="S295" s="12"/>
    </row>
    <row r="296" spans="1:19" s="10" customFormat="1" ht="47.25" x14ac:dyDescent="0.2">
      <c r="A296" s="12">
        <v>96</v>
      </c>
      <c r="B296" s="13">
        <v>96</v>
      </c>
      <c r="C296" s="14" t="s">
        <v>3134</v>
      </c>
      <c r="D296" s="14" t="s">
        <v>838</v>
      </c>
      <c r="E296" s="14" t="s">
        <v>345</v>
      </c>
      <c r="F296" s="14" t="s">
        <v>3136</v>
      </c>
      <c r="G296" s="14" t="s">
        <v>3137</v>
      </c>
      <c r="H296" s="14" t="s">
        <v>3138</v>
      </c>
      <c r="I296" s="14" t="s">
        <v>32</v>
      </c>
      <c r="J296" s="14" t="s">
        <v>75</v>
      </c>
      <c r="K296" s="14" t="s">
        <v>18</v>
      </c>
      <c r="L296" s="14" t="s">
        <v>3135</v>
      </c>
      <c r="M296" s="14" t="s">
        <v>2174</v>
      </c>
      <c r="N296" s="14" t="s">
        <v>73</v>
      </c>
      <c r="O296" s="13" t="s">
        <v>10090</v>
      </c>
      <c r="P296" s="3" t="s">
        <v>10178</v>
      </c>
      <c r="Q296" s="3"/>
      <c r="R296" s="12"/>
      <c r="S296" s="12"/>
    </row>
    <row r="297" spans="1:19" s="10" customFormat="1" ht="47.25" x14ac:dyDescent="0.2">
      <c r="A297" s="12">
        <v>250</v>
      </c>
      <c r="B297" s="7">
        <v>41</v>
      </c>
      <c r="C297" s="8" t="s">
        <v>271</v>
      </c>
      <c r="D297" s="8" t="s">
        <v>272</v>
      </c>
      <c r="E297" s="8" t="s">
        <v>212</v>
      </c>
      <c r="F297" s="14" t="s">
        <v>274</v>
      </c>
      <c r="G297" s="14" t="s">
        <v>275</v>
      </c>
      <c r="H297" s="14" t="s">
        <v>32</v>
      </c>
      <c r="I297" s="14" t="s">
        <v>32</v>
      </c>
      <c r="J297" s="14" t="s">
        <v>75</v>
      </c>
      <c r="K297" s="8" t="s">
        <v>18</v>
      </c>
      <c r="L297" s="8" t="s">
        <v>273</v>
      </c>
      <c r="M297" s="8" t="s">
        <v>72</v>
      </c>
      <c r="N297" s="8" t="s">
        <v>73</v>
      </c>
      <c r="O297" s="8"/>
      <c r="P297" s="9" t="s">
        <v>10166</v>
      </c>
      <c r="Q297" s="9"/>
    </row>
    <row r="298" spans="1:19" s="10" customFormat="1" ht="63" x14ac:dyDescent="0.2">
      <c r="A298" s="12">
        <v>251</v>
      </c>
      <c r="B298" s="7">
        <v>42</v>
      </c>
      <c r="C298" s="8" t="s">
        <v>770</v>
      </c>
      <c r="D298" s="8" t="s">
        <v>239</v>
      </c>
      <c r="E298" s="8" t="s">
        <v>582</v>
      </c>
      <c r="F298" s="14" t="s">
        <v>32</v>
      </c>
      <c r="G298" s="14" t="s">
        <v>772</v>
      </c>
      <c r="H298" s="14" t="s">
        <v>773</v>
      </c>
      <c r="I298" s="14" t="s">
        <v>32</v>
      </c>
      <c r="J298" s="14" t="s">
        <v>75</v>
      </c>
      <c r="K298" s="8" t="s">
        <v>18</v>
      </c>
      <c r="L298" s="8" t="s">
        <v>771</v>
      </c>
      <c r="M298" s="8" t="s">
        <v>72</v>
      </c>
      <c r="N298" s="8" t="s">
        <v>73</v>
      </c>
      <c r="O298" s="8"/>
      <c r="P298" s="9" t="s">
        <v>10291</v>
      </c>
      <c r="Q298" s="9"/>
    </row>
    <row r="299" spans="1:19" s="10" customFormat="1" ht="47.25" x14ac:dyDescent="0.2">
      <c r="A299" s="12">
        <v>252</v>
      </c>
      <c r="B299" s="7">
        <v>43</v>
      </c>
      <c r="C299" s="8" t="s">
        <v>580</v>
      </c>
      <c r="D299" s="8" t="s">
        <v>581</v>
      </c>
      <c r="E299" s="8" t="s">
        <v>582</v>
      </c>
      <c r="F299" s="14" t="s">
        <v>584</v>
      </c>
      <c r="G299" s="14" t="s">
        <v>585</v>
      </c>
      <c r="H299" s="14" t="s">
        <v>586</v>
      </c>
      <c r="I299" s="14" t="s">
        <v>32</v>
      </c>
      <c r="J299" s="14" t="s">
        <v>75</v>
      </c>
      <c r="K299" s="8" t="s">
        <v>18</v>
      </c>
      <c r="L299" s="8" t="s">
        <v>583</v>
      </c>
      <c r="M299" s="8" t="s">
        <v>72</v>
      </c>
      <c r="N299" s="8" t="s">
        <v>73</v>
      </c>
      <c r="O299" s="8"/>
      <c r="P299" s="9" t="s">
        <v>10196</v>
      </c>
      <c r="Q299" s="9"/>
    </row>
    <row r="300" spans="1:19" s="10" customFormat="1" ht="63" x14ac:dyDescent="0.2">
      <c r="A300" s="12">
        <v>253</v>
      </c>
      <c r="B300" s="7">
        <v>44</v>
      </c>
      <c r="C300" s="8" t="s">
        <v>226</v>
      </c>
      <c r="D300" s="8" t="s">
        <v>28</v>
      </c>
      <c r="E300" s="8" t="s">
        <v>227</v>
      </c>
      <c r="F300" s="14" t="s">
        <v>229</v>
      </c>
      <c r="G300" s="14" t="s">
        <v>230</v>
      </c>
      <c r="H300" s="14" t="s">
        <v>231</v>
      </c>
      <c r="I300" s="14" t="s">
        <v>32</v>
      </c>
      <c r="J300" s="14" t="s">
        <v>75</v>
      </c>
      <c r="K300" s="8" t="s">
        <v>18</v>
      </c>
      <c r="L300" s="8" t="s">
        <v>228</v>
      </c>
      <c r="M300" s="8" t="s">
        <v>72</v>
      </c>
      <c r="N300" s="8" t="s">
        <v>73</v>
      </c>
      <c r="O300" s="8"/>
      <c r="P300" s="9" t="s">
        <v>10292</v>
      </c>
      <c r="Q300" s="9"/>
    </row>
    <row r="301" spans="1:19" s="10" customFormat="1" ht="47.25" x14ac:dyDescent="0.2">
      <c r="A301" s="12">
        <v>254</v>
      </c>
      <c r="B301" s="7">
        <v>45</v>
      </c>
      <c r="C301" s="8" t="s">
        <v>303</v>
      </c>
      <c r="D301" s="8" t="s">
        <v>304</v>
      </c>
      <c r="E301" s="8" t="s">
        <v>305</v>
      </c>
      <c r="F301" s="14" t="s">
        <v>307</v>
      </c>
      <c r="G301" s="14" t="s">
        <v>308</v>
      </c>
      <c r="H301" s="14" t="s">
        <v>309</v>
      </c>
      <c r="I301" s="14" t="s">
        <v>32</v>
      </c>
      <c r="J301" s="14" t="s">
        <v>75</v>
      </c>
      <c r="K301" s="8" t="s">
        <v>18</v>
      </c>
      <c r="L301" s="8" t="s">
        <v>306</v>
      </c>
      <c r="M301" s="8" t="s">
        <v>72</v>
      </c>
      <c r="N301" s="8" t="s">
        <v>73</v>
      </c>
      <c r="O301" s="8"/>
      <c r="P301" s="9" t="s">
        <v>10293</v>
      </c>
      <c r="Q301" s="9"/>
    </row>
    <row r="302" spans="1:19" s="10" customFormat="1" ht="47.25" x14ac:dyDescent="0.2">
      <c r="A302" s="12">
        <v>255</v>
      </c>
      <c r="B302" s="7">
        <v>46</v>
      </c>
      <c r="C302" s="8" t="s">
        <v>544</v>
      </c>
      <c r="D302" s="8" t="s">
        <v>545</v>
      </c>
      <c r="E302" s="8" t="s">
        <v>546</v>
      </c>
      <c r="F302" s="14" t="s">
        <v>548</v>
      </c>
      <c r="G302" s="14" t="s">
        <v>549</v>
      </c>
      <c r="H302" s="14" t="s">
        <v>548</v>
      </c>
      <c r="I302" s="14" t="s">
        <v>32</v>
      </c>
      <c r="J302" s="14" t="s">
        <v>75</v>
      </c>
      <c r="K302" s="8" t="s">
        <v>18</v>
      </c>
      <c r="L302" s="8" t="s">
        <v>547</v>
      </c>
      <c r="M302" s="8" t="s">
        <v>72</v>
      </c>
      <c r="N302" s="8" t="s">
        <v>73</v>
      </c>
      <c r="O302" s="8"/>
      <c r="P302" s="9" t="s">
        <v>10294</v>
      </c>
      <c r="Q302" s="9"/>
    </row>
    <row r="303" spans="1:19" s="10" customFormat="1" ht="47.25" x14ac:dyDescent="0.2">
      <c r="A303" s="12">
        <v>256</v>
      </c>
      <c r="B303" s="7">
        <v>47</v>
      </c>
      <c r="C303" s="8" t="s">
        <v>910</v>
      </c>
      <c r="D303" s="8" t="s">
        <v>911</v>
      </c>
      <c r="E303" s="8" t="s">
        <v>345</v>
      </c>
      <c r="F303" s="14" t="s">
        <v>913</v>
      </c>
      <c r="G303" s="14" t="s">
        <v>914</v>
      </c>
      <c r="H303" s="14" t="s">
        <v>915</v>
      </c>
      <c r="I303" s="14" t="s">
        <v>32</v>
      </c>
      <c r="J303" s="14" t="s">
        <v>75</v>
      </c>
      <c r="K303" s="8" t="s">
        <v>18</v>
      </c>
      <c r="L303" s="8" t="s">
        <v>912</v>
      </c>
      <c r="M303" s="8" t="s">
        <v>72</v>
      </c>
      <c r="N303" s="8" t="s">
        <v>73</v>
      </c>
      <c r="O303" s="8"/>
      <c r="P303" s="9" t="s">
        <v>10295</v>
      </c>
      <c r="Q303" s="9"/>
    </row>
    <row r="304" spans="1:19" s="10" customFormat="1" ht="31.5" x14ac:dyDescent="0.2">
      <c r="A304" s="12">
        <v>257</v>
      </c>
      <c r="B304" s="7">
        <v>48</v>
      </c>
      <c r="C304" s="8" t="s">
        <v>252</v>
      </c>
      <c r="D304" s="8" t="s">
        <v>253</v>
      </c>
      <c r="E304" s="8" t="s">
        <v>254</v>
      </c>
      <c r="F304" s="14" t="s">
        <v>256</v>
      </c>
      <c r="G304" s="14" t="s">
        <v>257</v>
      </c>
      <c r="H304" s="14" t="s">
        <v>258</v>
      </c>
      <c r="I304" s="14" t="s">
        <v>259</v>
      </c>
      <c r="J304" s="14" t="s">
        <v>75</v>
      </c>
      <c r="K304" s="8" t="s">
        <v>18</v>
      </c>
      <c r="L304" s="8" t="s">
        <v>255</v>
      </c>
      <c r="M304" s="8" t="s">
        <v>72</v>
      </c>
      <c r="N304" s="8" t="s">
        <v>73</v>
      </c>
      <c r="O304" s="8"/>
      <c r="P304" s="9" t="s">
        <v>10296</v>
      </c>
      <c r="Q304" s="9"/>
    </row>
    <row r="305" spans="1:17" s="10" customFormat="1" ht="47.25" x14ac:dyDescent="0.2">
      <c r="A305" s="12">
        <v>258</v>
      </c>
      <c r="B305" s="7">
        <v>49</v>
      </c>
      <c r="C305" s="8" t="s">
        <v>959</v>
      </c>
      <c r="D305" s="8" t="s">
        <v>960</v>
      </c>
      <c r="E305" s="8" t="s">
        <v>776</v>
      </c>
      <c r="F305" s="14" t="s">
        <v>961</v>
      </c>
      <c r="G305" s="14" t="s">
        <v>962</v>
      </c>
      <c r="H305" s="14" t="s">
        <v>963</v>
      </c>
      <c r="I305" s="14" t="s">
        <v>32</v>
      </c>
      <c r="J305" s="14" t="s">
        <v>75</v>
      </c>
      <c r="K305" s="8" t="s">
        <v>18</v>
      </c>
      <c r="L305" s="8" t="s">
        <v>521</v>
      </c>
      <c r="M305" s="8" t="s">
        <v>72</v>
      </c>
      <c r="N305" s="8" t="s">
        <v>73</v>
      </c>
      <c r="O305" s="8"/>
      <c r="P305" s="9" t="s">
        <v>10297</v>
      </c>
      <c r="Q305" s="9"/>
    </row>
    <row r="306" spans="1:17" s="10" customFormat="1" ht="47.25" x14ac:dyDescent="0.2">
      <c r="A306" s="12">
        <v>259</v>
      </c>
      <c r="B306" s="7">
        <v>50</v>
      </c>
      <c r="C306" s="8" t="s">
        <v>1166</v>
      </c>
      <c r="D306" s="8" t="s">
        <v>1167</v>
      </c>
      <c r="E306" s="8" t="s">
        <v>1168</v>
      </c>
      <c r="F306" s="14" t="s">
        <v>1169</v>
      </c>
      <c r="G306" s="14" t="s">
        <v>1170</v>
      </c>
      <c r="H306" s="14" t="s">
        <v>1171</v>
      </c>
      <c r="I306" s="14" t="s">
        <v>32</v>
      </c>
      <c r="J306" s="14" t="s">
        <v>75</v>
      </c>
      <c r="K306" s="8" t="s">
        <v>18</v>
      </c>
      <c r="L306" s="8" t="s">
        <v>1082</v>
      </c>
      <c r="M306" s="8" t="s">
        <v>72</v>
      </c>
      <c r="N306" s="8" t="s">
        <v>73</v>
      </c>
      <c r="O306" s="8"/>
      <c r="P306" s="9" t="s">
        <v>10298</v>
      </c>
      <c r="Q306" s="9"/>
    </row>
    <row r="307" spans="1:17" s="10" customFormat="1" ht="47.25" x14ac:dyDescent="0.2">
      <c r="A307" s="12">
        <v>260</v>
      </c>
      <c r="B307" s="7">
        <v>51</v>
      </c>
      <c r="C307" s="8" t="s">
        <v>1987</v>
      </c>
      <c r="D307" s="8" t="s">
        <v>1988</v>
      </c>
      <c r="E307" s="8" t="s">
        <v>1077</v>
      </c>
      <c r="F307" s="14" t="s">
        <v>32</v>
      </c>
      <c r="G307" s="14" t="s">
        <v>1990</v>
      </c>
      <c r="H307" s="14" t="s">
        <v>1991</v>
      </c>
      <c r="I307" s="14" t="s">
        <v>32</v>
      </c>
      <c r="J307" s="14" t="s">
        <v>75</v>
      </c>
      <c r="K307" s="8" t="s">
        <v>18</v>
      </c>
      <c r="L307" s="8" t="s">
        <v>1989</v>
      </c>
      <c r="M307" s="8" t="s">
        <v>1210</v>
      </c>
      <c r="N307" s="8" t="s">
        <v>73</v>
      </c>
      <c r="O307" s="8"/>
      <c r="P307" s="9" t="s">
        <v>10127</v>
      </c>
      <c r="Q307" s="9"/>
    </row>
    <row r="308" spans="1:17" s="10" customFormat="1" ht="47.25" x14ac:dyDescent="0.2">
      <c r="A308" s="12">
        <v>261</v>
      </c>
      <c r="B308" s="7">
        <v>52</v>
      </c>
      <c r="C308" s="8" t="s">
        <v>1413</v>
      </c>
      <c r="D308" s="8" t="s">
        <v>1414</v>
      </c>
      <c r="E308" s="8" t="s">
        <v>408</v>
      </c>
      <c r="F308" s="14" t="s">
        <v>1416</v>
      </c>
      <c r="G308" s="14" t="s">
        <v>1417</v>
      </c>
      <c r="H308" s="14" t="s">
        <v>1418</v>
      </c>
      <c r="I308" s="14" t="s">
        <v>32</v>
      </c>
      <c r="J308" s="14" t="s">
        <v>75</v>
      </c>
      <c r="K308" s="8" t="s">
        <v>18</v>
      </c>
      <c r="L308" s="8" t="s">
        <v>1415</v>
      </c>
      <c r="M308" s="8" t="s">
        <v>1210</v>
      </c>
      <c r="N308" s="8" t="s">
        <v>73</v>
      </c>
      <c r="O308" s="8"/>
      <c r="P308" s="9" t="s">
        <v>10166</v>
      </c>
      <c r="Q308" s="9"/>
    </row>
    <row r="309" spans="1:17" s="10" customFormat="1" ht="47.25" x14ac:dyDescent="0.2">
      <c r="A309" s="12">
        <v>262</v>
      </c>
      <c r="B309" s="7">
        <v>53</v>
      </c>
      <c r="C309" s="8" t="s">
        <v>1311</v>
      </c>
      <c r="D309" s="8" t="s">
        <v>1312</v>
      </c>
      <c r="E309" s="8" t="s">
        <v>171</v>
      </c>
      <c r="F309" s="14" t="s">
        <v>1314</v>
      </c>
      <c r="G309" s="14" t="s">
        <v>1315</v>
      </c>
      <c r="H309" s="14" t="s">
        <v>32</v>
      </c>
      <c r="I309" s="14" t="s">
        <v>32</v>
      </c>
      <c r="J309" s="14" t="s">
        <v>75</v>
      </c>
      <c r="K309" s="8" t="s">
        <v>18</v>
      </c>
      <c r="L309" s="8" t="s">
        <v>1313</v>
      </c>
      <c r="M309" s="8" t="s">
        <v>1210</v>
      </c>
      <c r="N309" s="8" t="s">
        <v>73</v>
      </c>
      <c r="O309" s="8"/>
      <c r="P309" s="9" t="s">
        <v>10299</v>
      </c>
      <c r="Q309" s="9"/>
    </row>
    <row r="310" spans="1:17" s="10" customFormat="1" ht="63" x14ac:dyDescent="0.2">
      <c r="A310" s="12">
        <v>263</v>
      </c>
      <c r="B310" s="7">
        <v>54</v>
      </c>
      <c r="C310" s="8" t="s">
        <v>1206</v>
      </c>
      <c r="D310" s="8" t="s">
        <v>1207</v>
      </c>
      <c r="E310" s="8" t="s">
        <v>205</v>
      </c>
      <c r="F310" s="14" t="s">
        <v>1208</v>
      </c>
      <c r="G310" s="14" t="s">
        <v>1208</v>
      </c>
      <c r="H310" s="14" t="s">
        <v>1209</v>
      </c>
      <c r="I310" s="14" t="s">
        <v>32</v>
      </c>
      <c r="J310" s="14" t="s">
        <v>75</v>
      </c>
      <c r="K310" s="8" t="s">
        <v>18</v>
      </c>
      <c r="L310" s="8" t="s">
        <v>1045</v>
      </c>
      <c r="M310" s="8" t="s">
        <v>1210</v>
      </c>
      <c r="N310" s="8" t="s">
        <v>73</v>
      </c>
      <c r="O310" s="8"/>
      <c r="P310" s="9" t="s">
        <v>10300</v>
      </c>
      <c r="Q310" s="9"/>
    </row>
    <row r="311" spans="1:17" s="10" customFormat="1" ht="31.5" x14ac:dyDescent="0.2">
      <c r="A311" s="12">
        <v>264</v>
      </c>
      <c r="B311" s="7">
        <v>55</v>
      </c>
      <c r="C311" s="8" t="s">
        <v>1263</v>
      </c>
      <c r="D311" s="8" t="s">
        <v>1264</v>
      </c>
      <c r="E311" s="8" t="s">
        <v>1265</v>
      </c>
      <c r="F311" s="14" t="s">
        <v>1267</v>
      </c>
      <c r="G311" s="14" t="s">
        <v>1268</v>
      </c>
      <c r="H311" s="14" t="s">
        <v>1269</v>
      </c>
      <c r="I311" s="14" t="s">
        <v>32</v>
      </c>
      <c r="J311" s="14" t="s">
        <v>75</v>
      </c>
      <c r="K311" s="8" t="s">
        <v>18</v>
      </c>
      <c r="L311" s="8" t="s">
        <v>1266</v>
      </c>
      <c r="M311" s="8" t="s">
        <v>1210</v>
      </c>
      <c r="N311" s="8" t="s">
        <v>73</v>
      </c>
      <c r="O311" s="8"/>
      <c r="P311" s="9" t="s">
        <v>10301</v>
      </c>
      <c r="Q311" s="9"/>
    </row>
    <row r="312" spans="1:17" s="10" customFormat="1" ht="47.25" x14ac:dyDescent="0.2">
      <c r="A312" s="12">
        <v>265</v>
      </c>
      <c r="B312" s="7">
        <v>56</v>
      </c>
      <c r="C312" s="8" t="s">
        <v>1703</v>
      </c>
      <c r="D312" s="8" t="s">
        <v>1704</v>
      </c>
      <c r="E312" s="8" t="s">
        <v>843</v>
      </c>
      <c r="F312" s="14" t="s">
        <v>1706</v>
      </c>
      <c r="G312" s="14" t="s">
        <v>1707</v>
      </c>
      <c r="H312" s="14" t="s">
        <v>1708</v>
      </c>
      <c r="I312" s="14" t="s">
        <v>32</v>
      </c>
      <c r="J312" s="14" t="s">
        <v>75</v>
      </c>
      <c r="K312" s="8" t="s">
        <v>18</v>
      </c>
      <c r="L312" s="8" t="s">
        <v>1705</v>
      </c>
      <c r="M312" s="8" t="s">
        <v>1210</v>
      </c>
      <c r="N312" s="8" t="s">
        <v>73</v>
      </c>
      <c r="O312" s="8"/>
      <c r="P312" s="9" t="s">
        <v>10302</v>
      </c>
      <c r="Q312" s="9"/>
    </row>
    <row r="313" spans="1:17" s="10" customFormat="1" ht="47.25" x14ac:dyDescent="0.2">
      <c r="A313" s="12">
        <v>266</v>
      </c>
      <c r="B313" s="7">
        <v>57</v>
      </c>
      <c r="C313" s="8" t="s">
        <v>1612</v>
      </c>
      <c r="D313" s="8" t="s">
        <v>1613</v>
      </c>
      <c r="E313" s="8" t="s">
        <v>1609</v>
      </c>
      <c r="F313" s="14" t="s">
        <v>32</v>
      </c>
      <c r="G313" s="14" t="s">
        <v>1615</v>
      </c>
      <c r="H313" s="14" t="s">
        <v>1616</v>
      </c>
      <c r="I313" s="14" t="s">
        <v>32</v>
      </c>
      <c r="J313" s="14" t="s">
        <v>75</v>
      </c>
      <c r="K313" s="8" t="s">
        <v>18</v>
      </c>
      <c r="L313" s="8" t="s">
        <v>1614</v>
      </c>
      <c r="M313" s="8" t="s">
        <v>1210</v>
      </c>
      <c r="N313" s="8" t="s">
        <v>73</v>
      </c>
      <c r="O313" s="8"/>
      <c r="P313" s="9" t="s">
        <v>10303</v>
      </c>
      <c r="Q313" s="9"/>
    </row>
    <row r="314" spans="1:17" s="10" customFormat="1" ht="47.25" x14ac:dyDescent="0.2">
      <c r="A314" s="12">
        <v>267</v>
      </c>
      <c r="B314" s="7">
        <v>58</v>
      </c>
      <c r="C314" s="8" t="s">
        <v>1496</v>
      </c>
      <c r="D314" s="8" t="s">
        <v>1497</v>
      </c>
      <c r="E314" s="8" t="s">
        <v>602</v>
      </c>
      <c r="F314" s="14" t="s">
        <v>1499</v>
      </c>
      <c r="G314" s="14" t="s">
        <v>1499</v>
      </c>
      <c r="H314" s="14" t="s">
        <v>32</v>
      </c>
      <c r="I314" s="14" t="s">
        <v>32</v>
      </c>
      <c r="J314" s="14" t="s">
        <v>75</v>
      </c>
      <c r="K314" s="8" t="s">
        <v>18</v>
      </c>
      <c r="L314" s="8" t="s">
        <v>1498</v>
      </c>
      <c r="M314" s="8" t="s">
        <v>1210</v>
      </c>
      <c r="N314" s="8" t="s">
        <v>73</v>
      </c>
      <c r="O314" s="8"/>
      <c r="P314" s="9" t="s">
        <v>10127</v>
      </c>
      <c r="Q314" s="9"/>
    </row>
    <row r="315" spans="1:17" s="10" customFormat="1" ht="47.25" x14ac:dyDescent="0.2">
      <c r="A315" s="12">
        <v>268</v>
      </c>
      <c r="B315" s="7">
        <v>59</v>
      </c>
      <c r="C315" s="8" t="s">
        <v>2371</v>
      </c>
      <c r="D315" s="8" t="s">
        <v>2372</v>
      </c>
      <c r="E315" s="8" t="s">
        <v>734</v>
      </c>
      <c r="F315" s="14" t="s">
        <v>2373</v>
      </c>
      <c r="G315" s="14" t="s">
        <v>2374</v>
      </c>
      <c r="H315" s="14" t="s">
        <v>2375</v>
      </c>
      <c r="I315" s="14" t="s">
        <v>32</v>
      </c>
      <c r="J315" s="14" t="s">
        <v>75</v>
      </c>
      <c r="K315" s="8" t="s">
        <v>18</v>
      </c>
      <c r="L315" s="8" t="s">
        <v>424</v>
      </c>
      <c r="M315" s="8" t="s">
        <v>2209</v>
      </c>
      <c r="N315" s="8" t="s">
        <v>73</v>
      </c>
      <c r="O315" s="8"/>
      <c r="P315" s="9" t="s">
        <v>10304</v>
      </c>
      <c r="Q315" s="9"/>
    </row>
    <row r="316" spans="1:17" s="10" customFormat="1" ht="47.25" x14ac:dyDescent="0.2">
      <c r="A316" s="12">
        <v>269</v>
      </c>
      <c r="B316" s="7">
        <v>60</v>
      </c>
      <c r="C316" s="8" t="s">
        <v>2860</v>
      </c>
      <c r="D316" s="8" t="s">
        <v>2861</v>
      </c>
      <c r="E316" s="8" t="s">
        <v>278</v>
      </c>
      <c r="F316" s="14" t="s">
        <v>2862</v>
      </c>
      <c r="G316" s="14" t="s">
        <v>32</v>
      </c>
      <c r="H316" s="14" t="s">
        <v>32</v>
      </c>
      <c r="I316" s="14" t="s">
        <v>32</v>
      </c>
      <c r="J316" s="14" t="s">
        <v>75</v>
      </c>
      <c r="K316" s="8" t="s">
        <v>18</v>
      </c>
      <c r="L316" s="8" t="s">
        <v>97</v>
      </c>
      <c r="M316" s="8" t="s">
        <v>2209</v>
      </c>
      <c r="N316" s="8" t="s">
        <v>73</v>
      </c>
      <c r="O316" s="8"/>
      <c r="P316" s="9" t="s">
        <v>10178</v>
      </c>
      <c r="Q316" s="9"/>
    </row>
    <row r="317" spans="1:17" s="10" customFormat="1" ht="47.25" x14ac:dyDescent="0.2">
      <c r="A317" s="12">
        <v>270</v>
      </c>
      <c r="B317" s="7">
        <v>61</v>
      </c>
      <c r="C317" s="8" t="s">
        <v>2499</v>
      </c>
      <c r="D317" s="8" t="s">
        <v>593</v>
      </c>
      <c r="E317" s="8" t="s">
        <v>278</v>
      </c>
      <c r="F317" s="14" t="s">
        <v>2501</v>
      </c>
      <c r="G317" s="14" t="s">
        <v>2502</v>
      </c>
      <c r="H317" s="14" t="s">
        <v>32</v>
      </c>
      <c r="I317" s="14" t="s">
        <v>32</v>
      </c>
      <c r="J317" s="14" t="s">
        <v>75</v>
      </c>
      <c r="K317" s="8" t="s">
        <v>18</v>
      </c>
      <c r="L317" s="8" t="s">
        <v>2500</v>
      </c>
      <c r="M317" s="8" t="s">
        <v>2209</v>
      </c>
      <c r="N317" s="8" t="s">
        <v>73</v>
      </c>
      <c r="O317" s="8"/>
      <c r="P317" s="9" t="s">
        <v>10305</v>
      </c>
      <c r="Q317" s="9"/>
    </row>
    <row r="318" spans="1:17" s="10" customFormat="1" ht="47.25" x14ac:dyDescent="0.2">
      <c r="A318" s="12">
        <v>271</v>
      </c>
      <c r="B318" s="7">
        <v>62</v>
      </c>
      <c r="C318" s="8" t="s">
        <v>2548</v>
      </c>
      <c r="D318" s="8" t="s">
        <v>239</v>
      </c>
      <c r="E318" s="8" t="s">
        <v>1014</v>
      </c>
      <c r="F318" s="14" t="s">
        <v>2550</v>
      </c>
      <c r="G318" s="14" t="s">
        <v>2551</v>
      </c>
      <c r="H318" s="14" t="s">
        <v>2552</v>
      </c>
      <c r="I318" s="14" t="s">
        <v>32</v>
      </c>
      <c r="J318" s="14" t="s">
        <v>75</v>
      </c>
      <c r="K318" s="8" t="s">
        <v>18</v>
      </c>
      <c r="L318" s="8" t="s">
        <v>2549</v>
      </c>
      <c r="M318" s="8" t="s">
        <v>2209</v>
      </c>
      <c r="N318" s="8" t="s">
        <v>73</v>
      </c>
      <c r="O318" s="8"/>
      <c r="P318" s="9" t="s">
        <v>10109</v>
      </c>
      <c r="Q318" s="9"/>
    </row>
    <row r="319" spans="1:17" s="10" customFormat="1" ht="47.25" x14ac:dyDescent="0.2">
      <c r="A319" s="12">
        <v>272</v>
      </c>
      <c r="B319" s="7">
        <v>63</v>
      </c>
      <c r="C319" s="8" t="s">
        <v>2270</v>
      </c>
      <c r="D319" s="8" t="s">
        <v>434</v>
      </c>
      <c r="E319" s="8" t="s">
        <v>18</v>
      </c>
      <c r="F319" s="14" t="s">
        <v>2272</v>
      </c>
      <c r="G319" s="14" t="s">
        <v>2273</v>
      </c>
      <c r="H319" s="14" t="s">
        <v>2274</v>
      </c>
      <c r="I319" s="14" t="s">
        <v>32</v>
      </c>
      <c r="J319" s="14" t="s">
        <v>75</v>
      </c>
      <c r="K319" s="8" t="s">
        <v>18</v>
      </c>
      <c r="L319" s="8" t="s">
        <v>2271</v>
      </c>
      <c r="M319" s="8" t="s">
        <v>2209</v>
      </c>
      <c r="N319" s="8" t="s">
        <v>73</v>
      </c>
      <c r="O319" s="8"/>
      <c r="P319" s="9" t="s">
        <v>10306</v>
      </c>
      <c r="Q319" s="9"/>
    </row>
    <row r="320" spans="1:17" s="10" customFormat="1" ht="47.25" x14ac:dyDescent="0.2">
      <c r="A320" s="12">
        <v>273</v>
      </c>
      <c r="B320" s="7">
        <v>64</v>
      </c>
      <c r="C320" s="8" t="s">
        <v>3095</v>
      </c>
      <c r="D320" s="8" t="s">
        <v>3096</v>
      </c>
      <c r="E320" s="8" t="s">
        <v>1672</v>
      </c>
      <c r="F320" s="14" t="s">
        <v>32</v>
      </c>
      <c r="G320" s="14" t="s">
        <v>3098</v>
      </c>
      <c r="H320" s="14" t="s">
        <v>32</v>
      </c>
      <c r="I320" s="14" t="s">
        <v>32</v>
      </c>
      <c r="J320" s="14" t="s">
        <v>75</v>
      </c>
      <c r="K320" s="8" t="s">
        <v>18</v>
      </c>
      <c r="L320" s="8" t="s">
        <v>3097</v>
      </c>
      <c r="M320" s="8" t="s">
        <v>2209</v>
      </c>
      <c r="N320" s="8" t="s">
        <v>73</v>
      </c>
      <c r="O320" s="8"/>
      <c r="P320" s="9" t="s">
        <v>10221</v>
      </c>
      <c r="Q320" s="9"/>
    </row>
    <row r="321" spans="1:17" s="10" customFormat="1" ht="47.25" x14ac:dyDescent="0.2">
      <c r="A321" s="12">
        <v>274</v>
      </c>
      <c r="B321" s="7">
        <v>65</v>
      </c>
      <c r="C321" s="8" t="s">
        <v>2986</v>
      </c>
      <c r="D321" s="8" t="s">
        <v>2987</v>
      </c>
      <c r="E321" s="8" t="s">
        <v>2988</v>
      </c>
      <c r="F321" s="14" t="s">
        <v>32</v>
      </c>
      <c r="G321" s="14" t="s">
        <v>2990</v>
      </c>
      <c r="H321" s="14" t="s">
        <v>2991</v>
      </c>
      <c r="I321" s="14" t="s">
        <v>32</v>
      </c>
      <c r="J321" s="14" t="s">
        <v>75</v>
      </c>
      <c r="K321" s="8" t="s">
        <v>18</v>
      </c>
      <c r="L321" s="8" t="s">
        <v>2989</v>
      </c>
      <c r="M321" s="8" t="s">
        <v>2209</v>
      </c>
      <c r="N321" s="8" t="s">
        <v>73</v>
      </c>
      <c r="O321" s="8"/>
      <c r="P321" s="9" t="s">
        <v>10302</v>
      </c>
      <c r="Q321" s="9"/>
    </row>
    <row r="322" spans="1:17" s="10" customFormat="1" ht="47.25" x14ac:dyDescent="0.2">
      <c r="A322" s="12">
        <v>275</v>
      </c>
      <c r="B322" s="7">
        <v>66</v>
      </c>
      <c r="C322" s="8" t="s">
        <v>2553</v>
      </c>
      <c r="D322" s="8" t="s">
        <v>461</v>
      </c>
      <c r="E322" s="8" t="s">
        <v>345</v>
      </c>
      <c r="F322" s="14" t="s">
        <v>2555</v>
      </c>
      <c r="G322" s="14" t="s">
        <v>2556</v>
      </c>
      <c r="H322" s="14" t="s">
        <v>2557</v>
      </c>
      <c r="I322" s="14" t="s">
        <v>32</v>
      </c>
      <c r="J322" s="14" t="s">
        <v>75</v>
      </c>
      <c r="K322" s="8" t="s">
        <v>18</v>
      </c>
      <c r="L322" s="8" t="s">
        <v>2554</v>
      </c>
      <c r="M322" s="8" t="s">
        <v>2209</v>
      </c>
      <c r="N322" s="8" t="s">
        <v>73</v>
      </c>
      <c r="O322" s="8"/>
      <c r="P322" s="9" t="s">
        <v>10307</v>
      </c>
      <c r="Q322" s="9"/>
    </row>
    <row r="323" spans="1:17" s="10" customFormat="1" ht="31.5" x14ac:dyDescent="0.2">
      <c r="A323" s="12">
        <v>276</v>
      </c>
      <c r="B323" s="7">
        <v>67</v>
      </c>
      <c r="C323" s="8" t="s">
        <v>3610</v>
      </c>
      <c r="D323" s="8" t="s">
        <v>3611</v>
      </c>
      <c r="E323" s="8" t="s">
        <v>17</v>
      </c>
      <c r="F323" s="14" t="s">
        <v>3612</v>
      </c>
      <c r="G323" s="14" t="s">
        <v>3613</v>
      </c>
      <c r="H323" s="14" t="s">
        <v>3612</v>
      </c>
      <c r="I323" s="14" t="s">
        <v>32</v>
      </c>
      <c r="J323" s="14" t="s">
        <v>75</v>
      </c>
      <c r="K323" s="8" t="s">
        <v>18</v>
      </c>
      <c r="L323" s="8" t="s">
        <v>1556</v>
      </c>
      <c r="M323" s="8" t="s">
        <v>1791</v>
      </c>
      <c r="N323" s="8" t="s">
        <v>73</v>
      </c>
      <c r="O323" s="8"/>
      <c r="P323" s="9" t="s">
        <v>10308</v>
      </c>
      <c r="Q323" s="9"/>
    </row>
    <row r="324" spans="1:17" s="10" customFormat="1" ht="63" x14ac:dyDescent="0.2">
      <c r="A324" s="12">
        <v>277</v>
      </c>
      <c r="B324" s="7">
        <v>68</v>
      </c>
      <c r="C324" s="8" t="s">
        <v>3360</v>
      </c>
      <c r="D324" s="8" t="s">
        <v>3361</v>
      </c>
      <c r="E324" s="8" t="s">
        <v>3362</v>
      </c>
      <c r="F324" s="14" t="s">
        <v>3364</v>
      </c>
      <c r="G324" s="14" t="s">
        <v>3365</v>
      </c>
      <c r="H324" s="14" t="s">
        <v>3366</v>
      </c>
      <c r="I324" s="14" t="s">
        <v>32</v>
      </c>
      <c r="J324" s="14" t="s">
        <v>75</v>
      </c>
      <c r="K324" s="8" t="s">
        <v>18</v>
      </c>
      <c r="L324" s="8" t="s">
        <v>3363</v>
      </c>
      <c r="M324" s="8" t="s">
        <v>1791</v>
      </c>
      <c r="N324" s="8" t="s">
        <v>73</v>
      </c>
      <c r="O324" s="8"/>
      <c r="P324" s="9" t="s">
        <v>10309</v>
      </c>
      <c r="Q324" s="9"/>
    </row>
    <row r="325" spans="1:17" s="10" customFormat="1" ht="47.25" x14ac:dyDescent="0.2">
      <c r="A325" s="12">
        <v>278</v>
      </c>
      <c r="B325" s="7">
        <v>69</v>
      </c>
      <c r="C325" s="8" t="s">
        <v>3712</v>
      </c>
      <c r="D325" s="8" t="s">
        <v>3713</v>
      </c>
      <c r="E325" s="8" t="s">
        <v>655</v>
      </c>
      <c r="F325" s="14" t="s">
        <v>32</v>
      </c>
      <c r="G325" s="14" t="s">
        <v>3714</v>
      </c>
      <c r="H325" s="14" t="s">
        <v>32</v>
      </c>
      <c r="I325" s="14" t="s">
        <v>32</v>
      </c>
      <c r="J325" s="14" t="s">
        <v>75</v>
      </c>
      <c r="K325" s="8" t="s">
        <v>18</v>
      </c>
      <c r="L325" s="8" t="s">
        <v>1266</v>
      </c>
      <c r="M325" s="8" t="s">
        <v>1791</v>
      </c>
      <c r="N325" s="8" t="s">
        <v>73</v>
      </c>
      <c r="O325" s="8"/>
      <c r="P325" s="9" t="s">
        <v>10310</v>
      </c>
      <c r="Q325" s="9"/>
    </row>
    <row r="326" spans="1:17" s="10" customFormat="1" ht="47.25" x14ac:dyDescent="0.2">
      <c r="A326" s="12">
        <v>279</v>
      </c>
      <c r="B326" s="7">
        <v>70</v>
      </c>
      <c r="C326" s="8" t="s">
        <v>7569</v>
      </c>
      <c r="D326" s="8" t="s">
        <v>322</v>
      </c>
      <c r="E326" s="8" t="s">
        <v>7570</v>
      </c>
      <c r="F326" s="14" t="s">
        <v>7572</v>
      </c>
      <c r="G326" s="14" t="s">
        <v>32</v>
      </c>
      <c r="H326" s="14" t="s">
        <v>32</v>
      </c>
      <c r="I326" s="14" t="s">
        <v>32</v>
      </c>
      <c r="J326" s="14" t="s">
        <v>75</v>
      </c>
      <c r="K326" s="8" t="s">
        <v>18</v>
      </c>
      <c r="L326" s="8" t="s">
        <v>7571</v>
      </c>
      <c r="M326" s="8" t="s">
        <v>1791</v>
      </c>
      <c r="N326" s="8" t="s">
        <v>73</v>
      </c>
      <c r="O326" s="8"/>
      <c r="P326" s="9" t="s">
        <v>10311</v>
      </c>
      <c r="Q326" s="9"/>
    </row>
    <row r="327" spans="1:17" s="10" customFormat="1" ht="31.5" x14ac:dyDescent="0.2">
      <c r="A327" s="12">
        <v>280</v>
      </c>
      <c r="B327" s="7">
        <v>71</v>
      </c>
      <c r="C327" s="8" t="s">
        <v>4317</v>
      </c>
      <c r="D327" s="8" t="s">
        <v>4318</v>
      </c>
      <c r="E327" s="8" t="s">
        <v>594</v>
      </c>
      <c r="F327" s="14" t="s">
        <v>4319</v>
      </c>
      <c r="G327" s="14" t="s">
        <v>4320</v>
      </c>
      <c r="H327" s="14" t="s">
        <v>4321</v>
      </c>
      <c r="I327" s="14" t="s">
        <v>32</v>
      </c>
      <c r="J327" s="14" t="s">
        <v>75</v>
      </c>
      <c r="K327" s="8" t="s">
        <v>18</v>
      </c>
      <c r="L327" s="8" t="s">
        <v>97</v>
      </c>
      <c r="M327" s="8" t="s">
        <v>1791</v>
      </c>
      <c r="N327" s="8" t="s">
        <v>73</v>
      </c>
      <c r="O327" s="8"/>
      <c r="P327" s="9" t="s">
        <v>10312</v>
      </c>
      <c r="Q327" s="9"/>
    </row>
    <row r="328" spans="1:17" s="10" customFormat="1" ht="31.5" x14ac:dyDescent="0.2">
      <c r="A328" s="12">
        <v>281</v>
      </c>
      <c r="B328" s="7">
        <v>72</v>
      </c>
      <c r="C328" s="8" t="s">
        <v>4873</v>
      </c>
      <c r="D328" s="8" t="s">
        <v>4874</v>
      </c>
      <c r="E328" s="8" t="s">
        <v>212</v>
      </c>
      <c r="F328" s="14" t="s">
        <v>4875</v>
      </c>
      <c r="G328" s="14" t="s">
        <v>4876</v>
      </c>
      <c r="H328" s="14" t="s">
        <v>4877</v>
      </c>
      <c r="I328" s="14" t="s">
        <v>32</v>
      </c>
      <c r="J328" s="14" t="s">
        <v>75</v>
      </c>
      <c r="K328" s="8" t="s">
        <v>18</v>
      </c>
      <c r="L328" s="8" t="s">
        <v>2463</v>
      </c>
      <c r="M328" s="8" t="s">
        <v>4385</v>
      </c>
      <c r="N328" s="8" t="s">
        <v>73</v>
      </c>
      <c r="O328" s="8"/>
      <c r="P328" s="9" t="s">
        <v>10313</v>
      </c>
      <c r="Q328" s="9"/>
    </row>
    <row r="329" spans="1:17" s="10" customFormat="1" ht="47.25" x14ac:dyDescent="0.2">
      <c r="A329" s="12">
        <v>282</v>
      </c>
      <c r="B329" s="7">
        <v>73</v>
      </c>
      <c r="C329" s="8" t="s">
        <v>4482</v>
      </c>
      <c r="D329" s="8" t="s">
        <v>461</v>
      </c>
      <c r="E329" s="8" t="s">
        <v>129</v>
      </c>
      <c r="F329" s="14" t="s">
        <v>4483</v>
      </c>
      <c r="G329" s="14" t="s">
        <v>4484</v>
      </c>
      <c r="H329" s="14" t="s">
        <v>4485</v>
      </c>
      <c r="I329" s="14" t="s">
        <v>32</v>
      </c>
      <c r="J329" s="14" t="s">
        <v>75</v>
      </c>
      <c r="K329" s="8" t="s">
        <v>18</v>
      </c>
      <c r="L329" s="8" t="s">
        <v>2021</v>
      </c>
      <c r="M329" s="8" t="s">
        <v>4385</v>
      </c>
      <c r="N329" s="8" t="s">
        <v>73</v>
      </c>
      <c r="O329" s="8"/>
      <c r="P329" s="9" t="s">
        <v>10314</v>
      </c>
      <c r="Q329" s="9"/>
    </row>
    <row r="330" spans="1:17" s="10" customFormat="1" ht="31.5" x14ac:dyDescent="0.2">
      <c r="A330" s="12">
        <v>283</v>
      </c>
      <c r="B330" s="7">
        <v>74</v>
      </c>
      <c r="C330" s="8" t="s">
        <v>5213</v>
      </c>
      <c r="D330" s="8" t="s">
        <v>1156</v>
      </c>
      <c r="E330" s="8" t="s">
        <v>186</v>
      </c>
      <c r="F330" s="14" t="s">
        <v>5214</v>
      </c>
      <c r="G330" s="14" t="s">
        <v>5215</v>
      </c>
      <c r="H330" s="14" t="s">
        <v>5216</v>
      </c>
      <c r="I330" s="14" t="s">
        <v>32</v>
      </c>
      <c r="J330" s="14" t="s">
        <v>75</v>
      </c>
      <c r="K330" s="8" t="s">
        <v>18</v>
      </c>
      <c r="L330" s="8" t="s">
        <v>3092</v>
      </c>
      <c r="M330" s="8" t="s">
        <v>4385</v>
      </c>
      <c r="N330" s="8" t="s">
        <v>73</v>
      </c>
      <c r="O330" s="8"/>
      <c r="P330" s="9" t="s">
        <v>10315</v>
      </c>
      <c r="Q330" s="9"/>
    </row>
    <row r="331" spans="1:17" s="10" customFormat="1" ht="47.25" x14ac:dyDescent="0.2">
      <c r="A331" s="12">
        <v>284</v>
      </c>
      <c r="B331" s="7">
        <v>75</v>
      </c>
      <c r="C331" s="8" t="s">
        <v>5205</v>
      </c>
      <c r="D331" s="8" t="s">
        <v>1317</v>
      </c>
      <c r="E331" s="8" t="s">
        <v>576</v>
      </c>
      <c r="F331" s="14" t="s">
        <v>5206</v>
      </c>
      <c r="G331" s="14" t="s">
        <v>5207</v>
      </c>
      <c r="H331" s="14" t="s">
        <v>5208</v>
      </c>
      <c r="I331" s="14" t="s">
        <v>5209</v>
      </c>
      <c r="J331" s="14" t="s">
        <v>75</v>
      </c>
      <c r="K331" s="8" t="s">
        <v>18</v>
      </c>
      <c r="L331" s="8" t="s">
        <v>3135</v>
      </c>
      <c r="M331" s="8" t="s">
        <v>4385</v>
      </c>
      <c r="N331" s="8" t="s">
        <v>73</v>
      </c>
      <c r="O331" s="8"/>
      <c r="P331" s="9" t="s">
        <v>10316</v>
      </c>
      <c r="Q331" s="9"/>
    </row>
    <row r="332" spans="1:17" s="10" customFormat="1" ht="47.25" x14ac:dyDescent="0.2">
      <c r="A332" s="12">
        <v>285</v>
      </c>
      <c r="B332" s="7">
        <v>76</v>
      </c>
      <c r="C332" s="8" t="s">
        <v>4514</v>
      </c>
      <c r="D332" s="8" t="s">
        <v>4515</v>
      </c>
      <c r="E332" s="8" t="s">
        <v>843</v>
      </c>
      <c r="F332" s="14" t="s">
        <v>4516</v>
      </c>
      <c r="G332" s="14" t="s">
        <v>4517</v>
      </c>
      <c r="H332" s="14" t="s">
        <v>4518</v>
      </c>
      <c r="I332" s="14" t="s">
        <v>32</v>
      </c>
      <c r="J332" s="14" t="s">
        <v>75</v>
      </c>
      <c r="K332" s="8" t="s">
        <v>18</v>
      </c>
      <c r="L332" s="8" t="s">
        <v>384</v>
      </c>
      <c r="M332" s="8" t="s">
        <v>4385</v>
      </c>
      <c r="N332" s="8" t="s">
        <v>73</v>
      </c>
      <c r="O332" s="8"/>
      <c r="P332" s="9" t="s">
        <v>10317</v>
      </c>
      <c r="Q332" s="9"/>
    </row>
    <row r="333" spans="1:17" s="10" customFormat="1" ht="47.25" x14ac:dyDescent="0.2">
      <c r="A333" s="12">
        <v>286</v>
      </c>
      <c r="B333" s="7">
        <v>77</v>
      </c>
      <c r="C333" s="8" t="s">
        <v>7331</v>
      </c>
      <c r="D333" s="8" t="s">
        <v>7332</v>
      </c>
      <c r="E333" s="8" t="s">
        <v>186</v>
      </c>
      <c r="F333" s="14" t="s">
        <v>7333</v>
      </c>
      <c r="G333" s="14" t="s">
        <v>7334</v>
      </c>
      <c r="H333" s="14" t="s">
        <v>7333</v>
      </c>
      <c r="I333" s="14" t="s">
        <v>32</v>
      </c>
      <c r="J333" s="14" t="s">
        <v>75</v>
      </c>
      <c r="K333" s="8" t="s">
        <v>18</v>
      </c>
      <c r="L333" s="8" t="s">
        <v>2684</v>
      </c>
      <c r="M333" s="8" t="s">
        <v>2174</v>
      </c>
      <c r="N333" s="8" t="s">
        <v>73</v>
      </c>
      <c r="O333" s="8"/>
      <c r="P333" s="9" t="s">
        <v>10170</v>
      </c>
      <c r="Q333" s="9"/>
    </row>
    <row r="334" spans="1:17" s="10" customFormat="1" ht="47.25" x14ac:dyDescent="0.2">
      <c r="A334" s="12">
        <v>287</v>
      </c>
      <c r="B334" s="7">
        <v>78</v>
      </c>
      <c r="C334" s="8" t="s">
        <v>8309</v>
      </c>
      <c r="D334" s="8" t="s">
        <v>68</v>
      </c>
      <c r="E334" s="8" t="s">
        <v>569</v>
      </c>
      <c r="F334" s="14" t="s">
        <v>8310</v>
      </c>
      <c r="G334" s="14" t="s">
        <v>8311</v>
      </c>
      <c r="H334" s="14" t="s">
        <v>8312</v>
      </c>
      <c r="I334" s="14" t="s">
        <v>8313</v>
      </c>
      <c r="J334" s="14" t="s">
        <v>75</v>
      </c>
      <c r="K334" s="8" t="s">
        <v>18</v>
      </c>
      <c r="L334" s="8" t="s">
        <v>5745</v>
      </c>
      <c r="M334" s="8" t="s">
        <v>2174</v>
      </c>
      <c r="N334" s="8" t="s">
        <v>73</v>
      </c>
      <c r="O334" s="8"/>
      <c r="P334" s="9" t="s">
        <v>10318</v>
      </c>
      <c r="Q334" s="9"/>
    </row>
    <row r="335" spans="1:17" s="10" customFormat="1" ht="47.25" x14ac:dyDescent="0.2">
      <c r="A335" s="12">
        <v>288</v>
      </c>
      <c r="B335" s="7">
        <v>79</v>
      </c>
      <c r="C335" s="8" t="s">
        <v>8986</v>
      </c>
      <c r="D335" s="8" t="s">
        <v>8987</v>
      </c>
      <c r="E335" s="8" t="s">
        <v>569</v>
      </c>
      <c r="F335" s="14" t="s">
        <v>8988</v>
      </c>
      <c r="G335" s="14" t="s">
        <v>8989</v>
      </c>
      <c r="H335" s="14" t="s">
        <v>8990</v>
      </c>
      <c r="I335" s="14" t="s">
        <v>32</v>
      </c>
      <c r="J335" s="14" t="s">
        <v>75</v>
      </c>
      <c r="K335" s="8" t="s">
        <v>18</v>
      </c>
      <c r="L335" s="8" t="s">
        <v>7029</v>
      </c>
      <c r="M335" s="8" t="s">
        <v>2174</v>
      </c>
      <c r="N335" s="8" t="s">
        <v>73</v>
      </c>
      <c r="O335" s="8"/>
      <c r="P335" s="9" t="s">
        <v>10319</v>
      </c>
      <c r="Q335" s="9"/>
    </row>
    <row r="336" spans="1:17" s="10" customFormat="1" ht="31.5" x14ac:dyDescent="0.2">
      <c r="A336" s="12">
        <v>289</v>
      </c>
      <c r="B336" s="7">
        <v>80</v>
      </c>
      <c r="C336" s="8" t="s">
        <v>6373</v>
      </c>
      <c r="D336" s="8" t="s">
        <v>6374</v>
      </c>
      <c r="E336" s="8" t="s">
        <v>602</v>
      </c>
      <c r="F336" s="14" t="s">
        <v>6375</v>
      </c>
      <c r="G336" s="14" t="s">
        <v>6376</v>
      </c>
      <c r="H336" s="14" t="s">
        <v>32</v>
      </c>
      <c r="I336" s="14" t="s">
        <v>6377</v>
      </c>
      <c r="J336" s="14" t="s">
        <v>75</v>
      </c>
      <c r="K336" s="8" t="s">
        <v>18</v>
      </c>
      <c r="L336" s="8" t="s">
        <v>4885</v>
      </c>
      <c r="M336" s="8" t="s">
        <v>2174</v>
      </c>
      <c r="N336" s="8" t="s">
        <v>73</v>
      </c>
      <c r="O336" s="8"/>
      <c r="P336" s="9" t="s">
        <v>10320</v>
      </c>
      <c r="Q336" s="9"/>
    </row>
    <row r="337" spans="1:19" s="10" customFormat="1" ht="47.25" x14ac:dyDescent="0.2">
      <c r="A337" s="12">
        <v>189</v>
      </c>
      <c r="B337" s="13">
        <v>189</v>
      </c>
      <c r="C337" s="14" t="s">
        <v>7310</v>
      </c>
      <c r="D337" s="14" t="s">
        <v>7311</v>
      </c>
      <c r="E337" s="14" t="s">
        <v>1779</v>
      </c>
      <c r="F337" s="14" t="s">
        <v>7309</v>
      </c>
      <c r="G337" s="14" t="s">
        <v>7312</v>
      </c>
      <c r="H337" s="14" t="s">
        <v>32</v>
      </c>
      <c r="I337" s="14" t="s">
        <v>32</v>
      </c>
      <c r="J337" s="14" t="s">
        <v>57</v>
      </c>
      <c r="K337" s="14" t="s">
        <v>18</v>
      </c>
      <c r="L337" s="14" t="s">
        <v>2171</v>
      </c>
      <c r="M337" s="14" t="s">
        <v>93</v>
      </c>
      <c r="N337" s="14" t="s">
        <v>56</v>
      </c>
      <c r="O337" s="13" t="s">
        <v>10090</v>
      </c>
      <c r="P337" s="3" t="s">
        <v>10242</v>
      </c>
      <c r="Q337" s="3"/>
      <c r="R337" s="16"/>
      <c r="S337" s="16"/>
    </row>
    <row r="338" spans="1:19" s="10" customFormat="1" ht="47.25" x14ac:dyDescent="0.2">
      <c r="A338" s="12">
        <v>190</v>
      </c>
      <c r="B338" s="13">
        <v>190</v>
      </c>
      <c r="C338" s="14" t="s">
        <v>8875</v>
      </c>
      <c r="D338" s="14" t="s">
        <v>8876</v>
      </c>
      <c r="E338" s="14" t="s">
        <v>1762</v>
      </c>
      <c r="F338" s="14" t="s">
        <v>8877</v>
      </c>
      <c r="G338" s="14" t="s">
        <v>8878</v>
      </c>
      <c r="H338" s="14" t="s">
        <v>8879</v>
      </c>
      <c r="I338" s="14" t="s">
        <v>32</v>
      </c>
      <c r="J338" s="14" t="s">
        <v>57</v>
      </c>
      <c r="K338" s="14" t="s">
        <v>50</v>
      </c>
      <c r="L338" s="14" t="s">
        <v>5723</v>
      </c>
      <c r="M338" s="14" t="s">
        <v>93</v>
      </c>
      <c r="N338" s="14" t="s">
        <v>56</v>
      </c>
      <c r="O338" s="13" t="s">
        <v>10090</v>
      </c>
      <c r="P338" s="3" t="s">
        <v>10138</v>
      </c>
      <c r="Q338" s="3"/>
      <c r="R338" s="16"/>
      <c r="S338" s="16"/>
    </row>
    <row r="339" spans="1:19" s="10" customFormat="1" ht="47.25" x14ac:dyDescent="0.2">
      <c r="A339" s="12">
        <v>191</v>
      </c>
      <c r="B339" s="13">
        <v>191</v>
      </c>
      <c r="C339" s="15" t="s">
        <v>4905</v>
      </c>
      <c r="D339" s="15" t="s">
        <v>4906</v>
      </c>
      <c r="E339" s="15" t="s">
        <v>49</v>
      </c>
      <c r="F339" s="14" t="s">
        <v>4907</v>
      </c>
      <c r="G339" s="14" t="s">
        <v>4908</v>
      </c>
      <c r="H339" s="14" t="s">
        <v>4909</v>
      </c>
      <c r="I339" s="14" t="s">
        <v>32</v>
      </c>
      <c r="J339" s="14" t="s">
        <v>57</v>
      </c>
      <c r="K339" s="15" t="s">
        <v>50</v>
      </c>
      <c r="L339" s="15" t="s">
        <v>462</v>
      </c>
      <c r="M339" s="15" t="s">
        <v>992</v>
      </c>
      <c r="N339" s="15" t="s">
        <v>993</v>
      </c>
      <c r="O339" s="4" t="s">
        <v>10090</v>
      </c>
      <c r="P339" s="5" t="s">
        <v>10243</v>
      </c>
      <c r="Q339" s="5"/>
      <c r="R339" s="16"/>
      <c r="S339" s="16"/>
    </row>
    <row r="340" spans="1:19" s="10" customFormat="1" ht="47.25" x14ac:dyDescent="0.2">
      <c r="A340" s="12">
        <v>192</v>
      </c>
      <c r="B340" s="13">
        <v>192</v>
      </c>
      <c r="C340" s="15" t="s">
        <v>4823</v>
      </c>
      <c r="D340" s="15" t="s">
        <v>4824</v>
      </c>
      <c r="E340" s="15" t="s">
        <v>4825</v>
      </c>
      <c r="F340" s="14" t="s">
        <v>4826</v>
      </c>
      <c r="G340" s="14" t="s">
        <v>4827</v>
      </c>
      <c r="H340" s="14" t="s">
        <v>32</v>
      </c>
      <c r="I340" s="14" t="s">
        <v>32</v>
      </c>
      <c r="J340" s="14" t="s">
        <v>57</v>
      </c>
      <c r="K340" s="15" t="s">
        <v>50</v>
      </c>
      <c r="L340" s="15" t="s">
        <v>61</v>
      </c>
      <c r="M340" s="15" t="s">
        <v>992</v>
      </c>
      <c r="N340" s="15" t="s">
        <v>993</v>
      </c>
      <c r="O340" s="4" t="s">
        <v>10090</v>
      </c>
      <c r="P340" s="5" t="s">
        <v>10243</v>
      </c>
      <c r="Q340" s="5"/>
      <c r="R340" s="16"/>
      <c r="S340" s="16"/>
    </row>
    <row r="341" spans="1:19" s="10" customFormat="1" ht="47.25" x14ac:dyDescent="0.2">
      <c r="A341" s="12">
        <v>193</v>
      </c>
      <c r="B341" s="13">
        <v>193</v>
      </c>
      <c r="C341" s="15" t="s">
        <v>5743</v>
      </c>
      <c r="D341" s="15" t="s">
        <v>5744</v>
      </c>
      <c r="E341" s="15" t="s">
        <v>2653</v>
      </c>
      <c r="F341" s="14" t="s">
        <v>5746</v>
      </c>
      <c r="G341" s="14" t="s">
        <v>5747</v>
      </c>
      <c r="H341" s="14" t="s">
        <v>32</v>
      </c>
      <c r="I341" s="14" t="s">
        <v>32</v>
      </c>
      <c r="J341" s="14" t="s">
        <v>57</v>
      </c>
      <c r="K341" s="15" t="s">
        <v>50</v>
      </c>
      <c r="L341" s="15" t="s">
        <v>5745</v>
      </c>
      <c r="M341" s="15" t="s">
        <v>992</v>
      </c>
      <c r="N341" s="15" t="s">
        <v>993</v>
      </c>
      <c r="O341" s="4" t="s">
        <v>10090</v>
      </c>
      <c r="P341" s="5" t="s">
        <v>10243</v>
      </c>
      <c r="Q341" s="5"/>
      <c r="R341" s="16"/>
      <c r="S341" s="16"/>
    </row>
    <row r="342" spans="1:19" s="10" customFormat="1" ht="31.5" x14ac:dyDescent="0.2">
      <c r="A342" s="12">
        <v>380</v>
      </c>
      <c r="B342" s="7">
        <v>171</v>
      </c>
      <c r="C342" s="8" t="s">
        <v>1777</v>
      </c>
      <c r="D342" s="8" t="s">
        <v>1778</v>
      </c>
      <c r="E342" s="8" t="s">
        <v>1779</v>
      </c>
      <c r="F342" s="14" t="s">
        <v>1781</v>
      </c>
      <c r="G342" s="14" t="s">
        <v>1782</v>
      </c>
      <c r="H342" s="14" t="s">
        <v>1783</v>
      </c>
      <c r="I342" s="14" t="s">
        <v>32</v>
      </c>
      <c r="J342" s="14" t="s">
        <v>57</v>
      </c>
      <c r="K342" s="8" t="s">
        <v>18</v>
      </c>
      <c r="L342" s="8" t="s">
        <v>1780</v>
      </c>
      <c r="M342" s="8" t="s">
        <v>1784</v>
      </c>
      <c r="N342" s="8" t="s">
        <v>1785</v>
      </c>
      <c r="O342" s="8"/>
      <c r="P342" s="9" t="s">
        <v>10397</v>
      </c>
      <c r="Q342" s="9"/>
    </row>
    <row r="343" spans="1:19" s="10" customFormat="1" ht="31.5" x14ac:dyDescent="0.2">
      <c r="A343" s="12">
        <v>381</v>
      </c>
      <c r="B343" s="7">
        <v>172</v>
      </c>
      <c r="C343" s="8" t="s">
        <v>9611</v>
      </c>
      <c r="D343" s="8" t="s">
        <v>9612</v>
      </c>
      <c r="E343" s="8" t="s">
        <v>3716</v>
      </c>
      <c r="F343" s="14" t="s">
        <v>9613</v>
      </c>
      <c r="G343" s="14" t="s">
        <v>9614</v>
      </c>
      <c r="H343" s="14" t="s">
        <v>32</v>
      </c>
      <c r="I343" s="14" t="s">
        <v>32</v>
      </c>
      <c r="J343" s="14" t="s">
        <v>57</v>
      </c>
      <c r="K343" s="8" t="s">
        <v>50</v>
      </c>
      <c r="L343" s="8" t="s">
        <v>2769</v>
      </c>
      <c r="M343" s="8" t="s">
        <v>1784</v>
      </c>
      <c r="N343" s="8" t="s">
        <v>1785</v>
      </c>
      <c r="O343" s="8"/>
      <c r="P343" s="9" t="s">
        <v>10398</v>
      </c>
      <c r="Q343" s="9"/>
    </row>
    <row r="344" spans="1:19" s="10" customFormat="1" ht="47.25" x14ac:dyDescent="0.2">
      <c r="A344" s="12">
        <v>382</v>
      </c>
      <c r="B344" s="7">
        <v>173</v>
      </c>
      <c r="C344" s="8" t="s">
        <v>5924</v>
      </c>
      <c r="D344" s="8" t="s">
        <v>5925</v>
      </c>
      <c r="E344" s="8" t="s">
        <v>514</v>
      </c>
      <c r="F344" s="14" t="s">
        <v>5926</v>
      </c>
      <c r="G344" s="14" t="s">
        <v>5927</v>
      </c>
      <c r="H344" s="14" t="s">
        <v>5928</v>
      </c>
      <c r="I344" s="14" t="s">
        <v>32</v>
      </c>
      <c r="J344" s="14" t="s">
        <v>57</v>
      </c>
      <c r="K344" s="8" t="s">
        <v>50</v>
      </c>
      <c r="L344" s="8" t="s">
        <v>1989</v>
      </c>
      <c r="M344" s="8" t="s">
        <v>1784</v>
      </c>
      <c r="N344" s="8" t="s">
        <v>1785</v>
      </c>
      <c r="O344" s="8"/>
      <c r="P344" s="9" t="s">
        <v>10399</v>
      </c>
      <c r="Q344" s="9"/>
    </row>
    <row r="345" spans="1:19" s="10" customFormat="1" ht="47.25" x14ac:dyDescent="0.2">
      <c r="A345" s="12">
        <v>383</v>
      </c>
      <c r="B345" s="7">
        <v>174</v>
      </c>
      <c r="C345" s="8" t="s">
        <v>8832</v>
      </c>
      <c r="D345" s="8" t="s">
        <v>8833</v>
      </c>
      <c r="E345" s="8" t="s">
        <v>423</v>
      </c>
      <c r="F345" s="14" t="s">
        <v>8834</v>
      </c>
      <c r="G345" s="14" t="s">
        <v>8835</v>
      </c>
      <c r="H345" s="14" t="s">
        <v>8836</v>
      </c>
      <c r="I345" s="14" t="s">
        <v>32</v>
      </c>
      <c r="J345" s="14" t="s">
        <v>57</v>
      </c>
      <c r="K345" s="8" t="s">
        <v>50</v>
      </c>
      <c r="L345" s="8" t="s">
        <v>2630</v>
      </c>
      <c r="M345" s="8" t="s">
        <v>1784</v>
      </c>
      <c r="N345" s="8" t="s">
        <v>1785</v>
      </c>
      <c r="O345" s="8"/>
      <c r="P345" s="9" t="s">
        <v>10400</v>
      </c>
      <c r="Q345" s="9"/>
    </row>
    <row r="346" spans="1:19" s="10" customFormat="1" ht="47.25" x14ac:dyDescent="0.2">
      <c r="A346" s="12">
        <v>384</v>
      </c>
      <c r="B346" s="7">
        <v>175</v>
      </c>
      <c r="C346" s="8" t="s">
        <v>2023</v>
      </c>
      <c r="D346" s="8" t="s">
        <v>2024</v>
      </c>
      <c r="E346" s="8" t="s">
        <v>1602</v>
      </c>
      <c r="F346" s="14" t="s">
        <v>2025</v>
      </c>
      <c r="G346" s="14" t="s">
        <v>2026</v>
      </c>
      <c r="H346" s="14" t="s">
        <v>2027</v>
      </c>
      <c r="I346" s="14" t="s">
        <v>32</v>
      </c>
      <c r="J346" s="14" t="s">
        <v>57</v>
      </c>
      <c r="K346" s="8" t="s">
        <v>50</v>
      </c>
      <c r="L346" s="8" t="s">
        <v>255</v>
      </c>
      <c r="M346" s="8" t="s">
        <v>1784</v>
      </c>
      <c r="N346" s="8" t="s">
        <v>1785</v>
      </c>
      <c r="O346" s="8"/>
      <c r="P346" s="9" t="s">
        <v>10401</v>
      </c>
      <c r="Q346" s="9"/>
    </row>
    <row r="347" spans="1:19" s="10" customFormat="1" ht="47.25" x14ac:dyDescent="0.2">
      <c r="A347" s="12">
        <v>385</v>
      </c>
      <c r="B347" s="7">
        <v>176</v>
      </c>
      <c r="C347" s="8" t="s">
        <v>3920</v>
      </c>
      <c r="D347" s="8" t="s">
        <v>3806</v>
      </c>
      <c r="E347" s="8" t="s">
        <v>1295</v>
      </c>
      <c r="F347" s="14" t="s">
        <v>3921</v>
      </c>
      <c r="G347" s="14" t="s">
        <v>3922</v>
      </c>
      <c r="H347" s="14" t="s">
        <v>32</v>
      </c>
      <c r="I347" s="14" t="s">
        <v>3921</v>
      </c>
      <c r="J347" s="14" t="s">
        <v>57</v>
      </c>
      <c r="K347" s="8" t="s">
        <v>50</v>
      </c>
      <c r="L347" s="8" t="s">
        <v>1959</v>
      </c>
      <c r="M347" s="8" t="s">
        <v>1784</v>
      </c>
      <c r="N347" s="8" t="s">
        <v>1785</v>
      </c>
      <c r="O347" s="8"/>
      <c r="P347" s="9" t="s">
        <v>10402</v>
      </c>
      <c r="Q347" s="9"/>
    </row>
    <row r="348" spans="1:19" s="10" customFormat="1" ht="47.25" x14ac:dyDescent="0.2">
      <c r="A348" s="12">
        <v>386</v>
      </c>
      <c r="B348" s="7">
        <v>177</v>
      </c>
      <c r="C348" s="8" t="s">
        <v>4781</v>
      </c>
      <c r="D348" s="8" t="s">
        <v>4782</v>
      </c>
      <c r="E348" s="8" t="s">
        <v>1131</v>
      </c>
      <c r="F348" s="14" t="s">
        <v>4783</v>
      </c>
      <c r="G348" s="14" t="s">
        <v>4783</v>
      </c>
      <c r="H348" s="14" t="s">
        <v>4784</v>
      </c>
      <c r="I348" s="14" t="s">
        <v>32</v>
      </c>
      <c r="J348" s="14" t="s">
        <v>57</v>
      </c>
      <c r="K348" s="8" t="s">
        <v>18</v>
      </c>
      <c r="L348" s="8" t="s">
        <v>1914</v>
      </c>
      <c r="M348" s="8" t="s">
        <v>55</v>
      </c>
      <c r="N348" s="8" t="s">
        <v>56</v>
      </c>
      <c r="O348" s="8"/>
      <c r="P348" s="9" t="s">
        <v>10403</v>
      </c>
      <c r="Q348" s="9"/>
    </row>
    <row r="349" spans="1:19" s="10" customFormat="1" ht="47.25" x14ac:dyDescent="0.2">
      <c r="A349" s="12">
        <v>387</v>
      </c>
      <c r="B349" s="7">
        <v>178</v>
      </c>
      <c r="C349" s="8" t="s">
        <v>874</v>
      </c>
      <c r="D349" s="8" t="s">
        <v>875</v>
      </c>
      <c r="E349" s="8" t="s">
        <v>843</v>
      </c>
      <c r="F349" s="14" t="s">
        <v>877</v>
      </c>
      <c r="G349" s="14" t="s">
        <v>878</v>
      </c>
      <c r="H349" s="14" t="s">
        <v>32</v>
      </c>
      <c r="I349" s="14" t="s">
        <v>32</v>
      </c>
      <c r="J349" s="14" t="s">
        <v>57</v>
      </c>
      <c r="K349" s="8" t="s">
        <v>18</v>
      </c>
      <c r="L349" s="8" t="s">
        <v>876</v>
      </c>
      <c r="M349" s="8" t="s">
        <v>55</v>
      </c>
      <c r="N349" s="8" t="s">
        <v>56</v>
      </c>
      <c r="O349" s="8"/>
      <c r="P349" s="9" t="s">
        <v>10404</v>
      </c>
      <c r="Q349" s="9"/>
    </row>
    <row r="350" spans="1:19" s="10" customFormat="1" ht="47.25" x14ac:dyDescent="0.2">
      <c r="A350" s="12">
        <v>388</v>
      </c>
      <c r="B350" s="7">
        <v>179</v>
      </c>
      <c r="C350" s="8" t="s">
        <v>9278</v>
      </c>
      <c r="D350" s="8" t="s">
        <v>9279</v>
      </c>
      <c r="E350" s="8" t="s">
        <v>278</v>
      </c>
      <c r="F350" s="14" t="s">
        <v>9281</v>
      </c>
      <c r="G350" s="14" t="s">
        <v>9282</v>
      </c>
      <c r="H350" s="14" t="s">
        <v>9283</v>
      </c>
      <c r="I350" s="14" t="s">
        <v>32</v>
      </c>
      <c r="J350" s="14" t="s">
        <v>57</v>
      </c>
      <c r="K350" s="8" t="s">
        <v>50</v>
      </c>
      <c r="L350" s="8" t="s">
        <v>9280</v>
      </c>
      <c r="M350" s="8" t="s">
        <v>93</v>
      </c>
      <c r="N350" s="8" t="s">
        <v>56</v>
      </c>
      <c r="O350" s="8"/>
      <c r="P350" s="9" t="s">
        <v>10405</v>
      </c>
      <c r="Q350" s="9"/>
    </row>
    <row r="351" spans="1:19" s="10" customFormat="1" ht="47.25" x14ac:dyDescent="0.2">
      <c r="A351" s="12">
        <v>389</v>
      </c>
      <c r="B351" s="7">
        <v>180</v>
      </c>
      <c r="C351" s="8" t="s">
        <v>6564</v>
      </c>
      <c r="D351" s="8" t="s">
        <v>6565</v>
      </c>
      <c r="E351" s="8" t="s">
        <v>408</v>
      </c>
      <c r="F351" s="14" t="s">
        <v>6566</v>
      </c>
      <c r="G351" s="14" t="s">
        <v>6567</v>
      </c>
      <c r="H351" s="14" t="s">
        <v>6568</v>
      </c>
      <c r="I351" s="14" t="s">
        <v>6569</v>
      </c>
      <c r="J351" s="14" t="s">
        <v>57</v>
      </c>
      <c r="K351" s="8" t="s">
        <v>18</v>
      </c>
      <c r="L351" s="8" t="s">
        <v>4075</v>
      </c>
      <c r="M351" s="8" t="s">
        <v>93</v>
      </c>
      <c r="N351" s="8" t="s">
        <v>56</v>
      </c>
      <c r="O351" s="8"/>
      <c r="P351" s="9" t="s">
        <v>10406</v>
      </c>
      <c r="Q351" s="9"/>
    </row>
    <row r="352" spans="1:19" s="10" customFormat="1" ht="47.25" x14ac:dyDescent="0.2">
      <c r="A352" s="12">
        <v>390</v>
      </c>
      <c r="B352" s="7">
        <v>181</v>
      </c>
      <c r="C352" s="8" t="s">
        <v>6278</v>
      </c>
      <c r="D352" s="8" t="s">
        <v>6279</v>
      </c>
      <c r="E352" s="8" t="s">
        <v>6280</v>
      </c>
      <c r="F352" s="14" t="s">
        <v>6281</v>
      </c>
      <c r="G352" s="14" t="s">
        <v>6282</v>
      </c>
      <c r="H352" s="14" t="s">
        <v>32</v>
      </c>
      <c r="I352" s="14" t="s">
        <v>32</v>
      </c>
      <c r="J352" s="14" t="s">
        <v>57</v>
      </c>
      <c r="K352" s="8" t="s">
        <v>18</v>
      </c>
      <c r="L352" s="8" t="s">
        <v>2142</v>
      </c>
      <c r="M352" s="8" t="s">
        <v>93</v>
      </c>
      <c r="N352" s="8" t="s">
        <v>56</v>
      </c>
      <c r="O352" s="8"/>
      <c r="P352" s="9" t="s">
        <v>10407</v>
      </c>
      <c r="Q352" s="9"/>
    </row>
    <row r="353" spans="1:19" s="10" customFormat="1" ht="63" x14ac:dyDescent="0.2">
      <c r="A353" s="12">
        <v>391</v>
      </c>
      <c r="B353" s="7">
        <v>182</v>
      </c>
      <c r="C353" s="8" t="s">
        <v>9557</v>
      </c>
      <c r="D353" s="8" t="s">
        <v>3685</v>
      </c>
      <c r="E353" s="8" t="s">
        <v>283</v>
      </c>
      <c r="F353" s="14" t="s">
        <v>9558</v>
      </c>
      <c r="G353" s="14" t="s">
        <v>9559</v>
      </c>
      <c r="H353" s="14" t="s">
        <v>9560</v>
      </c>
      <c r="I353" s="14" t="s">
        <v>9561</v>
      </c>
      <c r="J353" s="14" t="s">
        <v>57</v>
      </c>
      <c r="K353" s="8" t="s">
        <v>18</v>
      </c>
      <c r="L353" s="8" t="s">
        <v>1022</v>
      </c>
      <c r="M353" s="8" t="s">
        <v>93</v>
      </c>
      <c r="N353" s="8" t="s">
        <v>56</v>
      </c>
      <c r="O353" s="8"/>
      <c r="P353" s="9" t="s">
        <v>10408</v>
      </c>
      <c r="Q353" s="9"/>
    </row>
    <row r="354" spans="1:19" s="10" customFormat="1" ht="63" x14ac:dyDescent="0.2">
      <c r="A354" s="12">
        <v>392</v>
      </c>
      <c r="B354" s="7">
        <v>183</v>
      </c>
      <c r="C354" s="8" t="s">
        <v>9975</v>
      </c>
      <c r="D354" s="8" t="s">
        <v>9976</v>
      </c>
      <c r="E354" s="8" t="s">
        <v>49</v>
      </c>
      <c r="F354" s="14" t="s">
        <v>9977</v>
      </c>
      <c r="G354" s="14" t="s">
        <v>9978</v>
      </c>
      <c r="H354" s="14" t="s">
        <v>9977</v>
      </c>
      <c r="I354" s="14" t="s">
        <v>32</v>
      </c>
      <c r="J354" s="14" t="s">
        <v>57</v>
      </c>
      <c r="K354" s="8" t="s">
        <v>50</v>
      </c>
      <c r="L354" s="8" t="s">
        <v>2081</v>
      </c>
      <c r="M354" s="8" t="s">
        <v>992</v>
      </c>
      <c r="N354" s="8" t="s">
        <v>993</v>
      </c>
      <c r="O354" s="8"/>
      <c r="P354" s="9" t="s">
        <v>10409</v>
      </c>
      <c r="Q354" s="9"/>
    </row>
    <row r="355" spans="1:19" s="10" customFormat="1" ht="47.25" x14ac:dyDescent="0.2">
      <c r="A355" s="12">
        <v>393</v>
      </c>
      <c r="B355" s="7">
        <v>184</v>
      </c>
      <c r="C355" s="8" t="s">
        <v>5142</v>
      </c>
      <c r="D355" s="8" t="s">
        <v>5143</v>
      </c>
      <c r="E355" s="8" t="s">
        <v>1021</v>
      </c>
      <c r="F355" s="14" t="s">
        <v>5144</v>
      </c>
      <c r="G355" s="14" t="s">
        <v>5145</v>
      </c>
      <c r="H355" s="14" t="s">
        <v>5146</v>
      </c>
      <c r="I355" s="14" t="s">
        <v>32</v>
      </c>
      <c r="J355" s="14" t="s">
        <v>57</v>
      </c>
      <c r="K355" s="8" t="s">
        <v>18</v>
      </c>
      <c r="L355" s="8" t="s">
        <v>613</v>
      </c>
      <c r="M355" s="8" t="s">
        <v>992</v>
      </c>
      <c r="N355" s="8" t="s">
        <v>993</v>
      </c>
      <c r="O355" s="8"/>
      <c r="P355" s="9" t="s">
        <v>10221</v>
      </c>
      <c r="Q355" s="9"/>
    </row>
    <row r="356" spans="1:19" s="10" customFormat="1" ht="31.5" x14ac:dyDescent="0.2">
      <c r="A356" s="12">
        <v>394</v>
      </c>
      <c r="B356" s="7">
        <v>185</v>
      </c>
      <c r="C356" s="8" t="s">
        <v>6632</v>
      </c>
      <c r="D356" s="8" t="s">
        <v>1848</v>
      </c>
      <c r="E356" s="8" t="s">
        <v>88</v>
      </c>
      <c r="F356" s="14" t="s">
        <v>6633</v>
      </c>
      <c r="G356" s="14" t="s">
        <v>6634</v>
      </c>
      <c r="H356" s="14" t="s">
        <v>6635</v>
      </c>
      <c r="I356" s="14" t="s">
        <v>32</v>
      </c>
      <c r="J356" s="14" t="s">
        <v>57</v>
      </c>
      <c r="K356" s="8" t="s">
        <v>50</v>
      </c>
      <c r="L356" s="8" t="s">
        <v>1216</v>
      </c>
      <c r="M356" s="8" t="s">
        <v>992</v>
      </c>
      <c r="N356" s="8" t="s">
        <v>993</v>
      </c>
      <c r="O356" s="8"/>
      <c r="P356" s="9" t="s">
        <v>10410</v>
      </c>
      <c r="Q356" s="9"/>
    </row>
    <row r="357" spans="1:19" s="10" customFormat="1" ht="47.25" x14ac:dyDescent="0.2">
      <c r="A357" s="12">
        <v>114</v>
      </c>
      <c r="B357" s="13">
        <v>114</v>
      </c>
      <c r="C357" s="14" t="s">
        <v>4500</v>
      </c>
      <c r="D357" s="14" t="s">
        <v>4501</v>
      </c>
      <c r="E357" s="14" t="s">
        <v>734</v>
      </c>
      <c r="F357" s="14" t="s">
        <v>4502</v>
      </c>
      <c r="G357" s="14" t="s">
        <v>4503</v>
      </c>
      <c r="H357" s="14" t="s">
        <v>4504</v>
      </c>
      <c r="I357" s="14" t="s">
        <v>32</v>
      </c>
      <c r="J357" s="14" t="s">
        <v>107</v>
      </c>
      <c r="K357" s="14" t="s">
        <v>50</v>
      </c>
      <c r="L357" s="14" t="s">
        <v>3041</v>
      </c>
      <c r="M357" s="14" t="s">
        <v>161</v>
      </c>
      <c r="N357" s="14" t="s">
        <v>162</v>
      </c>
      <c r="O357" s="13" t="s">
        <v>10090</v>
      </c>
      <c r="P357" s="3" t="s">
        <v>10193</v>
      </c>
      <c r="Q357" s="3"/>
      <c r="R357" s="12"/>
      <c r="S357" s="12"/>
    </row>
    <row r="358" spans="1:19" s="10" customFormat="1" ht="47.25" x14ac:dyDescent="0.2">
      <c r="A358" s="12">
        <v>115</v>
      </c>
      <c r="B358" s="13">
        <v>115</v>
      </c>
      <c r="C358" s="14" t="s">
        <v>4736</v>
      </c>
      <c r="D358" s="14" t="s">
        <v>4737</v>
      </c>
      <c r="E358" s="14" t="s">
        <v>756</v>
      </c>
      <c r="F358" s="14" t="s">
        <v>4738</v>
      </c>
      <c r="G358" s="14" t="s">
        <v>4739</v>
      </c>
      <c r="H358" s="14" t="s">
        <v>4738</v>
      </c>
      <c r="I358" s="14" t="s">
        <v>32</v>
      </c>
      <c r="J358" s="14" t="s">
        <v>107</v>
      </c>
      <c r="K358" s="14" t="s">
        <v>50</v>
      </c>
      <c r="L358" s="14" t="s">
        <v>363</v>
      </c>
      <c r="M358" s="14" t="s">
        <v>161</v>
      </c>
      <c r="N358" s="14" t="s">
        <v>162</v>
      </c>
      <c r="O358" s="13" t="s">
        <v>10090</v>
      </c>
      <c r="P358" s="3" t="s">
        <v>10194</v>
      </c>
      <c r="Q358" s="3"/>
      <c r="R358" s="12"/>
      <c r="S358" s="12"/>
    </row>
    <row r="359" spans="1:19" s="10" customFormat="1" ht="31.5" x14ac:dyDescent="0.2">
      <c r="A359" s="12">
        <v>116</v>
      </c>
      <c r="B359" s="13">
        <v>116</v>
      </c>
      <c r="C359" s="14" t="s">
        <v>4659</v>
      </c>
      <c r="D359" s="14" t="s">
        <v>1981</v>
      </c>
      <c r="E359" s="14" t="s">
        <v>2653</v>
      </c>
      <c r="F359" s="14" t="s">
        <v>4660</v>
      </c>
      <c r="G359" s="14" t="s">
        <v>4660</v>
      </c>
      <c r="H359" s="14" t="s">
        <v>32</v>
      </c>
      <c r="I359" s="14" t="s">
        <v>32</v>
      </c>
      <c r="J359" s="14" t="s">
        <v>107</v>
      </c>
      <c r="K359" s="14" t="s">
        <v>50</v>
      </c>
      <c r="L359" s="14" t="s">
        <v>2689</v>
      </c>
      <c r="M359" s="14" t="s">
        <v>161</v>
      </c>
      <c r="N359" s="14" t="s">
        <v>162</v>
      </c>
      <c r="O359" s="13" t="s">
        <v>10090</v>
      </c>
      <c r="P359" s="3" t="s">
        <v>10195</v>
      </c>
      <c r="Q359" s="3"/>
      <c r="R359" s="12"/>
      <c r="S359" s="12"/>
    </row>
    <row r="360" spans="1:19" s="10" customFormat="1" ht="47.25" x14ac:dyDescent="0.2">
      <c r="A360" s="12">
        <v>117</v>
      </c>
      <c r="B360" s="13">
        <v>117</v>
      </c>
      <c r="C360" s="14" t="s">
        <v>8281</v>
      </c>
      <c r="D360" s="14" t="s">
        <v>8282</v>
      </c>
      <c r="E360" s="14" t="s">
        <v>8283</v>
      </c>
      <c r="F360" s="14" t="s">
        <v>8284</v>
      </c>
      <c r="G360" s="14" t="s">
        <v>8284</v>
      </c>
      <c r="H360" s="14" t="s">
        <v>8285</v>
      </c>
      <c r="I360" s="14" t="s">
        <v>32</v>
      </c>
      <c r="J360" s="14" t="s">
        <v>107</v>
      </c>
      <c r="K360" s="14" t="s">
        <v>18</v>
      </c>
      <c r="L360" s="14" t="s">
        <v>2016</v>
      </c>
      <c r="M360" s="14" t="s">
        <v>161</v>
      </c>
      <c r="N360" s="14" t="s">
        <v>162</v>
      </c>
      <c r="O360" s="13" t="s">
        <v>10090</v>
      </c>
      <c r="P360" s="3" t="s">
        <v>10196</v>
      </c>
      <c r="Q360" s="3"/>
      <c r="R360" s="12"/>
      <c r="S360" s="12"/>
    </row>
    <row r="361" spans="1:19" s="10" customFormat="1" ht="47.25" x14ac:dyDescent="0.2">
      <c r="A361" s="12">
        <v>118</v>
      </c>
      <c r="B361" s="13">
        <v>118</v>
      </c>
      <c r="C361" s="14" t="s">
        <v>5456</v>
      </c>
      <c r="D361" s="14" t="s">
        <v>5457</v>
      </c>
      <c r="E361" s="14" t="s">
        <v>383</v>
      </c>
      <c r="F361" s="14" t="s">
        <v>5458</v>
      </c>
      <c r="G361" s="14" t="s">
        <v>5459</v>
      </c>
      <c r="H361" s="14" t="s">
        <v>5460</v>
      </c>
      <c r="I361" s="14" t="s">
        <v>32</v>
      </c>
      <c r="J361" s="14" t="s">
        <v>107</v>
      </c>
      <c r="K361" s="14" t="s">
        <v>50</v>
      </c>
      <c r="L361" s="14" t="s">
        <v>539</v>
      </c>
      <c r="M361" s="14" t="s">
        <v>398</v>
      </c>
      <c r="N361" s="14" t="s">
        <v>399</v>
      </c>
      <c r="O361" s="13" t="s">
        <v>10090</v>
      </c>
      <c r="P361" s="3" t="s">
        <v>10127</v>
      </c>
      <c r="Q361" s="3"/>
      <c r="R361" s="12"/>
      <c r="S361" s="12"/>
    </row>
    <row r="362" spans="1:19" s="10" customFormat="1" ht="47.25" x14ac:dyDescent="0.2">
      <c r="A362" s="12">
        <v>119</v>
      </c>
      <c r="B362" s="13">
        <v>119</v>
      </c>
      <c r="C362" s="14" t="s">
        <v>506</v>
      </c>
      <c r="D362" s="14" t="s">
        <v>507</v>
      </c>
      <c r="E362" s="14" t="s">
        <v>88</v>
      </c>
      <c r="F362" s="14" t="s">
        <v>509</v>
      </c>
      <c r="G362" s="14" t="s">
        <v>510</v>
      </c>
      <c r="H362" s="14" t="s">
        <v>511</v>
      </c>
      <c r="I362" s="14" t="s">
        <v>32</v>
      </c>
      <c r="J362" s="14" t="s">
        <v>107</v>
      </c>
      <c r="K362" s="14" t="s">
        <v>50</v>
      </c>
      <c r="L362" s="14" t="s">
        <v>508</v>
      </c>
      <c r="M362" s="14" t="s">
        <v>398</v>
      </c>
      <c r="N362" s="14" t="s">
        <v>399</v>
      </c>
      <c r="O362" s="13" t="s">
        <v>10090</v>
      </c>
      <c r="P362" s="3" t="s">
        <v>10197</v>
      </c>
      <c r="Q362" s="3"/>
      <c r="R362" s="12"/>
      <c r="S362" s="12"/>
    </row>
    <row r="363" spans="1:19" s="10" customFormat="1" ht="47.25" x14ac:dyDescent="0.2">
      <c r="A363" s="12">
        <v>142</v>
      </c>
      <c r="B363" s="13">
        <v>142</v>
      </c>
      <c r="C363" s="14" t="s">
        <v>6777</v>
      </c>
      <c r="D363" s="14" t="s">
        <v>764</v>
      </c>
      <c r="E363" s="14" t="s">
        <v>860</v>
      </c>
      <c r="F363" s="14" t="s">
        <v>6778</v>
      </c>
      <c r="G363" s="14" t="s">
        <v>6779</v>
      </c>
      <c r="H363" s="14" t="s">
        <v>6778</v>
      </c>
      <c r="I363" s="14" t="s">
        <v>6780</v>
      </c>
      <c r="J363" s="14" t="s">
        <v>107</v>
      </c>
      <c r="K363" s="14" t="s">
        <v>50</v>
      </c>
      <c r="L363" s="14" t="s">
        <v>5313</v>
      </c>
      <c r="M363" s="14" t="s">
        <v>458</v>
      </c>
      <c r="N363" s="14" t="s">
        <v>459</v>
      </c>
      <c r="O363" s="13" t="s">
        <v>10090</v>
      </c>
      <c r="P363" s="3" t="s">
        <v>10215</v>
      </c>
      <c r="Q363" s="3"/>
      <c r="R363" s="12"/>
      <c r="S363" s="12"/>
    </row>
    <row r="364" spans="1:19" s="10" customFormat="1" ht="47.25" x14ac:dyDescent="0.2">
      <c r="A364" s="12">
        <v>143</v>
      </c>
      <c r="B364" s="13">
        <v>143</v>
      </c>
      <c r="C364" s="14" t="s">
        <v>5187</v>
      </c>
      <c r="D364" s="14" t="s">
        <v>5188</v>
      </c>
      <c r="E364" s="14" t="s">
        <v>69</v>
      </c>
      <c r="F364" s="14" t="s">
        <v>5190</v>
      </c>
      <c r="G364" s="14" t="s">
        <v>5191</v>
      </c>
      <c r="H364" s="14" t="s">
        <v>5191</v>
      </c>
      <c r="I364" s="14" t="s">
        <v>32</v>
      </c>
      <c r="J364" s="14" t="s">
        <v>107</v>
      </c>
      <c r="K364" s="14" t="s">
        <v>18</v>
      </c>
      <c r="L364" s="14" t="s">
        <v>5189</v>
      </c>
      <c r="M364" s="14" t="s">
        <v>458</v>
      </c>
      <c r="N364" s="14" t="s">
        <v>459</v>
      </c>
      <c r="O364" s="13" t="s">
        <v>10090</v>
      </c>
      <c r="P364" s="3" t="s">
        <v>10216</v>
      </c>
      <c r="Q364" s="3"/>
      <c r="R364" s="12"/>
      <c r="S364" s="12"/>
    </row>
    <row r="365" spans="1:19" s="10" customFormat="1" ht="47.25" x14ac:dyDescent="0.2">
      <c r="A365" s="12">
        <v>144</v>
      </c>
      <c r="B365" s="13">
        <v>144</v>
      </c>
      <c r="C365" s="14" t="s">
        <v>7987</v>
      </c>
      <c r="D365" s="14" t="s">
        <v>7988</v>
      </c>
      <c r="E365" s="14" t="s">
        <v>221</v>
      </c>
      <c r="F365" s="14" t="s">
        <v>7989</v>
      </c>
      <c r="G365" s="14" t="s">
        <v>7989</v>
      </c>
      <c r="H365" s="14" t="s">
        <v>32</v>
      </c>
      <c r="I365" s="14" t="s">
        <v>32</v>
      </c>
      <c r="J365" s="14" t="s">
        <v>107</v>
      </c>
      <c r="K365" s="14" t="s">
        <v>18</v>
      </c>
      <c r="L365" s="14" t="s">
        <v>839</v>
      </c>
      <c r="M365" s="14" t="s">
        <v>458</v>
      </c>
      <c r="N365" s="14" t="s">
        <v>459</v>
      </c>
      <c r="O365" s="13" t="s">
        <v>10090</v>
      </c>
      <c r="P365" s="3" t="s">
        <v>10120</v>
      </c>
      <c r="Q365" s="3"/>
      <c r="R365" s="12"/>
      <c r="S365" s="12"/>
    </row>
    <row r="366" spans="1:19" s="10" customFormat="1" ht="47.25" x14ac:dyDescent="0.2">
      <c r="A366" s="12">
        <v>145</v>
      </c>
      <c r="B366" s="13">
        <v>145</v>
      </c>
      <c r="C366" s="14" t="s">
        <v>8562</v>
      </c>
      <c r="D366" s="14" t="s">
        <v>8563</v>
      </c>
      <c r="E366" s="14" t="s">
        <v>1602</v>
      </c>
      <c r="F366" s="14" t="s">
        <v>8565</v>
      </c>
      <c r="G366" s="14" t="s">
        <v>8566</v>
      </c>
      <c r="H366" s="14" t="s">
        <v>8567</v>
      </c>
      <c r="I366" s="14" t="s">
        <v>32</v>
      </c>
      <c r="J366" s="14" t="s">
        <v>107</v>
      </c>
      <c r="K366" s="14" t="s">
        <v>50</v>
      </c>
      <c r="L366" s="14" t="s">
        <v>8564</v>
      </c>
      <c r="M366" s="14" t="s">
        <v>217</v>
      </c>
      <c r="N366" s="14" t="s">
        <v>218</v>
      </c>
      <c r="O366" s="13" t="s">
        <v>10090</v>
      </c>
      <c r="P366" s="3" t="s">
        <v>10217</v>
      </c>
      <c r="Q366" s="3"/>
      <c r="R366" s="12"/>
      <c r="S366" s="12"/>
    </row>
    <row r="367" spans="1:19" s="10" customFormat="1" ht="31.5" x14ac:dyDescent="0.2">
      <c r="A367" s="12">
        <v>146</v>
      </c>
      <c r="B367" s="13">
        <v>146</v>
      </c>
      <c r="C367" s="14" t="s">
        <v>9135</v>
      </c>
      <c r="D367" s="14" t="s">
        <v>9136</v>
      </c>
      <c r="E367" s="14" t="s">
        <v>17</v>
      </c>
      <c r="F367" s="14" t="s">
        <v>9138</v>
      </c>
      <c r="G367" s="14" t="s">
        <v>9139</v>
      </c>
      <c r="H367" s="14" t="s">
        <v>9140</v>
      </c>
      <c r="I367" s="14" t="s">
        <v>32</v>
      </c>
      <c r="J367" s="14" t="s">
        <v>107</v>
      </c>
      <c r="K367" s="14" t="s">
        <v>18</v>
      </c>
      <c r="L367" s="14" t="s">
        <v>9137</v>
      </c>
      <c r="M367" s="14" t="s">
        <v>105</v>
      </c>
      <c r="N367" s="14" t="s">
        <v>106</v>
      </c>
      <c r="O367" s="13" t="s">
        <v>10090</v>
      </c>
      <c r="P367" s="3" t="s">
        <v>10218</v>
      </c>
      <c r="Q367" s="3"/>
      <c r="R367" s="12"/>
      <c r="S367" s="12"/>
    </row>
    <row r="368" spans="1:19" s="10" customFormat="1" ht="47.25" x14ac:dyDescent="0.2">
      <c r="A368" s="12">
        <v>147</v>
      </c>
      <c r="B368" s="13">
        <v>147</v>
      </c>
      <c r="C368" s="15" t="s">
        <v>6867</v>
      </c>
      <c r="D368" s="15" t="s">
        <v>170</v>
      </c>
      <c r="E368" s="15" t="s">
        <v>369</v>
      </c>
      <c r="F368" s="14" t="s">
        <v>6868</v>
      </c>
      <c r="G368" s="14" t="s">
        <v>6869</v>
      </c>
      <c r="H368" s="14" t="s">
        <v>32</v>
      </c>
      <c r="I368" s="14" t="s">
        <v>32</v>
      </c>
      <c r="J368" s="14" t="s">
        <v>107</v>
      </c>
      <c r="K368" s="15" t="s">
        <v>18</v>
      </c>
      <c r="L368" s="15" t="s">
        <v>2081</v>
      </c>
      <c r="M368" s="15" t="s">
        <v>105</v>
      </c>
      <c r="N368" s="15" t="s">
        <v>106</v>
      </c>
      <c r="O368" s="4" t="s">
        <v>10090</v>
      </c>
      <c r="P368" s="5" t="s">
        <v>10219</v>
      </c>
      <c r="Q368" s="5"/>
      <c r="R368" s="12"/>
      <c r="S368" s="12"/>
    </row>
    <row r="369" spans="1:19" s="10" customFormat="1" ht="31.5" x14ac:dyDescent="0.2">
      <c r="A369" s="12">
        <v>148</v>
      </c>
      <c r="B369" s="13">
        <v>148</v>
      </c>
      <c r="C369" s="15" t="s">
        <v>7610</v>
      </c>
      <c r="D369" s="15" t="s">
        <v>7611</v>
      </c>
      <c r="E369" s="15" t="s">
        <v>843</v>
      </c>
      <c r="F369" s="14" t="s">
        <v>7612</v>
      </c>
      <c r="G369" s="14" t="s">
        <v>7613</v>
      </c>
      <c r="H369" s="14" t="s">
        <v>7614</v>
      </c>
      <c r="I369" s="14" t="s">
        <v>32</v>
      </c>
      <c r="J369" s="14" t="s">
        <v>107</v>
      </c>
      <c r="K369" s="15" t="s">
        <v>18</v>
      </c>
      <c r="L369" s="15" t="s">
        <v>729</v>
      </c>
      <c r="M369" s="15" t="s">
        <v>105</v>
      </c>
      <c r="N369" s="15" t="s">
        <v>106</v>
      </c>
      <c r="O369" s="4" t="s">
        <v>10090</v>
      </c>
      <c r="P369" s="5" t="s">
        <v>10220</v>
      </c>
      <c r="Q369" s="5"/>
      <c r="R369" s="12"/>
      <c r="S369" s="12"/>
    </row>
    <row r="370" spans="1:19" s="10" customFormat="1" ht="47.25" x14ac:dyDescent="0.2">
      <c r="A370" s="12">
        <v>149</v>
      </c>
      <c r="B370" s="13">
        <v>149</v>
      </c>
      <c r="C370" s="14" t="s">
        <v>7038</v>
      </c>
      <c r="D370" s="14" t="s">
        <v>7039</v>
      </c>
      <c r="E370" s="14" t="s">
        <v>2566</v>
      </c>
      <c r="F370" s="14" t="s">
        <v>7040</v>
      </c>
      <c r="G370" s="14" t="s">
        <v>7041</v>
      </c>
      <c r="H370" s="14" t="s">
        <v>32</v>
      </c>
      <c r="I370" s="14" t="s">
        <v>32</v>
      </c>
      <c r="J370" s="14" t="s">
        <v>107</v>
      </c>
      <c r="K370" s="14" t="s">
        <v>50</v>
      </c>
      <c r="L370" s="14" t="s">
        <v>697</v>
      </c>
      <c r="M370" s="14" t="s">
        <v>497</v>
      </c>
      <c r="N370" s="14" t="s">
        <v>498</v>
      </c>
      <c r="O370" s="13" t="s">
        <v>10090</v>
      </c>
      <c r="P370" s="3" t="s">
        <v>10221</v>
      </c>
      <c r="Q370" s="3"/>
      <c r="R370" s="12"/>
      <c r="S370" s="12"/>
    </row>
    <row r="371" spans="1:19" s="10" customFormat="1" ht="47.25" x14ac:dyDescent="0.2">
      <c r="A371" s="12">
        <v>150</v>
      </c>
      <c r="B371" s="13">
        <v>150</v>
      </c>
      <c r="C371" s="14" t="s">
        <v>490</v>
      </c>
      <c r="D371" s="14" t="s">
        <v>491</v>
      </c>
      <c r="E371" s="14" t="s">
        <v>18</v>
      </c>
      <c r="F371" s="14" t="s">
        <v>493</v>
      </c>
      <c r="G371" s="14" t="s">
        <v>494</v>
      </c>
      <c r="H371" s="14" t="s">
        <v>495</v>
      </c>
      <c r="I371" s="14" t="s">
        <v>496</v>
      </c>
      <c r="J371" s="14" t="s">
        <v>107</v>
      </c>
      <c r="K371" s="14" t="s">
        <v>18</v>
      </c>
      <c r="L371" s="14" t="s">
        <v>492</v>
      </c>
      <c r="M371" s="14" t="s">
        <v>497</v>
      </c>
      <c r="N371" s="14" t="s">
        <v>498</v>
      </c>
      <c r="O371" s="13" t="s">
        <v>10090</v>
      </c>
      <c r="P371" s="3" t="s">
        <v>10221</v>
      </c>
      <c r="Q371" s="3"/>
      <c r="R371" s="12"/>
      <c r="S371" s="12"/>
    </row>
    <row r="372" spans="1:19" s="10" customFormat="1" ht="47.25" x14ac:dyDescent="0.2">
      <c r="A372" s="12">
        <v>151</v>
      </c>
      <c r="B372" s="13">
        <v>151</v>
      </c>
      <c r="C372" s="14" t="s">
        <v>6217</v>
      </c>
      <c r="D372" s="14" t="s">
        <v>6218</v>
      </c>
      <c r="E372" s="14" t="s">
        <v>6219</v>
      </c>
      <c r="F372" s="14" t="s">
        <v>6221</v>
      </c>
      <c r="G372" s="14" t="s">
        <v>6222</v>
      </c>
      <c r="H372" s="14" t="s">
        <v>32</v>
      </c>
      <c r="I372" s="14" t="s">
        <v>32</v>
      </c>
      <c r="J372" s="14" t="s">
        <v>107</v>
      </c>
      <c r="K372" s="14" t="s">
        <v>50</v>
      </c>
      <c r="L372" s="14" t="s">
        <v>6220</v>
      </c>
      <c r="M372" s="14" t="s">
        <v>497</v>
      </c>
      <c r="N372" s="14" t="s">
        <v>498</v>
      </c>
      <c r="O372" s="13" t="s">
        <v>10090</v>
      </c>
      <c r="P372" s="3" t="s">
        <v>10222</v>
      </c>
      <c r="Q372" s="3"/>
      <c r="R372" s="12"/>
      <c r="S372" s="12"/>
    </row>
    <row r="373" spans="1:19" s="10" customFormat="1" ht="47.25" x14ac:dyDescent="0.2">
      <c r="A373" s="12">
        <v>152</v>
      </c>
      <c r="B373" s="13">
        <v>152</v>
      </c>
      <c r="C373" s="14" t="s">
        <v>6691</v>
      </c>
      <c r="D373" s="14" t="s">
        <v>6692</v>
      </c>
      <c r="E373" s="14" t="s">
        <v>278</v>
      </c>
      <c r="F373" s="14" t="s">
        <v>6693</v>
      </c>
      <c r="G373" s="14" t="s">
        <v>6694</v>
      </c>
      <c r="H373" s="14" t="s">
        <v>6695</v>
      </c>
      <c r="I373" s="14" t="s">
        <v>6693</v>
      </c>
      <c r="J373" s="14" t="s">
        <v>107</v>
      </c>
      <c r="K373" s="14" t="s">
        <v>50</v>
      </c>
      <c r="L373" s="14" t="s">
        <v>409</v>
      </c>
      <c r="M373" s="14" t="s">
        <v>1507</v>
      </c>
      <c r="N373" s="14" t="s">
        <v>1508</v>
      </c>
      <c r="O373" s="13" t="s">
        <v>10090</v>
      </c>
      <c r="P373" s="3" t="s">
        <v>10223</v>
      </c>
      <c r="Q373" s="3"/>
      <c r="R373" s="12"/>
      <c r="S373" s="12"/>
    </row>
    <row r="374" spans="1:19" s="10" customFormat="1" ht="47.25" x14ac:dyDescent="0.2">
      <c r="A374" s="12">
        <v>153</v>
      </c>
      <c r="B374" s="13">
        <v>153</v>
      </c>
      <c r="C374" s="14" t="s">
        <v>7949</v>
      </c>
      <c r="D374" s="14" t="s">
        <v>7950</v>
      </c>
      <c r="E374" s="14" t="s">
        <v>88</v>
      </c>
      <c r="F374" s="14" t="s">
        <v>7947</v>
      </c>
      <c r="G374" s="14" t="s">
        <v>7948</v>
      </c>
      <c r="H374" s="14" t="s">
        <v>7947</v>
      </c>
      <c r="I374" s="14" t="s">
        <v>32</v>
      </c>
      <c r="J374" s="14" t="s">
        <v>107</v>
      </c>
      <c r="K374" s="14" t="s">
        <v>50</v>
      </c>
      <c r="L374" s="14" t="s">
        <v>2111</v>
      </c>
      <c r="M374" s="14" t="s">
        <v>1507</v>
      </c>
      <c r="N374" s="14" t="s">
        <v>1508</v>
      </c>
      <c r="O374" s="13" t="s">
        <v>10090</v>
      </c>
      <c r="P374" s="3" t="s">
        <v>10127</v>
      </c>
      <c r="Q374" s="3"/>
      <c r="R374" s="12"/>
      <c r="S374" s="12"/>
    </row>
    <row r="375" spans="1:19" s="10" customFormat="1" ht="47.25" x14ac:dyDescent="0.2">
      <c r="A375" s="12">
        <v>154</v>
      </c>
      <c r="B375" s="13">
        <v>154</v>
      </c>
      <c r="C375" s="14" t="s">
        <v>7447</v>
      </c>
      <c r="D375" s="14" t="s">
        <v>7448</v>
      </c>
      <c r="E375" s="14" t="s">
        <v>88</v>
      </c>
      <c r="F375" s="14" t="s">
        <v>7449</v>
      </c>
      <c r="G375" s="14" t="s">
        <v>7450</v>
      </c>
      <c r="H375" s="14" t="s">
        <v>7451</v>
      </c>
      <c r="I375" s="14" t="s">
        <v>7449</v>
      </c>
      <c r="J375" s="14" t="s">
        <v>107</v>
      </c>
      <c r="K375" s="14" t="s">
        <v>50</v>
      </c>
      <c r="L375" s="14" t="s">
        <v>1643</v>
      </c>
      <c r="M375" s="14" t="s">
        <v>1507</v>
      </c>
      <c r="N375" s="14" t="s">
        <v>1508</v>
      </c>
      <c r="O375" s="13" t="s">
        <v>10090</v>
      </c>
      <c r="P375" s="3" t="s">
        <v>10127</v>
      </c>
      <c r="Q375" s="3"/>
      <c r="R375" s="12"/>
      <c r="S375" s="12"/>
    </row>
    <row r="376" spans="1:19" s="10" customFormat="1" ht="47.25" x14ac:dyDescent="0.2">
      <c r="A376" s="12">
        <v>187</v>
      </c>
      <c r="B376" s="13">
        <v>187</v>
      </c>
      <c r="C376" s="14" t="s">
        <v>9082</v>
      </c>
      <c r="D376" s="14" t="s">
        <v>9083</v>
      </c>
      <c r="E376" s="14" t="s">
        <v>7167</v>
      </c>
      <c r="F376" s="14" t="s">
        <v>9084</v>
      </c>
      <c r="G376" s="14" t="s">
        <v>9085</v>
      </c>
      <c r="H376" s="14" t="s">
        <v>32</v>
      </c>
      <c r="I376" s="14" t="s">
        <v>32</v>
      </c>
      <c r="J376" s="14" t="s">
        <v>107</v>
      </c>
      <c r="K376" s="14" t="s">
        <v>50</v>
      </c>
      <c r="L376" s="14" t="s">
        <v>1964</v>
      </c>
      <c r="M376" s="14" t="s">
        <v>617</v>
      </c>
      <c r="N376" s="14" t="s">
        <v>618</v>
      </c>
      <c r="O376" s="13" t="s">
        <v>10090</v>
      </c>
      <c r="P376" s="3" t="s">
        <v>10240</v>
      </c>
      <c r="Q376" s="3"/>
      <c r="R376" s="12"/>
      <c r="S376" s="12"/>
    </row>
    <row r="377" spans="1:19" s="10" customFormat="1" ht="47.25" x14ac:dyDescent="0.2">
      <c r="A377" s="12">
        <v>188</v>
      </c>
      <c r="B377" s="13">
        <v>188</v>
      </c>
      <c r="C377" s="14" t="s">
        <v>3928</v>
      </c>
      <c r="D377" s="14" t="s">
        <v>3929</v>
      </c>
      <c r="E377" s="14" t="s">
        <v>88</v>
      </c>
      <c r="F377" s="14" t="s">
        <v>3931</v>
      </c>
      <c r="G377" s="14" t="s">
        <v>3932</v>
      </c>
      <c r="H377" s="14" t="s">
        <v>3933</v>
      </c>
      <c r="I377" s="14" t="s">
        <v>32</v>
      </c>
      <c r="J377" s="14" t="s">
        <v>107</v>
      </c>
      <c r="K377" s="14" t="s">
        <v>50</v>
      </c>
      <c r="L377" s="14" t="s">
        <v>3930</v>
      </c>
      <c r="M377" s="14" t="s">
        <v>617</v>
      </c>
      <c r="N377" s="14" t="s">
        <v>618</v>
      </c>
      <c r="O377" s="13" t="s">
        <v>10090</v>
      </c>
      <c r="P377" s="3" t="s">
        <v>10241</v>
      </c>
      <c r="Q377" s="3"/>
      <c r="R377" s="16"/>
      <c r="S377" s="16"/>
    </row>
    <row r="378" spans="1:19" s="10" customFormat="1" ht="31.5" x14ac:dyDescent="0.2">
      <c r="A378" s="12">
        <v>331</v>
      </c>
      <c r="B378" s="7">
        <v>122</v>
      </c>
      <c r="C378" s="8" t="s">
        <v>3998</v>
      </c>
      <c r="D378" s="8" t="s">
        <v>3999</v>
      </c>
      <c r="E378" s="8" t="s">
        <v>2720</v>
      </c>
      <c r="F378" s="14" t="s">
        <v>4000</v>
      </c>
      <c r="G378" s="14" t="s">
        <v>4001</v>
      </c>
      <c r="H378" s="14" t="s">
        <v>4002</v>
      </c>
      <c r="I378" s="14" t="s">
        <v>32</v>
      </c>
      <c r="J378" s="14" t="s">
        <v>107</v>
      </c>
      <c r="K378" s="8" t="s">
        <v>50</v>
      </c>
      <c r="L378" s="8" t="s">
        <v>966</v>
      </c>
      <c r="M378" s="8" t="s">
        <v>398</v>
      </c>
      <c r="N378" s="8" t="s">
        <v>399</v>
      </c>
      <c r="O378" s="8"/>
      <c r="P378" s="9" t="s">
        <v>10355</v>
      </c>
      <c r="Q378" s="9"/>
    </row>
    <row r="379" spans="1:19" s="10" customFormat="1" ht="47.25" x14ac:dyDescent="0.2">
      <c r="A379" s="12">
        <v>332</v>
      </c>
      <c r="B379" s="7">
        <v>123</v>
      </c>
      <c r="C379" s="8" t="s">
        <v>3233</v>
      </c>
      <c r="D379" s="8" t="s">
        <v>3234</v>
      </c>
      <c r="E379" s="8" t="s">
        <v>860</v>
      </c>
      <c r="F379" s="14" t="s">
        <v>3235</v>
      </c>
      <c r="G379" s="14" t="s">
        <v>3236</v>
      </c>
      <c r="H379" s="14" t="s">
        <v>32</v>
      </c>
      <c r="I379" s="14" t="s">
        <v>32</v>
      </c>
      <c r="J379" s="14" t="s">
        <v>107</v>
      </c>
      <c r="K379" s="8" t="s">
        <v>50</v>
      </c>
      <c r="L379" s="8" t="s">
        <v>1624</v>
      </c>
      <c r="M379" s="8" t="s">
        <v>398</v>
      </c>
      <c r="N379" s="8" t="s">
        <v>399</v>
      </c>
      <c r="O379" s="8"/>
      <c r="P379" s="9" t="s">
        <v>10356</v>
      </c>
      <c r="Q379" s="9"/>
    </row>
    <row r="380" spans="1:19" s="10" customFormat="1" ht="47.25" x14ac:dyDescent="0.2">
      <c r="A380" s="12">
        <v>333</v>
      </c>
      <c r="B380" s="7">
        <v>124</v>
      </c>
      <c r="C380" s="8" t="s">
        <v>4473</v>
      </c>
      <c r="D380" s="8" t="s">
        <v>239</v>
      </c>
      <c r="E380" s="8" t="s">
        <v>186</v>
      </c>
      <c r="F380" s="14" t="s">
        <v>4474</v>
      </c>
      <c r="G380" s="14" t="s">
        <v>4475</v>
      </c>
      <c r="H380" s="14" t="s">
        <v>4476</v>
      </c>
      <c r="I380" s="14" t="s">
        <v>32</v>
      </c>
      <c r="J380" s="14" t="s">
        <v>107</v>
      </c>
      <c r="K380" s="8" t="s">
        <v>18</v>
      </c>
      <c r="L380" s="8" t="s">
        <v>3272</v>
      </c>
      <c r="M380" s="8" t="s">
        <v>398</v>
      </c>
      <c r="N380" s="8" t="s">
        <v>399</v>
      </c>
      <c r="O380" s="8"/>
      <c r="P380" s="9" t="s">
        <v>10221</v>
      </c>
      <c r="Q380" s="9"/>
    </row>
    <row r="381" spans="1:19" s="10" customFormat="1" ht="31.5" x14ac:dyDescent="0.2">
      <c r="A381" s="12">
        <v>334</v>
      </c>
      <c r="B381" s="7">
        <v>125</v>
      </c>
      <c r="C381" s="8" t="s">
        <v>5124</v>
      </c>
      <c r="D381" s="8" t="s">
        <v>59</v>
      </c>
      <c r="E381" s="8" t="s">
        <v>594</v>
      </c>
      <c r="F381" s="14" t="s">
        <v>5125</v>
      </c>
      <c r="G381" s="14" t="s">
        <v>5126</v>
      </c>
      <c r="H381" s="14" t="s">
        <v>5127</v>
      </c>
      <c r="I381" s="14" t="s">
        <v>32</v>
      </c>
      <c r="J381" s="14" t="s">
        <v>107</v>
      </c>
      <c r="K381" s="8" t="s">
        <v>18</v>
      </c>
      <c r="L381" s="8" t="s">
        <v>3765</v>
      </c>
      <c r="M381" s="8" t="s">
        <v>398</v>
      </c>
      <c r="N381" s="8" t="s">
        <v>399</v>
      </c>
      <c r="O381" s="8"/>
      <c r="P381" s="9" t="s">
        <v>10357</v>
      </c>
      <c r="Q381" s="9"/>
    </row>
    <row r="382" spans="1:19" s="10" customFormat="1" ht="31.5" x14ac:dyDescent="0.2">
      <c r="A382" s="12">
        <v>335</v>
      </c>
      <c r="B382" s="7">
        <v>126</v>
      </c>
      <c r="C382" s="8" t="s">
        <v>2313</v>
      </c>
      <c r="D382" s="8" t="s">
        <v>2314</v>
      </c>
      <c r="E382" s="8" t="s">
        <v>2315</v>
      </c>
      <c r="F382" s="14" t="s">
        <v>2316</v>
      </c>
      <c r="G382" s="14" t="s">
        <v>2317</v>
      </c>
      <c r="H382" s="14" t="s">
        <v>2318</v>
      </c>
      <c r="I382" s="14" t="s">
        <v>2319</v>
      </c>
      <c r="J382" s="14" t="s">
        <v>107</v>
      </c>
      <c r="K382" s="8" t="s">
        <v>50</v>
      </c>
      <c r="L382" s="8" t="s">
        <v>172</v>
      </c>
      <c r="M382" s="8" t="s">
        <v>398</v>
      </c>
      <c r="N382" s="8" t="s">
        <v>399</v>
      </c>
      <c r="O382" s="8"/>
      <c r="P382" s="9" t="s">
        <v>10358</v>
      </c>
      <c r="Q382" s="9"/>
    </row>
    <row r="383" spans="1:19" s="10" customFormat="1" ht="47.25" x14ac:dyDescent="0.2">
      <c r="A383" s="12">
        <v>336</v>
      </c>
      <c r="B383" s="7">
        <v>127</v>
      </c>
      <c r="C383" s="8" t="s">
        <v>2707</v>
      </c>
      <c r="D383" s="8" t="s">
        <v>2708</v>
      </c>
      <c r="E383" s="8" t="s">
        <v>1573</v>
      </c>
      <c r="F383" s="14" t="s">
        <v>2710</v>
      </c>
      <c r="G383" s="14" t="s">
        <v>2711</v>
      </c>
      <c r="H383" s="14" t="s">
        <v>2712</v>
      </c>
      <c r="I383" s="14" t="s">
        <v>2710</v>
      </c>
      <c r="J383" s="14" t="s">
        <v>107</v>
      </c>
      <c r="K383" s="8" t="s">
        <v>50</v>
      </c>
      <c r="L383" s="8" t="s">
        <v>2709</v>
      </c>
      <c r="M383" s="8" t="s">
        <v>398</v>
      </c>
      <c r="N383" s="8" t="s">
        <v>399</v>
      </c>
      <c r="O383" s="8"/>
      <c r="P383" s="9" t="s">
        <v>10221</v>
      </c>
      <c r="Q383" s="9"/>
    </row>
    <row r="384" spans="1:19" s="10" customFormat="1" ht="31.5" x14ac:dyDescent="0.2">
      <c r="A384" s="12">
        <v>337</v>
      </c>
      <c r="B384" s="7">
        <v>128</v>
      </c>
      <c r="C384" s="8" t="s">
        <v>5938</v>
      </c>
      <c r="D384" s="8" t="s">
        <v>764</v>
      </c>
      <c r="E384" s="8" t="s">
        <v>423</v>
      </c>
      <c r="F384" s="14" t="s">
        <v>5940</v>
      </c>
      <c r="G384" s="14" t="s">
        <v>5941</v>
      </c>
      <c r="H384" s="14" t="s">
        <v>32</v>
      </c>
      <c r="I384" s="14" t="s">
        <v>5942</v>
      </c>
      <c r="J384" s="14" t="s">
        <v>107</v>
      </c>
      <c r="K384" s="8" t="s">
        <v>50</v>
      </c>
      <c r="L384" s="8" t="s">
        <v>5939</v>
      </c>
      <c r="M384" s="8" t="s">
        <v>398</v>
      </c>
      <c r="N384" s="8" t="s">
        <v>399</v>
      </c>
      <c r="O384" s="8"/>
      <c r="P384" s="9" t="s">
        <v>10359</v>
      </c>
      <c r="Q384" s="9"/>
    </row>
    <row r="385" spans="1:17" s="10" customFormat="1" ht="31.5" x14ac:dyDescent="0.2">
      <c r="A385" s="12">
        <v>338</v>
      </c>
      <c r="B385" s="7">
        <v>129</v>
      </c>
      <c r="C385" s="8" t="s">
        <v>8899</v>
      </c>
      <c r="D385" s="8" t="s">
        <v>2011</v>
      </c>
      <c r="E385" s="8" t="s">
        <v>5887</v>
      </c>
      <c r="F385" s="14" t="s">
        <v>8900</v>
      </c>
      <c r="G385" s="14" t="s">
        <v>8901</v>
      </c>
      <c r="H385" s="14" t="s">
        <v>32</v>
      </c>
      <c r="I385" s="14" t="s">
        <v>32</v>
      </c>
      <c r="J385" s="14" t="s">
        <v>107</v>
      </c>
      <c r="K385" s="8" t="s">
        <v>50</v>
      </c>
      <c r="L385" s="8" t="s">
        <v>1275</v>
      </c>
      <c r="M385" s="8" t="s">
        <v>1728</v>
      </c>
      <c r="N385" s="8" t="s">
        <v>399</v>
      </c>
      <c r="O385" s="8"/>
      <c r="P385" s="9" t="s">
        <v>10360</v>
      </c>
      <c r="Q385" s="9"/>
    </row>
    <row r="386" spans="1:17" s="10" customFormat="1" ht="47.25" x14ac:dyDescent="0.2">
      <c r="A386" s="12">
        <v>339</v>
      </c>
      <c r="B386" s="7">
        <v>130</v>
      </c>
      <c r="C386" s="8" t="s">
        <v>8099</v>
      </c>
      <c r="D386" s="8" t="s">
        <v>8100</v>
      </c>
      <c r="E386" s="8" t="s">
        <v>2199</v>
      </c>
      <c r="F386" s="14" t="s">
        <v>8101</v>
      </c>
      <c r="G386" s="14" t="s">
        <v>8101</v>
      </c>
      <c r="H386" s="14" t="s">
        <v>8102</v>
      </c>
      <c r="I386" s="14" t="s">
        <v>32</v>
      </c>
      <c r="J386" s="14" t="s">
        <v>107</v>
      </c>
      <c r="K386" s="8" t="s">
        <v>18</v>
      </c>
      <c r="L386" s="8" t="s">
        <v>3059</v>
      </c>
      <c r="M386" s="8" t="s">
        <v>1728</v>
      </c>
      <c r="N386" s="8" t="s">
        <v>399</v>
      </c>
      <c r="O386" s="8"/>
      <c r="P386" s="9" t="s">
        <v>10361</v>
      </c>
      <c r="Q386" s="9"/>
    </row>
    <row r="387" spans="1:17" s="10" customFormat="1" ht="47.25" x14ac:dyDescent="0.2">
      <c r="A387" s="12">
        <v>340</v>
      </c>
      <c r="B387" s="7">
        <v>131</v>
      </c>
      <c r="C387" s="8" t="s">
        <v>9161</v>
      </c>
      <c r="D387" s="8" t="s">
        <v>239</v>
      </c>
      <c r="E387" s="8" t="s">
        <v>429</v>
      </c>
      <c r="F387" s="14" t="s">
        <v>9162</v>
      </c>
      <c r="G387" s="14" t="s">
        <v>9163</v>
      </c>
      <c r="H387" s="14" t="s">
        <v>9164</v>
      </c>
      <c r="I387" s="14" t="s">
        <v>32</v>
      </c>
      <c r="J387" s="14" t="s">
        <v>107</v>
      </c>
      <c r="K387" s="8" t="s">
        <v>18</v>
      </c>
      <c r="L387" s="8" t="s">
        <v>3749</v>
      </c>
      <c r="M387" s="8" t="s">
        <v>1728</v>
      </c>
      <c r="N387" s="8" t="s">
        <v>399</v>
      </c>
      <c r="O387" s="8"/>
      <c r="P387" s="9" t="s">
        <v>10361</v>
      </c>
      <c r="Q387" s="9"/>
    </row>
    <row r="388" spans="1:17" s="10" customFormat="1" ht="47.25" x14ac:dyDescent="0.2">
      <c r="A388" s="12">
        <v>341</v>
      </c>
      <c r="B388" s="7">
        <v>132</v>
      </c>
      <c r="C388" s="8" t="s">
        <v>6891</v>
      </c>
      <c r="D388" s="8" t="s">
        <v>6892</v>
      </c>
      <c r="E388" s="8" t="s">
        <v>6893</v>
      </c>
      <c r="F388" s="14" t="s">
        <v>6895</v>
      </c>
      <c r="G388" s="14" t="s">
        <v>6896</v>
      </c>
      <c r="H388" s="14" t="s">
        <v>6897</v>
      </c>
      <c r="I388" s="14" t="s">
        <v>32</v>
      </c>
      <c r="J388" s="14" t="s">
        <v>107</v>
      </c>
      <c r="K388" s="8" t="s">
        <v>50</v>
      </c>
      <c r="L388" s="8" t="s">
        <v>6894</v>
      </c>
      <c r="M388" s="8" t="s">
        <v>1728</v>
      </c>
      <c r="N388" s="8" t="s">
        <v>399</v>
      </c>
      <c r="O388" s="8"/>
      <c r="P388" s="9" t="s">
        <v>10362</v>
      </c>
      <c r="Q388" s="9"/>
    </row>
    <row r="389" spans="1:17" s="10" customFormat="1" ht="47.25" x14ac:dyDescent="0.2">
      <c r="A389" s="12">
        <v>342</v>
      </c>
      <c r="B389" s="7">
        <v>133</v>
      </c>
      <c r="C389" s="8" t="s">
        <v>9998</v>
      </c>
      <c r="D389" s="8" t="s">
        <v>9999</v>
      </c>
      <c r="E389" s="8" t="s">
        <v>1465</v>
      </c>
      <c r="F389" s="14" t="s">
        <v>10001</v>
      </c>
      <c r="G389" s="14" t="s">
        <v>10002</v>
      </c>
      <c r="H389" s="14" t="s">
        <v>10003</v>
      </c>
      <c r="I389" s="14" t="s">
        <v>32</v>
      </c>
      <c r="J389" s="14" t="s">
        <v>107</v>
      </c>
      <c r="K389" s="8" t="s">
        <v>18</v>
      </c>
      <c r="L389" s="8" t="s">
        <v>10000</v>
      </c>
      <c r="M389" s="8" t="s">
        <v>1728</v>
      </c>
      <c r="N389" s="8" t="s">
        <v>399</v>
      </c>
      <c r="O389" s="8"/>
      <c r="P389" s="9" t="s">
        <v>10363</v>
      </c>
      <c r="Q389" s="9"/>
    </row>
    <row r="390" spans="1:17" s="10" customFormat="1" ht="47.25" x14ac:dyDescent="0.2">
      <c r="A390" s="12">
        <v>343</v>
      </c>
      <c r="B390" s="7">
        <v>134</v>
      </c>
      <c r="C390" s="8" t="s">
        <v>8823</v>
      </c>
      <c r="D390" s="8" t="s">
        <v>8824</v>
      </c>
      <c r="E390" s="8" t="s">
        <v>1573</v>
      </c>
      <c r="F390" s="14" t="s">
        <v>8825</v>
      </c>
      <c r="G390" s="14" t="s">
        <v>8826</v>
      </c>
      <c r="H390" s="14" t="s">
        <v>8825</v>
      </c>
      <c r="I390" s="14" t="s">
        <v>32</v>
      </c>
      <c r="J390" s="14" t="s">
        <v>107</v>
      </c>
      <c r="K390" s="8" t="s">
        <v>50</v>
      </c>
      <c r="L390" s="8" t="s">
        <v>1239</v>
      </c>
      <c r="M390" s="8" t="s">
        <v>1728</v>
      </c>
      <c r="N390" s="8" t="s">
        <v>399</v>
      </c>
      <c r="O390" s="8"/>
      <c r="P390" s="9" t="s">
        <v>10364</v>
      </c>
      <c r="Q390" s="9"/>
    </row>
    <row r="391" spans="1:17" s="10" customFormat="1" ht="47.25" x14ac:dyDescent="0.2">
      <c r="A391" s="12">
        <v>344</v>
      </c>
      <c r="B391" s="7">
        <v>135</v>
      </c>
      <c r="C391" s="8" t="s">
        <v>6517</v>
      </c>
      <c r="D391" s="8" t="s">
        <v>4929</v>
      </c>
      <c r="E391" s="8" t="s">
        <v>423</v>
      </c>
      <c r="F391" s="14" t="s">
        <v>6518</v>
      </c>
      <c r="G391" s="14" t="s">
        <v>6519</v>
      </c>
      <c r="H391" s="14" t="s">
        <v>6520</v>
      </c>
      <c r="I391" s="14" t="s">
        <v>32</v>
      </c>
      <c r="J391" s="14" t="s">
        <v>107</v>
      </c>
      <c r="K391" s="8" t="s">
        <v>50</v>
      </c>
      <c r="L391" s="8" t="s">
        <v>2982</v>
      </c>
      <c r="M391" s="8" t="s">
        <v>1728</v>
      </c>
      <c r="N391" s="8" t="s">
        <v>399</v>
      </c>
      <c r="O391" s="8"/>
      <c r="P391" s="9" t="s">
        <v>10365</v>
      </c>
      <c r="Q391" s="9"/>
    </row>
    <row r="392" spans="1:17" s="10" customFormat="1" ht="31.5" x14ac:dyDescent="0.2">
      <c r="A392" s="12">
        <v>345</v>
      </c>
      <c r="B392" s="7">
        <v>136</v>
      </c>
      <c r="C392" s="8" t="s">
        <v>9520</v>
      </c>
      <c r="D392" s="8" t="s">
        <v>9521</v>
      </c>
      <c r="E392" s="8" t="s">
        <v>110</v>
      </c>
      <c r="F392" s="14" t="s">
        <v>9522</v>
      </c>
      <c r="G392" s="14" t="s">
        <v>9523</v>
      </c>
      <c r="H392" s="14" t="s">
        <v>9524</v>
      </c>
      <c r="I392" s="14" t="s">
        <v>32</v>
      </c>
      <c r="J392" s="14" t="s">
        <v>107</v>
      </c>
      <c r="K392" s="8" t="s">
        <v>18</v>
      </c>
      <c r="L392" s="8" t="s">
        <v>9446</v>
      </c>
      <c r="M392" s="8" t="s">
        <v>1728</v>
      </c>
      <c r="N392" s="8" t="s">
        <v>399</v>
      </c>
      <c r="O392" s="8"/>
      <c r="P392" s="9" t="s">
        <v>10366</v>
      </c>
      <c r="Q392" s="9"/>
    </row>
    <row r="393" spans="1:17" s="10" customFormat="1" ht="47.25" x14ac:dyDescent="0.2">
      <c r="A393" s="12">
        <v>349</v>
      </c>
      <c r="B393" s="7">
        <v>140</v>
      </c>
      <c r="C393" s="8" t="s">
        <v>2518</v>
      </c>
      <c r="D393" s="8" t="s">
        <v>2519</v>
      </c>
      <c r="E393" s="8" t="s">
        <v>2520</v>
      </c>
      <c r="F393" s="14" t="s">
        <v>2521</v>
      </c>
      <c r="G393" s="14" t="s">
        <v>2522</v>
      </c>
      <c r="H393" s="14" t="s">
        <v>32</v>
      </c>
      <c r="I393" s="14" t="s">
        <v>32</v>
      </c>
      <c r="J393" s="14" t="s">
        <v>107</v>
      </c>
      <c r="K393" s="8" t="s">
        <v>18</v>
      </c>
      <c r="L393" s="8" t="s">
        <v>376</v>
      </c>
      <c r="M393" s="8" t="s">
        <v>161</v>
      </c>
      <c r="N393" s="8" t="s">
        <v>162</v>
      </c>
      <c r="O393" s="8"/>
      <c r="P393" s="9" t="s">
        <v>10194</v>
      </c>
      <c r="Q393" s="9"/>
    </row>
    <row r="394" spans="1:17" s="10" customFormat="1" ht="47.25" x14ac:dyDescent="0.2">
      <c r="A394" s="12">
        <v>350</v>
      </c>
      <c r="B394" s="7">
        <v>141</v>
      </c>
      <c r="C394" s="8" t="s">
        <v>6063</v>
      </c>
      <c r="D394" s="8" t="s">
        <v>1905</v>
      </c>
      <c r="E394" s="8" t="s">
        <v>6064</v>
      </c>
      <c r="F394" s="14" t="s">
        <v>6065</v>
      </c>
      <c r="G394" s="14" t="s">
        <v>6066</v>
      </c>
      <c r="H394" s="14" t="s">
        <v>32</v>
      </c>
      <c r="I394" s="14" t="s">
        <v>32</v>
      </c>
      <c r="J394" s="14" t="s">
        <v>107</v>
      </c>
      <c r="K394" s="8" t="s">
        <v>18</v>
      </c>
      <c r="L394" s="8" t="s">
        <v>3041</v>
      </c>
      <c r="M394" s="8" t="s">
        <v>161</v>
      </c>
      <c r="N394" s="8" t="s">
        <v>162</v>
      </c>
      <c r="O394" s="8"/>
      <c r="P394" s="9" t="s">
        <v>10120</v>
      </c>
      <c r="Q394" s="9"/>
    </row>
    <row r="395" spans="1:17" s="10" customFormat="1" ht="47.25" x14ac:dyDescent="0.2">
      <c r="A395" s="12">
        <v>351</v>
      </c>
      <c r="B395" s="7">
        <v>142</v>
      </c>
      <c r="C395" s="8" t="s">
        <v>10061</v>
      </c>
      <c r="D395" s="8" t="s">
        <v>239</v>
      </c>
      <c r="E395" s="8" t="s">
        <v>78</v>
      </c>
      <c r="F395" s="14" t="s">
        <v>10062</v>
      </c>
      <c r="G395" s="14" t="s">
        <v>10063</v>
      </c>
      <c r="H395" s="14" t="s">
        <v>10062</v>
      </c>
      <c r="I395" s="14" t="s">
        <v>10064</v>
      </c>
      <c r="J395" s="14" t="s">
        <v>107</v>
      </c>
      <c r="K395" s="8" t="s">
        <v>18</v>
      </c>
      <c r="L395" s="8" t="s">
        <v>559</v>
      </c>
      <c r="M395" s="8" t="s">
        <v>161</v>
      </c>
      <c r="N395" s="8" t="s">
        <v>162</v>
      </c>
      <c r="O395" s="8"/>
      <c r="P395" s="9" t="s">
        <v>10141</v>
      </c>
      <c r="Q395" s="9"/>
    </row>
    <row r="396" spans="1:17" s="10" customFormat="1" ht="63" x14ac:dyDescent="0.2">
      <c r="A396" s="12">
        <v>352</v>
      </c>
      <c r="B396" s="7">
        <v>143</v>
      </c>
      <c r="C396" s="8" t="s">
        <v>6388</v>
      </c>
      <c r="D396" s="8" t="s">
        <v>6389</v>
      </c>
      <c r="E396" s="8" t="s">
        <v>5887</v>
      </c>
      <c r="F396" s="14" t="s">
        <v>6390</v>
      </c>
      <c r="G396" s="14" t="s">
        <v>6391</v>
      </c>
      <c r="H396" s="14" t="s">
        <v>32</v>
      </c>
      <c r="I396" s="14" t="s">
        <v>32</v>
      </c>
      <c r="J396" s="14" t="s">
        <v>107</v>
      </c>
      <c r="K396" s="8" t="s">
        <v>50</v>
      </c>
      <c r="L396" s="8" t="s">
        <v>462</v>
      </c>
      <c r="M396" s="8" t="s">
        <v>161</v>
      </c>
      <c r="N396" s="8" t="s">
        <v>162</v>
      </c>
      <c r="O396" s="8"/>
      <c r="P396" s="9" t="s">
        <v>10370</v>
      </c>
      <c r="Q396" s="9"/>
    </row>
    <row r="397" spans="1:17" s="10" customFormat="1" ht="31.5" x14ac:dyDescent="0.2">
      <c r="A397" s="12">
        <v>353</v>
      </c>
      <c r="B397" s="7">
        <v>144</v>
      </c>
      <c r="C397" s="8" t="s">
        <v>7990</v>
      </c>
      <c r="D397" s="8" t="s">
        <v>4190</v>
      </c>
      <c r="E397" s="8" t="s">
        <v>558</v>
      </c>
      <c r="F397" s="14" t="s">
        <v>7991</v>
      </c>
      <c r="G397" s="14" t="s">
        <v>7992</v>
      </c>
      <c r="H397" s="14" t="s">
        <v>7993</v>
      </c>
      <c r="I397" s="14" t="s">
        <v>32</v>
      </c>
      <c r="J397" s="14" t="s">
        <v>107</v>
      </c>
      <c r="K397" s="8" t="s">
        <v>50</v>
      </c>
      <c r="L397" s="8" t="s">
        <v>6482</v>
      </c>
      <c r="M397" s="8" t="s">
        <v>161</v>
      </c>
      <c r="N397" s="8" t="s">
        <v>162</v>
      </c>
      <c r="O397" s="8"/>
      <c r="P397" s="9" t="s">
        <v>10371</v>
      </c>
      <c r="Q397" s="9"/>
    </row>
    <row r="398" spans="1:17" s="10" customFormat="1" ht="47.25" x14ac:dyDescent="0.2">
      <c r="A398" s="12">
        <v>354</v>
      </c>
      <c r="B398" s="7">
        <v>145</v>
      </c>
      <c r="C398" s="8" t="s">
        <v>7566</v>
      </c>
      <c r="D398" s="8" t="s">
        <v>7567</v>
      </c>
      <c r="E398" s="8" t="s">
        <v>3716</v>
      </c>
      <c r="F398" s="14" t="s">
        <v>7568</v>
      </c>
      <c r="G398" s="14" t="s">
        <v>7568</v>
      </c>
      <c r="H398" s="14" t="s">
        <v>32</v>
      </c>
      <c r="I398" s="14" t="s">
        <v>32</v>
      </c>
      <c r="J398" s="14" t="s">
        <v>107</v>
      </c>
      <c r="K398" s="8" t="s">
        <v>50</v>
      </c>
      <c r="L398" s="8" t="s">
        <v>675</v>
      </c>
      <c r="M398" s="8" t="s">
        <v>161</v>
      </c>
      <c r="N398" s="8" t="s">
        <v>162</v>
      </c>
      <c r="O398" s="8"/>
      <c r="P398" s="9" t="s">
        <v>10372</v>
      </c>
      <c r="Q398" s="9"/>
    </row>
    <row r="399" spans="1:17" s="10" customFormat="1" ht="47.25" x14ac:dyDescent="0.2">
      <c r="A399" s="12">
        <v>355</v>
      </c>
      <c r="B399" s="7">
        <v>146</v>
      </c>
      <c r="C399" s="8" t="s">
        <v>6466</v>
      </c>
      <c r="D399" s="8" t="s">
        <v>6467</v>
      </c>
      <c r="E399" s="8" t="s">
        <v>514</v>
      </c>
      <c r="F399" s="14" t="s">
        <v>6468</v>
      </c>
      <c r="G399" s="14" t="s">
        <v>6469</v>
      </c>
      <c r="H399" s="14" t="s">
        <v>32</v>
      </c>
      <c r="I399" s="14" t="s">
        <v>6470</v>
      </c>
      <c r="J399" s="14" t="s">
        <v>107</v>
      </c>
      <c r="K399" s="8" t="s">
        <v>50</v>
      </c>
      <c r="L399" s="8" t="s">
        <v>3175</v>
      </c>
      <c r="M399" s="8" t="s">
        <v>161</v>
      </c>
      <c r="N399" s="8" t="s">
        <v>162</v>
      </c>
      <c r="O399" s="8"/>
      <c r="P399" s="9" t="s">
        <v>10373</v>
      </c>
      <c r="Q399" s="9"/>
    </row>
    <row r="400" spans="1:17" s="10" customFormat="1" ht="47.25" x14ac:dyDescent="0.2">
      <c r="A400" s="12">
        <v>356</v>
      </c>
      <c r="B400" s="7">
        <v>147</v>
      </c>
      <c r="C400" s="8" t="s">
        <v>9174</v>
      </c>
      <c r="D400" s="8" t="s">
        <v>2377</v>
      </c>
      <c r="E400" s="8" t="s">
        <v>247</v>
      </c>
      <c r="F400" s="14" t="s">
        <v>9175</v>
      </c>
      <c r="G400" s="14" t="s">
        <v>9176</v>
      </c>
      <c r="H400" s="14" t="s">
        <v>9177</v>
      </c>
      <c r="I400" s="14" t="s">
        <v>32</v>
      </c>
      <c r="J400" s="14" t="s">
        <v>107</v>
      </c>
      <c r="K400" s="8" t="s">
        <v>18</v>
      </c>
      <c r="L400" s="8" t="s">
        <v>4052</v>
      </c>
      <c r="M400" s="8" t="s">
        <v>161</v>
      </c>
      <c r="N400" s="8" t="s">
        <v>162</v>
      </c>
      <c r="O400" s="8"/>
      <c r="P400" s="9" t="s">
        <v>10374</v>
      </c>
      <c r="Q400" s="9"/>
    </row>
    <row r="401" spans="1:17" s="10" customFormat="1" ht="47.25" x14ac:dyDescent="0.2">
      <c r="A401" s="12">
        <v>357</v>
      </c>
      <c r="B401" s="7">
        <v>148</v>
      </c>
      <c r="C401" s="8" t="s">
        <v>2145</v>
      </c>
      <c r="D401" s="8" t="s">
        <v>2146</v>
      </c>
      <c r="E401" s="8" t="s">
        <v>1356</v>
      </c>
      <c r="F401" s="14" t="s">
        <v>2148</v>
      </c>
      <c r="G401" s="14" t="s">
        <v>2148</v>
      </c>
      <c r="H401" s="14" t="s">
        <v>32</v>
      </c>
      <c r="I401" s="14" t="s">
        <v>32</v>
      </c>
      <c r="J401" s="14" t="s">
        <v>107</v>
      </c>
      <c r="K401" s="8" t="s">
        <v>50</v>
      </c>
      <c r="L401" s="8" t="s">
        <v>2147</v>
      </c>
      <c r="M401" s="8" t="s">
        <v>161</v>
      </c>
      <c r="N401" s="8" t="s">
        <v>162</v>
      </c>
      <c r="O401" s="8"/>
      <c r="P401" s="9" t="s">
        <v>10375</v>
      </c>
      <c r="Q401" s="9"/>
    </row>
    <row r="402" spans="1:17" s="10" customFormat="1" ht="63" x14ac:dyDescent="0.2">
      <c r="A402" s="12">
        <v>359</v>
      </c>
      <c r="B402" s="7">
        <v>150</v>
      </c>
      <c r="C402" s="8" t="s">
        <v>9017</v>
      </c>
      <c r="D402" s="8" t="s">
        <v>9018</v>
      </c>
      <c r="E402" s="8" t="s">
        <v>2520</v>
      </c>
      <c r="F402" s="14" t="s">
        <v>9020</v>
      </c>
      <c r="G402" s="14" t="s">
        <v>9021</v>
      </c>
      <c r="H402" s="14" t="s">
        <v>9022</v>
      </c>
      <c r="I402" s="14" t="s">
        <v>32</v>
      </c>
      <c r="J402" s="14" t="s">
        <v>107</v>
      </c>
      <c r="K402" s="8" t="s">
        <v>18</v>
      </c>
      <c r="L402" s="8" t="s">
        <v>9019</v>
      </c>
      <c r="M402" s="8" t="s">
        <v>458</v>
      </c>
      <c r="N402" s="8" t="s">
        <v>459</v>
      </c>
      <c r="O402" s="8"/>
      <c r="P402" s="9" t="s">
        <v>10377</v>
      </c>
      <c r="Q402" s="9"/>
    </row>
    <row r="403" spans="1:17" s="10" customFormat="1" ht="47.25" x14ac:dyDescent="0.2">
      <c r="A403" s="12">
        <v>360</v>
      </c>
      <c r="B403" s="7">
        <v>151</v>
      </c>
      <c r="C403" s="8" t="s">
        <v>1419</v>
      </c>
      <c r="D403" s="8" t="s">
        <v>1420</v>
      </c>
      <c r="E403" s="8" t="s">
        <v>1421</v>
      </c>
      <c r="F403" s="14" t="s">
        <v>1423</v>
      </c>
      <c r="G403" s="14" t="s">
        <v>1424</v>
      </c>
      <c r="H403" s="14" t="s">
        <v>1425</v>
      </c>
      <c r="I403" s="14" t="s">
        <v>32</v>
      </c>
      <c r="J403" s="14" t="s">
        <v>107</v>
      </c>
      <c r="K403" s="8" t="s">
        <v>18</v>
      </c>
      <c r="L403" s="8" t="s">
        <v>1422</v>
      </c>
      <c r="M403" s="8" t="s">
        <v>458</v>
      </c>
      <c r="N403" s="8" t="s">
        <v>459</v>
      </c>
      <c r="O403" s="8"/>
      <c r="P403" s="9" t="s">
        <v>10378</v>
      </c>
      <c r="Q403" s="9"/>
    </row>
    <row r="404" spans="1:17" s="10" customFormat="1" ht="47.25" x14ac:dyDescent="0.2">
      <c r="A404" s="12">
        <v>361</v>
      </c>
      <c r="B404" s="7">
        <v>152</v>
      </c>
      <c r="C404" s="8" t="s">
        <v>8146</v>
      </c>
      <c r="D404" s="8" t="s">
        <v>8147</v>
      </c>
      <c r="E404" s="8" t="s">
        <v>1131</v>
      </c>
      <c r="F404" s="14" t="s">
        <v>8148</v>
      </c>
      <c r="G404" s="14" t="s">
        <v>8148</v>
      </c>
      <c r="H404" s="14" t="s">
        <v>32</v>
      </c>
      <c r="I404" s="14" t="s">
        <v>8149</v>
      </c>
      <c r="J404" s="14" t="s">
        <v>107</v>
      </c>
      <c r="K404" s="8" t="s">
        <v>18</v>
      </c>
      <c r="L404" s="8" t="s">
        <v>1175</v>
      </c>
      <c r="M404" s="8" t="s">
        <v>458</v>
      </c>
      <c r="N404" s="8" t="s">
        <v>459</v>
      </c>
      <c r="O404" s="8"/>
      <c r="P404" s="9" t="s">
        <v>10379</v>
      </c>
      <c r="Q404" s="9"/>
    </row>
    <row r="405" spans="1:17" s="10" customFormat="1" ht="47.25" x14ac:dyDescent="0.2">
      <c r="A405" s="12">
        <v>395</v>
      </c>
      <c r="B405" s="7">
        <v>186</v>
      </c>
      <c r="C405" s="8" t="s">
        <v>9841</v>
      </c>
      <c r="D405" s="8" t="s">
        <v>239</v>
      </c>
      <c r="E405" s="8" t="s">
        <v>582</v>
      </c>
      <c r="F405" s="14" t="s">
        <v>9842</v>
      </c>
      <c r="G405" s="14" t="s">
        <v>9843</v>
      </c>
      <c r="H405" s="14" t="s">
        <v>9844</v>
      </c>
      <c r="I405" s="14" t="s">
        <v>32</v>
      </c>
      <c r="J405" s="14" t="s">
        <v>107</v>
      </c>
      <c r="K405" s="8" t="s">
        <v>18</v>
      </c>
      <c r="L405" s="8" t="s">
        <v>6220</v>
      </c>
      <c r="M405" s="8" t="s">
        <v>497</v>
      </c>
      <c r="N405" s="8" t="s">
        <v>498</v>
      </c>
      <c r="O405" s="8"/>
      <c r="P405" s="9" t="s">
        <v>10221</v>
      </c>
      <c r="Q405" s="9"/>
    </row>
    <row r="406" spans="1:17" s="10" customFormat="1" ht="31.5" x14ac:dyDescent="0.2">
      <c r="A406" s="12">
        <v>396</v>
      </c>
      <c r="B406" s="7">
        <v>187</v>
      </c>
      <c r="C406" s="8" t="s">
        <v>6682</v>
      </c>
      <c r="D406" s="8" t="s">
        <v>2119</v>
      </c>
      <c r="E406" s="8" t="s">
        <v>655</v>
      </c>
      <c r="F406" s="14" t="s">
        <v>6683</v>
      </c>
      <c r="G406" s="14" t="s">
        <v>6684</v>
      </c>
      <c r="H406" s="14" t="s">
        <v>32</v>
      </c>
      <c r="I406" s="14" t="s">
        <v>6685</v>
      </c>
      <c r="J406" s="14" t="s">
        <v>107</v>
      </c>
      <c r="K406" s="8" t="s">
        <v>18</v>
      </c>
      <c r="L406" s="8" t="s">
        <v>2963</v>
      </c>
      <c r="M406" s="8" t="s">
        <v>497</v>
      </c>
      <c r="N406" s="8" t="s">
        <v>498</v>
      </c>
      <c r="O406" s="8"/>
      <c r="P406" s="9" t="s">
        <v>10411</v>
      </c>
      <c r="Q406" s="9"/>
    </row>
    <row r="407" spans="1:17" s="10" customFormat="1" ht="47.25" x14ac:dyDescent="0.2">
      <c r="A407" s="12">
        <v>397</v>
      </c>
      <c r="B407" s="7">
        <v>188</v>
      </c>
      <c r="C407" s="8" t="s">
        <v>2036</v>
      </c>
      <c r="D407" s="8" t="s">
        <v>2037</v>
      </c>
      <c r="E407" s="8" t="s">
        <v>1087</v>
      </c>
      <c r="F407" s="14" t="s">
        <v>2039</v>
      </c>
      <c r="G407" s="14" t="s">
        <v>2040</v>
      </c>
      <c r="H407" s="14" t="s">
        <v>2041</v>
      </c>
      <c r="I407" s="14" t="s">
        <v>2042</v>
      </c>
      <c r="J407" s="14" t="s">
        <v>107</v>
      </c>
      <c r="K407" s="8" t="s">
        <v>50</v>
      </c>
      <c r="L407" s="8" t="s">
        <v>2038</v>
      </c>
      <c r="M407" s="8" t="s">
        <v>497</v>
      </c>
      <c r="N407" s="8" t="s">
        <v>498</v>
      </c>
      <c r="O407" s="8"/>
      <c r="P407" s="9" t="s">
        <v>10127</v>
      </c>
      <c r="Q407" s="9"/>
    </row>
    <row r="408" spans="1:17" s="10" customFormat="1" ht="31.5" x14ac:dyDescent="0.2">
      <c r="A408" s="12">
        <v>398</v>
      </c>
      <c r="B408" s="7">
        <v>189</v>
      </c>
      <c r="C408" s="8" t="s">
        <v>6138</v>
      </c>
      <c r="D408" s="8" t="s">
        <v>1098</v>
      </c>
      <c r="E408" s="8" t="s">
        <v>268</v>
      </c>
      <c r="F408" s="14" t="s">
        <v>6140</v>
      </c>
      <c r="G408" s="14" t="s">
        <v>6141</v>
      </c>
      <c r="H408" s="14" t="s">
        <v>6142</v>
      </c>
      <c r="I408" s="14" t="s">
        <v>32</v>
      </c>
      <c r="J408" s="14" t="s">
        <v>107</v>
      </c>
      <c r="K408" s="8" t="s">
        <v>18</v>
      </c>
      <c r="L408" s="8" t="s">
        <v>6139</v>
      </c>
      <c r="M408" s="8" t="s">
        <v>497</v>
      </c>
      <c r="N408" s="8" t="s">
        <v>498</v>
      </c>
      <c r="O408" s="8"/>
      <c r="P408" s="9" t="s">
        <v>10412</v>
      </c>
      <c r="Q408" s="9"/>
    </row>
    <row r="409" spans="1:17" s="10" customFormat="1" ht="47.25" x14ac:dyDescent="0.2">
      <c r="A409" s="12">
        <v>399</v>
      </c>
      <c r="B409" s="7">
        <v>190</v>
      </c>
      <c r="C409" s="8" t="s">
        <v>1653</v>
      </c>
      <c r="D409" s="8" t="s">
        <v>1654</v>
      </c>
      <c r="E409" s="8" t="s">
        <v>88</v>
      </c>
      <c r="F409" s="14" t="s">
        <v>1656</v>
      </c>
      <c r="G409" s="14" t="s">
        <v>1657</v>
      </c>
      <c r="H409" s="14" t="s">
        <v>1658</v>
      </c>
      <c r="I409" s="14" t="s">
        <v>32</v>
      </c>
      <c r="J409" s="14" t="s">
        <v>107</v>
      </c>
      <c r="K409" s="8" t="s">
        <v>50</v>
      </c>
      <c r="L409" s="8" t="s">
        <v>1655</v>
      </c>
      <c r="M409" s="8" t="s">
        <v>497</v>
      </c>
      <c r="N409" s="8" t="s">
        <v>498</v>
      </c>
      <c r="O409" s="8"/>
      <c r="P409" s="9" t="s">
        <v>10127</v>
      </c>
      <c r="Q409" s="9"/>
    </row>
    <row r="410" spans="1:17" s="10" customFormat="1" ht="47.25" x14ac:dyDescent="0.2">
      <c r="A410" s="12">
        <v>400</v>
      </c>
      <c r="B410" s="7">
        <v>191</v>
      </c>
      <c r="C410" s="8" t="s">
        <v>4360</v>
      </c>
      <c r="D410" s="8" t="s">
        <v>4361</v>
      </c>
      <c r="E410" s="8" t="s">
        <v>88</v>
      </c>
      <c r="F410" s="14" t="s">
        <v>4362</v>
      </c>
      <c r="G410" s="14" t="s">
        <v>4363</v>
      </c>
      <c r="H410" s="14" t="s">
        <v>4362</v>
      </c>
      <c r="I410" s="14" t="s">
        <v>32</v>
      </c>
      <c r="J410" s="14" t="s">
        <v>107</v>
      </c>
      <c r="K410" s="8" t="s">
        <v>50</v>
      </c>
      <c r="L410" s="8" t="s">
        <v>311</v>
      </c>
      <c r="M410" s="8" t="s">
        <v>497</v>
      </c>
      <c r="N410" s="8" t="s">
        <v>498</v>
      </c>
      <c r="O410" s="8"/>
      <c r="P410" s="9" t="s">
        <v>10413</v>
      </c>
      <c r="Q410" s="9"/>
    </row>
    <row r="411" spans="1:17" s="10" customFormat="1" ht="47.25" x14ac:dyDescent="0.2">
      <c r="A411" s="12">
        <v>401</v>
      </c>
      <c r="B411" s="7">
        <v>192</v>
      </c>
      <c r="C411" s="8" t="s">
        <v>1636</v>
      </c>
      <c r="D411" s="8" t="s">
        <v>1637</v>
      </c>
      <c r="E411" s="8" t="s">
        <v>1021</v>
      </c>
      <c r="F411" s="14" t="s">
        <v>1638</v>
      </c>
      <c r="G411" s="14" t="s">
        <v>1639</v>
      </c>
      <c r="H411" s="14" t="s">
        <v>1640</v>
      </c>
      <c r="I411" s="14" t="s">
        <v>32</v>
      </c>
      <c r="J411" s="14" t="s">
        <v>107</v>
      </c>
      <c r="K411" s="8" t="s">
        <v>50</v>
      </c>
      <c r="L411" s="8" t="s">
        <v>415</v>
      </c>
      <c r="M411" s="8" t="s">
        <v>1507</v>
      </c>
      <c r="N411" s="8" t="s">
        <v>1508</v>
      </c>
      <c r="O411" s="8"/>
      <c r="P411" s="9" t="s">
        <v>10127</v>
      </c>
      <c r="Q411" s="9"/>
    </row>
    <row r="412" spans="1:17" s="10" customFormat="1" ht="31.5" x14ac:dyDescent="0.2">
      <c r="A412" s="12">
        <v>402</v>
      </c>
      <c r="B412" s="7">
        <v>193</v>
      </c>
      <c r="C412" s="8" t="s">
        <v>7034</v>
      </c>
      <c r="D412" s="8" t="s">
        <v>1355</v>
      </c>
      <c r="E412" s="8" t="s">
        <v>3716</v>
      </c>
      <c r="F412" s="14" t="s">
        <v>7036</v>
      </c>
      <c r="G412" s="14" t="s">
        <v>7037</v>
      </c>
      <c r="H412" s="14" t="s">
        <v>32</v>
      </c>
      <c r="I412" s="14" t="s">
        <v>32</v>
      </c>
      <c r="J412" s="14" t="s">
        <v>107</v>
      </c>
      <c r="K412" s="8" t="s">
        <v>50</v>
      </c>
      <c r="L412" s="8" t="s">
        <v>7035</v>
      </c>
      <c r="M412" s="8" t="s">
        <v>1507</v>
      </c>
      <c r="N412" s="8" t="s">
        <v>1508</v>
      </c>
      <c r="O412" s="8"/>
      <c r="P412" s="9" t="s">
        <v>10414</v>
      </c>
      <c r="Q412" s="9"/>
    </row>
    <row r="413" spans="1:17" s="10" customFormat="1" ht="47.25" x14ac:dyDescent="0.2">
      <c r="A413" s="12">
        <v>403</v>
      </c>
      <c r="B413" s="7">
        <v>194</v>
      </c>
      <c r="C413" s="8" t="s">
        <v>8318</v>
      </c>
      <c r="D413" s="8" t="s">
        <v>8319</v>
      </c>
      <c r="E413" s="8" t="s">
        <v>756</v>
      </c>
      <c r="F413" s="14" t="s">
        <v>8320</v>
      </c>
      <c r="G413" s="14" t="s">
        <v>8321</v>
      </c>
      <c r="H413" s="14" t="s">
        <v>8322</v>
      </c>
      <c r="I413" s="14" t="s">
        <v>8320</v>
      </c>
      <c r="J413" s="14" t="s">
        <v>107</v>
      </c>
      <c r="K413" s="8" t="s">
        <v>50</v>
      </c>
      <c r="L413" s="8" t="s">
        <v>899</v>
      </c>
      <c r="M413" s="8" t="s">
        <v>1507</v>
      </c>
      <c r="N413" s="8" t="s">
        <v>1508</v>
      </c>
      <c r="O413" s="8"/>
      <c r="P413" s="9" t="s">
        <v>10127</v>
      </c>
      <c r="Q413" s="9"/>
    </row>
    <row r="414" spans="1:17" s="10" customFormat="1" ht="47.25" x14ac:dyDescent="0.2">
      <c r="A414" s="12">
        <v>404</v>
      </c>
      <c r="B414" s="7">
        <v>195</v>
      </c>
      <c r="C414" s="8" t="s">
        <v>3471</v>
      </c>
      <c r="D414" s="8" t="s">
        <v>3472</v>
      </c>
      <c r="E414" s="8" t="s">
        <v>383</v>
      </c>
      <c r="F414" s="14" t="s">
        <v>3473</v>
      </c>
      <c r="G414" s="14" t="s">
        <v>3474</v>
      </c>
      <c r="H414" s="14" t="s">
        <v>3473</v>
      </c>
      <c r="I414" s="14" t="s">
        <v>32</v>
      </c>
      <c r="J414" s="14" t="s">
        <v>107</v>
      </c>
      <c r="K414" s="8" t="s">
        <v>50</v>
      </c>
      <c r="L414" s="8" t="s">
        <v>935</v>
      </c>
      <c r="M414" s="8" t="s">
        <v>1507</v>
      </c>
      <c r="N414" s="8" t="s">
        <v>1508</v>
      </c>
      <c r="O414" s="8"/>
      <c r="P414" s="9" t="s">
        <v>10415</v>
      </c>
      <c r="Q414" s="9"/>
    </row>
    <row r="415" spans="1:17" s="10" customFormat="1" ht="31.5" x14ac:dyDescent="0.2">
      <c r="A415" s="12">
        <v>405</v>
      </c>
      <c r="B415" s="7">
        <v>196</v>
      </c>
      <c r="C415" s="8" t="s">
        <v>2376</v>
      </c>
      <c r="D415" s="8" t="s">
        <v>2377</v>
      </c>
      <c r="E415" s="8" t="s">
        <v>171</v>
      </c>
      <c r="F415" s="14" t="s">
        <v>2378</v>
      </c>
      <c r="G415" s="14" t="s">
        <v>2379</v>
      </c>
      <c r="H415" s="14" t="s">
        <v>2378</v>
      </c>
      <c r="I415" s="14" t="s">
        <v>32</v>
      </c>
      <c r="J415" s="14" t="s">
        <v>107</v>
      </c>
      <c r="K415" s="8" t="s">
        <v>18</v>
      </c>
      <c r="L415" s="8" t="s">
        <v>1460</v>
      </c>
      <c r="M415" s="8" t="s">
        <v>1507</v>
      </c>
      <c r="N415" s="8" t="s">
        <v>1508</v>
      </c>
      <c r="O415" s="8"/>
      <c r="P415" s="9" t="s">
        <v>10416</v>
      </c>
      <c r="Q415" s="9"/>
    </row>
    <row r="416" spans="1:17" s="10" customFormat="1" ht="47.25" x14ac:dyDescent="0.2">
      <c r="A416" s="12">
        <v>406</v>
      </c>
      <c r="B416" s="7">
        <v>197</v>
      </c>
      <c r="C416" s="8" t="s">
        <v>8208</v>
      </c>
      <c r="D416" s="8" t="s">
        <v>8209</v>
      </c>
      <c r="E416" s="8" t="s">
        <v>1087</v>
      </c>
      <c r="F416" s="14" t="s">
        <v>8210</v>
      </c>
      <c r="G416" s="14" t="s">
        <v>8211</v>
      </c>
      <c r="H416" s="14" t="s">
        <v>8212</v>
      </c>
      <c r="I416" s="14" t="s">
        <v>32</v>
      </c>
      <c r="J416" s="14" t="s">
        <v>107</v>
      </c>
      <c r="K416" s="8" t="s">
        <v>50</v>
      </c>
      <c r="L416" s="8" t="s">
        <v>2186</v>
      </c>
      <c r="M416" s="8" t="s">
        <v>1507</v>
      </c>
      <c r="N416" s="8" t="s">
        <v>1508</v>
      </c>
      <c r="O416" s="8"/>
      <c r="P416" s="9" t="s">
        <v>10417</v>
      </c>
      <c r="Q416" s="9"/>
    </row>
    <row r="417" spans="1:17" s="10" customFormat="1" ht="47.25" x14ac:dyDescent="0.2">
      <c r="A417" s="12">
        <v>407</v>
      </c>
      <c r="B417" s="7">
        <v>198</v>
      </c>
      <c r="C417" s="8" t="s">
        <v>3427</v>
      </c>
      <c r="D417" s="8" t="s">
        <v>3428</v>
      </c>
      <c r="E417" s="8" t="s">
        <v>765</v>
      </c>
      <c r="F417" s="14" t="s">
        <v>3429</v>
      </c>
      <c r="G417" s="14" t="s">
        <v>3430</v>
      </c>
      <c r="H417" s="14" t="s">
        <v>3431</v>
      </c>
      <c r="I417" s="14" t="s">
        <v>32</v>
      </c>
      <c r="J417" s="14" t="s">
        <v>107</v>
      </c>
      <c r="K417" s="8" t="s">
        <v>50</v>
      </c>
      <c r="L417" s="8" t="s">
        <v>1959</v>
      </c>
      <c r="M417" s="8" t="s">
        <v>1507</v>
      </c>
      <c r="N417" s="8" t="s">
        <v>1508</v>
      </c>
      <c r="O417" s="8"/>
      <c r="P417" s="9" t="s">
        <v>10418</v>
      </c>
      <c r="Q417" s="9"/>
    </row>
    <row r="418" spans="1:17" s="10" customFormat="1" ht="47.25" x14ac:dyDescent="0.2">
      <c r="A418" s="12">
        <v>408</v>
      </c>
      <c r="B418" s="7">
        <v>199</v>
      </c>
      <c r="C418" s="8" t="s">
        <v>8609</v>
      </c>
      <c r="D418" s="8" t="s">
        <v>7995</v>
      </c>
      <c r="E418" s="8" t="s">
        <v>423</v>
      </c>
      <c r="F418" s="14" t="s">
        <v>8611</v>
      </c>
      <c r="G418" s="14" t="s">
        <v>8612</v>
      </c>
      <c r="H418" s="14" t="s">
        <v>8613</v>
      </c>
      <c r="I418" s="14" t="s">
        <v>32</v>
      </c>
      <c r="J418" s="14" t="s">
        <v>107</v>
      </c>
      <c r="K418" s="8" t="s">
        <v>50</v>
      </c>
      <c r="L418" s="8" t="s">
        <v>8610</v>
      </c>
      <c r="M418" s="8" t="s">
        <v>1507</v>
      </c>
      <c r="N418" s="8" t="s">
        <v>1508</v>
      </c>
      <c r="O418" s="8"/>
      <c r="P418" s="9" t="s">
        <v>10419</v>
      </c>
      <c r="Q418" s="9"/>
    </row>
    <row r="419" spans="1:17" s="10" customFormat="1" ht="47.25" x14ac:dyDescent="0.2">
      <c r="A419" s="12">
        <v>409</v>
      </c>
      <c r="B419" s="7">
        <v>200</v>
      </c>
      <c r="C419" s="8" t="s">
        <v>6349</v>
      </c>
      <c r="D419" s="8" t="s">
        <v>6350</v>
      </c>
      <c r="E419" s="8" t="s">
        <v>2309</v>
      </c>
      <c r="F419" s="14" t="s">
        <v>6352</v>
      </c>
      <c r="G419" s="14" t="s">
        <v>6353</v>
      </c>
      <c r="H419" s="14" t="s">
        <v>6354</v>
      </c>
      <c r="I419" s="14" t="s">
        <v>32</v>
      </c>
      <c r="J419" s="14" t="s">
        <v>107</v>
      </c>
      <c r="K419" s="8" t="s">
        <v>50</v>
      </c>
      <c r="L419" s="8" t="s">
        <v>6351</v>
      </c>
      <c r="M419" s="8" t="s">
        <v>1507</v>
      </c>
      <c r="N419" s="8" t="s">
        <v>1508</v>
      </c>
      <c r="O419" s="8"/>
      <c r="P419" s="9" t="s">
        <v>10197</v>
      </c>
      <c r="Q419" s="9"/>
    </row>
    <row r="420" spans="1:17" s="10" customFormat="1" ht="47.25" x14ac:dyDescent="0.2">
      <c r="A420" s="12">
        <v>410</v>
      </c>
      <c r="B420" s="7">
        <v>201</v>
      </c>
      <c r="C420" s="8" t="s">
        <v>7816</v>
      </c>
      <c r="D420" s="8" t="s">
        <v>7817</v>
      </c>
      <c r="E420" s="8" t="s">
        <v>18</v>
      </c>
      <c r="F420" s="14" t="s">
        <v>7819</v>
      </c>
      <c r="G420" s="14" t="s">
        <v>7820</v>
      </c>
      <c r="H420" s="14" t="s">
        <v>7821</v>
      </c>
      <c r="I420" s="14" t="s">
        <v>32</v>
      </c>
      <c r="J420" s="14" t="s">
        <v>107</v>
      </c>
      <c r="K420" s="8" t="s">
        <v>18</v>
      </c>
      <c r="L420" s="8" t="s">
        <v>7818</v>
      </c>
      <c r="M420" s="8" t="s">
        <v>217</v>
      </c>
      <c r="N420" s="8" t="s">
        <v>218</v>
      </c>
      <c r="O420" s="8"/>
      <c r="P420" s="9" t="s">
        <v>10420</v>
      </c>
      <c r="Q420" s="9"/>
    </row>
    <row r="421" spans="1:17" s="10" customFormat="1" ht="47.25" x14ac:dyDescent="0.2">
      <c r="A421" s="12">
        <v>411</v>
      </c>
      <c r="B421" s="7">
        <v>202</v>
      </c>
      <c r="C421" s="8" t="s">
        <v>6269</v>
      </c>
      <c r="D421" s="8" t="s">
        <v>1322</v>
      </c>
      <c r="E421" s="8" t="s">
        <v>212</v>
      </c>
      <c r="F421" s="14" t="s">
        <v>6270</v>
      </c>
      <c r="G421" s="14" t="s">
        <v>6271</v>
      </c>
      <c r="H421" s="14" t="s">
        <v>32</v>
      </c>
      <c r="I421" s="14" t="s">
        <v>6272</v>
      </c>
      <c r="J421" s="14" t="s">
        <v>107</v>
      </c>
      <c r="K421" s="8" t="s">
        <v>18</v>
      </c>
      <c r="L421" s="8" t="s">
        <v>468</v>
      </c>
      <c r="M421" s="8" t="s">
        <v>105</v>
      </c>
      <c r="N421" s="8" t="s">
        <v>106</v>
      </c>
      <c r="O421" s="8"/>
      <c r="P421" s="9" t="s">
        <v>10196</v>
      </c>
      <c r="Q421" s="9"/>
    </row>
    <row r="422" spans="1:17" s="10" customFormat="1" ht="31.5" x14ac:dyDescent="0.2">
      <c r="A422" s="12">
        <v>412</v>
      </c>
      <c r="B422" s="7">
        <v>203</v>
      </c>
      <c r="C422" s="8" t="s">
        <v>8465</v>
      </c>
      <c r="D422" s="8" t="s">
        <v>1713</v>
      </c>
      <c r="E422" s="8" t="s">
        <v>782</v>
      </c>
      <c r="F422" s="14" t="s">
        <v>8466</v>
      </c>
      <c r="G422" s="14" t="s">
        <v>8467</v>
      </c>
      <c r="H422" s="14" t="s">
        <v>8468</v>
      </c>
      <c r="I422" s="14" t="s">
        <v>32</v>
      </c>
      <c r="J422" s="14" t="s">
        <v>107</v>
      </c>
      <c r="K422" s="8" t="s">
        <v>18</v>
      </c>
      <c r="L422" s="8" t="s">
        <v>29</v>
      </c>
      <c r="M422" s="8" t="s">
        <v>105</v>
      </c>
      <c r="N422" s="8" t="s">
        <v>106</v>
      </c>
      <c r="O422" s="8"/>
      <c r="P422" s="9" t="s">
        <v>10421</v>
      </c>
      <c r="Q422" s="9"/>
    </row>
    <row r="423" spans="1:17" s="10" customFormat="1" ht="47.25" x14ac:dyDescent="0.2">
      <c r="A423" s="12">
        <v>413</v>
      </c>
      <c r="B423" s="7">
        <v>204</v>
      </c>
      <c r="C423" s="8" t="s">
        <v>2951</v>
      </c>
      <c r="D423" s="8" t="s">
        <v>2952</v>
      </c>
      <c r="E423" s="8" t="s">
        <v>186</v>
      </c>
      <c r="F423" s="14" t="s">
        <v>2954</v>
      </c>
      <c r="G423" s="14" t="s">
        <v>2955</v>
      </c>
      <c r="H423" s="14" t="s">
        <v>32</v>
      </c>
      <c r="I423" s="14" t="s">
        <v>32</v>
      </c>
      <c r="J423" s="14" t="s">
        <v>107</v>
      </c>
      <c r="K423" s="8" t="s">
        <v>18</v>
      </c>
      <c r="L423" s="8" t="s">
        <v>2953</v>
      </c>
      <c r="M423" s="8" t="s">
        <v>105</v>
      </c>
      <c r="N423" s="8" t="s">
        <v>106</v>
      </c>
      <c r="O423" s="8"/>
      <c r="P423" s="9" t="s">
        <v>10219</v>
      </c>
      <c r="Q423" s="9"/>
    </row>
    <row r="424" spans="1:17" s="10" customFormat="1" ht="31.5" x14ac:dyDescent="0.2">
      <c r="A424" s="12">
        <v>414</v>
      </c>
      <c r="B424" s="7">
        <v>205</v>
      </c>
      <c r="C424" s="8" t="s">
        <v>512</v>
      </c>
      <c r="D424" s="8" t="s">
        <v>513</v>
      </c>
      <c r="E424" s="8" t="s">
        <v>514</v>
      </c>
      <c r="F424" s="14" t="s">
        <v>516</v>
      </c>
      <c r="G424" s="14" t="s">
        <v>517</v>
      </c>
      <c r="H424" s="14" t="s">
        <v>518</v>
      </c>
      <c r="I424" s="14" t="s">
        <v>32</v>
      </c>
      <c r="J424" s="14" t="s">
        <v>107</v>
      </c>
      <c r="K424" s="8" t="s">
        <v>50</v>
      </c>
      <c r="L424" s="8" t="s">
        <v>515</v>
      </c>
      <c r="M424" s="8" t="s">
        <v>105</v>
      </c>
      <c r="N424" s="8" t="s">
        <v>106</v>
      </c>
      <c r="O424" s="8"/>
      <c r="P424" s="9" t="s">
        <v>10422</v>
      </c>
      <c r="Q424" s="9"/>
    </row>
    <row r="425" spans="1:17" s="10" customFormat="1" ht="31.5" x14ac:dyDescent="0.2">
      <c r="A425" s="12">
        <v>415</v>
      </c>
      <c r="B425" s="7">
        <v>206</v>
      </c>
      <c r="C425" s="8" t="s">
        <v>9486</v>
      </c>
      <c r="D425" s="8" t="s">
        <v>4762</v>
      </c>
      <c r="E425" s="8" t="s">
        <v>756</v>
      </c>
      <c r="F425" s="14" t="s">
        <v>9487</v>
      </c>
      <c r="G425" s="14" t="s">
        <v>9488</v>
      </c>
      <c r="H425" s="14" t="s">
        <v>9489</v>
      </c>
      <c r="I425" s="14" t="s">
        <v>32</v>
      </c>
      <c r="J425" s="14" t="s">
        <v>107</v>
      </c>
      <c r="K425" s="8" t="s">
        <v>50</v>
      </c>
      <c r="L425" s="8" t="s">
        <v>1556</v>
      </c>
      <c r="M425" s="8" t="s">
        <v>105</v>
      </c>
      <c r="N425" s="8" t="s">
        <v>106</v>
      </c>
      <c r="O425" s="8"/>
      <c r="P425" s="9" t="s">
        <v>10423</v>
      </c>
      <c r="Q425" s="9"/>
    </row>
    <row r="426" spans="1:17" s="10" customFormat="1" ht="31.5" x14ac:dyDescent="0.2">
      <c r="A426" s="12">
        <v>416</v>
      </c>
      <c r="B426" s="7">
        <v>207</v>
      </c>
      <c r="C426" s="8" t="s">
        <v>6283</v>
      </c>
      <c r="D426" s="8" t="s">
        <v>3445</v>
      </c>
      <c r="E426" s="8" t="s">
        <v>475</v>
      </c>
      <c r="F426" s="14" t="s">
        <v>6285</v>
      </c>
      <c r="G426" s="14" t="s">
        <v>6286</v>
      </c>
      <c r="H426" s="14" t="s">
        <v>6287</v>
      </c>
      <c r="I426" s="14" t="s">
        <v>32</v>
      </c>
      <c r="J426" s="14" t="s">
        <v>107</v>
      </c>
      <c r="K426" s="8" t="s">
        <v>18</v>
      </c>
      <c r="L426" s="8" t="s">
        <v>6284</v>
      </c>
      <c r="M426" s="8" t="s">
        <v>105</v>
      </c>
      <c r="N426" s="8" t="s">
        <v>106</v>
      </c>
      <c r="O426" s="8"/>
      <c r="P426" s="9" t="s">
        <v>10424</v>
      </c>
      <c r="Q426" s="9"/>
    </row>
    <row r="427" spans="1:17" s="10" customFormat="1" ht="31.5" x14ac:dyDescent="0.2">
      <c r="A427" s="12">
        <v>417</v>
      </c>
      <c r="B427" s="7">
        <v>208</v>
      </c>
      <c r="C427" s="8" t="s">
        <v>7250</v>
      </c>
      <c r="D427" s="8" t="s">
        <v>28</v>
      </c>
      <c r="E427" s="8" t="s">
        <v>205</v>
      </c>
      <c r="F427" s="14" t="s">
        <v>7251</v>
      </c>
      <c r="G427" s="14" t="s">
        <v>7252</v>
      </c>
      <c r="H427" s="14" t="s">
        <v>7253</v>
      </c>
      <c r="I427" s="14" t="s">
        <v>6286</v>
      </c>
      <c r="J427" s="14" t="s">
        <v>107</v>
      </c>
      <c r="K427" s="8" t="s">
        <v>18</v>
      </c>
      <c r="L427" s="8" t="s">
        <v>462</v>
      </c>
      <c r="M427" s="8" t="s">
        <v>105</v>
      </c>
      <c r="N427" s="8" t="s">
        <v>106</v>
      </c>
      <c r="O427" s="8"/>
      <c r="P427" s="9" t="s">
        <v>10425</v>
      </c>
      <c r="Q427" s="9"/>
    </row>
    <row r="428" spans="1:17" s="10" customFormat="1" ht="31.5" x14ac:dyDescent="0.2">
      <c r="A428" s="12">
        <v>418</v>
      </c>
      <c r="B428" s="7">
        <v>209</v>
      </c>
      <c r="C428" s="8" t="s">
        <v>7542</v>
      </c>
      <c r="D428" s="8" t="s">
        <v>1854</v>
      </c>
      <c r="E428" s="8" t="s">
        <v>1573</v>
      </c>
      <c r="F428" s="14" t="s">
        <v>7543</v>
      </c>
      <c r="G428" s="14" t="s">
        <v>7544</v>
      </c>
      <c r="H428" s="14" t="s">
        <v>7545</v>
      </c>
      <c r="I428" s="14" t="s">
        <v>32</v>
      </c>
      <c r="J428" s="14" t="s">
        <v>107</v>
      </c>
      <c r="K428" s="8" t="s">
        <v>50</v>
      </c>
      <c r="L428" s="8" t="s">
        <v>1000</v>
      </c>
      <c r="M428" s="8" t="s">
        <v>105</v>
      </c>
      <c r="N428" s="8" t="s">
        <v>106</v>
      </c>
      <c r="O428" s="8"/>
      <c r="P428" s="9" t="s">
        <v>10426</v>
      </c>
      <c r="Q428" s="9"/>
    </row>
    <row r="429" spans="1:17" s="10" customFormat="1" ht="47.25" x14ac:dyDescent="0.2">
      <c r="A429" s="12">
        <v>419</v>
      </c>
      <c r="B429" s="7">
        <v>210</v>
      </c>
      <c r="C429" s="8" t="s">
        <v>3782</v>
      </c>
      <c r="D429" s="8" t="s">
        <v>3783</v>
      </c>
      <c r="E429" s="8" t="s">
        <v>602</v>
      </c>
      <c r="F429" s="14" t="s">
        <v>3784</v>
      </c>
      <c r="G429" s="14" t="s">
        <v>3785</v>
      </c>
      <c r="H429" s="14" t="s">
        <v>3786</v>
      </c>
      <c r="I429" s="14" t="s">
        <v>32</v>
      </c>
      <c r="J429" s="14" t="s">
        <v>107</v>
      </c>
      <c r="K429" s="8" t="s">
        <v>18</v>
      </c>
      <c r="L429" s="8" t="s">
        <v>1589</v>
      </c>
      <c r="M429" s="8" t="s">
        <v>105</v>
      </c>
      <c r="N429" s="8" t="s">
        <v>106</v>
      </c>
      <c r="O429" s="8"/>
      <c r="P429" s="9" t="s">
        <v>10427</v>
      </c>
      <c r="Q429" s="9"/>
    </row>
    <row r="430" spans="1:17" s="10" customFormat="1" ht="31.5" x14ac:dyDescent="0.2">
      <c r="A430" s="12">
        <v>420</v>
      </c>
      <c r="B430" s="7">
        <v>211</v>
      </c>
      <c r="C430" s="8" t="s">
        <v>2264</v>
      </c>
      <c r="D430" s="8" t="s">
        <v>2265</v>
      </c>
      <c r="E430" s="8" t="s">
        <v>2266</v>
      </c>
      <c r="F430" s="14" t="s">
        <v>2268</v>
      </c>
      <c r="G430" s="14" t="s">
        <v>2269</v>
      </c>
      <c r="H430" s="14" t="s">
        <v>32</v>
      </c>
      <c r="I430" s="14" t="s">
        <v>32</v>
      </c>
      <c r="J430" s="14" t="s">
        <v>107</v>
      </c>
      <c r="K430" s="8" t="s">
        <v>50</v>
      </c>
      <c r="L430" s="8" t="s">
        <v>2267</v>
      </c>
      <c r="M430" s="8" t="s">
        <v>105</v>
      </c>
      <c r="N430" s="8" t="s">
        <v>106</v>
      </c>
      <c r="O430" s="8"/>
      <c r="P430" s="9" t="s">
        <v>10220</v>
      </c>
      <c r="Q430" s="9"/>
    </row>
    <row r="431" spans="1:17" s="10" customFormat="1" ht="31.5" x14ac:dyDescent="0.2">
      <c r="A431" s="12">
        <v>421</v>
      </c>
      <c r="B431" s="7">
        <v>212</v>
      </c>
      <c r="C431" s="8" t="s">
        <v>4422</v>
      </c>
      <c r="D431" s="8" t="s">
        <v>4423</v>
      </c>
      <c r="E431" s="8" t="s">
        <v>4424</v>
      </c>
      <c r="F431" s="14" t="s">
        <v>4425</v>
      </c>
      <c r="G431" s="14" t="s">
        <v>4426</v>
      </c>
      <c r="H431" s="14" t="s">
        <v>4427</v>
      </c>
      <c r="I431" s="14" t="s">
        <v>32</v>
      </c>
      <c r="J431" s="14" t="s">
        <v>107</v>
      </c>
      <c r="K431" s="8" t="s">
        <v>18</v>
      </c>
      <c r="L431" s="8" t="s">
        <v>2012</v>
      </c>
      <c r="M431" s="8" t="s">
        <v>105</v>
      </c>
      <c r="N431" s="8" t="s">
        <v>106</v>
      </c>
      <c r="O431" s="8"/>
      <c r="P431" s="9" t="s">
        <v>10428</v>
      </c>
      <c r="Q431" s="9"/>
    </row>
    <row r="432" spans="1:17" s="10" customFormat="1" ht="31.5" x14ac:dyDescent="0.2">
      <c r="A432" s="12">
        <v>432</v>
      </c>
      <c r="B432" s="7">
        <v>223</v>
      </c>
      <c r="C432" s="8" t="s">
        <v>9445</v>
      </c>
      <c r="D432" s="8" t="s">
        <v>5594</v>
      </c>
      <c r="E432" s="8" t="s">
        <v>532</v>
      </c>
      <c r="F432" s="14" t="s">
        <v>9447</v>
      </c>
      <c r="G432" s="14" t="s">
        <v>9448</v>
      </c>
      <c r="H432" s="14" t="s">
        <v>9449</v>
      </c>
      <c r="I432" s="14" t="s">
        <v>9450</v>
      </c>
      <c r="J432" s="14" t="s">
        <v>107</v>
      </c>
      <c r="K432" s="8" t="s">
        <v>18</v>
      </c>
      <c r="L432" s="8" t="s">
        <v>9446</v>
      </c>
      <c r="M432" s="8" t="s">
        <v>1651</v>
      </c>
      <c r="N432" s="8" t="s">
        <v>1652</v>
      </c>
      <c r="O432" s="8"/>
      <c r="P432" s="9" t="s">
        <v>10439</v>
      </c>
      <c r="Q432" s="9"/>
    </row>
    <row r="433" spans="1:19" s="10" customFormat="1" ht="31.5" x14ac:dyDescent="0.2">
      <c r="A433" s="12">
        <v>433</v>
      </c>
      <c r="B433" s="7">
        <v>224</v>
      </c>
      <c r="C433" s="8" t="s">
        <v>4115</v>
      </c>
      <c r="D433" s="8" t="s">
        <v>4116</v>
      </c>
      <c r="E433" s="8" t="s">
        <v>2653</v>
      </c>
      <c r="F433" s="14" t="s">
        <v>4117</v>
      </c>
      <c r="G433" s="14" t="s">
        <v>4118</v>
      </c>
      <c r="H433" s="14" t="s">
        <v>4119</v>
      </c>
      <c r="I433" s="14" t="s">
        <v>32</v>
      </c>
      <c r="J433" s="14" t="s">
        <v>107</v>
      </c>
      <c r="K433" s="8" t="s">
        <v>50</v>
      </c>
      <c r="L433" s="8" t="s">
        <v>3765</v>
      </c>
      <c r="M433" s="8" t="s">
        <v>1651</v>
      </c>
      <c r="N433" s="8" t="s">
        <v>1652</v>
      </c>
      <c r="O433" s="8"/>
      <c r="P433" s="9" t="s">
        <v>10440</v>
      </c>
      <c r="Q433" s="9"/>
    </row>
    <row r="434" spans="1:19" s="10" customFormat="1" ht="31.5" x14ac:dyDescent="0.2">
      <c r="A434" s="12">
        <v>434</v>
      </c>
      <c r="B434" s="7">
        <v>225</v>
      </c>
      <c r="C434" s="8" t="s">
        <v>3810</v>
      </c>
      <c r="D434" s="8" t="s">
        <v>1322</v>
      </c>
      <c r="E434" s="8" t="s">
        <v>254</v>
      </c>
      <c r="F434" s="14" t="s">
        <v>3812</v>
      </c>
      <c r="G434" s="14" t="s">
        <v>3813</v>
      </c>
      <c r="H434" s="14" t="s">
        <v>3814</v>
      </c>
      <c r="I434" s="14" t="s">
        <v>3812</v>
      </c>
      <c r="J434" s="14" t="s">
        <v>107</v>
      </c>
      <c r="K434" s="8" t="s">
        <v>18</v>
      </c>
      <c r="L434" s="8" t="s">
        <v>3811</v>
      </c>
      <c r="M434" s="8" t="s">
        <v>1651</v>
      </c>
      <c r="N434" s="8" t="s">
        <v>1652</v>
      </c>
      <c r="O434" s="8"/>
      <c r="P434" s="9" t="s">
        <v>10441</v>
      </c>
      <c r="Q434" s="9"/>
    </row>
    <row r="435" spans="1:19" s="10" customFormat="1" ht="47.25" x14ac:dyDescent="0.2">
      <c r="A435" s="12">
        <v>465</v>
      </c>
      <c r="B435" s="7">
        <v>256</v>
      </c>
      <c r="C435" s="8" t="s">
        <v>791</v>
      </c>
      <c r="D435" s="8" t="s">
        <v>792</v>
      </c>
      <c r="E435" s="8" t="s">
        <v>212</v>
      </c>
      <c r="F435" s="14" t="s">
        <v>794</v>
      </c>
      <c r="G435" s="14" t="s">
        <v>795</v>
      </c>
      <c r="H435" s="14" t="s">
        <v>796</v>
      </c>
      <c r="I435" s="14" t="s">
        <v>32</v>
      </c>
      <c r="J435" s="14" t="s">
        <v>107</v>
      </c>
      <c r="K435" s="8" t="s">
        <v>18</v>
      </c>
      <c r="L435" s="8" t="s">
        <v>793</v>
      </c>
      <c r="M435" s="8" t="s">
        <v>617</v>
      </c>
      <c r="N435" s="8" t="s">
        <v>618</v>
      </c>
      <c r="O435" s="8"/>
      <c r="P435" s="9" t="s">
        <v>10466</v>
      </c>
      <c r="Q435" s="9"/>
    </row>
    <row r="436" spans="1:19" s="10" customFormat="1" ht="47.25" x14ac:dyDescent="0.2">
      <c r="A436" s="12">
        <v>466</v>
      </c>
      <c r="B436" s="7">
        <v>257</v>
      </c>
      <c r="C436" s="8" t="s">
        <v>611</v>
      </c>
      <c r="D436" s="8" t="s">
        <v>612</v>
      </c>
      <c r="E436" s="8" t="s">
        <v>351</v>
      </c>
      <c r="F436" s="14" t="s">
        <v>614</v>
      </c>
      <c r="G436" s="14" t="s">
        <v>615</v>
      </c>
      <c r="H436" s="14" t="s">
        <v>616</v>
      </c>
      <c r="I436" s="14" t="s">
        <v>32</v>
      </c>
      <c r="J436" s="14" t="s">
        <v>107</v>
      </c>
      <c r="K436" s="8" t="s">
        <v>18</v>
      </c>
      <c r="L436" s="8" t="s">
        <v>613</v>
      </c>
      <c r="M436" s="8" t="s">
        <v>617</v>
      </c>
      <c r="N436" s="8" t="s">
        <v>618</v>
      </c>
      <c r="O436" s="8"/>
      <c r="P436" s="9" t="s">
        <v>10467</v>
      </c>
      <c r="Q436" s="9"/>
    </row>
    <row r="437" spans="1:19" s="10" customFormat="1" ht="47.25" x14ac:dyDescent="0.2">
      <c r="A437" s="12">
        <v>467</v>
      </c>
      <c r="B437" s="7">
        <v>258</v>
      </c>
      <c r="C437" s="8" t="s">
        <v>8223</v>
      </c>
      <c r="D437" s="8" t="s">
        <v>1718</v>
      </c>
      <c r="E437" s="8" t="s">
        <v>564</v>
      </c>
      <c r="F437" s="14" t="s">
        <v>8225</v>
      </c>
      <c r="G437" s="14" t="s">
        <v>8226</v>
      </c>
      <c r="H437" s="14" t="s">
        <v>32</v>
      </c>
      <c r="I437" s="14" t="s">
        <v>32</v>
      </c>
      <c r="J437" s="14" t="s">
        <v>107</v>
      </c>
      <c r="K437" s="8" t="s">
        <v>18</v>
      </c>
      <c r="L437" s="8" t="s">
        <v>8224</v>
      </c>
      <c r="M437" s="8" t="s">
        <v>617</v>
      </c>
      <c r="N437" s="8" t="s">
        <v>618</v>
      </c>
      <c r="O437" s="8"/>
      <c r="P437" s="9" t="s">
        <v>10468</v>
      </c>
      <c r="Q437" s="9"/>
    </row>
    <row r="438" spans="1:19" s="10" customFormat="1" ht="47.25" x14ac:dyDescent="0.2">
      <c r="A438" s="12">
        <v>468</v>
      </c>
      <c r="B438" s="7">
        <v>259</v>
      </c>
      <c r="C438" s="8" t="s">
        <v>3787</v>
      </c>
      <c r="D438" s="8" t="s">
        <v>3788</v>
      </c>
      <c r="E438" s="8" t="s">
        <v>305</v>
      </c>
      <c r="F438" s="14" t="s">
        <v>3790</v>
      </c>
      <c r="G438" s="14" t="s">
        <v>3791</v>
      </c>
      <c r="H438" s="14" t="s">
        <v>3792</v>
      </c>
      <c r="I438" s="14" t="s">
        <v>32</v>
      </c>
      <c r="J438" s="14" t="s">
        <v>107</v>
      </c>
      <c r="K438" s="8" t="s">
        <v>18</v>
      </c>
      <c r="L438" s="8" t="s">
        <v>3789</v>
      </c>
      <c r="M438" s="8" t="s">
        <v>617</v>
      </c>
      <c r="N438" s="8" t="s">
        <v>618</v>
      </c>
      <c r="O438" s="8"/>
      <c r="P438" s="9" t="s">
        <v>10469</v>
      </c>
      <c r="Q438" s="9"/>
    </row>
    <row r="439" spans="1:19" s="10" customFormat="1" ht="47.25" x14ac:dyDescent="0.2">
      <c r="A439" s="12">
        <v>469</v>
      </c>
      <c r="B439" s="7">
        <v>260</v>
      </c>
      <c r="C439" s="8" t="s">
        <v>4442</v>
      </c>
      <c r="D439" s="8" t="s">
        <v>4443</v>
      </c>
      <c r="E439" s="8" t="s">
        <v>756</v>
      </c>
      <c r="F439" s="14" t="s">
        <v>4444</v>
      </c>
      <c r="G439" s="14" t="s">
        <v>4445</v>
      </c>
      <c r="H439" s="14" t="s">
        <v>4446</v>
      </c>
      <c r="I439" s="14" t="s">
        <v>32</v>
      </c>
      <c r="J439" s="14" t="s">
        <v>107</v>
      </c>
      <c r="K439" s="8" t="s">
        <v>50</v>
      </c>
      <c r="L439" s="8" t="s">
        <v>235</v>
      </c>
      <c r="M439" s="8" t="s">
        <v>617</v>
      </c>
      <c r="N439" s="8" t="s">
        <v>618</v>
      </c>
      <c r="O439" s="8"/>
      <c r="P439" s="9" t="s">
        <v>10468</v>
      </c>
      <c r="Q439" s="9"/>
    </row>
    <row r="440" spans="1:19" s="10" customFormat="1" ht="47.25" x14ac:dyDescent="0.2">
      <c r="A440" s="12">
        <v>470</v>
      </c>
      <c r="B440" s="7">
        <v>261</v>
      </c>
      <c r="C440" s="8" t="s">
        <v>5843</v>
      </c>
      <c r="D440" s="8" t="s">
        <v>5844</v>
      </c>
      <c r="E440" s="8" t="s">
        <v>467</v>
      </c>
      <c r="F440" s="14" t="s">
        <v>5845</v>
      </c>
      <c r="G440" s="14" t="s">
        <v>5846</v>
      </c>
      <c r="H440" s="14" t="s">
        <v>5847</v>
      </c>
      <c r="I440" s="14" t="s">
        <v>32</v>
      </c>
      <c r="J440" s="14" t="s">
        <v>107</v>
      </c>
      <c r="K440" s="8" t="s">
        <v>18</v>
      </c>
      <c r="L440" s="8" t="s">
        <v>2958</v>
      </c>
      <c r="M440" s="8" t="s">
        <v>617</v>
      </c>
      <c r="N440" s="8" t="s">
        <v>618</v>
      </c>
      <c r="O440" s="8"/>
      <c r="P440" s="9" t="s">
        <v>10470</v>
      </c>
      <c r="Q440" s="9"/>
    </row>
    <row r="441" spans="1:19" s="10" customFormat="1" ht="63" x14ac:dyDescent="0.2">
      <c r="A441" s="12">
        <v>68</v>
      </c>
      <c r="B441" s="13">
        <v>68</v>
      </c>
      <c r="C441" s="14" t="s">
        <v>6958</v>
      </c>
      <c r="D441" s="14" t="s">
        <v>6959</v>
      </c>
      <c r="E441" s="14" t="s">
        <v>756</v>
      </c>
      <c r="F441" s="14" t="s">
        <v>6960</v>
      </c>
      <c r="G441" s="14" t="s">
        <v>6961</v>
      </c>
      <c r="H441" s="14" t="s">
        <v>6962</v>
      </c>
      <c r="I441" s="14" t="s">
        <v>32</v>
      </c>
      <c r="J441" s="14" t="s">
        <v>648</v>
      </c>
      <c r="K441" s="14" t="s">
        <v>50</v>
      </c>
      <c r="L441" s="14" t="s">
        <v>3749</v>
      </c>
      <c r="M441" s="14" t="s">
        <v>646</v>
      </c>
      <c r="N441" s="14" t="s">
        <v>647</v>
      </c>
      <c r="O441" s="13" t="s">
        <v>10090</v>
      </c>
      <c r="P441" s="3" t="s">
        <v>10154</v>
      </c>
      <c r="Q441" s="3"/>
      <c r="R441" s="12"/>
      <c r="S441" s="12"/>
    </row>
    <row r="442" spans="1:19" s="10" customFormat="1" ht="47.25" x14ac:dyDescent="0.2">
      <c r="A442" s="12">
        <v>69</v>
      </c>
      <c r="B442" s="13">
        <v>69</v>
      </c>
      <c r="C442" s="14" t="s">
        <v>3897</v>
      </c>
      <c r="D442" s="14" t="s">
        <v>3898</v>
      </c>
      <c r="E442" s="14" t="s">
        <v>2266</v>
      </c>
      <c r="F442" s="14" t="s">
        <v>3899</v>
      </c>
      <c r="G442" s="14" t="s">
        <v>3900</v>
      </c>
      <c r="H442" s="14" t="s">
        <v>3901</v>
      </c>
      <c r="I442" s="14" t="s">
        <v>32</v>
      </c>
      <c r="J442" s="14" t="s">
        <v>648</v>
      </c>
      <c r="K442" s="14" t="s">
        <v>50</v>
      </c>
      <c r="L442" s="14" t="s">
        <v>527</v>
      </c>
      <c r="M442" s="14" t="s">
        <v>646</v>
      </c>
      <c r="N442" s="14" t="s">
        <v>647</v>
      </c>
      <c r="O442" s="13" t="s">
        <v>10090</v>
      </c>
      <c r="P442" s="3" t="s">
        <v>10155</v>
      </c>
      <c r="Q442" s="3"/>
      <c r="R442" s="12"/>
      <c r="S442" s="12"/>
    </row>
    <row r="443" spans="1:19" s="10" customFormat="1" ht="47.25" x14ac:dyDescent="0.2">
      <c r="A443" s="12">
        <v>244</v>
      </c>
      <c r="B443" s="7">
        <v>35</v>
      </c>
      <c r="C443" s="8" t="s">
        <v>9182</v>
      </c>
      <c r="D443" s="8" t="s">
        <v>9183</v>
      </c>
      <c r="E443" s="8" t="s">
        <v>145</v>
      </c>
      <c r="F443" s="14" t="s">
        <v>9184</v>
      </c>
      <c r="G443" s="14" t="s">
        <v>9185</v>
      </c>
      <c r="H443" s="14" t="s">
        <v>9186</v>
      </c>
      <c r="I443" s="14" t="s">
        <v>9187</v>
      </c>
      <c r="J443" s="14" t="s">
        <v>648</v>
      </c>
      <c r="K443" s="8" t="s">
        <v>50</v>
      </c>
      <c r="L443" s="8" t="s">
        <v>508</v>
      </c>
      <c r="M443" s="8" t="s">
        <v>646</v>
      </c>
      <c r="N443" s="8" t="s">
        <v>647</v>
      </c>
      <c r="O443" s="8"/>
      <c r="P443" s="9" t="s">
        <v>10285</v>
      </c>
      <c r="Q443" s="9"/>
    </row>
    <row r="444" spans="1:19" s="10" customFormat="1" ht="63" x14ac:dyDescent="0.2">
      <c r="A444" s="12">
        <v>245</v>
      </c>
      <c r="B444" s="7">
        <v>36</v>
      </c>
      <c r="C444" s="8" t="s">
        <v>8213</v>
      </c>
      <c r="D444" s="8" t="s">
        <v>8214</v>
      </c>
      <c r="E444" s="8" t="s">
        <v>305</v>
      </c>
      <c r="F444" s="14" t="s">
        <v>8215</v>
      </c>
      <c r="G444" s="14" t="s">
        <v>8216</v>
      </c>
      <c r="H444" s="14" t="s">
        <v>32</v>
      </c>
      <c r="I444" s="14" t="s">
        <v>32</v>
      </c>
      <c r="J444" s="14" t="s">
        <v>648</v>
      </c>
      <c r="K444" s="8" t="s">
        <v>18</v>
      </c>
      <c r="L444" s="8" t="s">
        <v>1028</v>
      </c>
      <c r="M444" s="8" t="s">
        <v>646</v>
      </c>
      <c r="N444" s="8" t="s">
        <v>647</v>
      </c>
      <c r="O444" s="8"/>
      <c r="P444" s="9" t="s">
        <v>10286</v>
      </c>
      <c r="Q444" s="9"/>
    </row>
    <row r="445" spans="1:19" s="10" customFormat="1" ht="63" x14ac:dyDescent="0.2">
      <c r="A445" s="12">
        <v>246</v>
      </c>
      <c r="B445" s="7">
        <v>37</v>
      </c>
      <c r="C445" s="8" t="s">
        <v>6990</v>
      </c>
      <c r="D445" s="8" t="s">
        <v>6991</v>
      </c>
      <c r="E445" s="8" t="s">
        <v>429</v>
      </c>
      <c r="F445" s="14" t="s">
        <v>6992</v>
      </c>
      <c r="G445" s="14" t="s">
        <v>6993</v>
      </c>
      <c r="H445" s="14" t="s">
        <v>32</v>
      </c>
      <c r="I445" s="14" t="s">
        <v>32</v>
      </c>
      <c r="J445" s="14" t="s">
        <v>648</v>
      </c>
      <c r="K445" s="8" t="s">
        <v>18</v>
      </c>
      <c r="L445" s="8" t="s">
        <v>771</v>
      </c>
      <c r="M445" s="8" t="s">
        <v>646</v>
      </c>
      <c r="N445" s="8" t="s">
        <v>647</v>
      </c>
      <c r="O445" s="8"/>
      <c r="P445" s="9" t="s">
        <v>10287</v>
      </c>
      <c r="Q445" s="9"/>
    </row>
    <row r="446" spans="1:19" s="10" customFormat="1" ht="63" x14ac:dyDescent="0.2">
      <c r="A446" s="12">
        <v>247</v>
      </c>
      <c r="B446" s="7">
        <v>38</v>
      </c>
      <c r="C446" s="8" t="s">
        <v>6232</v>
      </c>
      <c r="D446" s="8" t="s">
        <v>6233</v>
      </c>
      <c r="E446" s="8" t="s">
        <v>765</v>
      </c>
      <c r="F446" s="14" t="s">
        <v>32</v>
      </c>
      <c r="G446" s="14" t="s">
        <v>6235</v>
      </c>
      <c r="H446" s="14" t="s">
        <v>6236</v>
      </c>
      <c r="I446" s="14" t="s">
        <v>32</v>
      </c>
      <c r="J446" s="14" t="s">
        <v>648</v>
      </c>
      <c r="K446" s="8" t="s">
        <v>50</v>
      </c>
      <c r="L446" s="8" t="s">
        <v>6234</v>
      </c>
      <c r="M446" s="8" t="s">
        <v>646</v>
      </c>
      <c r="N446" s="8" t="s">
        <v>647</v>
      </c>
      <c r="O446" s="8"/>
      <c r="P446" s="9" t="s">
        <v>10288</v>
      </c>
      <c r="Q446" s="9"/>
    </row>
    <row r="447" spans="1:19" s="10" customFormat="1" ht="63" x14ac:dyDescent="0.2">
      <c r="A447" s="12">
        <v>248</v>
      </c>
      <c r="B447" s="7">
        <v>39</v>
      </c>
      <c r="C447" s="8" t="s">
        <v>9490</v>
      </c>
      <c r="D447" s="8" t="s">
        <v>9491</v>
      </c>
      <c r="E447" s="8" t="s">
        <v>2537</v>
      </c>
      <c r="F447" s="14" t="s">
        <v>9492</v>
      </c>
      <c r="G447" s="14" t="s">
        <v>9493</v>
      </c>
      <c r="H447" s="14" t="s">
        <v>32</v>
      </c>
      <c r="I447" s="14" t="s">
        <v>32</v>
      </c>
      <c r="J447" s="14" t="s">
        <v>648</v>
      </c>
      <c r="K447" s="8" t="s">
        <v>50</v>
      </c>
      <c r="L447" s="8" t="s">
        <v>2429</v>
      </c>
      <c r="M447" s="8" t="s">
        <v>646</v>
      </c>
      <c r="N447" s="8" t="s">
        <v>647</v>
      </c>
      <c r="O447" s="8"/>
      <c r="P447" s="9" t="s">
        <v>10289</v>
      </c>
      <c r="Q447" s="9"/>
    </row>
    <row r="448" spans="1:19" s="10" customFormat="1" ht="47.25" x14ac:dyDescent="0.2">
      <c r="A448" s="12">
        <v>249</v>
      </c>
      <c r="B448" s="7">
        <v>40</v>
      </c>
      <c r="C448" s="8" t="s">
        <v>5374</v>
      </c>
      <c r="D448" s="8" t="s">
        <v>5375</v>
      </c>
      <c r="E448" s="8" t="s">
        <v>2309</v>
      </c>
      <c r="F448" s="14" t="s">
        <v>5376</v>
      </c>
      <c r="G448" s="14" t="s">
        <v>5377</v>
      </c>
      <c r="H448" s="14" t="s">
        <v>5378</v>
      </c>
      <c r="I448" s="14" t="s">
        <v>32</v>
      </c>
      <c r="J448" s="14" t="s">
        <v>648</v>
      </c>
      <c r="K448" s="8" t="s">
        <v>50</v>
      </c>
      <c r="L448" s="8" t="s">
        <v>1045</v>
      </c>
      <c r="M448" s="8" t="s">
        <v>646</v>
      </c>
      <c r="N448" s="8" t="s">
        <v>647</v>
      </c>
      <c r="O448" s="8"/>
      <c r="P448" s="9" t="s">
        <v>10290</v>
      </c>
      <c r="Q448" s="9"/>
    </row>
    <row r="449" spans="1:19" s="10" customFormat="1" ht="47.25" x14ac:dyDescent="0.2">
      <c r="A449" s="12">
        <v>120</v>
      </c>
      <c r="B449" s="13">
        <v>120</v>
      </c>
      <c r="C449" s="14" t="s">
        <v>6967</v>
      </c>
      <c r="D449" s="14" t="s">
        <v>6968</v>
      </c>
      <c r="E449" s="14" t="s">
        <v>1779</v>
      </c>
      <c r="F449" s="14" t="s">
        <v>6969</v>
      </c>
      <c r="G449" s="14" t="s">
        <v>6970</v>
      </c>
      <c r="H449" s="14" t="s">
        <v>6971</v>
      </c>
      <c r="I449" s="14" t="s">
        <v>6972</v>
      </c>
      <c r="J449" s="14" t="s">
        <v>85</v>
      </c>
      <c r="K449" s="14" t="s">
        <v>18</v>
      </c>
      <c r="L449" s="14" t="s">
        <v>1549</v>
      </c>
      <c r="M449" s="14" t="s">
        <v>83</v>
      </c>
      <c r="N449" s="14" t="s">
        <v>84</v>
      </c>
      <c r="O449" s="13" t="s">
        <v>10090</v>
      </c>
      <c r="P449" s="3" t="s">
        <v>10198</v>
      </c>
      <c r="Q449" s="3"/>
      <c r="R449" s="12"/>
      <c r="S449" s="12"/>
    </row>
    <row r="450" spans="1:19" s="10" customFormat="1" ht="47.25" x14ac:dyDescent="0.2">
      <c r="A450" s="12">
        <v>121</v>
      </c>
      <c r="B450" s="13">
        <v>121</v>
      </c>
      <c r="C450" s="14" t="s">
        <v>7472</v>
      </c>
      <c r="D450" s="14" t="s">
        <v>7473</v>
      </c>
      <c r="E450" s="14" t="s">
        <v>351</v>
      </c>
      <c r="F450" s="14" t="s">
        <v>7474</v>
      </c>
      <c r="G450" s="14" t="s">
        <v>7475</v>
      </c>
      <c r="H450" s="14" t="s">
        <v>7476</v>
      </c>
      <c r="I450" s="14" t="s">
        <v>32</v>
      </c>
      <c r="J450" s="14" t="s">
        <v>85</v>
      </c>
      <c r="K450" s="14" t="s">
        <v>18</v>
      </c>
      <c r="L450" s="14" t="s">
        <v>4492</v>
      </c>
      <c r="M450" s="14" t="s">
        <v>83</v>
      </c>
      <c r="N450" s="14" t="s">
        <v>84</v>
      </c>
      <c r="O450" s="13" t="s">
        <v>10090</v>
      </c>
      <c r="P450" s="3" t="s">
        <v>10109</v>
      </c>
      <c r="Q450" s="3"/>
      <c r="R450" s="12"/>
      <c r="S450" s="12"/>
    </row>
    <row r="451" spans="1:19" s="10" customFormat="1" ht="47.25" x14ac:dyDescent="0.2">
      <c r="A451" s="12">
        <v>122</v>
      </c>
      <c r="B451" s="13">
        <v>122</v>
      </c>
      <c r="C451" s="14" t="s">
        <v>9455</v>
      </c>
      <c r="D451" s="14" t="s">
        <v>3545</v>
      </c>
      <c r="E451" s="14" t="s">
        <v>186</v>
      </c>
      <c r="F451" s="14" t="s">
        <v>9456</v>
      </c>
      <c r="G451" s="14" t="s">
        <v>9457</v>
      </c>
      <c r="H451" s="14" t="s">
        <v>9458</v>
      </c>
      <c r="I451" s="14" t="s">
        <v>9459</v>
      </c>
      <c r="J451" s="14" t="s">
        <v>85</v>
      </c>
      <c r="K451" s="14" t="s">
        <v>18</v>
      </c>
      <c r="L451" s="14" t="s">
        <v>2782</v>
      </c>
      <c r="M451" s="14" t="s">
        <v>83</v>
      </c>
      <c r="N451" s="14" t="s">
        <v>84</v>
      </c>
      <c r="O451" s="13" t="s">
        <v>10090</v>
      </c>
      <c r="P451" s="3" t="s">
        <v>10199</v>
      </c>
      <c r="Q451" s="3"/>
      <c r="R451" s="12"/>
      <c r="S451" s="12"/>
    </row>
    <row r="452" spans="1:19" s="10" customFormat="1" ht="47.25" x14ac:dyDescent="0.2">
      <c r="A452" s="12">
        <v>123</v>
      </c>
      <c r="B452" s="13">
        <v>123</v>
      </c>
      <c r="C452" s="14" t="s">
        <v>169</v>
      </c>
      <c r="D452" s="14" t="s">
        <v>170</v>
      </c>
      <c r="E452" s="14" t="s">
        <v>171</v>
      </c>
      <c r="F452" s="14" t="s">
        <v>173</v>
      </c>
      <c r="G452" s="14" t="s">
        <v>174</v>
      </c>
      <c r="H452" s="14" t="s">
        <v>175</v>
      </c>
      <c r="I452" s="14" t="s">
        <v>32</v>
      </c>
      <c r="J452" s="14" t="s">
        <v>85</v>
      </c>
      <c r="K452" s="14" t="s">
        <v>18</v>
      </c>
      <c r="L452" s="14" t="s">
        <v>172</v>
      </c>
      <c r="M452" s="14" t="s">
        <v>83</v>
      </c>
      <c r="N452" s="14" t="s">
        <v>84</v>
      </c>
      <c r="O452" s="13" t="s">
        <v>10090</v>
      </c>
      <c r="P452" s="3" t="s">
        <v>10200</v>
      </c>
      <c r="Q452" s="3"/>
      <c r="R452" s="12"/>
      <c r="S452" s="12"/>
    </row>
    <row r="453" spans="1:19" s="10" customFormat="1" ht="47.25" x14ac:dyDescent="0.2">
      <c r="A453" s="12">
        <v>124</v>
      </c>
      <c r="B453" s="13">
        <v>124</v>
      </c>
      <c r="C453" s="14" t="s">
        <v>3245</v>
      </c>
      <c r="D453" s="14" t="s">
        <v>3246</v>
      </c>
      <c r="E453" s="14" t="s">
        <v>2543</v>
      </c>
      <c r="F453" s="14" t="s">
        <v>3247</v>
      </c>
      <c r="G453" s="14" t="s">
        <v>3248</v>
      </c>
      <c r="H453" s="14" t="s">
        <v>3249</v>
      </c>
      <c r="I453" s="14" t="s">
        <v>32</v>
      </c>
      <c r="J453" s="14" t="s">
        <v>85</v>
      </c>
      <c r="K453" s="14" t="s">
        <v>18</v>
      </c>
      <c r="L453" s="14" t="s">
        <v>608</v>
      </c>
      <c r="M453" s="14" t="s">
        <v>83</v>
      </c>
      <c r="N453" s="14" t="s">
        <v>84</v>
      </c>
      <c r="O453" s="13" t="s">
        <v>10090</v>
      </c>
      <c r="P453" s="3" t="s">
        <v>10109</v>
      </c>
      <c r="Q453" s="3"/>
      <c r="R453" s="12"/>
      <c r="S453" s="12"/>
    </row>
    <row r="454" spans="1:19" s="10" customFormat="1" ht="47.25" x14ac:dyDescent="0.2">
      <c r="A454" s="12">
        <v>125</v>
      </c>
      <c r="B454" s="13">
        <v>125</v>
      </c>
      <c r="C454" s="14" t="s">
        <v>361</v>
      </c>
      <c r="D454" s="14" t="s">
        <v>68</v>
      </c>
      <c r="E454" s="14" t="s">
        <v>362</v>
      </c>
      <c r="F454" s="14" t="s">
        <v>364</v>
      </c>
      <c r="G454" s="14" t="s">
        <v>365</v>
      </c>
      <c r="H454" s="14" t="s">
        <v>366</v>
      </c>
      <c r="I454" s="14" t="s">
        <v>32</v>
      </c>
      <c r="J454" s="14" t="s">
        <v>85</v>
      </c>
      <c r="K454" s="14" t="s">
        <v>18</v>
      </c>
      <c r="L454" s="14" t="s">
        <v>363</v>
      </c>
      <c r="M454" s="14" t="s">
        <v>83</v>
      </c>
      <c r="N454" s="14" t="s">
        <v>84</v>
      </c>
      <c r="O454" s="13" t="s">
        <v>10090</v>
      </c>
      <c r="P454" s="3" t="s">
        <v>10201</v>
      </c>
      <c r="Q454" s="3"/>
      <c r="R454" s="12"/>
      <c r="S454" s="12"/>
    </row>
    <row r="455" spans="1:19" s="10" customFormat="1" ht="31.5" x14ac:dyDescent="0.2">
      <c r="A455" s="12">
        <v>198</v>
      </c>
      <c r="B455" s="13">
        <v>198</v>
      </c>
      <c r="C455" s="14" t="s">
        <v>7175</v>
      </c>
      <c r="D455" s="14" t="s">
        <v>7176</v>
      </c>
      <c r="E455" s="14" t="s">
        <v>1131</v>
      </c>
      <c r="F455" s="14" t="s">
        <v>7177</v>
      </c>
      <c r="G455" s="14" t="s">
        <v>7177</v>
      </c>
      <c r="H455" s="14" t="s">
        <v>7178</v>
      </c>
      <c r="I455" s="14" t="s">
        <v>7179</v>
      </c>
      <c r="J455" s="14" t="s">
        <v>85</v>
      </c>
      <c r="K455" s="14" t="s">
        <v>18</v>
      </c>
      <c r="L455" s="14" t="s">
        <v>468</v>
      </c>
      <c r="M455" s="14" t="s">
        <v>747</v>
      </c>
      <c r="N455" s="14" t="s">
        <v>748</v>
      </c>
      <c r="O455" s="13" t="s">
        <v>10090</v>
      </c>
      <c r="P455" s="3" t="s">
        <v>10248</v>
      </c>
      <c r="Q455" s="3"/>
      <c r="R455" s="16"/>
      <c r="S455" s="16"/>
    </row>
    <row r="456" spans="1:19" s="10" customFormat="1" ht="47.25" x14ac:dyDescent="0.2">
      <c r="A456" s="12">
        <v>199</v>
      </c>
      <c r="B456" s="13">
        <v>199</v>
      </c>
      <c r="C456" s="14" t="s">
        <v>6295</v>
      </c>
      <c r="D456" s="14" t="s">
        <v>6296</v>
      </c>
      <c r="E456" s="14" t="s">
        <v>186</v>
      </c>
      <c r="F456" s="14" t="s">
        <v>32</v>
      </c>
      <c r="G456" s="14" t="s">
        <v>6297</v>
      </c>
      <c r="H456" s="14" t="s">
        <v>6298</v>
      </c>
      <c r="I456" s="14" t="s">
        <v>32</v>
      </c>
      <c r="J456" s="14" t="s">
        <v>85</v>
      </c>
      <c r="K456" s="14" t="s">
        <v>18</v>
      </c>
      <c r="L456" s="14" t="s">
        <v>3337</v>
      </c>
      <c r="M456" s="14" t="s">
        <v>747</v>
      </c>
      <c r="N456" s="14" t="s">
        <v>748</v>
      </c>
      <c r="O456" s="13" t="s">
        <v>10090</v>
      </c>
      <c r="P456" s="3" t="s">
        <v>10249</v>
      </c>
      <c r="Q456" s="3"/>
      <c r="R456" s="16"/>
      <c r="S456" s="16"/>
    </row>
    <row r="457" spans="1:19" s="10" customFormat="1" ht="47.25" x14ac:dyDescent="0.2">
      <c r="A457" s="12">
        <v>200</v>
      </c>
      <c r="B457" s="13">
        <v>200</v>
      </c>
      <c r="C457" s="14" t="s">
        <v>8120</v>
      </c>
      <c r="D457" s="14" t="s">
        <v>8121</v>
      </c>
      <c r="E457" s="14" t="s">
        <v>564</v>
      </c>
      <c r="F457" s="14" t="s">
        <v>8122</v>
      </c>
      <c r="G457" s="14" t="s">
        <v>8122</v>
      </c>
      <c r="H457" s="14" t="s">
        <v>8123</v>
      </c>
      <c r="I457" s="14" t="s">
        <v>8124</v>
      </c>
      <c r="J457" s="14" t="s">
        <v>85</v>
      </c>
      <c r="K457" s="14" t="s">
        <v>18</v>
      </c>
      <c r="L457" s="14" t="s">
        <v>1266</v>
      </c>
      <c r="M457" s="14" t="s">
        <v>747</v>
      </c>
      <c r="N457" s="14" t="s">
        <v>748</v>
      </c>
      <c r="O457" s="13" t="s">
        <v>10090</v>
      </c>
      <c r="P457" s="3" t="s">
        <v>10250</v>
      </c>
      <c r="Q457" s="3"/>
      <c r="R457" s="16"/>
      <c r="S457" s="16"/>
    </row>
    <row r="458" spans="1:19" s="10" customFormat="1" ht="47.25" x14ac:dyDescent="0.2">
      <c r="A458" s="12">
        <v>201</v>
      </c>
      <c r="B458" s="13">
        <v>201</v>
      </c>
      <c r="C458" s="14" t="s">
        <v>8174</v>
      </c>
      <c r="D458" s="14" t="s">
        <v>8175</v>
      </c>
      <c r="E458" s="14" t="s">
        <v>18</v>
      </c>
      <c r="F458" s="14" t="s">
        <v>8177</v>
      </c>
      <c r="G458" s="14" t="s">
        <v>8178</v>
      </c>
      <c r="H458" s="14" t="s">
        <v>8179</v>
      </c>
      <c r="I458" s="14" t="s">
        <v>8180</v>
      </c>
      <c r="J458" s="14" t="s">
        <v>85</v>
      </c>
      <c r="K458" s="14" t="s">
        <v>18</v>
      </c>
      <c r="L458" s="14" t="s">
        <v>8176</v>
      </c>
      <c r="M458" s="14" t="s">
        <v>747</v>
      </c>
      <c r="N458" s="14" t="s">
        <v>748</v>
      </c>
      <c r="O458" s="13" t="s">
        <v>10090</v>
      </c>
      <c r="P458" s="3" t="s">
        <v>10251</v>
      </c>
      <c r="Q458" s="3"/>
      <c r="R458" s="16"/>
      <c r="S458" s="16"/>
    </row>
    <row r="459" spans="1:19" s="10" customFormat="1" ht="47.25" x14ac:dyDescent="0.2">
      <c r="A459" s="12">
        <v>202</v>
      </c>
      <c r="B459" s="13">
        <v>202</v>
      </c>
      <c r="C459" s="14" t="s">
        <v>4307</v>
      </c>
      <c r="D459" s="14" t="s">
        <v>4308</v>
      </c>
      <c r="E459" s="14" t="s">
        <v>18</v>
      </c>
      <c r="F459" s="14" t="s">
        <v>4309</v>
      </c>
      <c r="G459" s="14" t="s">
        <v>4309</v>
      </c>
      <c r="H459" s="14" t="s">
        <v>4310</v>
      </c>
      <c r="I459" s="14" t="s">
        <v>32</v>
      </c>
      <c r="J459" s="14" t="s">
        <v>85</v>
      </c>
      <c r="K459" s="14" t="s">
        <v>18</v>
      </c>
      <c r="L459" s="14" t="s">
        <v>213</v>
      </c>
      <c r="M459" s="14" t="s">
        <v>747</v>
      </c>
      <c r="N459" s="14" t="s">
        <v>748</v>
      </c>
      <c r="O459" s="13" t="s">
        <v>10090</v>
      </c>
      <c r="P459" s="3" t="s">
        <v>10252</v>
      </c>
      <c r="Q459" s="3"/>
      <c r="R459" s="16"/>
      <c r="S459" s="16"/>
    </row>
    <row r="460" spans="1:19" s="10" customFormat="1" ht="47.25" x14ac:dyDescent="0.2">
      <c r="A460" s="12">
        <v>203</v>
      </c>
      <c r="B460" s="13">
        <v>203</v>
      </c>
      <c r="C460" s="14" t="s">
        <v>5137</v>
      </c>
      <c r="D460" s="14" t="s">
        <v>401</v>
      </c>
      <c r="E460" s="14" t="s">
        <v>2377</v>
      </c>
      <c r="F460" s="14" t="s">
        <v>5139</v>
      </c>
      <c r="G460" s="14" t="s">
        <v>5139</v>
      </c>
      <c r="H460" s="14" t="s">
        <v>5140</v>
      </c>
      <c r="I460" s="14" t="s">
        <v>5141</v>
      </c>
      <c r="J460" s="14" t="s">
        <v>85</v>
      </c>
      <c r="K460" s="14" t="s">
        <v>18</v>
      </c>
      <c r="L460" s="14" t="s">
        <v>5138</v>
      </c>
      <c r="M460" s="14" t="s">
        <v>747</v>
      </c>
      <c r="N460" s="14" t="s">
        <v>748</v>
      </c>
      <c r="O460" s="13" t="s">
        <v>10090</v>
      </c>
      <c r="P460" s="3" t="s">
        <v>10127</v>
      </c>
      <c r="Q460" s="3"/>
      <c r="R460" s="16"/>
      <c r="S460" s="16"/>
    </row>
    <row r="461" spans="1:19" s="10" customFormat="1" ht="47.25" x14ac:dyDescent="0.2">
      <c r="A461" s="12">
        <v>204</v>
      </c>
      <c r="B461" s="13">
        <v>204</v>
      </c>
      <c r="C461" s="14" t="s">
        <v>9036</v>
      </c>
      <c r="D461" s="14" t="s">
        <v>28</v>
      </c>
      <c r="E461" s="14" t="s">
        <v>221</v>
      </c>
      <c r="F461" s="14" t="s">
        <v>9037</v>
      </c>
      <c r="G461" s="14" t="s">
        <v>9037</v>
      </c>
      <c r="H461" s="14" t="s">
        <v>9038</v>
      </c>
      <c r="I461" s="14" t="s">
        <v>9039</v>
      </c>
      <c r="J461" s="14" t="s">
        <v>85</v>
      </c>
      <c r="K461" s="14" t="s">
        <v>18</v>
      </c>
      <c r="L461" s="14" t="s">
        <v>352</v>
      </c>
      <c r="M461" s="14" t="s">
        <v>747</v>
      </c>
      <c r="N461" s="14" t="s">
        <v>748</v>
      </c>
      <c r="O461" s="13" t="s">
        <v>10090</v>
      </c>
      <c r="P461" s="3" t="s">
        <v>10222</v>
      </c>
      <c r="Q461" s="3"/>
      <c r="R461" s="16"/>
      <c r="S461" s="16"/>
    </row>
    <row r="462" spans="1:19" s="10" customFormat="1" ht="47.25" x14ac:dyDescent="0.2">
      <c r="A462" s="12">
        <v>205</v>
      </c>
      <c r="B462" s="13">
        <v>205</v>
      </c>
      <c r="C462" s="14" t="s">
        <v>5440</v>
      </c>
      <c r="D462" s="14" t="s">
        <v>2633</v>
      </c>
      <c r="E462" s="14" t="s">
        <v>2537</v>
      </c>
      <c r="F462" s="14" t="s">
        <v>5441</v>
      </c>
      <c r="G462" s="14" t="s">
        <v>5441</v>
      </c>
      <c r="H462" s="14" t="s">
        <v>5442</v>
      </c>
      <c r="I462" s="14" t="s">
        <v>32</v>
      </c>
      <c r="J462" s="14" t="s">
        <v>85</v>
      </c>
      <c r="K462" s="14" t="s">
        <v>18</v>
      </c>
      <c r="L462" s="14" t="s">
        <v>138</v>
      </c>
      <c r="M462" s="14" t="s">
        <v>747</v>
      </c>
      <c r="N462" s="14" t="s">
        <v>748</v>
      </c>
      <c r="O462" s="13" t="s">
        <v>10090</v>
      </c>
      <c r="P462" s="3" t="s">
        <v>10252</v>
      </c>
      <c r="Q462" s="3"/>
      <c r="R462" s="16"/>
      <c r="S462" s="16"/>
    </row>
    <row r="463" spans="1:19" s="10" customFormat="1" ht="47.25" x14ac:dyDescent="0.2">
      <c r="A463" s="12">
        <v>206</v>
      </c>
      <c r="B463" s="13">
        <v>206</v>
      </c>
      <c r="C463" s="14" t="s">
        <v>2570</v>
      </c>
      <c r="D463" s="14" t="s">
        <v>2571</v>
      </c>
      <c r="E463" s="14" t="s">
        <v>338</v>
      </c>
      <c r="F463" s="14" t="s">
        <v>2572</v>
      </c>
      <c r="G463" s="14" t="s">
        <v>2572</v>
      </c>
      <c r="H463" s="14" t="s">
        <v>2573</v>
      </c>
      <c r="I463" s="14" t="s">
        <v>32</v>
      </c>
      <c r="J463" s="14" t="s">
        <v>85</v>
      </c>
      <c r="K463" s="14" t="s">
        <v>18</v>
      </c>
      <c r="L463" s="14" t="s">
        <v>2136</v>
      </c>
      <c r="M463" s="14" t="s">
        <v>747</v>
      </c>
      <c r="N463" s="14" t="s">
        <v>748</v>
      </c>
      <c r="O463" s="13" t="s">
        <v>10090</v>
      </c>
      <c r="P463" s="3" t="s">
        <v>10253</v>
      </c>
      <c r="Q463" s="3"/>
      <c r="R463" s="16"/>
      <c r="S463" s="16"/>
    </row>
    <row r="464" spans="1:19" s="10" customFormat="1" ht="47.25" x14ac:dyDescent="0.2">
      <c r="A464" s="12">
        <v>207</v>
      </c>
      <c r="B464" s="13">
        <v>207</v>
      </c>
      <c r="C464" s="14" t="s">
        <v>2790</v>
      </c>
      <c r="D464" s="14" t="s">
        <v>2791</v>
      </c>
      <c r="E464" s="14" t="s">
        <v>1006</v>
      </c>
      <c r="F464" s="14" t="s">
        <v>2793</v>
      </c>
      <c r="G464" s="14" t="s">
        <v>2793</v>
      </c>
      <c r="H464" s="14" t="s">
        <v>2794</v>
      </c>
      <c r="I464" s="14" t="s">
        <v>32</v>
      </c>
      <c r="J464" s="14" t="s">
        <v>85</v>
      </c>
      <c r="K464" s="14" t="s">
        <v>18</v>
      </c>
      <c r="L464" s="14" t="s">
        <v>2792</v>
      </c>
      <c r="M464" s="14" t="s">
        <v>747</v>
      </c>
      <c r="N464" s="14" t="s">
        <v>748</v>
      </c>
      <c r="O464" s="13" t="s">
        <v>10090</v>
      </c>
      <c r="P464" s="3" t="s">
        <v>10250</v>
      </c>
      <c r="Q464" s="3"/>
      <c r="R464" s="16"/>
      <c r="S464" s="16"/>
    </row>
    <row r="465" spans="1:19" s="10" customFormat="1" ht="47.25" x14ac:dyDescent="0.2">
      <c r="A465" s="12">
        <v>208</v>
      </c>
      <c r="B465" s="13">
        <v>208</v>
      </c>
      <c r="C465" s="14" t="s">
        <v>3967</v>
      </c>
      <c r="D465" s="14" t="s">
        <v>3968</v>
      </c>
      <c r="E465" s="14" t="s">
        <v>1521</v>
      </c>
      <c r="F465" s="14" t="s">
        <v>3969</v>
      </c>
      <c r="G465" s="14" t="s">
        <v>3970</v>
      </c>
      <c r="H465" s="14" t="s">
        <v>3971</v>
      </c>
      <c r="I465" s="14" t="s">
        <v>3969</v>
      </c>
      <c r="J465" s="14" t="s">
        <v>85</v>
      </c>
      <c r="K465" s="14" t="s">
        <v>18</v>
      </c>
      <c r="L465" s="14" t="s">
        <v>2069</v>
      </c>
      <c r="M465" s="14" t="s">
        <v>747</v>
      </c>
      <c r="N465" s="14" t="s">
        <v>748</v>
      </c>
      <c r="O465" s="13" t="s">
        <v>10090</v>
      </c>
      <c r="P465" s="3" t="s">
        <v>10199</v>
      </c>
      <c r="Q465" s="3"/>
      <c r="R465" s="16"/>
      <c r="S465" s="16"/>
    </row>
    <row r="466" spans="1:19" s="10" customFormat="1" ht="47.25" x14ac:dyDescent="0.2">
      <c r="A466" s="12">
        <v>346</v>
      </c>
      <c r="B466" s="7">
        <v>137</v>
      </c>
      <c r="C466" s="8" t="s">
        <v>5667</v>
      </c>
      <c r="D466" s="8" t="s">
        <v>28</v>
      </c>
      <c r="E466" s="8" t="s">
        <v>278</v>
      </c>
      <c r="F466" s="14" t="s">
        <v>5668</v>
      </c>
      <c r="G466" s="14" t="s">
        <v>5669</v>
      </c>
      <c r="H466" s="14" t="s">
        <v>5670</v>
      </c>
      <c r="I466" s="14" t="s">
        <v>5671</v>
      </c>
      <c r="J466" s="14" t="s">
        <v>85</v>
      </c>
      <c r="K466" s="8" t="s">
        <v>18</v>
      </c>
      <c r="L466" s="8" t="s">
        <v>881</v>
      </c>
      <c r="M466" s="8" t="s">
        <v>83</v>
      </c>
      <c r="N466" s="8" t="s">
        <v>84</v>
      </c>
      <c r="O466" s="8"/>
      <c r="P466" s="9" t="s">
        <v>10367</v>
      </c>
      <c r="Q466" s="9"/>
    </row>
    <row r="467" spans="1:19" s="10" customFormat="1" ht="47.25" x14ac:dyDescent="0.2">
      <c r="A467" s="12">
        <v>347</v>
      </c>
      <c r="B467" s="7">
        <v>138</v>
      </c>
      <c r="C467" s="8" t="s">
        <v>832</v>
      </c>
      <c r="D467" s="8" t="s">
        <v>833</v>
      </c>
      <c r="E467" s="8" t="s">
        <v>78</v>
      </c>
      <c r="F467" s="14" t="s">
        <v>835</v>
      </c>
      <c r="G467" s="14" t="s">
        <v>836</v>
      </c>
      <c r="H467" s="14" t="s">
        <v>835</v>
      </c>
      <c r="I467" s="14" t="s">
        <v>32</v>
      </c>
      <c r="J467" s="14" t="s">
        <v>85</v>
      </c>
      <c r="K467" s="8" t="s">
        <v>18</v>
      </c>
      <c r="L467" s="8" t="s">
        <v>834</v>
      </c>
      <c r="M467" s="8" t="s">
        <v>83</v>
      </c>
      <c r="N467" s="8" t="s">
        <v>84</v>
      </c>
      <c r="O467" s="8"/>
      <c r="P467" s="9" t="s">
        <v>10368</v>
      </c>
      <c r="Q467" s="9"/>
    </row>
    <row r="468" spans="1:19" s="10" customFormat="1" ht="47.25" x14ac:dyDescent="0.2">
      <c r="A468" s="12">
        <v>348</v>
      </c>
      <c r="B468" s="7">
        <v>139</v>
      </c>
      <c r="C468" s="8" t="s">
        <v>7557</v>
      </c>
      <c r="D468" s="8" t="s">
        <v>6650</v>
      </c>
      <c r="E468" s="8" t="s">
        <v>369</v>
      </c>
      <c r="F468" s="14" t="s">
        <v>7558</v>
      </c>
      <c r="G468" s="14" t="s">
        <v>7559</v>
      </c>
      <c r="H468" s="14" t="s">
        <v>7560</v>
      </c>
      <c r="I468" s="14" t="s">
        <v>7561</v>
      </c>
      <c r="J468" s="14" t="s">
        <v>85</v>
      </c>
      <c r="K468" s="8" t="s">
        <v>18</v>
      </c>
      <c r="L468" s="8" t="s">
        <v>2106</v>
      </c>
      <c r="M468" s="8" t="s">
        <v>83</v>
      </c>
      <c r="N468" s="8" t="s">
        <v>84</v>
      </c>
      <c r="O468" s="8"/>
      <c r="P468" s="9" t="s">
        <v>10369</v>
      </c>
      <c r="Q468" s="9"/>
    </row>
    <row r="469" spans="1:19" s="10" customFormat="1" ht="47.25" x14ac:dyDescent="0.2">
      <c r="A469" s="12">
        <v>471</v>
      </c>
      <c r="B469" s="7">
        <v>262</v>
      </c>
      <c r="C469" s="8" t="s">
        <v>9566</v>
      </c>
      <c r="D469" s="8" t="s">
        <v>3329</v>
      </c>
      <c r="E469" s="8" t="s">
        <v>78</v>
      </c>
      <c r="F469" s="14" t="s">
        <v>9567</v>
      </c>
      <c r="G469" s="14" t="s">
        <v>9567</v>
      </c>
      <c r="H469" s="14" t="s">
        <v>9568</v>
      </c>
      <c r="I469" s="14" t="s">
        <v>9569</v>
      </c>
      <c r="J469" s="14" t="s">
        <v>85</v>
      </c>
      <c r="K469" s="8" t="s">
        <v>18</v>
      </c>
      <c r="L469" s="8" t="s">
        <v>533</v>
      </c>
      <c r="M469" s="8" t="s">
        <v>747</v>
      </c>
      <c r="N469" s="8" t="s">
        <v>748</v>
      </c>
      <c r="O469" s="8"/>
      <c r="P469" s="9" t="s">
        <v>10471</v>
      </c>
      <c r="Q469" s="9"/>
    </row>
    <row r="470" spans="1:19" s="10" customFormat="1" ht="31.5" x14ac:dyDescent="0.2">
      <c r="A470" s="12">
        <v>472</v>
      </c>
      <c r="B470" s="7">
        <v>263</v>
      </c>
      <c r="C470" s="8" t="s">
        <v>6730</v>
      </c>
      <c r="D470" s="8" t="s">
        <v>6731</v>
      </c>
      <c r="E470" s="8" t="s">
        <v>69</v>
      </c>
      <c r="F470" s="14" t="s">
        <v>6732</v>
      </c>
      <c r="G470" s="14" t="s">
        <v>6732</v>
      </c>
      <c r="H470" s="14" t="s">
        <v>6733</v>
      </c>
      <c r="I470" s="14" t="s">
        <v>32</v>
      </c>
      <c r="J470" s="14" t="s">
        <v>85</v>
      </c>
      <c r="K470" s="8" t="s">
        <v>18</v>
      </c>
      <c r="L470" s="8" t="s">
        <v>2830</v>
      </c>
      <c r="M470" s="8" t="s">
        <v>747</v>
      </c>
      <c r="N470" s="8" t="s">
        <v>748</v>
      </c>
      <c r="O470" s="8"/>
      <c r="P470" s="9" t="s">
        <v>10472</v>
      </c>
      <c r="Q470" s="9"/>
    </row>
    <row r="471" spans="1:19" s="10" customFormat="1" ht="31.5" x14ac:dyDescent="0.2">
      <c r="A471" s="12">
        <v>473</v>
      </c>
      <c r="B471" s="7">
        <v>264</v>
      </c>
      <c r="C471" s="8" t="s">
        <v>5059</v>
      </c>
      <c r="D471" s="8" t="s">
        <v>5060</v>
      </c>
      <c r="E471" s="8" t="s">
        <v>582</v>
      </c>
      <c r="F471" s="14" t="s">
        <v>5061</v>
      </c>
      <c r="G471" s="14" t="s">
        <v>5061</v>
      </c>
      <c r="H471" s="14" t="s">
        <v>5062</v>
      </c>
      <c r="I471" s="14" t="s">
        <v>5063</v>
      </c>
      <c r="J471" s="14" t="s">
        <v>85</v>
      </c>
      <c r="K471" s="8" t="s">
        <v>18</v>
      </c>
      <c r="L471" s="8" t="s">
        <v>3705</v>
      </c>
      <c r="M471" s="8" t="s">
        <v>747</v>
      </c>
      <c r="N471" s="8" t="s">
        <v>748</v>
      </c>
      <c r="O471" s="8"/>
      <c r="P471" s="9" t="s">
        <v>10473</v>
      </c>
      <c r="Q471" s="9"/>
    </row>
    <row r="472" spans="1:19" s="10" customFormat="1" ht="47.25" x14ac:dyDescent="0.2">
      <c r="A472" s="12">
        <v>474</v>
      </c>
      <c r="B472" s="7">
        <v>265</v>
      </c>
      <c r="C472" s="8" t="s">
        <v>3256</v>
      </c>
      <c r="D472" s="8" t="s">
        <v>1848</v>
      </c>
      <c r="E472" s="8" t="s">
        <v>221</v>
      </c>
      <c r="F472" s="14" t="s">
        <v>3257</v>
      </c>
      <c r="G472" s="14" t="s">
        <v>3257</v>
      </c>
      <c r="H472" s="14" t="s">
        <v>3258</v>
      </c>
      <c r="I472" s="14" t="s">
        <v>32</v>
      </c>
      <c r="J472" s="14" t="s">
        <v>85</v>
      </c>
      <c r="K472" s="8" t="s">
        <v>18</v>
      </c>
      <c r="L472" s="8" t="s">
        <v>2038</v>
      </c>
      <c r="M472" s="8" t="s">
        <v>747</v>
      </c>
      <c r="N472" s="8" t="s">
        <v>748</v>
      </c>
      <c r="O472" s="8"/>
      <c r="P472" s="9" t="s">
        <v>10474</v>
      </c>
      <c r="Q472" s="9"/>
    </row>
    <row r="473" spans="1:19" s="10" customFormat="1" ht="47.25" x14ac:dyDescent="0.2">
      <c r="A473" s="12">
        <v>475</v>
      </c>
      <c r="B473" s="7">
        <v>266</v>
      </c>
      <c r="C473" s="8" t="s">
        <v>1459</v>
      </c>
      <c r="D473" s="8" t="s">
        <v>1337</v>
      </c>
      <c r="E473" s="8" t="s">
        <v>268</v>
      </c>
      <c r="F473" s="14" t="s">
        <v>1461</v>
      </c>
      <c r="G473" s="14" t="s">
        <v>1461</v>
      </c>
      <c r="H473" s="14" t="s">
        <v>1462</v>
      </c>
      <c r="I473" s="14" t="s">
        <v>32</v>
      </c>
      <c r="J473" s="14" t="s">
        <v>85</v>
      </c>
      <c r="K473" s="8" t="s">
        <v>18</v>
      </c>
      <c r="L473" s="8" t="s">
        <v>1460</v>
      </c>
      <c r="M473" s="8" t="s">
        <v>747</v>
      </c>
      <c r="N473" s="8" t="s">
        <v>748</v>
      </c>
      <c r="O473" s="8"/>
      <c r="P473" s="9" t="s">
        <v>10475</v>
      </c>
      <c r="Q473" s="9"/>
    </row>
    <row r="474" spans="1:19" s="10" customFormat="1" ht="63" x14ac:dyDescent="0.2">
      <c r="A474" s="12">
        <v>476</v>
      </c>
      <c r="B474" s="7">
        <v>267</v>
      </c>
      <c r="C474" s="8" t="s">
        <v>6355</v>
      </c>
      <c r="D474" s="8" t="s">
        <v>6356</v>
      </c>
      <c r="E474" s="8" t="s">
        <v>823</v>
      </c>
      <c r="F474" s="14" t="s">
        <v>6357</v>
      </c>
      <c r="G474" s="14" t="s">
        <v>6358</v>
      </c>
      <c r="H474" s="14" t="s">
        <v>6359</v>
      </c>
      <c r="I474" s="14" t="s">
        <v>32</v>
      </c>
      <c r="J474" s="14" t="s">
        <v>85</v>
      </c>
      <c r="K474" s="8" t="s">
        <v>18</v>
      </c>
      <c r="L474" s="8" t="s">
        <v>865</v>
      </c>
      <c r="M474" s="8" t="s">
        <v>747</v>
      </c>
      <c r="N474" s="8" t="s">
        <v>748</v>
      </c>
      <c r="O474" s="8"/>
      <c r="P474" s="9" t="s">
        <v>10476</v>
      </c>
      <c r="Q474" s="9"/>
    </row>
    <row r="475" spans="1:19" s="10" customFormat="1" ht="47.25" x14ac:dyDescent="0.2">
      <c r="A475" s="12">
        <v>477</v>
      </c>
      <c r="B475" s="7">
        <v>268</v>
      </c>
      <c r="C475" s="8" t="s">
        <v>6799</v>
      </c>
      <c r="D475" s="8" t="s">
        <v>6800</v>
      </c>
      <c r="E475" s="8" t="s">
        <v>602</v>
      </c>
      <c r="F475" s="14" t="s">
        <v>6801</v>
      </c>
      <c r="G475" s="14" t="s">
        <v>6801</v>
      </c>
      <c r="H475" s="14" t="s">
        <v>6802</v>
      </c>
      <c r="I475" s="14" t="s">
        <v>32</v>
      </c>
      <c r="J475" s="14" t="s">
        <v>85</v>
      </c>
      <c r="K475" s="8" t="s">
        <v>18</v>
      </c>
      <c r="L475" s="8" t="s">
        <v>3859</v>
      </c>
      <c r="M475" s="8" t="s">
        <v>747</v>
      </c>
      <c r="N475" s="8" t="s">
        <v>748</v>
      </c>
      <c r="O475" s="8"/>
      <c r="P475" s="9" t="s">
        <v>10250</v>
      </c>
      <c r="Q475" s="9"/>
    </row>
    <row r="476" spans="1:19" s="10" customFormat="1" ht="31.5" x14ac:dyDescent="0.2">
      <c r="A476" s="12">
        <v>478</v>
      </c>
      <c r="B476" s="7">
        <v>269</v>
      </c>
      <c r="C476" s="8" t="s">
        <v>3411</v>
      </c>
      <c r="D476" s="8" t="s">
        <v>575</v>
      </c>
      <c r="E476" s="8" t="s">
        <v>602</v>
      </c>
      <c r="F476" s="14" t="s">
        <v>3413</v>
      </c>
      <c r="G476" s="14" t="s">
        <v>3413</v>
      </c>
      <c r="H476" s="14" t="s">
        <v>3414</v>
      </c>
      <c r="I476" s="14" t="s">
        <v>32</v>
      </c>
      <c r="J476" s="14" t="s">
        <v>85</v>
      </c>
      <c r="K476" s="8" t="s">
        <v>18</v>
      </c>
      <c r="L476" s="8" t="s">
        <v>3412</v>
      </c>
      <c r="M476" s="8" t="s">
        <v>747</v>
      </c>
      <c r="N476" s="8" t="s">
        <v>748</v>
      </c>
      <c r="O476" s="8"/>
      <c r="P476" s="9" t="s">
        <v>10477</v>
      </c>
      <c r="Q476" s="9"/>
    </row>
    <row r="477" spans="1:19" s="10" customFormat="1" ht="47.25" x14ac:dyDescent="0.2">
      <c r="A477" s="12">
        <v>479</v>
      </c>
      <c r="B477" s="7">
        <v>270</v>
      </c>
      <c r="C477" s="8" t="s">
        <v>3743</v>
      </c>
      <c r="D477" s="8" t="s">
        <v>3744</v>
      </c>
      <c r="E477" s="8" t="s">
        <v>776</v>
      </c>
      <c r="F477" s="14" t="s">
        <v>3745</v>
      </c>
      <c r="G477" s="14" t="s">
        <v>3746</v>
      </c>
      <c r="H477" s="14" t="s">
        <v>3747</v>
      </c>
      <c r="I477" s="14" t="s">
        <v>3745</v>
      </c>
      <c r="J477" s="14" t="s">
        <v>85</v>
      </c>
      <c r="K477" s="8" t="s">
        <v>18</v>
      </c>
      <c r="L477" s="8" t="s">
        <v>1405</v>
      </c>
      <c r="M477" s="8" t="s">
        <v>747</v>
      </c>
      <c r="N477" s="8" t="s">
        <v>748</v>
      </c>
      <c r="O477" s="8"/>
      <c r="P477" s="9" t="s">
        <v>10250</v>
      </c>
      <c r="Q477" s="9"/>
    </row>
    <row r="478" spans="1:19" s="10" customFormat="1" ht="47.25" x14ac:dyDescent="0.2">
      <c r="A478" s="12">
        <v>126</v>
      </c>
      <c r="B478" s="13">
        <v>126</v>
      </c>
      <c r="C478" s="14" t="s">
        <v>3978</v>
      </c>
      <c r="D478" s="14" t="s">
        <v>3979</v>
      </c>
      <c r="E478" s="14" t="s">
        <v>1131</v>
      </c>
      <c r="F478" s="14" t="s">
        <v>3981</v>
      </c>
      <c r="G478" s="14" t="s">
        <v>3982</v>
      </c>
      <c r="H478" s="14" t="s">
        <v>3983</v>
      </c>
      <c r="I478" s="14" t="s">
        <v>32</v>
      </c>
      <c r="J478" s="14" t="s">
        <v>46</v>
      </c>
      <c r="K478" s="14" t="s">
        <v>18</v>
      </c>
      <c r="L478" s="14" t="s">
        <v>3980</v>
      </c>
      <c r="M478" s="14" t="s">
        <v>43</v>
      </c>
      <c r="N478" s="14" t="s">
        <v>44</v>
      </c>
      <c r="O478" s="13" t="s">
        <v>10090</v>
      </c>
      <c r="P478" s="3" t="s">
        <v>10202</v>
      </c>
      <c r="Q478" s="3"/>
      <c r="R478" s="12"/>
      <c r="S478" s="12"/>
    </row>
    <row r="479" spans="1:19" s="10" customFormat="1" ht="47.25" x14ac:dyDescent="0.2">
      <c r="A479" s="12">
        <v>358</v>
      </c>
      <c r="B479" s="7">
        <v>149</v>
      </c>
      <c r="C479" s="8" t="s">
        <v>7885</v>
      </c>
      <c r="D479" s="8" t="s">
        <v>2194</v>
      </c>
      <c r="E479" s="8" t="s">
        <v>1913</v>
      </c>
      <c r="F479" s="14" t="s">
        <v>7886</v>
      </c>
      <c r="G479" s="14" t="s">
        <v>7887</v>
      </c>
      <c r="H479" s="14" t="s">
        <v>7888</v>
      </c>
      <c r="I479" s="14" t="s">
        <v>32</v>
      </c>
      <c r="J479" s="14" t="s">
        <v>46</v>
      </c>
      <c r="K479" s="8" t="s">
        <v>18</v>
      </c>
      <c r="L479" s="8" t="s">
        <v>3190</v>
      </c>
      <c r="M479" s="8" t="s">
        <v>43</v>
      </c>
      <c r="N479" s="8" t="s">
        <v>44</v>
      </c>
      <c r="O479" s="8"/>
      <c r="P479" s="9" t="s">
        <v>10376</v>
      </c>
      <c r="Q479" s="9"/>
    </row>
    <row r="480" spans="1:19" s="10" customFormat="1" x14ac:dyDescent="0.2">
      <c r="A480" s="12">
        <v>209</v>
      </c>
      <c r="B480" s="14"/>
      <c r="C480" s="14"/>
      <c r="D480" s="14"/>
      <c r="E480" s="14"/>
      <c r="F480" s="14" t="e">
        <v>#N/A</v>
      </c>
      <c r="G480" s="14" t="e">
        <v>#N/A</v>
      </c>
      <c r="H480" s="14" t="e">
        <v>#N/A</v>
      </c>
      <c r="I480" s="14" t="e">
        <v>#N/A</v>
      </c>
      <c r="J480" s="14" t="e">
        <v>#N/A</v>
      </c>
      <c r="K480" s="14"/>
      <c r="L480" s="14"/>
      <c r="M480" s="14"/>
      <c r="N480" s="14"/>
      <c r="O480" s="14"/>
      <c r="P480" s="3"/>
      <c r="Q480" s="3"/>
      <c r="R480" s="12"/>
      <c r="S480" s="12"/>
    </row>
  </sheetData>
  <sortState ref="A2:S480">
    <sortCondition ref="J2:J480"/>
    <sortCondition ref="A2:A480"/>
  </sortState>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120"/>
  <sheetViews>
    <sheetView workbookViewId="0">
      <selection activeCell="K1" sqref="K1:K1048576"/>
    </sheetView>
  </sheetViews>
  <sheetFormatPr defaultRowHeight="12.75" x14ac:dyDescent="0.2"/>
  <cols>
    <col min="1" max="1" width="6" bestFit="1" customWidth="1"/>
    <col min="2" max="2" width="10.5703125" bestFit="1" customWidth="1"/>
    <col min="3" max="3" width="24" bestFit="1" customWidth="1"/>
    <col min="4" max="4" width="7.28515625" bestFit="1" customWidth="1"/>
    <col min="5" max="5" width="7.5703125" bestFit="1" customWidth="1"/>
    <col min="6" max="6" width="10.42578125" bestFit="1" customWidth="1"/>
    <col min="7" max="7" width="13.140625" bestFit="1" customWidth="1"/>
    <col min="8" max="8" width="19.5703125" bestFit="1" customWidth="1"/>
    <col min="9" max="9" width="12.28515625" bestFit="1" customWidth="1"/>
    <col min="10" max="10" width="16.85546875" bestFit="1" customWidth="1"/>
    <col min="11" max="11" width="23.7109375" bestFit="1" customWidth="1"/>
    <col min="12" max="12" width="10.7109375" bestFit="1" customWidth="1"/>
    <col min="13" max="14" width="34.7109375" bestFit="1" customWidth="1"/>
    <col min="15" max="15" width="14" bestFit="1" customWidth="1"/>
  </cols>
  <sheetData>
    <row r="1" spans="1:15" x14ac:dyDescent="0.2">
      <c r="A1" s="1" t="s">
        <v>0</v>
      </c>
      <c r="B1" s="1" t="s">
        <v>1</v>
      </c>
      <c r="C1" s="1" t="s">
        <v>2</v>
      </c>
      <c r="D1" s="1" t="s">
        <v>3</v>
      </c>
      <c r="E1" s="1" t="s">
        <v>4</v>
      </c>
      <c r="F1" s="1" t="s">
        <v>5</v>
      </c>
      <c r="G1" s="1" t="s">
        <v>6</v>
      </c>
      <c r="H1" s="1" t="s">
        <v>7</v>
      </c>
      <c r="I1" s="1" t="s">
        <v>8</v>
      </c>
      <c r="J1" s="1" t="s">
        <v>9</v>
      </c>
      <c r="K1" s="1" t="s">
        <v>14</v>
      </c>
      <c r="L1" s="1" t="s">
        <v>10</v>
      </c>
      <c r="M1" s="1" t="s">
        <v>11</v>
      </c>
      <c r="N1" s="1" t="s">
        <v>12</v>
      </c>
      <c r="O1" s="1" t="s">
        <v>13</v>
      </c>
    </row>
    <row r="2" spans="1:15" x14ac:dyDescent="0.2">
      <c r="A2">
        <v>37735</v>
      </c>
      <c r="B2" t="s">
        <v>15</v>
      </c>
      <c r="C2" t="s">
        <v>16</v>
      </c>
      <c r="D2" t="s">
        <v>17</v>
      </c>
      <c r="E2" t="s">
        <v>18</v>
      </c>
      <c r="F2" t="s">
        <v>19</v>
      </c>
      <c r="G2" t="s">
        <v>20</v>
      </c>
      <c r="H2" t="s">
        <v>21</v>
      </c>
      <c r="I2" t="s">
        <v>20</v>
      </c>
      <c r="J2" t="s">
        <v>22</v>
      </c>
      <c r="K2" t="s">
        <v>26</v>
      </c>
      <c r="L2" t="s">
        <v>23</v>
      </c>
      <c r="M2" t="s">
        <v>24</v>
      </c>
      <c r="N2" t="s">
        <v>24</v>
      </c>
      <c r="O2" t="s">
        <v>25</v>
      </c>
    </row>
    <row r="3" spans="1:15" x14ac:dyDescent="0.2">
      <c r="A3">
        <v>43824</v>
      </c>
      <c r="B3" t="s">
        <v>27</v>
      </c>
      <c r="C3" t="s">
        <v>28</v>
      </c>
      <c r="D3" t="s">
        <v>18</v>
      </c>
      <c r="E3" t="s">
        <v>18</v>
      </c>
      <c r="F3" t="s">
        <v>29</v>
      </c>
      <c r="G3" t="s">
        <v>30</v>
      </c>
      <c r="H3" t="s">
        <v>31</v>
      </c>
      <c r="I3" t="s">
        <v>30</v>
      </c>
      <c r="J3" t="s">
        <v>32</v>
      </c>
      <c r="K3" t="s">
        <v>36</v>
      </c>
      <c r="L3" t="s">
        <v>33</v>
      </c>
      <c r="M3" t="s">
        <v>34</v>
      </c>
      <c r="N3" t="s">
        <v>34</v>
      </c>
      <c r="O3" t="s">
        <v>35</v>
      </c>
    </row>
    <row r="4" spans="1:15" x14ac:dyDescent="0.2">
      <c r="A4">
        <v>44297</v>
      </c>
      <c r="B4" t="s">
        <v>37</v>
      </c>
      <c r="C4" t="s">
        <v>38</v>
      </c>
      <c r="D4" t="s">
        <v>39</v>
      </c>
      <c r="E4" t="s">
        <v>18</v>
      </c>
      <c r="F4" t="s">
        <v>40</v>
      </c>
      <c r="G4" t="s">
        <v>41</v>
      </c>
      <c r="H4" t="s">
        <v>42</v>
      </c>
      <c r="I4" t="s">
        <v>32</v>
      </c>
      <c r="J4" t="s">
        <v>32</v>
      </c>
      <c r="K4" t="s">
        <v>46</v>
      </c>
      <c r="L4" t="s">
        <v>43</v>
      </c>
      <c r="M4" t="s">
        <v>44</v>
      </c>
      <c r="N4" t="s">
        <v>44</v>
      </c>
      <c r="O4" t="s">
        <v>45</v>
      </c>
    </row>
    <row r="5" spans="1:15" x14ac:dyDescent="0.2">
      <c r="A5">
        <v>44302</v>
      </c>
      <c r="B5" t="s">
        <v>47</v>
      </c>
      <c r="C5" t="s">
        <v>48</v>
      </c>
      <c r="D5" t="s">
        <v>49</v>
      </c>
      <c r="E5" t="s">
        <v>50</v>
      </c>
      <c r="F5" t="s">
        <v>51</v>
      </c>
      <c r="G5" t="s">
        <v>52</v>
      </c>
      <c r="H5" t="s">
        <v>53</v>
      </c>
      <c r="I5" t="s">
        <v>54</v>
      </c>
      <c r="J5" t="s">
        <v>32</v>
      </c>
      <c r="K5" t="s">
        <v>57</v>
      </c>
      <c r="L5" t="s">
        <v>55</v>
      </c>
      <c r="M5" t="s">
        <v>56</v>
      </c>
      <c r="N5" t="s">
        <v>56</v>
      </c>
      <c r="O5" t="s">
        <v>35</v>
      </c>
    </row>
    <row r="6" spans="1:15" x14ac:dyDescent="0.2">
      <c r="A6">
        <v>44304</v>
      </c>
      <c r="B6" t="s">
        <v>58</v>
      </c>
      <c r="C6" t="s">
        <v>59</v>
      </c>
      <c r="D6" t="s">
        <v>60</v>
      </c>
      <c r="E6" t="s">
        <v>18</v>
      </c>
      <c r="F6" t="s">
        <v>61</v>
      </c>
      <c r="G6" t="s">
        <v>62</v>
      </c>
      <c r="H6" t="s">
        <v>63</v>
      </c>
      <c r="I6" t="s">
        <v>32</v>
      </c>
      <c r="J6" t="s">
        <v>64</v>
      </c>
      <c r="K6" t="s">
        <v>26</v>
      </c>
      <c r="L6" t="s">
        <v>65</v>
      </c>
      <c r="M6" t="s">
        <v>66</v>
      </c>
      <c r="N6" t="s">
        <v>66</v>
      </c>
      <c r="O6" t="s">
        <v>35</v>
      </c>
    </row>
    <row r="7" spans="1:15" x14ac:dyDescent="0.2">
      <c r="A7">
        <v>44310</v>
      </c>
      <c r="B7" t="s">
        <v>67</v>
      </c>
      <c r="C7" t="s">
        <v>68</v>
      </c>
      <c r="D7" t="s">
        <v>69</v>
      </c>
      <c r="E7" t="s">
        <v>18</v>
      </c>
      <c r="F7" t="s">
        <v>70</v>
      </c>
      <c r="G7" t="s">
        <v>71</v>
      </c>
      <c r="H7" t="s">
        <v>32</v>
      </c>
      <c r="I7" t="s">
        <v>32</v>
      </c>
      <c r="J7" t="s">
        <v>32</v>
      </c>
      <c r="K7" t="s">
        <v>75</v>
      </c>
      <c r="L7" t="s">
        <v>72</v>
      </c>
      <c r="M7" t="s">
        <v>73</v>
      </c>
      <c r="N7" t="s">
        <v>73</v>
      </c>
      <c r="O7" t="s">
        <v>74</v>
      </c>
    </row>
    <row r="8" spans="1:15" x14ac:dyDescent="0.2">
      <c r="A8">
        <v>44312</v>
      </c>
      <c r="B8" t="s">
        <v>76</v>
      </c>
      <c r="C8" t="s">
        <v>77</v>
      </c>
      <c r="D8" t="s">
        <v>78</v>
      </c>
      <c r="E8" t="s">
        <v>18</v>
      </c>
      <c r="F8" t="s">
        <v>79</v>
      </c>
      <c r="G8" t="s">
        <v>80</v>
      </c>
      <c r="H8" t="s">
        <v>81</v>
      </c>
      <c r="I8" t="s">
        <v>82</v>
      </c>
      <c r="J8" t="s">
        <v>32</v>
      </c>
      <c r="K8" t="s">
        <v>85</v>
      </c>
      <c r="L8" t="s">
        <v>83</v>
      </c>
      <c r="M8" t="s">
        <v>84</v>
      </c>
      <c r="N8" t="s">
        <v>84</v>
      </c>
      <c r="O8" t="s">
        <v>74</v>
      </c>
    </row>
    <row r="9" spans="1:15" x14ac:dyDescent="0.2">
      <c r="A9">
        <v>44317</v>
      </c>
      <c r="B9" t="s">
        <v>86</v>
      </c>
      <c r="C9" t="s">
        <v>87</v>
      </c>
      <c r="D9" t="s">
        <v>88</v>
      </c>
      <c r="E9" t="s">
        <v>50</v>
      </c>
      <c r="F9" t="s">
        <v>89</v>
      </c>
      <c r="G9" t="s">
        <v>90</v>
      </c>
      <c r="H9" t="s">
        <v>91</v>
      </c>
      <c r="I9" t="s">
        <v>92</v>
      </c>
      <c r="J9" t="s">
        <v>32</v>
      </c>
      <c r="K9" t="s">
        <v>57</v>
      </c>
      <c r="L9" t="s">
        <v>93</v>
      </c>
      <c r="M9" t="s">
        <v>56</v>
      </c>
      <c r="N9" t="s">
        <v>56</v>
      </c>
      <c r="O9" t="s">
        <v>35</v>
      </c>
    </row>
    <row r="10" spans="1:15" x14ac:dyDescent="0.2">
      <c r="A10">
        <v>44318</v>
      </c>
      <c r="B10" t="s">
        <v>94</v>
      </c>
      <c r="C10" t="s">
        <v>95</v>
      </c>
      <c r="D10" t="s">
        <v>96</v>
      </c>
      <c r="E10" t="s">
        <v>18</v>
      </c>
      <c r="F10" t="s">
        <v>97</v>
      </c>
      <c r="G10" t="s">
        <v>98</v>
      </c>
      <c r="H10" t="s">
        <v>99</v>
      </c>
      <c r="I10" t="s">
        <v>98</v>
      </c>
      <c r="J10" t="s">
        <v>100</v>
      </c>
      <c r="K10" t="s">
        <v>75</v>
      </c>
      <c r="L10" t="s">
        <v>72</v>
      </c>
      <c r="M10" t="s">
        <v>73</v>
      </c>
      <c r="N10" t="s">
        <v>73</v>
      </c>
      <c r="O10" t="s">
        <v>25</v>
      </c>
    </row>
    <row r="11" spans="1:15" x14ac:dyDescent="0.2">
      <c r="A11">
        <v>44320</v>
      </c>
      <c r="B11" t="s">
        <v>101</v>
      </c>
      <c r="C11" t="s">
        <v>102</v>
      </c>
      <c r="D11" t="s">
        <v>49</v>
      </c>
      <c r="E11" t="s">
        <v>50</v>
      </c>
      <c r="F11" t="s">
        <v>103</v>
      </c>
      <c r="G11" t="s">
        <v>104</v>
      </c>
      <c r="H11" t="s">
        <v>32</v>
      </c>
      <c r="I11" t="s">
        <v>32</v>
      </c>
      <c r="J11" t="s">
        <v>32</v>
      </c>
      <c r="K11" t="s">
        <v>107</v>
      </c>
      <c r="L11" t="s">
        <v>105</v>
      </c>
      <c r="M11" t="s">
        <v>106</v>
      </c>
      <c r="N11" t="s">
        <v>106</v>
      </c>
      <c r="O11" t="s">
        <v>74</v>
      </c>
    </row>
    <row r="12" spans="1:15" x14ac:dyDescent="0.2">
      <c r="A12">
        <v>44323</v>
      </c>
      <c r="B12" t="s">
        <v>108</v>
      </c>
      <c r="C12" t="s">
        <v>109</v>
      </c>
      <c r="D12" t="s">
        <v>110</v>
      </c>
      <c r="E12" t="s">
        <v>18</v>
      </c>
      <c r="F12" t="s">
        <v>111</v>
      </c>
      <c r="G12" t="s">
        <v>112</v>
      </c>
      <c r="H12" t="s">
        <v>32</v>
      </c>
      <c r="I12" t="s">
        <v>32</v>
      </c>
      <c r="J12" t="s">
        <v>32</v>
      </c>
      <c r="K12" t="s">
        <v>57</v>
      </c>
      <c r="L12" t="s">
        <v>55</v>
      </c>
      <c r="M12" t="s">
        <v>56</v>
      </c>
      <c r="N12" t="s">
        <v>56</v>
      </c>
      <c r="O12" t="s">
        <v>74</v>
      </c>
    </row>
    <row r="13" spans="1:15" x14ac:dyDescent="0.2">
      <c r="A13">
        <v>44325</v>
      </c>
      <c r="B13" t="s">
        <v>113</v>
      </c>
      <c r="C13" t="s">
        <v>114</v>
      </c>
      <c r="D13" t="s">
        <v>78</v>
      </c>
      <c r="E13" t="s">
        <v>18</v>
      </c>
      <c r="F13" t="s">
        <v>115</v>
      </c>
      <c r="G13" t="s">
        <v>116</v>
      </c>
      <c r="H13" t="s">
        <v>117</v>
      </c>
      <c r="I13" t="s">
        <v>118</v>
      </c>
      <c r="J13" t="s">
        <v>119</v>
      </c>
      <c r="K13" t="s">
        <v>36</v>
      </c>
      <c r="L13" t="s">
        <v>120</v>
      </c>
      <c r="M13" t="s">
        <v>121</v>
      </c>
      <c r="N13" t="s">
        <v>121</v>
      </c>
      <c r="O13" t="s">
        <v>25</v>
      </c>
    </row>
    <row r="14" spans="1:15" x14ac:dyDescent="0.2">
      <c r="A14">
        <v>44327</v>
      </c>
      <c r="B14" t="s">
        <v>122</v>
      </c>
      <c r="C14" t="s">
        <v>123</v>
      </c>
      <c r="D14" t="s">
        <v>124</v>
      </c>
      <c r="E14" t="s">
        <v>18</v>
      </c>
      <c r="F14" t="s">
        <v>125</v>
      </c>
      <c r="G14" t="s">
        <v>32</v>
      </c>
      <c r="H14" t="s">
        <v>126</v>
      </c>
      <c r="I14" t="s">
        <v>32</v>
      </c>
      <c r="J14" t="s">
        <v>32</v>
      </c>
      <c r="K14" t="s">
        <v>36</v>
      </c>
      <c r="L14" t="s">
        <v>33</v>
      </c>
      <c r="M14" t="s">
        <v>34</v>
      </c>
      <c r="N14" t="s">
        <v>34</v>
      </c>
      <c r="O14" t="s">
        <v>74</v>
      </c>
    </row>
    <row r="15" spans="1:15" x14ac:dyDescent="0.2">
      <c r="A15">
        <v>44328</v>
      </c>
      <c r="B15" t="s">
        <v>127</v>
      </c>
      <c r="C15" t="s">
        <v>128</v>
      </c>
      <c r="D15" t="s">
        <v>129</v>
      </c>
      <c r="E15" t="s">
        <v>18</v>
      </c>
      <c r="F15" t="s">
        <v>130</v>
      </c>
      <c r="G15" t="s">
        <v>131</v>
      </c>
      <c r="H15" t="s">
        <v>32</v>
      </c>
      <c r="I15" t="s">
        <v>32</v>
      </c>
      <c r="J15" t="s">
        <v>32</v>
      </c>
      <c r="K15" t="s">
        <v>75</v>
      </c>
      <c r="L15" t="s">
        <v>72</v>
      </c>
      <c r="M15" t="s">
        <v>73</v>
      </c>
      <c r="N15" t="s">
        <v>73</v>
      </c>
      <c r="O15" t="s">
        <v>74</v>
      </c>
    </row>
    <row r="16" spans="1:15" x14ac:dyDescent="0.2">
      <c r="A16">
        <v>44330</v>
      </c>
      <c r="B16" t="s">
        <v>132</v>
      </c>
      <c r="C16" t="s">
        <v>109</v>
      </c>
      <c r="D16" t="s">
        <v>17</v>
      </c>
      <c r="E16" t="s">
        <v>18</v>
      </c>
      <c r="F16" t="s">
        <v>133</v>
      </c>
      <c r="G16" t="s">
        <v>134</v>
      </c>
      <c r="H16" t="s">
        <v>134</v>
      </c>
      <c r="I16" t="s">
        <v>135</v>
      </c>
      <c r="J16" t="s">
        <v>32</v>
      </c>
      <c r="K16" t="s">
        <v>26</v>
      </c>
      <c r="L16" t="s">
        <v>65</v>
      </c>
      <c r="M16" t="s">
        <v>66</v>
      </c>
      <c r="N16" t="s">
        <v>66</v>
      </c>
      <c r="O16" t="s">
        <v>25</v>
      </c>
    </row>
    <row r="17" spans="1:15" x14ac:dyDescent="0.2">
      <c r="A17">
        <v>44331</v>
      </c>
      <c r="B17" t="s">
        <v>136</v>
      </c>
      <c r="C17" t="s">
        <v>137</v>
      </c>
      <c r="D17" t="s">
        <v>39</v>
      </c>
      <c r="E17" t="s">
        <v>18</v>
      </c>
      <c r="F17" t="s">
        <v>138</v>
      </c>
      <c r="G17" t="s">
        <v>139</v>
      </c>
      <c r="H17" t="s">
        <v>140</v>
      </c>
      <c r="I17" t="s">
        <v>32</v>
      </c>
      <c r="J17" t="s">
        <v>32</v>
      </c>
      <c r="K17" t="s">
        <v>26</v>
      </c>
      <c r="L17" t="s">
        <v>141</v>
      </c>
      <c r="M17" t="s">
        <v>24</v>
      </c>
      <c r="N17" t="s">
        <v>24</v>
      </c>
      <c r="O17" t="s">
        <v>142</v>
      </c>
    </row>
    <row r="18" spans="1:15" x14ac:dyDescent="0.2">
      <c r="A18">
        <v>44332</v>
      </c>
      <c r="B18" t="s">
        <v>143</v>
      </c>
      <c r="C18" t="s">
        <v>144</v>
      </c>
      <c r="D18" t="s">
        <v>145</v>
      </c>
      <c r="E18" t="s">
        <v>50</v>
      </c>
      <c r="F18" t="s">
        <v>146</v>
      </c>
      <c r="G18" t="s">
        <v>147</v>
      </c>
      <c r="H18" t="s">
        <v>148</v>
      </c>
      <c r="I18" t="s">
        <v>149</v>
      </c>
      <c r="J18" t="s">
        <v>32</v>
      </c>
      <c r="K18" t="s">
        <v>26</v>
      </c>
      <c r="L18" t="s">
        <v>141</v>
      </c>
      <c r="M18" t="s">
        <v>24</v>
      </c>
      <c r="N18" t="s">
        <v>24</v>
      </c>
      <c r="O18" t="s">
        <v>25</v>
      </c>
    </row>
    <row r="19" spans="1:15" x14ac:dyDescent="0.2">
      <c r="A19">
        <v>44333</v>
      </c>
      <c r="B19" t="s">
        <v>150</v>
      </c>
      <c r="C19" t="s">
        <v>151</v>
      </c>
      <c r="D19" t="s">
        <v>152</v>
      </c>
      <c r="E19" t="s">
        <v>50</v>
      </c>
      <c r="F19" t="s">
        <v>153</v>
      </c>
      <c r="G19" t="s">
        <v>154</v>
      </c>
      <c r="H19" t="s">
        <v>32</v>
      </c>
      <c r="I19" t="s">
        <v>32</v>
      </c>
      <c r="J19" t="s">
        <v>32</v>
      </c>
      <c r="K19" t="s">
        <v>26</v>
      </c>
      <c r="L19" t="s">
        <v>141</v>
      </c>
      <c r="M19" t="s">
        <v>24</v>
      </c>
      <c r="N19" t="s">
        <v>24</v>
      </c>
      <c r="O19" t="s">
        <v>35</v>
      </c>
    </row>
    <row r="20" spans="1:15" x14ac:dyDescent="0.2">
      <c r="A20">
        <v>44334</v>
      </c>
      <c r="B20" t="s">
        <v>155</v>
      </c>
      <c r="C20" t="s">
        <v>156</v>
      </c>
      <c r="D20" t="s">
        <v>157</v>
      </c>
      <c r="E20" t="s">
        <v>50</v>
      </c>
      <c r="F20" t="s">
        <v>158</v>
      </c>
      <c r="G20" t="s">
        <v>159</v>
      </c>
      <c r="H20" t="s">
        <v>160</v>
      </c>
      <c r="I20" t="s">
        <v>32</v>
      </c>
      <c r="J20" t="s">
        <v>32</v>
      </c>
      <c r="K20" t="s">
        <v>107</v>
      </c>
      <c r="L20" t="s">
        <v>161</v>
      </c>
      <c r="M20" t="s">
        <v>162</v>
      </c>
      <c r="N20" t="s">
        <v>162</v>
      </c>
      <c r="O20" t="s">
        <v>35</v>
      </c>
    </row>
    <row r="21" spans="1:15" x14ac:dyDescent="0.2">
      <c r="A21">
        <v>44336</v>
      </c>
      <c r="B21" t="s">
        <v>163</v>
      </c>
      <c r="C21" t="s">
        <v>28</v>
      </c>
      <c r="D21" t="s">
        <v>164</v>
      </c>
      <c r="E21" t="s">
        <v>18</v>
      </c>
      <c r="F21" t="s">
        <v>165</v>
      </c>
      <c r="G21" t="s">
        <v>166</v>
      </c>
      <c r="H21" t="s">
        <v>167</v>
      </c>
      <c r="I21" t="s">
        <v>32</v>
      </c>
      <c r="J21" t="s">
        <v>32</v>
      </c>
      <c r="K21" t="s">
        <v>107</v>
      </c>
      <c r="L21" t="s">
        <v>105</v>
      </c>
      <c r="M21" t="s">
        <v>106</v>
      </c>
      <c r="N21" t="s">
        <v>106</v>
      </c>
      <c r="O21" t="s">
        <v>168</v>
      </c>
    </row>
    <row r="22" spans="1:15" x14ac:dyDescent="0.2">
      <c r="A22">
        <v>44338</v>
      </c>
      <c r="B22" t="s">
        <v>169</v>
      </c>
      <c r="C22" t="s">
        <v>170</v>
      </c>
      <c r="D22" t="s">
        <v>171</v>
      </c>
      <c r="E22" t="s">
        <v>18</v>
      </c>
      <c r="F22" t="s">
        <v>172</v>
      </c>
      <c r="G22" t="s">
        <v>173</v>
      </c>
      <c r="H22" t="s">
        <v>174</v>
      </c>
      <c r="I22" t="s">
        <v>175</v>
      </c>
      <c r="J22" t="s">
        <v>32</v>
      </c>
      <c r="K22" t="s">
        <v>85</v>
      </c>
      <c r="L22" t="s">
        <v>83</v>
      </c>
      <c r="M22" t="s">
        <v>84</v>
      </c>
      <c r="N22" t="s">
        <v>84</v>
      </c>
      <c r="O22" t="s">
        <v>25</v>
      </c>
    </row>
    <row r="23" spans="1:15" x14ac:dyDescent="0.2">
      <c r="A23">
        <v>44339</v>
      </c>
      <c r="B23" t="s">
        <v>176</v>
      </c>
      <c r="C23" t="s">
        <v>177</v>
      </c>
      <c r="D23" t="s">
        <v>178</v>
      </c>
      <c r="E23" t="s">
        <v>18</v>
      </c>
      <c r="F23" t="s">
        <v>179</v>
      </c>
      <c r="G23" t="s">
        <v>180</v>
      </c>
      <c r="H23" t="s">
        <v>181</v>
      </c>
      <c r="I23" t="s">
        <v>32</v>
      </c>
      <c r="J23" t="s">
        <v>32</v>
      </c>
      <c r="K23" t="s">
        <v>26</v>
      </c>
      <c r="L23" t="s">
        <v>182</v>
      </c>
      <c r="M23" t="s">
        <v>183</v>
      </c>
      <c r="N23" t="s">
        <v>183</v>
      </c>
      <c r="O23" t="s">
        <v>25</v>
      </c>
    </row>
    <row r="24" spans="1:15" x14ac:dyDescent="0.2">
      <c r="A24">
        <v>44342</v>
      </c>
      <c r="B24" t="s">
        <v>184</v>
      </c>
      <c r="C24" t="s">
        <v>185</v>
      </c>
      <c r="D24" t="s">
        <v>186</v>
      </c>
      <c r="E24" t="s">
        <v>18</v>
      </c>
      <c r="F24" t="s">
        <v>187</v>
      </c>
      <c r="G24" t="s">
        <v>188</v>
      </c>
      <c r="H24" t="s">
        <v>32</v>
      </c>
      <c r="I24" t="s">
        <v>32</v>
      </c>
      <c r="J24" t="s">
        <v>32</v>
      </c>
      <c r="K24" t="s">
        <v>85</v>
      </c>
      <c r="L24" t="s">
        <v>83</v>
      </c>
      <c r="M24" t="s">
        <v>84</v>
      </c>
      <c r="N24" t="s">
        <v>84</v>
      </c>
      <c r="O24" t="s">
        <v>35</v>
      </c>
    </row>
    <row r="25" spans="1:15" x14ac:dyDescent="0.2">
      <c r="A25">
        <v>44345</v>
      </c>
      <c r="B25" t="s">
        <v>189</v>
      </c>
      <c r="C25" t="s">
        <v>190</v>
      </c>
      <c r="D25" t="s">
        <v>18</v>
      </c>
      <c r="E25" t="s">
        <v>18</v>
      </c>
      <c r="F25" t="s">
        <v>191</v>
      </c>
      <c r="G25" t="s">
        <v>192</v>
      </c>
      <c r="H25" t="s">
        <v>193</v>
      </c>
      <c r="I25" t="s">
        <v>194</v>
      </c>
      <c r="J25" t="s">
        <v>32</v>
      </c>
      <c r="K25" t="s">
        <v>26</v>
      </c>
      <c r="L25" t="s">
        <v>195</v>
      </c>
      <c r="M25" t="s">
        <v>196</v>
      </c>
      <c r="N25" t="s">
        <v>196</v>
      </c>
      <c r="O25" t="s">
        <v>35</v>
      </c>
    </row>
    <row r="26" spans="1:15" x14ac:dyDescent="0.2">
      <c r="A26">
        <v>44346</v>
      </c>
      <c r="B26" t="s">
        <v>197</v>
      </c>
      <c r="C26" t="s">
        <v>198</v>
      </c>
      <c r="D26" t="s">
        <v>186</v>
      </c>
      <c r="E26" t="s">
        <v>18</v>
      </c>
      <c r="F26" t="s">
        <v>199</v>
      </c>
      <c r="G26" t="s">
        <v>200</v>
      </c>
      <c r="H26" t="s">
        <v>201</v>
      </c>
      <c r="I26" t="s">
        <v>202</v>
      </c>
      <c r="J26" t="s">
        <v>32</v>
      </c>
      <c r="K26" t="s">
        <v>75</v>
      </c>
      <c r="L26" t="s">
        <v>72</v>
      </c>
      <c r="M26" t="s">
        <v>73</v>
      </c>
      <c r="N26" t="s">
        <v>73</v>
      </c>
      <c r="O26" t="s">
        <v>35</v>
      </c>
    </row>
    <row r="27" spans="1:15" x14ac:dyDescent="0.2">
      <c r="A27">
        <v>44349</v>
      </c>
      <c r="B27" t="s">
        <v>203</v>
      </c>
      <c r="C27" t="s">
        <v>204</v>
      </c>
      <c r="D27" t="s">
        <v>205</v>
      </c>
      <c r="E27" t="s">
        <v>18</v>
      </c>
      <c r="F27" t="s">
        <v>206</v>
      </c>
      <c r="G27" t="s">
        <v>207</v>
      </c>
      <c r="H27" t="s">
        <v>208</v>
      </c>
      <c r="I27" t="s">
        <v>209</v>
      </c>
      <c r="J27" t="s">
        <v>32</v>
      </c>
      <c r="K27" t="s">
        <v>75</v>
      </c>
      <c r="L27" t="s">
        <v>72</v>
      </c>
      <c r="M27" t="s">
        <v>73</v>
      </c>
      <c r="N27" t="s">
        <v>73</v>
      </c>
      <c r="O27" t="s">
        <v>25</v>
      </c>
    </row>
    <row r="28" spans="1:15" x14ac:dyDescent="0.2">
      <c r="A28">
        <v>44350</v>
      </c>
      <c r="B28" t="s">
        <v>210</v>
      </c>
      <c r="C28" t="s">
        <v>211</v>
      </c>
      <c r="D28" t="s">
        <v>212</v>
      </c>
      <c r="E28" t="s">
        <v>18</v>
      </c>
      <c r="F28" t="s">
        <v>213</v>
      </c>
      <c r="G28" t="s">
        <v>214</v>
      </c>
      <c r="H28" t="s">
        <v>215</v>
      </c>
      <c r="I28" t="s">
        <v>216</v>
      </c>
      <c r="J28" t="s">
        <v>32</v>
      </c>
      <c r="K28" t="s">
        <v>107</v>
      </c>
      <c r="L28" t="s">
        <v>217</v>
      </c>
      <c r="M28" t="s">
        <v>218</v>
      </c>
      <c r="N28" t="s">
        <v>218</v>
      </c>
      <c r="O28" t="s">
        <v>74</v>
      </c>
    </row>
    <row r="29" spans="1:15" x14ac:dyDescent="0.2">
      <c r="A29">
        <v>44351</v>
      </c>
      <c r="B29" t="s">
        <v>219</v>
      </c>
      <c r="C29" t="s">
        <v>220</v>
      </c>
      <c r="D29" t="s">
        <v>221</v>
      </c>
      <c r="E29" t="s">
        <v>18</v>
      </c>
      <c r="F29" t="s">
        <v>222</v>
      </c>
      <c r="G29" t="s">
        <v>223</v>
      </c>
      <c r="H29" t="s">
        <v>224</v>
      </c>
      <c r="I29" t="s">
        <v>225</v>
      </c>
      <c r="J29" t="s">
        <v>32</v>
      </c>
      <c r="K29" t="s">
        <v>36</v>
      </c>
      <c r="L29" t="s">
        <v>120</v>
      </c>
      <c r="M29" t="s">
        <v>121</v>
      </c>
      <c r="N29" t="s">
        <v>121</v>
      </c>
      <c r="O29" t="s">
        <v>25</v>
      </c>
    </row>
    <row r="30" spans="1:15" x14ac:dyDescent="0.2">
      <c r="A30">
        <v>44352</v>
      </c>
      <c r="B30" t="s">
        <v>226</v>
      </c>
      <c r="C30" t="s">
        <v>28</v>
      </c>
      <c r="D30" t="s">
        <v>227</v>
      </c>
      <c r="E30" t="s">
        <v>18</v>
      </c>
      <c r="F30" t="s">
        <v>228</v>
      </c>
      <c r="G30" t="s">
        <v>229</v>
      </c>
      <c r="H30" t="s">
        <v>230</v>
      </c>
      <c r="I30" t="s">
        <v>231</v>
      </c>
      <c r="J30" t="s">
        <v>32</v>
      </c>
      <c r="K30" t="s">
        <v>75</v>
      </c>
      <c r="L30" t="s">
        <v>72</v>
      </c>
      <c r="M30" t="s">
        <v>73</v>
      </c>
      <c r="N30" t="s">
        <v>73</v>
      </c>
      <c r="O30" t="s">
        <v>25</v>
      </c>
    </row>
    <row r="31" spans="1:15" x14ac:dyDescent="0.2">
      <c r="A31">
        <v>44353</v>
      </c>
      <c r="B31" t="s">
        <v>232</v>
      </c>
      <c r="C31" t="s">
        <v>233</v>
      </c>
      <c r="D31" t="s">
        <v>234</v>
      </c>
      <c r="E31" t="s">
        <v>18</v>
      </c>
      <c r="F31" t="s">
        <v>235</v>
      </c>
      <c r="G31" t="s">
        <v>236</v>
      </c>
      <c r="H31" t="s">
        <v>237</v>
      </c>
      <c r="I31" t="s">
        <v>32</v>
      </c>
      <c r="J31" t="s">
        <v>32</v>
      </c>
      <c r="K31" t="s">
        <v>26</v>
      </c>
      <c r="L31" t="s">
        <v>195</v>
      </c>
      <c r="M31" t="s">
        <v>196</v>
      </c>
      <c r="N31" t="s">
        <v>196</v>
      </c>
      <c r="O31" t="s">
        <v>35</v>
      </c>
    </row>
    <row r="32" spans="1:15" x14ac:dyDescent="0.2">
      <c r="A32">
        <v>44354</v>
      </c>
      <c r="B32" t="s">
        <v>238</v>
      </c>
      <c r="C32" t="s">
        <v>239</v>
      </c>
      <c r="D32" t="s">
        <v>205</v>
      </c>
      <c r="E32" t="s">
        <v>18</v>
      </c>
      <c r="F32" t="s">
        <v>240</v>
      </c>
      <c r="G32" t="s">
        <v>241</v>
      </c>
      <c r="H32" t="s">
        <v>242</v>
      </c>
      <c r="I32" t="s">
        <v>243</v>
      </c>
      <c r="J32" t="s">
        <v>32</v>
      </c>
      <c r="K32" t="s">
        <v>26</v>
      </c>
      <c r="L32" t="s">
        <v>244</v>
      </c>
      <c r="M32" t="s">
        <v>245</v>
      </c>
      <c r="N32" t="s">
        <v>245</v>
      </c>
      <c r="O32" t="s">
        <v>25</v>
      </c>
    </row>
    <row r="33" spans="1:15" x14ac:dyDescent="0.2">
      <c r="A33">
        <v>44355</v>
      </c>
      <c r="B33" t="s">
        <v>246</v>
      </c>
      <c r="C33" t="s">
        <v>109</v>
      </c>
      <c r="D33" t="s">
        <v>247</v>
      </c>
      <c r="E33" t="s">
        <v>18</v>
      </c>
      <c r="F33" t="s">
        <v>248</v>
      </c>
      <c r="G33" t="s">
        <v>249</v>
      </c>
      <c r="H33" t="s">
        <v>250</v>
      </c>
      <c r="I33" t="s">
        <v>251</v>
      </c>
      <c r="J33" t="s">
        <v>32</v>
      </c>
      <c r="K33" t="s">
        <v>75</v>
      </c>
      <c r="L33" t="s">
        <v>72</v>
      </c>
      <c r="M33" t="s">
        <v>73</v>
      </c>
      <c r="N33" t="s">
        <v>73</v>
      </c>
      <c r="O33" t="s">
        <v>45</v>
      </c>
    </row>
    <row r="34" spans="1:15" x14ac:dyDescent="0.2">
      <c r="A34">
        <v>44356</v>
      </c>
      <c r="B34" t="s">
        <v>252</v>
      </c>
      <c r="C34" t="s">
        <v>253</v>
      </c>
      <c r="D34" t="s">
        <v>254</v>
      </c>
      <c r="E34" t="s">
        <v>18</v>
      </c>
      <c r="F34" t="s">
        <v>255</v>
      </c>
      <c r="G34" t="s">
        <v>256</v>
      </c>
      <c r="H34" t="s">
        <v>257</v>
      </c>
      <c r="I34" t="s">
        <v>258</v>
      </c>
      <c r="J34" t="s">
        <v>259</v>
      </c>
      <c r="K34" t="s">
        <v>75</v>
      </c>
      <c r="L34" t="s">
        <v>72</v>
      </c>
      <c r="M34" t="s">
        <v>73</v>
      </c>
      <c r="N34" t="s">
        <v>73</v>
      </c>
      <c r="O34" t="s">
        <v>25</v>
      </c>
    </row>
    <row r="35" spans="1:15" x14ac:dyDescent="0.2">
      <c r="A35">
        <v>44357</v>
      </c>
      <c r="B35" t="s">
        <v>260</v>
      </c>
      <c r="C35" t="s">
        <v>261</v>
      </c>
      <c r="D35" t="s">
        <v>17</v>
      </c>
      <c r="E35" t="s">
        <v>18</v>
      </c>
      <c r="F35" t="s">
        <v>262</v>
      </c>
      <c r="G35" t="s">
        <v>263</v>
      </c>
      <c r="H35" t="s">
        <v>264</v>
      </c>
      <c r="I35" t="s">
        <v>265</v>
      </c>
      <c r="J35" t="s">
        <v>32</v>
      </c>
      <c r="K35" t="s">
        <v>36</v>
      </c>
      <c r="L35" t="s">
        <v>33</v>
      </c>
      <c r="M35" t="s">
        <v>34</v>
      </c>
      <c r="N35" t="s">
        <v>34</v>
      </c>
      <c r="O35" t="s">
        <v>35</v>
      </c>
    </row>
    <row r="36" spans="1:15" x14ac:dyDescent="0.2">
      <c r="A36">
        <v>44358</v>
      </c>
      <c r="B36" t="s">
        <v>266</v>
      </c>
      <c r="C36" t="s">
        <v>267</v>
      </c>
      <c r="D36" t="s">
        <v>268</v>
      </c>
      <c r="E36" t="s">
        <v>18</v>
      </c>
      <c r="F36" t="s">
        <v>269</v>
      </c>
      <c r="G36" t="s">
        <v>270</v>
      </c>
      <c r="H36" t="s">
        <v>270</v>
      </c>
      <c r="I36" t="s">
        <v>32</v>
      </c>
      <c r="J36" t="s">
        <v>32</v>
      </c>
      <c r="K36" t="s">
        <v>75</v>
      </c>
      <c r="L36" t="s">
        <v>72</v>
      </c>
      <c r="M36" t="s">
        <v>73</v>
      </c>
      <c r="N36" t="s">
        <v>73</v>
      </c>
      <c r="O36" t="s">
        <v>35</v>
      </c>
    </row>
    <row r="37" spans="1:15" x14ac:dyDescent="0.2">
      <c r="A37">
        <v>44359</v>
      </c>
      <c r="B37" t="s">
        <v>271</v>
      </c>
      <c r="C37" t="s">
        <v>272</v>
      </c>
      <c r="D37" t="s">
        <v>212</v>
      </c>
      <c r="E37" t="s">
        <v>18</v>
      </c>
      <c r="F37" t="s">
        <v>273</v>
      </c>
      <c r="G37" t="s">
        <v>274</v>
      </c>
      <c r="H37" t="s">
        <v>275</v>
      </c>
      <c r="I37" t="s">
        <v>32</v>
      </c>
      <c r="J37" t="s">
        <v>32</v>
      </c>
      <c r="K37" t="s">
        <v>75</v>
      </c>
      <c r="L37" t="s">
        <v>72</v>
      </c>
      <c r="M37" t="s">
        <v>73</v>
      </c>
      <c r="N37" t="s">
        <v>73</v>
      </c>
      <c r="O37" t="s">
        <v>25</v>
      </c>
    </row>
    <row r="38" spans="1:15" x14ac:dyDescent="0.2">
      <c r="A38">
        <v>44360</v>
      </c>
      <c r="B38" t="s">
        <v>276</v>
      </c>
      <c r="C38" t="s">
        <v>277</v>
      </c>
      <c r="D38" t="s">
        <v>278</v>
      </c>
      <c r="E38" t="s">
        <v>50</v>
      </c>
      <c r="F38" t="s">
        <v>279</v>
      </c>
      <c r="G38" t="s">
        <v>280</v>
      </c>
      <c r="H38" t="s">
        <v>280</v>
      </c>
      <c r="I38" t="s">
        <v>281</v>
      </c>
      <c r="J38" t="s">
        <v>32</v>
      </c>
      <c r="K38" t="s">
        <v>57</v>
      </c>
      <c r="L38" t="s">
        <v>55</v>
      </c>
      <c r="M38" t="s">
        <v>56</v>
      </c>
      <c r="N38" t="s">
        <v>56</v>
      </c>
      <c r="O38" t="s">
        <v>45</v>
      </c>
    </row>
    <row r="39" spans="1:15" x14ac:dyDescent="0.2">
      <c r="A39">
        <v>44361</v>
      </c>
      <c r="B39" t="s">
        <v>282</v>
      </c>
      <c r="C39" t="s">
        <v>170</v>
      </c>
      <c r="D39" t="s">
        <v>283</v>
      </c>
      <c r="E39" t="s">
        <v>18</v>
      </c>
      <c r="F39" t="s">
        <v>284</v>
      </c>
      <c r="G39" t="s">
        <v>285</v>
      </c>
      <c r="H39" t="s">
        <v>286</v>
      </c>
      <c r="I39" t="s">
        <v>32</v>
      </c>
      <c r="J39" t="s">
        <v>32</v>
      </c>
      <c r="K39" t="s">
        <v>75</v>
      </c>
      <c r="L39" t="s">
        <v>72</v>
      </c>
      <c r="M39" t="s">
        <v>73</v>
      </c>
      <c r="N39" t="s">
        <v>73</v>
      </c>
      <c r="O39" t="s">
        <v>74</v>
      </c>
    </row>
    <row r="40" spans="1:15" x14ac:dyDescent="0.2">
      <c r="A40">
        <v>44362</v>
      </c>
      <c r="B40" t="s">
        <v>287</v>
      </c>
      <c r="C40" t="s">
        <v>288</v>
      </c>
      <c r="D40" t="s">
        <v>110</v>
      </c>
      <c r="E40" t="s">
        <v>18</v>
      </c>
      <c r="F40" t="s">
        <v>153</v>
      </c>
      <c r="G40" t="s">
        <v>289</v>
      </c>
      <c r="H40" t="s">
        <v>290</v>
      </c>
      <c r="I40" t="s">
        <v>291</v>
      </c>
      <c r="J40" t="s">
        <v>32</v>
      </c>
      <c r="K40" t="s">
        <v>75</v>
      </c>
      <c r="L40" t="s">
        <v>72</v>
      </c>
      <c r="M40" t="s">
        <v>73</v>
      </c>
      <c r="N40" t="s">
        <v>73</v>
      </c>
      <c r="O40" t="s">
        <v>168</v>
      </c>
    </row>
    <row r="41" spans="1:15" x14ac:dyDescent="0.2">
      <c r="A41">
        <v>44364</v>
      </c>
      <c r="B41" t="s">
        <v>292</v>
      </c>
      <c r="C41" t="s">
        <v>68</v>
      </c>
      <c r="D41" t="s">
        <v>17</v>
      </c>
      <c r="E41" t="s">
        <v>18</v>
      </c>
      <c r="F41" t="s">
        <v>293</v>
      </c>
      <c r="G41" t="s">
        <v>32</v>
      </c>
      <c r="H41" t="s">
        <v>294</v>
      </c>
      <c r="I41" t="s">
        <v>295</v>
      </c>
      <c r="J41" t="s">
        <v>296</v>
      </c>
      <c r="K41" t="s">
        <v>75</v>
      </c>
      <c r="L41" t="s">
        <v>72</v>
      </c>
      <c r="M41" t="s">
        <v>73</v>
      </c>
      <c r="N41" t="s">
        <v>73</v>
      </c>
      <c r="O41" t="s">
        <v>142</v>
      </c>
    </row>
    <row r="42" spans="1:15" x14ac:dyDescent="0.2">
      <c r="A42">
        <v>44365</v>
      </c>
      <c r="B42" t="s">
        <v>297</v>
      </c>
      <c r="C42" t="s">
        <v>298</v>
      </c>
      <c r="D42" t="s">
        <v>186</v>
      </c>
      <c r="E42" t="s">
        <v>18</v>
      </c>
      <c r="F42" t="s">
        <v>299</v>
      </c>
      <c r="G42" t="s">
        <v>300</v>
      </c>
      <c r="H42" t="s">
        <v>301</v>
      </c>
      <c r="I42" t="s">
        <v>302</v>
      </c>
      <c r="J42" t="s">
        <v>32</v>
      </c>
      <c r="K42" t="s">
        <v>75</v>
      </c>
      <c r="L42" t="s">
        <v>72</v>
      </c>
      <c r="M42" t="s">
        <v>73</v>
      </c>
      <c r="N42" t="s">
        <v>73</v>
      </c>
      <c r="O42" t="s">
        <v>35</v>
      </c>
    </row>
    <row r="43" spans="1:15" x14ac:dyDescent="0.2">
      <c r="A43">
        <v>44366</v>
      </c>
      <c r="B43" t="s">
        <v>303</v>
      </c>
      <c r="C43" t="s">
        <v>304</v>
      </c>
      <c r="D43" t="s">
        <v>305</v>
      </c>
      <c r="E43" t="s">
        <v>18</v>
      </c>
      <c r="F43" t="s">
        <v>306</v>
      </c>
      <c r="G43" t="s">
        <v>307</v>
      </c>
      <c r="H43" t="s">
        <v>308</v>
      </c>
      <c r="I43" t="s">
        <v>309</v>
      </c>
      <c r="J43" t="s">
        <v>32</v>
      </c>
      <c r="K43" t="s">
        <v>75</v>
      </c>
      <c r="L43" t="s">
        <v>72</v>
      </c>
      <c r="M43" t="s">
        <v>73</v>
      </c>
      <c r="N43" t="s">
        <v>73</v>
      </c>
      <c r="O43" t="s">
        <v>25</v>
      </c>
    </row>
    <row r="44" spans="1:15" x14ac:dyDescent="0.2">
      <c r="A44">
        <v>44367</v>
      </c>
      <c r="B44" t="s">
        <v>310</v>
      </c>
      <c r="C44" t="s">
        <v>28</v>
      </c>
      <c r="D44" t="s">
        <v>205</v>
      </c>
      <c r="E44" t="s">
        <v>18</v>
      </c>
      <c r="F44" t="s">
        <v>311</v>
      </c>
      <c r="G44" t="s">
        <v>312</v>
      </c>
      <c r="H44" t="s">
        <v>313</v>
      </c>
      <c r="I44" t="s">
        <v>314</v>
      </c>
      <c r="J44" t="s">
        <v>32</v>
      </c>
      <c r="K44" t="s">
        <v>36</v>
      </c>
      <c r="L44" t="s">
        <v>33</v>
      </c>
      <c r="M44" t="s">
        <v>34</v>
      </c>
      <c r="N44" t="s">
        <v>34</v>
      </c>
      <c r="O44" t="s">
        <v>35</v>
      </c>
    </row>
    <row r="45" spans="1:15" x14ac:dyDescent="0.2">
      <c r="A45">
        <v>44368</v>
      </c>
      <c r="B45" t="s">
        <v>315</v>
      </c>
      <c r="C45" t="s">
        <v>316</v>
      </c>
      <c r="D45" t="s">
        <v>205</v>
      </c>
      <c r="E45" t="s">
        <v>18</v>
      </c>
      <c r="F45" t="s">
        <v>317</v>
      </c>
      <c r="G45" t="s">
        <v>318</v>
      </c>
      <c r="H45" t="s">
        <v>32</v>
      </c>
      <c r="I45" t="s">
        <v>32</v>
      </c>
      <c r="J45" t="s">
        <v>32</v>
      </c>
      <c r="K45" t="s">
        <v>26</v>
      </c>
      <c r="L45" t="s">
        <v>319</v>
      </c>
      <c r="M45" t="s">
        <v>320</v>
      </c>
      <c r="N45" t="s">
        <v>320</v>
      </c>
      <c r="O45" t="s">
        <v>25</v>
      </c>
    </row>
    <row r="46" spans="1:15" x14ac:dyDescent="0.2">
      <c r="A46">
        <v>44370</v>
      </c>
      <c r="B46" t="s">
        <v>321</v>
      </c>
      <c r="C46" t="s">
        <v>322</v>
      </c>
      <c r="D46" t="s">
        <v>323</v>
      </c>
      <c r="E46" t="s">
        <v>18</v>
      </c>
      <c r="F46" t="s">
        <v>324</v>
      </c>
      <c r="G46" t="s">
        <v>325</v>
      </c>
      <c r="H46" t="s">
        <v>326</v>
      </c>
      <c r="I46" t="s">
        <v>327</v>
      </c>
      <c r="J46" t="s">
        <v>32</v>
      </c>
      <c r="K46" t="s">
        <v>75</v>
      </c>
      <c r="L46" t="s">
        <v>72</v>
      </c>
      <c r="M46" t="s">
        <v>73</v>
      </c>
      <c r="N46" t="s">
        <v>73</v>
      </c>
      <c r="O46" t="s">
        <v>74</v>
      </c>
    </row>
    <row r="47" spans="1:15" x14ac:dyDescent="0.2">
      <c r="A47">
        <v>44371</v>
      </c>
      <c r="B47" t="s">
        <v>328</v>
      </c>
      <c r="C47" t="s">
        <v>329</v>
      </c>
      <c r="D47" t="s">
        <v>110</v>
      </c>
      <c r="E47" t="s">
        <v>18</v>
      </c>
      <c r="F47" t="s">
        <v>330</v>
      </c>
      <c r="G47" t="s">
        <v>331</v>
      </c>
      <c r="H47" t="s">
        <v>332</v>
      </c>
      <c r="I47" t="s">
        <v>333</v>
      </c>
      <c r="J47" t="s">
        <v>32</v>
      </c>
      <c r="K47" t="s">
        <v>36</v>
      </c>
      <c r="L47" t="s">
        <v>334</v>
      </c>
      <c r="M47" t="s">
        <v>335</v>
      </c>
      <c r="N47" t="s">
        <v>335</v>
      </c>
      <c r="O47" t="s">
        <v>25</v>
      </c>
    </row>
    <row r="48" spans="1:15" x14ac:dyDescent="0.2">
      <c r="A48">
        <v>44372</v>
      </c>
      <c r="B48" t="s">
        <v>336</v>
      </c>
      <c r="C48" t="s">
        <v>337</v>
      </c>
      <c r="D48" t="s">
        <v>338</v>
      </c>
      <c r="E48" t="s">
        <v>18</v>
      </c>
      <c r="F48" t="s">
        <v>339</v>
      </c>
      <c r="G48" t="s">
        <v>340</v>
      </c>
      <c r="H48" t="s">
        <v>341</v>
      </c>
      <c r="I48" t="s">
        <v>342</v>
      </c>
      <c r="J48" t="s">
        <v>32</v>
      </c>
      <c r="K48" t="s">
        <v>85</v>
      </c>
      <c r="L48" t="s">
        <v>83</v>
      </c>
      <c r="M48" t="s">
        <v>84</v>
      </c>
      <c r="N48" t="s">
        <v>84</v>
      </c>
      <c r="O48" t="s">
        <v>74</v>
      </c>
    </row>
    <row r="49" spans="1:15" x14ac:dyDescent="0.2">
      <c r="A49">
        <v>44373</v>
      </c>
      <c r="B49" t="s">
        <v>343</v>
      </c>
      <c r="C49" t="s">
        <v>344</v>
      </c>
      <c r="D49" t="s">
        <v>345</v>
      </c>
      <c r="E49" t="s">
        <v>18</v>
      </c>
      <c r="F49" t="s">
        <v>346</v>
      </c>
      <c r="G49" t="s">
        <v>347</v>
      </c>
      <c r="H49" t="s">
        <v>348</v>
      </c>
      <c r="I49" t="s">
        <v>347</v>
      </c>
      <c r="J49" t="s">
        <v>32</v>
      </c>
      <c r="K49" t="s">
        <v>26</v>
      </c>
      <c r="L49" t="s">
        <v>244</v>
      </c>
      <c r="M49" t="s">
        <v>245</v>
      </c>
      <c r="N49" t="s">
        <v>245</v>
      </c>
      <c r="O49" t="s">
        <v>45</v>
      </c>
    </row>
    <row r="50" spans="1:15" x14ac:dyDescent="0.2">
      <c r="A50">
        <v>44374</v>
      </c>
      <c r="B50" t="s">
        <v>349</v>
      </c>
      <c r="C50" t="s">
        <v>350</v>
      </c>
      <c r="D50" t="s">
        <v>351</v>
      </c>
      <c r="E50" t="s">
        <v>18</v>
      </c>
      <c r="F50" t="s">
        <v>352</v>
      </c>
      <c r="G50" t="s">
        <v>353</v>
      </c>
      <c r="H50" t="s">
        <v>354</v>
      </c>
      <c r="I50" t="s">
        <v>355</v>
      </c>
      <c r="J50" t="s">
        <v>32</v>
      </c>
      <c r="K50" t="s">
        <v>75</v>
      </c>
      <c r="L50" t="s">
        <v>72</v>
      </c>
      <c r="M50" t="s">
        <v>73</v>
      </c>
      <c r="N50" t="s">
        <v>73</v>
      </c>
      <c r="O50" t="s">
        <v>35</v>
      </c>
    </row>
    <row r="51" spans="1:15" x14ac:dyDescent="0.2">
      <c r="A51">
        <v>44375</v>
      </c>
      <c r="B51" t="s">
        <v>356</v>
      </c>
      <c r="C51" t="s">
        <v>357</v>
      </c>
      <c r="D51" t="s">
        <v>358</v>
      </c>
      <c r="E51" t="s">
        <v>50</v>
      </c>
      <c r="F51" t="s">
        <v>235</v>
      </c>
      <c r="G51" t="s">
        <v>359</v>
      </c>
      <c r="H51" t="s">
        <v>359</v>
      </c>
      <c r="I51" t="s">
        <v>360</v>
      </c>
      <c r="J51" t="s">
        <v>32</v>
      </c>
      <c r="K51" t="s">
        <v>107</v>
      </c>
      <c r="L51" t="s">
        <v>217</v>
      </c>
      <c r="M51" t="s">
        <v>218</v>
      </c>
      <c r="N51" t="s">
        <v>218</v>
      </c>
      <c r="O51" t="s">
        <v>35</v>
      </c>
    </row>
    <row r="52" spans="1:15" x14ac:dyDescent="0.2">
      <c r="A52">
        <v>44376</v>
      </c>
      <c r="B52" t="s">
        <v>361</v>
      </c>
      <c r="C52" t="s">
        <v>68</v>
      </c>
      <c r="D52" t="s">
        <v>362</v>
      </c>
      <c r="E52" t="s">
        <v>18</v>
      </c>
      <c r="F52" t="s">
        <v>363</v>
      </c>
      <c r="G52" t="s">
        <v>364</v>
      </c>
      <c r="H52" t="s">
        <v>365</v>
      </c>
      <c r="I52" t="s">
        <v>366</v>
      </c>
      <c r="J52" t="s">
        <v>32</v>
      </c>
      <c r="K52" t="s">
        <v>85</v>
      </c>
      <c r="L52" t="s">
        <v>83</v>
      </c>
      <c r="M52" t="s">
        <v>84</v>
      </c>
      <c r="N52" t="s">
        <v>84</v>
      </c>
      <c r="O52" t="s">
        <v>25</v>
      </c>
    </row>
    <row r="53" spans="1:15" x14ac:dyDescent="0.2">
      <c r="A53">
        <v>44378</v>
      </c>
      <c r="B53" t="s">
        <v>367</v>
      </c>
      <c r="C53" t="s">
        <v>368</v>
      </c>
      <c r="D53" t="s">
        <v>369</v>
      </c>
      <c r="E53" t="s">
        <v>18</v>
      </c>
      <c r="F53" t="s">
        <v>370</v>
      </c>
      <c r="G53" t="s">
        <v>371</v>
      </c>
      <c r="H53" t="s">
        <v>372</v>
      </c>
      <c r="I53" t="s">
        <v>32</v>
      </c>
      <c r="J53" t="s">
        <v>32</v>
      </c>
      <c r="K53" t="s">
        <v>75</v>
      </c>
      <c r="L53" t="s">
        <v>72</v>
      </c>
      <c r="M53" t="s">
        <v>73</v>
      </c>
      <c r="N53" t="s">
        <v>73</v>
      </c>
      <c r="O53" t="s">
        <v>74</v>
      </c>
    </row>
    <row r="54" spans="1:15" x14ac:dyDescent="0.2">
      <c r="A54">
        <v>44380</v>
      </c>
      <c r="B54" t="s">
        <v>373</v>
      </c>
      <c r="C54" t="s">
        <v>374</v>
      </c>
      <c r="D54" t="s">
        <v>375</v>
      </c>
      <c r="E54" t="s">
        <v>18</v>
      </c>
      <c r="F54" t="s">
        <v>376</v>
      </c>
      <c r="G54" t="s">
        <v>377</v>
      </c>
      <c r="H54" t="s">
        <v>378</v>
      </c>
      <c r="I54" t="s">
        <v>379</v>
      </c>
      <c r="J54" t="s">
        <v>380</v>
      </c>
      <c r="K54" t="s">
        <v>26</v>
      </c>
      <c r="L54" t="s">
        <v>195</v>
      </c>
      <c r="M54" t="s">
        <v>196</v>
      </c>
      <c r="N54" t="s">
        <v>196</v>
      </c>
      <c r="O54" t="s">
        <v>74</v>
      </c>
    </row>
    <row r="55" spans="1:15" x14ac:dyDescent="0.2">
      <c r="A55">
        <v>45380</v>
      </c>
      <c r="B55" t="s">
        <v>381</v>
      </c>
      <c r="C55" t="s">
        <v>382</v>
      </c>
      <c r="D55" t="s">
        <v>383</v>
      </c>
      <c r="E55" t="s">
        <v>50</v>
      </c>
      <c r="F55" t="s">
        <v>384</v>
      </c>
      <c r="G55" t="s">
        <v>385</v>
      </c>
      <c r="H55" t="s">
        <v>386</v>
      </c>
      <c r="I55" t="s">
        <v>387</v>
      </c>
      <c r="J55" t="s">
        <v>32</v>
      </c>
      <c r="K55" t="s">
        <v>26</v>
      </c>
      <c r="L55" t="s">
        <v>23</v>
      </c>
      <c r="M55" t="s">
        <v>24</v>
      </c>
      <c r="N55" t="s">
        <v>24</v>
      </c>
      <c r="O55" t="s">
        <v>35</v>
      </c>
    </row>
    <row r="56" spans="1:15" x14ac:dyDescent="0.2">
      <c r="A56">
        <v>45381</v>
      </c>
      <c r="B56" t="s">
        <v>388</v>
      </c>
      <c r="C56" t="s">
        <v>389</v>
      </c>
      <c r="D56" t="s">
        <v>205</v>
      </c>
      <c r="E56" t="s">
        <v>18</v>
      </c>
      <c r="F56" t="s">
        <v>363</v>
      </c>
      <c r="G56" t="s">
        <v>390</v>
      </c>
      <c r="H56" t="s">
        <v>391</v>
      </c>
      <c r="I56" t="s">
        <v>392</v>
      </c>
      <c r="J56" t="s">
        <v>32</v>
      </c>
      <c r="K56" t="s">
        <v>26</v>
      </c>
      <c r="L56" t="s">
        <v>195</v>
      </c>
      <c r="M56" t="s">
        <v>196</v>
      </c>
      <c r="N56" t="s">
        <v>196</v>
      </c>
      <c r="O56" t="s">
        <v>45</v>
      </c>
    </row>
    <row r="57" spans="1:15" x14ac:dyDescent="0.2">
      <c r="A57">
        <v>45382</v>
      </c>
      <c r="B57" t="s">
        <v>393</v>
      </c>
      <c r="C57" t="s">
        <v>394</v>
      </c>
      <c r="D57" t="s">
        <v>39</v>
      </c>
      <c r="E57" t="s">
        <v>18</v>
      </c>
      <c r="F57" t="s">
        <v>395</v>
      </c>
      <c r="G57" t="s">
        <v>396</v>
      </c>
      <c r="H57" t="s">
        <v>397</v>
      </c>
      <c r="I57" t="s">
        <v>32</v>
      </c>
      <c r="J57" t="s">
        <v>32</v>
      </c>
      <c r="K57" t="s">
        <v>107</v>
      </c>
      <c r="L57" t="s">
        <v>398</v>
      </c>
      <c r="M57" t="s">
        <v>399</v>
      </c>
      <c r="N57" t="s">
        <v>399</v>
      </c>
      <c r="O57" t="s">
        <v>35</v>
      </c>
    </row>
    <row r="58" spans="1:15" x14ac:dyDescent="0.2">
      <c r="A58">
        <v>45384</v>
      </c>
      <c r="B58" t="s">
        <v>400</v>
      </c>
      <c r="C58" t="s">
        <v>401</v>
      </c>
      <c r="D58" t="s">
        <v>227</v>
      </c>
      <c r="E58" t="s">
        <v>18</v>
      </c>
      <c r="F58" t="s">
        <v>402</v>
      </c>
      <c r="G58" t="s">
        <v>403</v>
      </c>
      <c r="H58" t="s">
        <v>404</v>
      </c>
      <c r="I58" t="s">
        <v>405</v>
      </c>
      <c r="J58" t="s">
        <v>32</v>
      </c>
      <c r="K58" t="s">
        <v>26</v>
      </c>
      <c r="L58" t="s">
        <v>195</v>
      </c>
      <c r="M58" t="s">
        <v>196</v>
      </c>
      <c r="N58" t="s">
        <v>196</v>
      </c>
      <c r="O58" t="s">
        <v>74</v>
      </c>
    </row>
    <row r="59" spans="1:15" x14ac:dyDescent="0.2">
      <c r="A59">
        <v>45385</v>
      </c>
      <c r="B59" t="s">
        <v>406</v>
      </c>
      <c r="C59" t="s">
        <v>407</v>
      </c>
      <c r="D59" t="s">
        <v>408</v>
      </c>
      <c r="E59" t="s">
        <v>18</v>
      </c>
      <c r="F59" t="s">
        <v>409</v>
      </c>
      <c r="G59" t="s">
        <v>410</v>
      </c>
      <c r="H59" t="s">
        <v>411</v>
      </c>
      <c r="I59" t="s">
        <v>32</v>
      </c>
      <c r="J59" t="s">
        <v>32</v>
      </c>
      <c r="K59" t="s">
        <v>107</v>
      </c>
      <c r="L59" t="s">
        <v>105</v>
      </c>
      <c r="M59" t="s">
        <v>106</v>
      </c>
      <c r="N59" t="s">
        <v>106</v>
      </c>
      <c r="O59" t="s">
        <v>74</v>
      </c>
    </row>
    <row r="60" spans="1:15" x14ac:dyDescent="0.2">
      <c r="A60">
        <v>45386</v>
      </c>
      <c r="B60" t="s">
        <v>412</v>
      </c>
      <c r="C60" t="s">
        <v>413</v>
      </c>
      <c r="D60" t="s">
        <v>414</v>
      </c>
      <c r="E60" t="s">
        <v>50</v>
      </c>
      <c r="F60" t="s">
        <v>415</v>
      </c>
      <c r="G60" t="s">
        <v>416</v>
      </c>
      <c r="H60" t="s">
        <v>417</v>
      </c>
      <c r="I60" t="s">
        <v>418</v>
      </c>
      <c r="J60" t="s">
        <v>32</v>
      </c>
      <c r="K60" t="s">
        <v>26</v>
      </c>
      <c r="L60" t="s">
        <v>419</v>
      </c>
      <c r="M60" t="s">
        <v>420</v>
      </c>
      <c r="N60" t="s">
        <v>420</v>
      </c>
      <c r="O60" t="s">
        <v>35</v>
      </c>
    </row>
    <row r="61" spans="1:15" x14ac:dyDescent="0.2">
      <c r="A61">
        <v>45387</v>
      </c>
      <c r="B61" t="s">
        <v>421</v>
      </c>
      <c r="C61" t="s">
        <v>422</v>
      </c>
      <c r="D61" t="s">
        <v>423</v>
      </c>
      <c r="E61" t="s">
        <v>50</v>
      </c>
      <c r="F61" t="s">
        <v>424</v>
      </c>
      <c r="G61" t="s">
        <v>425</v>
      </c>
      <c r="H61" t="s">
        <v>425</v>
      </c>
      <c r="I61" t="s">
        <v>426</v>
      </c>
      <c r="J61" t="s">
        <v>32</v>
      </c>
      <c r="K61" t="s">
        <v>107</v>
      </c>
      <c r="L61" t="s">
        <v>105</v>
      </c>
      <c r="M61" t="s">
        <v>106</v>
      </c>
      <c r="N61" t="s">
        <v>106</v>
      </c>
      <c r="O61" t="s">
        <v>45</v>
      </c>
    </row>
    <row r="62" spans="1:15" x14ac:dyDescent="0.2">
      <c r="A62">
        <v>45388</v>
      </c>
      <c r="B62" t="s">
        <v>427</v>
      </c>
      <c r="C62" t="s">
        <v>428</v>
      </c>
      <c r="D62" t="s">
        <v>429</v>
      </c>
      <c r="E62" t="s">
        <v>18</v>
      </c>
      <c r="F62" t="s">
        <v>409</v>
      </c>
      <c r="G62" t="s">
        <v>430</v>
      </c>
      <c r="H62" t="s">
        <v>431</v>
      </c>
      <c r="I62" t="s">
        <v>432</v>
      </c>
      <c r="J62" t="s">
        <v>430</v>
      </c>
      <c r="K62" t="s">
        <v>75</v>
      </c>
      <c r="L62" t="s">
        <v>72</v>
      </c>
      <c r="M62" t="s">
        <v>73</v>
      </c>
      <c r="N62" t="s">
        <v>73</v>
      </c>
      <c r="O62" t="s">
        <v>45</v>
      </c>
    </row>
    <row r="63" spans="1:15" x14ac:dyDescent="0.2">
      <c r="A63">
        <v>45389</v>
      </c>
      <c r="B63" t="s">
        <v>433</v>
      </c>
      <c r="C63" t="s">
        <v>434</v>
      </c>
      <c r="D63" t="s">
        <v>221</v>
      </c>
      <c r="E63" t="s">
        <v>18</v>
      </c>
      <c r="F63" t="s">
        <v>435</v>
      </c>
      <c r="G63" t="s">
        <v>436</v>
      </c>
      <c r="H63" t="s">
        <v>437</v>
      </c>
      <c r="I63" t="s">
        <v>438</v>
      </c>
      <c r="J63" t="s">
        <v>32</v>
      </c>
      <c r="K63" t="s">
        <v>75</v>
      </c>
      <c r="L63" t="s">
        <v>72</v>
      </c>
      <c r="M63" t="s">
        <v>73</v>
      </c>
      <c r="N63" t="s">
        <v>73</v>
      </c>
      <c r="O63" t="s">
        <v>25</v>
      </c>
    </row>
    <row r="64" spans="1:15" x14ac:dyDescent="0.2">
      <c r="A64">
        <v>45390</v>
      </c>
      <c r="B64" t="s">
        <v>439</v>
      </c>
      <c r="C64" t="s">
        <v>440</v>
      </c>
      <c r="D64" t="s">
        <v>441</v>
      </c>
      <c r="E64" t="s">
        <v>18</v>
      </c>
      <c r="F64" t="s">
        <v>442</v>
      </c>
      <c r="G64" t="s">
        <v>443</v>
      </c>
      <c r="H64" t="s">
        <v>443</v>
      </c>
      <c r="I64" t="s">
        <v>444</v>
      </c>
      <c r="J64" t="s">
        <v>445</v>
      </c>
      <c r="K64" t="s">
        <v>75</v>
      </c>
      <c r="L64" t="s">
        <v>72</v>
      </c>
      <c r="M64" t="s">
        <v>73</v>
      </c>
      <c r="N64" t="s">
        <v>73</v>
      </c>
      <c r="O64" t="s">
        <v>74</v>
      </c>
    </row>
    <row r="65" spans="1:15" x14ac:dyDescent="0.2">
      <c r="A65">
        <v>45391</v>
      </c>
      <c r="B65" t="s">
        <v>446</v>
      </c>
      <c r="C65" t="s">
        <v>447</v>
      </c>
      <c r="D65" t="s">
        <v>186</v>
      </c>
      <c r="E65" t="s">
        <v>18</v>
      </c>
      <c r="F65" t="s">
        <v>448</v>
      </c>
      <c r="G65" t="s">
        <v>449</v>
      </c>
      <c r="H65" t="s">
        <v>450</v>
      </c>
      <c r="I65" t="s">
        <v>451</v>
      </c>
      <c r="J65" t="s">
        <v>449</v>
      </c>
      <c r="K65" t="s">
        <v>75</v>
      </c>
      <c r="L65" t="s">
        <v>72</v>
      </c>
      <c r="M65" t="s">
        <v>73</v>
      </c>
      <c r="N65" t="s">
        <v>73</v>
      </c>
      <c r="O65" t="s">
        <v>35</v>
      </c>
    </row>
    <row r="66" spans="1:15" x14ac:dyDescent="0.2">
      <c r="A66">
        <v>45394</v>
      </c>
      <c r="B66" t="s">
        <v>452</v>
      </c>
      <c r="C66" t="s">
        <v>453</v>
      </c>
      <c r="D66" t="s">
        <v>454</v>
      </c>
      <c r="E66" t="s">
        <v>50</v>
      </c>
      <c r="F66" t="s">
        <v>455</v>
      </c>
      <c r="G66" t="s">
        <v>456</v>
      </c>
      <c r="H66" t="s">
        <v>457</v>
      </c>
      <c r="I66" t="s">
        <v>32</v>
      </c>
      <c r="J66" t="s">
        <v>32</v>
      </c>
      <c r="K66" t="s">
        <v>107</v>
      </c>
      <c r="L66" t="s">
        <v>458</v>
      </c>
      <c r="M66" t="s">
        <v>459</v>
      </c>
      <c r="N66" t="s">
        <v>459</v>
      </c>
      <c r="O66" t="s">
        <v>35</v>
      </c>
    </row>
    <row r="67" spans="1:15" x14ac:dyDescent="0.2">
      <c r="A67">
        <v>45396</v>
      </c>
      <c r="B67" t="s">
        <v>460</v>
      </c>
      <c r="C67" t="s">
        <v>461</v>
      </c>
      <c r="D67" t="s">
        <v>129</v>
      </c>
      <c r="E67" t="s">
        <v>18</v>
      </c>
      <c r="F67" t="s">
        <v>462</v>
      </c>
      <c r="G67" t="s">
        <v>463</v>
      </c>
      <c r="H67" t="s">
        <v>464</v>
      </c>
      <c r="I67" t="s">
        <v>32</v>
      </c>
      <c r="J67" t="s">
        <v>32</v>
      </c>
      <c r="K67" t="s">
        <v>75</v>
      </c>
      <c r="L67" t="s">
        <v>72</v>
      </c>
      <c r="M67" t="s">
        <v>73</v>
      </c>
      <c r="N67" t="s">
        <v>73</v>
      </c>
      <c r="O67" t="s">
        <v>168</v>
      </c>
    </row>
    <row r="68" spans="1:15" x14ac:dyDescent="0.2">
      <c r="A68">
        <v>45398</v>
      </c>
      <c r="B68" t="s">
        <v>465</v>
      </c>
      <c r="C68" t="s">
        <v>466</v>
      </c>
      <c r="D68" t="s">
        <v>467</v>
      </c>
      <c r="E68" t="s">
        <v>18</v>
      </c>
      <c r="F68" t="s">
        <v>468</v>
      </c>
      <c r="G68" t="s">
        <v>469</v>
      </c>
      <c r="H68" t="s">
        <v>470</v>
      </c>
      <c r="I68" t="s">
        <v>32</v>
      </c>
      <c r="J68" t="s">
        <v>32</v>
      </c>
      <c r="K68" t="s">
        <v>26</v>
      </c>
      <c r="L68" t="s">
        <v>471</v>
      </c>
      <c r="M68" t="s">
        <v>472</v>
      </c>
      <c r="N68" t="s">
        <v>472</v>
      </c>
      <c r="O68" t="s">
        <v>25</v>
      </c>
    </row>
    <row r="69" spans="1:15" x14ac:dyDescent="0.2">
      <c r="A69">
        <v>45399</v>
      </c>
      <c r="B69" t="s">
        <v>473</v>
      </c>
      <c r="C69" t="s">
        <v>474</v>
      </c>
      <c r="D69" t="s">
        <v>475</v>
      </c>
      <c r="E69" t="s">
        <v>18</v>
      </c>
      <c r="F69" t="s">
        <v>476</v>
      </c>
      <c r="G69" t="s">
        <v>477</v>
      </c>
      <c r="H69" t="s">
        <v>477</v>
      </c>
      <c r="I69" t="s">
        <v>478</v>
      </c>
      <c r="J69" t="s">
        <v>32</v>
      </c>
      <c r="K69" t="s">
        <v>75</v>
      </c>
      <c r="L69" t="s">
        <v>72</v>
      </c>
      <c r="M69" t="s">
        <v>73</v>
      </c>
      <c r="N69" t="s">
        <v>73</v>
      </c>
      <c r="O69" t="s">
        <v>45</v>
      </c>
    </row>
    <row r="70" spans="1:15" x14ac:dyDescent="0.2">
      <c r="A70">
        <v>45400</v>
      </c>
      <c r="B70" t="s">
        <v>479</v>
      </c>
      <c r="C70" t="s">
        <v>480</v>
      </c>
      <c r="D70" t="s">
        <v>408</v>
      </c>
      <c r="E70" t="s">
        <v>18</v>
      </c>
      <c r="F70" t="s">
        <v>481</v>
      </c>
      <c r="G70" t="s">
        <v>482</v>
      </c>
      <c r="H70" t="s">
        <v>32</v>
      </c>
      <c r="I70" t="s">
        <v>32</v>
      </c>
      <c r="J70" t="s">
        <v>32</v>
      </c>
      <c r="K70" t="s">
        <v>75</v>
      </c>
      <c r="L70" t="s">
        <v>72</v>
      </c>
      <c r="M70" t="s">
        <v>73</v>
      </c>
      <c r="N70" t="s">
        <v>73</v>
      </c>
      <c r="O70" t="s">
        <v>74</v>
      </c>
    </row>
    <row r="71" spans="1:15" x14ac:dyDescent="0.2">
      <c r="A71">
        <v>45401</v>
      </c>
      <c r="B71" t="s">
        <v>483</v>
      </c>
      <c r="C71" t="s">
        <v>484</v>
      </c>
      <c r="D71" t="s">
        <v>423</v>
      </c>
      <c r="E71" t="s">
        <v>50</v>
      </c>
      <c r="F71" t="s">
        <v>485</v>
      </c>
      <c r="G71" t="s">
        <v>486</v>
      </c>
      <c r="H71" t="s">
        <v>487</v>
      </c>
      <c r="I71" t="s">
        <v>488</v>
      </c>
      <c r="J71" t="s">
        <v>489</v>
      </c>
      <c r="K71" t="s">
        <v>57</v>
      </c>
      <c r="L71" t="s">
        <v>55</v>
      </c>
      <c r="M71" t="s">
        <v>56</v>
      </c>
      <c r="N71" t="s">
        <v>56</v>
      </c>
      <c r="O71" t="s">
        <v>35</v>
      </c>
    </row>
    <row r="72" spans="1:15" x14ac:dyDescent="0.2">
      <c r="A72">
        <v>45402</v>
      </c>
      <c r="B72" t="s">
        <v>490</v>
      </c>
      <c r="C72" t="s">
        <v>491</v>
      </c>
      <c r="D72" t="s">
        <v>18</v>
      </c>
      <c r="E72" t="s">
        <v>18</v>
      </c>
      <c r="F72" t="s">
        <v>492</v>
      </c>
      <c r="G72" t="s">
        <v>493</v>
      </c>
      <c r="H72" t="s">
        <v>494</v>
      </c>
      <c r="I72" t="s">
        <v>495</v>
      </c>
      <c r="J72" t="s">
        <v>496</v>
      </c>
      <c r="K72" t="s">
        <v>107</v>
      </c>
      <c r="L72" t="s">
        <v>497</v>
      </c>
      <c r="M72" t="s">
        <v>498</v>
      </c>
      <c r="N72" t="s">
        <v>498</v>
      </c>
      <c r="O72" t="s">
        <v>25</v>
      </c>
    </row>
    <row r="73" spans="1:15" x14ac:dyDescent="0.2">
      <c r="A73">
        <v>45403</v>
      </c>
      <c r="B73" t="s">
        <v>499</v>
      </c>
      <c r="C73" t="s">
        <v>500</v>
      </c>
      <c r="D73" t="s">
        <v>501</v>
      </c>
      <c r="E73" t="s">
        <v>18</v>
      </c>
      <c r="F73" t="s">
        <v>502</v>
      </c>
      <c r="G73" t="s">
        <v>503</v>
      </c>
      <c r="H73" t="s">
        <v>504</v>
      </c>
      <c r="I73" t="s">
        <v>505</v>
      </c>
      <c r="J73" t="s">
        <v>32</v>
      </c>
      <c r="K73" t="s">
        <v>26</v>
      </c>
      <c r="L73" t="s">
        <v>195</v>
      </c>
      <c r="M73" t="s">
        <v>196</v>
      </c>
      <c r="N73" t="s">
        <v>196</v>
      </c>
      <c r="O73" t="s">
        <v>35</v>
      </c>
    </row>
    <row r="74" spans="1:15" x14ac:dyDescent="0.2">
      <c r="A74">
        <v>45404</v>
      </c>
      <c r="B74" t="s">
        <v>506</v>
      </c>
      <c r="C74" t="s">
        <v>507</v>
      </c>
      <c r="D74" t="s">
        <v>88</v>
      </c>
      <c r="E74" t="s">
        <v>50</v>
      </c>
      <c r="F74" t="s">
        <v>508</v>
      </c>
      <c r="G74" t="s">
        <v>509</v>
      </c>
      <c r="H74" t="s">
        <v>510</v>
      </c>
      <c r="I74" t="s">
        <v>511</v>
      </c>
      <c r="J74" t="s">
        <v>32</v>
      </c>
      <c r="K74" t="s">
        <v>107</v>
      </c>
      <c r="L74" t="s">
        <v>398</v>
      </c>
      <c r="M74" t="s">
        <v>399</v>
      </c>
      <c r="N74" t="s">
        <v>399</v>
      </c>
      <c r="O74" t="s">
        <v>25</v>
      </c>
    </row>
    <row r="75" spans="1:15" x14ac:dyDescent="0.2">
      <c r="A75">
        <v>45405</v>
      </c>
      <c r="B75" t="s">
        <v>512</v>
      </c>
      <c r="C75" t="s">
        <v>513</v>
      </c>
      <c r="D75" t="s">
        <v>514</v>
      </c>
      <c r="E75" t="s">
        <v>50</v>
      </c>
      <c r="F75" t="s">
        <v>515</v>
      </c>
      <c r="G75" t="s">
        <v>516</v>
      </c>
      <c r="H75" t="s">
        <v>517</v>
      </c>
      <c r="I75" t="s">
        <v>518</v>
      </c>
      <c r="J75" t="s">
        <v>32</v>
      </c>
      <c r="K75" t="s">
        <v>107</v>
      </c>
      <c r="L75" t="s">
        <v>105</v>
      </c>
      <c r="M75" t="s">
        <v>106</v>
      </c>
      <c r="N75" t="s">
        <v>106</v>
      </c>
      <c r="O75" t="s">
        <v>25</v>
      </c>
    </row>
    <row r="76" spans="1:15" x14ac:dyDescent="0.2">
      <c r="A76">
        <v>45407</v>
      </c>
      <c r="B76" t="s">
        <v>519</v>
      </c>
      <c r="C76" t="s">
        <v>520</v>
      </c>
      <c r="D76" t="s">
        <v>305</v>
      </c>
      <c r="E76" t="s">
        <v>18</v>
      </c>
      <c r="F76" t="s">
        <v>521</v>
      </c>
      <c r="G76" t="s">
        <v>522</v>
      </c>
      <c r="H76" t="s">
        <v>523</v>
      </c>
      <c r="I76" t="s">
        <v>524</v>
      </c>
      <c r="J76" t="s">
        <v>32</v>
      </c>
      <c r="K76" t="s">
        <v>75</v>
      </c>
      <c r="L76" t="s">
        <v>72</v>
      </c>
      <c r="M76" t="s">
        <v>73</v>
      </c>
      <c r="N76" t="s">
        <v>73</v>
      </c>
      <c r="O76" t="s">
        <v>45</v>
      </c>
    </row>
    <row r="77" spans="1:15" x14ac:dyDescent="0.2">
      <c r="A77">
        <v>45408</v>
      </c>
      <c r="B77" t="s">
        <v>525</v>
      </c>
      <c r="C77" t="s">
        <v>526</v>
      </c>
      <c r="D77" t="s">
        <v>78</v>
      </c>
      <c r="E77" t="s">
        <v>18</v>
      </c>
      <c r="F77" t="s">
        <v>527</v>
      </c>
      <c r="G77" t="s">
        <v>528</v>
      </c>
      <c r="H77" t="s">
        <v>529</v>
      </c>
      <c r="I77" t="s">
        <v>32</v>
      </c>
      <c r="J77" t="s">
        <v>529</v>
      </c>
      <c r="K77" t="s">
        <v>26</v>
      </c>
      <c r="L77" t="s">
        <v>141</v>
      </c>
      <c r="M77" t="s">
        <v>24</v>
      </c>
      <c r="N77" t="s">
        <v>24</v>
      </c>
      <c r="O77" t="s">
        <v>35</v>
      </c>
    </row>
    <row r="78" spans="1:15" x14ac:dyDescent="0.2">
      <c r="A78">
        <v>45409</v>
      </c>
      <c r="B78" t="s">
        <v>530</v>
      </c>
      <c r="C78" t="s">
        <v>531</v>
      </c>
      <c r="D78" t="s">
        <v>532</v>
      </c>
      <c r="E78" t="s">
        <v>18</v>
      </c>
      <c r="F78" t="s">
        <v>533</v>
      </c>
      <c r="G78" t="s">
        <v>534</v>
      </c>
      <c r="H78" t="s">
        <v>535</v>
      </c>
      <c r="I78" t="s">
        <v>32</v>
      </c>
      <c r="J78" t="s">
        <v>32</v>
      </c>
      <c r="K78" t="s">
        <v>75</v>
      </c>
      <c r="L78" t="s">
        <v>72</v>
      </c>
      <c r="M78" t="s">
        <v>73</v>
      </c>
      <c r="N78" t="s">
        <v>73</v>
      </c>
      <c r="O78" t="s">
        <v>35</v>
      </c>
    </row>
    <row r="79" spans="1:15" x14ac:dyDescent="0.2">
      <c r="A79">
        <v>45410</v>
      </c>
      <c r="B79" t="s">
        <v>536</v>
      </c>
      <c r="C79" t="s">
        <v>537</v>
      </c>
      <c r="D79" t="s">
        <v>538</v>
      </c>
      <c r="E79" t="s">
        <v>18</v>
      </c>
      <c r="F79" t="s">
        <v>539</v>
      </c>
      <c r="G79" t="s">
        <v>540</v>
      </c>
      <c r="H79" t="s">
        <v>541</v>
      </c>
      <c r="I79" t="s">
        <v>542</v>
      </c>
      <c r="J79" t="s">
        <v>543</v>
      </c>
      <c r="K79" t="s">
        <v>26</v>
      </c>
      <c r="L79" t="s">
        <v>141</v>
      </c>
      <c r="M79" t="s">
        <v>24</v>
      </c>
      <c r="N79" t="s">
        <v>24</v>
      </c>
      <c r="O79" t="s">
        <v>25</v>
      </c>
    </row>
    <row r="80" spans="1:15" x14ac:dyDescent="0.2">
      <c r="A80">
        <v>45411</v>
      </c>
      <c r="B80" t="s">
        <v>544</v>
      </c>
      <c r="C80" t="s">
        <v>545</v>
      </c>
      <c r="D80" t="s">
        <v>546</v>
      </c>
      <c r="E80" t="s">
        <v>18</v>
      </c>
      <c r="F80" t="s">
        <v>547</v>
      </c>
      <c r="G80" t="s">
        <v>548</v>
      </c>
      <c r="H80" t="s">
        <v>549</v>
      </c>
      <c r="I80" t="s">
        <v>548</v>
      </c>
      <c r="J80" t="s">
        <v>32</v>
      </c>
      <c r="K80" t="s">
        <v>75</v>
      </c>
      <c r="L80" t="s">
        <v>72</v>
      </c>
      <c r="M80" t="s">
        <v>73</v>
      </c>
      <c r="N80" t="s">
        <v>73</v>
      </c>
      <c r="O80" t="s">
        <v>25</v>
      </c>
    </row>
    <row r="81" spans="1:15" x14ac:dyDescent="0.2">
      <c r="A81">
        <v>45412</v>
      </c>
      <c r="B81" t="s">
        <v>550</v>
      </c>
      <c r="C81" t="s">
        <v>551</v>
      </c>
      <c r="D81" t="s">
        <v>552</v>
      </c>
      <c r="E81" t="s">
        <v>50</v>
      </c>
      <c r="F81" t="s">
        <v>240</v>
      </c>
      <c r="G81" t="s">
        <v>553</v>
      </c>
      <c r="H81" t="s">
        <v>554</v>
      </c>
      <c r="I81" t="s">
        <v>555</v>
      </c>
      <c r="J81" t="s">
        <v>32</v>
      </c>
      <c r="K81" t="s">
        <v>57</v>
      </c>
      <c r="L81" t="s">
        <v>55</v>
      </c>
      <c r="M81" t="s">
        <v>56</v>
      </c>
      <c r="N81" t="s">
        <v>56</v>
      </c>
      <c r="O81" t="s">
        <v>74</v>
      </c>
    </row>
    <row r="82" spans="1:15" x14ac:dyDescent="0.2">
      <c r="A82">
        <v>45413</v>
      </c>
      <c r="B82" t="s">
        <v>556</v>
      </c>
      <c r="C82" t="s">
        <v>557</v>
      </c>
      <c r="D82" t="s">
        <v>558</v>
      </c>
      <c r="E82" t="s">
        <v>50</v>
      </c>
      <c r="F82" t="s">
        <v>559</v>
      </c>
      <c r="G82" t="s">
        <v>560</v>
      </c>
      <c r="H82" t="s">
        <v>561</v>
      </c>
      <c r="I82" t="s">
        <v>32</v>
      </c>
      <c r="J82" t="s">
        <v>560</v>
      </c>
      <c r="K82" t="s">
        <v>107</v>
      </c>
      <c r="L82" t="s">
        <v>398</v>
      </c>
      <c r="M82" t="s">
        <v>399</v>
      </c>
      <c r="N82" t="s">
        <v>399</v>
      </c>
      <c r="O82" t="s">
        <v>35</v>
      </c>
    </row>
    <row r="83" spans="1:15" x14ac:dyDescent="0.2">
      <c r="A83">
        <v>45414</v>
      </c>
      <c r="B83" t="s">
        <v>562</v>
      </c>
      <c r="C83" t="s">
        <v>563</v>
      </c>
      <c r="D83" t="s">
        <v>564</v>
      </c>
      <c r="E83" t="s">
        <v>18</v>
      </c>
      <c r="F83" t="s">
        <v>565</v>
      </c>
      <c r="G83" t="s">
        <v>566</v>
      </c>
      <c r="H83" t="s">
        <v>32</v>
      </c>
      <c r="I83" t="s">
        <v>32</v>
      </c>
      <c r="J83" t="s">
        <v>32</v>
      </c>
      <c r="K83" t="s">
        <v>26</v>
      </c>
      <c r="L83" t="s">
        <v>319</v>
      </c>
      <c r="M83" t="s">
        <v>320</v>
      </c>
      <c r="N83" t="s">
        <v>320</v>
      </c>
      <c r="O83" t="s">
        <v>142</v>
      </c>
    </row>
    <row r="84" spans="1:15" x14ac:dyDescent="0.2">
      <c r="A84">
        <v>45415</v>
      </c>
      <c r="B84" t="s">
        <v>567</v>
      </c>
      <c r="C84" t="s">
        <v>568</v>
      </c>
      <c r="D84" t="s">
        <v>569</v>
      </c>
      <c r="E84" t="s">
        <v>18</v>
      </c>
      <c r="F84" t="s">
        <v>570</v>
      </c>
      <c r="G84" t="s">
        <v>571</v>
      </c>
      <c r="H84" t="s">
        <v>572</v>
      </c>
      <c r="I84" t="s">
        <v>573</v>
      </c>
      <c r="J84" t="s">
        <v>32</v>
      </c>
      <c r="K84" t="s">
        <v>107</v>
      </c>
      <c r="L84" t="s">
        <v>497</v>
      </c>
      <c r="M84" t="s">
        <v>498</v>
      </c>
      <c r="N84" t="s">
        <v>498</v>
      </c>
      <c r="O84" t="s">
        <v>168</v>
      </c>
    </row>
    <row r="85" spans="1:15" x14ac:dyDescent="0.2">
      <c r="A85">
        <v>45416</v>
      </c>
      <c r="B85" t="s">
        <v>574</v>
      </c>
      <c r="C85" t="s">
        <v>575</v>
      </c>
      <c r="D85" t="s">
        <v>576</v>
      </c>
      <c r="E85" t="s">
        <v>18</v>
      </c>
      <c r="F85" t="s">
        <v>577</v>
      </c>
      <c r="G85" t="s">
        <v>32</v>
      </c>
      <c r="H85" t="s">
        <v>578</v>
      </c>
      <c r="I85" t="s">
        <v>579</v>
      </c>
      <c r="J85" t="s">
        <v>32</v>
      </c>
      <c r="K85" t="s">
        <v>26</v>
      </c>
      <c r="L85" t="s">
        <v>65</v>
      </c>
      <c r="M85" t="s">
        <v>66</v>
      </c>
      <c r="N85" t="s">
        <v>66</v>
      </c>
      <c r="O85" t="s">
        <v>45</v>
      </c>
    </row>
    <row r="86" spans="1:15" x14ac:dyDescent="0.2">
      <c r="A86">
        <v>45417</v>
      </c>
      <c r="B86" t="s">
        <v>580</v>
      </c>
      <c r="C86" t="s">
        <v>581</v>
      </c>
      <c r="D86" t="s">
        <v>582</v>
      </c>
      <c r="E86" t="s">
        <v>18</v>
      </c>
      <c r="F86" t="s">
        <v>583</v>
      </c>
      <c r="G86" t="s">
        <v>584</v>
      </c>
      <c r="H86" t="s">
        <v>585</v>
      </c>
      <c r="I86" t="s">
        <v>586</v>
      </c>
      <c r="J86" t="s">
        <v>32</v>
      </c>
      <c r="K86" t="s">
        <v>75</v>
      </c>
      <c r="L86" t="s">
        <v>72</v>
      </c>
      <c r="M86" t="s">
        <v>73</v>
      </c>
      <c r="N86" t="s">
        <v>73</v>
      </c>
      <c r="O86" t="s">
        <v>25</v>
      </c>
    </row>
    <row r="87" spans="1:15" x14ac:dyDescent="0.2">
      <c r="A87">
        <v>45418</v>
      </c>
      <c r="B87" t="s">
        <v>587</v>
      </c>
      <c r="C87" t="s">
        <v>588</v>
      </c>
      <c r="D87" t="s">
        <v>345</v>
      </c>
      <c r="E87" t="s">
        <v>18</v>
      </c>
      <c r="F87" t="s">
        <v>191</v>
      </c>
      <c r="G87" t="s">
        <v>589</v>
      </c>
      <c r="H87" t="s">
        <v>590</v>
      </c>
      <c r="I87" t="s">
        <v>591</v>
      </c>
      <c r="J87" t="s">
        <v>32</v>
      </c>
      <c r="K87" t="s">
        <v>26</v>
      </c>
      <c r="L87" t="s">
        <v>195</v>
      </c>
      <c r="M87" t="s">
        <v>196</v>
      </c>
      <c r="N87" t="s">
        <v>196</v>
      </c>
      <c r="O87" t="s">
        <v>35</v>
      </c>
    </row>
    <row r="88" spans="1:15" x14ac:dyDescent="0.2">
      <c r="A88">
        <v>45419</v>
      </c>
      <c r="B88" t="s">
        <v>592</v>
      </c>
      <c r="C88" t="s">
        <v>593</v>
      </c>
      <c r="D88" t="s">
        <v>594</v>
      </c>
      <c r="E88" t="s">
        <v>18</v>
      </c>
      <c r="F88" t="s">
        <v>595</v>
      </c>
      <c r="G88" t="s">
        <v>596</v>
      </c>
      <c r="H88" t="s">
        <v>597</v>
      </c>
      <c r="I88" t="s">
        <v>598</v>
      </c>
      <c r="J88" t="s">
        <v>32</v>
      </c>
      <c r="K88" t="s">
        <v>26</v>
      </c>
      <c r="L88" t="s">
        <v>599</v>
      </c>
      <c r="M88" t="s">
        <v>196</v>
      </c>
      <c r="N88" t="s">
        <v>196</v>
      </c>
      <c r="O88" t="s">
        <v>45</v>
      </c>
    </row>
    <row r="89" spans="1:15" x14ac:dyDescent="0.2">
      <c r="A89">
        <v>45420</v>
      </c>
      <c r="B89" t="s">
        <v>600</v>
      </c>
      <c r="C89" t="s">
        <v>601</v>
      </c>
      <c r="D89" t="s">
        <v>602</v>
      </c>
      <c r="E89" t="s">
        <v>18</v>
      </c>
      <c r="F89" t="s">
        <v>603</v>
      </c>
      <c r="G89" t="s">
        <v>604</v>
      </c>
      <c r="H89" t="s">
        <v>605</v>
      </c>
      <c r="I89" t="s">
        <v>606</v>
      </c>
      <c r="J89" t="s">
        <v>32</v>
      </c>
      <c r="K89" t="s">
        <v>26</v>
      </c>
      <c r="L89" t="s">
        <v>195</v>
      </c>
      <c r="M89" t="s">
        <v>196</v>
      </c>
      <c r="N89" t="s">
        <v>196</v>
      </c>
      <c r="O89" t="s">
        <v>25</v>
      </c>
    </row>
    <row r="90" spans="1:15" x14ac:dyDescent="0.2">
      <c r="A90">
        <v>45422</v>
      </c>
      <c r="B90" t="s">
        <v>607</v>
      </c>
      <c r="C90" t="s">
        <v>211</v>
      </c>
      <c r="D90" t="s">
        <v>186</v>
      </c>
      <c r="E90" t="s">
        <v>18</v>
      </c>
      <c r="F90" t="s">
        <v>608</v>
      </c>
      <c r="G90" t="s">
        <v>609</v>
      </c>
      <c r="H90" t="s">
        <v>610</v>
      </c>
      <c r="I90" t="s">
        <v>32</v>
      </c>
      <c r="J90" t="s">
        <v>32</v>
      </c>
      <c r="K90" t="s">
        <v>75</v>
      </c>
      <c r="L90" t="s">
        <v>72</v>
      </c>
      <c r="M90" t="s">
        <v>73</v>
      </c>
      <c r="N90" t="s">
        <v>73</v>
      </c>
      <c r="O90" t="s">
        <v>35</v>
      </c>
    </row>
    <row r="91" spans="1:15" x14ac:dyDescent="0.2">
      <c r="A91">
        <v>45423</v>
      </c>
      <c r="B91" t="s">
        <v>611</v>
      </c>
      <c r="C91" t="s">
        <v>612</v>
      </c>
      <c r="D91" t="s">
        <v>351</v>
      </c>
      <c r="E91" t="s">
        <v>18</v>
      </c>
      <c r="F91" t="s">
        <v>613</v>
      </c>
      <c r="G91" t="s">
        <v>614</v>
      </c>
      <c r="H91" t="s">
        <v>615</v>
      </c>
      <c r="I91" t="s">
        <v>616</v>
      </c>
      <c r="J91" t="s">
        <v>32</v>
      </c>
      <c r="K91" t="s">
        <v>107</v>
      </c>
      <c r="L91" t="s">
        <v>617</v>
      </c>
      <c r="M91" t="s">
        <v>618</v>
      </c>
      <c r="N91" t="s">
        <v>618</v>
      </c>
      <c r="O91" t="s">
        <v>25</v>
      </c>
    </row>
    <row r="92" spans="1:15" x14ac:dyDescent="0.2">
      <c r="A92">
        <v>45425</v>
      </c>
      <c r="B92" t="s">
        <v>619</v>
      </c>
      <c r="C92" t="s">
        <v>620</v>
      </c>
      <c r="D92" t="s">
        <v>429</v>
      </c>
      <c r="E92" t="s">
        <v>18</v>
      </c>
      <c r="F92" t="s">
        <v>621</v>
      </c>
      <c r="G92" t="s">
        <v>622</v>
      </c>
      <c r="H92" t="s">
        <v>32</v>
      </c>
      <c r="I92" t="s">
        <v>32</v>
      </c>
      <c r="J92" t="s">
        <v>32</v>
      </c>
      <c r="K92" t="s">
        <v>75</v>
      </c>
      <c r="L92" t="s">
        <v>623</v>
      </c>
      <c r="M92" t="s">
        <v>73</v>
      </c>
      <c r="N92" t="s">
        <v>73</v>
      </c>
      <c r="O92" t="s">
        <v>74</v>
      </c>
    </row>
    <row r="93" spans="1:15" x14ac:dyDescent="0.2">
      <c r="A93">
        <v>45427</v>
      </c>
      <c r="B93" t="s">
        <v>624</v>
      </c>
      <c r="C93" t="s">
        <v>625</v>
      </c>
      <c r="D93" t="s">
        <v>626</v>
      </c>
      <c r="E93" t="s">
        <v>18</v>
      </c>
      <c r="F93" t="s">
        <v>481</v>
      </c>
      <c r="G93" t="s">
        <v>627</v>
      </c>
      <c r="H93" t="s">
        <v>627</v>
      </c>
      <c r="I93" t="s">
        <v>628</v>
      </c>
      <c r="J93" t="s">
        <v>629</v>
      </c>
      <c r="K93" t="s">
        <v>26</v>
      </c>
      <c r="L93" t="s">
        <v>419</v>
      </c>
      <c r="M93" t="s">
        <v>420</v>
      </c>
      <c r="N93" t="s">
        <v>420</v>
      </c>
      <c r="O93" t="s">
        <v>35</v>
      </c>
    </row>
    <row r="94" spans="1:15" x14ac:dyDescent="0.2">
      <c r="A94">
        <v>45428</v>
      </c>
      <c r="B94" t="s">
        <v>630</v>
      </c>
      <c r="C94" t="s">
        <v>631</v>
      </c>
      <c r="D94" t="s">
        <v>632</v>
      </c>
      <c r="E94" t="s">
        <v>18</v>
      </c>
      <c r="F94" t="s">
        <v>172</v>
      </c>
      <c r="G94" t="s">
        <v>633</v>
      </c>
      <c r="H94" t="s">
        <v>634</v>
      </c>
      <c r="I94" t="s">
        <v>32</v>
      </c>
      <c r="J94" t="s">
        <v>32</v>
      </c>
      <c r="K94" t="s">
        <v>26</v>
      </c>
      <c r="L94" t="s">
        <v>319</v>
      </c>
      <c r="M94" t="s">
        <v>320</v>
      </c>
      <c r="N94" t="s">
        <v>320</v>
      </c>
      <c r="O94" t="s">
        <v>25</v>
      </c>
    </row>
    <row r="95" spans="1:15" x14ac:dyDescent="0.2">
      <c r="A95">
        <v>45429</v>
      </c>
      <c r="B95" t="s">
        <v>635</v>
      </c>
      <c r="C95" t="s">
        <v>636</v>
      </c>
      <c r="D95" t="s">
        <v>602</v>
      </c>
      <c r="E95" t="s">
        <v>18</v>
      </c>
      <c r="F95" t="s">
        <v>637</v>
      </c>
      <c r="G95" t="s">
        <v>638</v>
      </c>
      <c r="H95" t="s">
        <v>639</v>
      </c>
      <c r="I95" t="s">
        <v>640</v>
      </c>
      <c r="J95" t="s">
        <v>32</v>
      </c>
      <c r="K95" t="s">
        <v>26</v>
      </c>
      <c r="L95" t="s">
        <v>195</v>
      </c>
      <c r="M95" t="s">
        <v>196</v>
      </c>
      <c r="N95" t="s">
        <v>196</v>
      </c>
      <c r="O95" t="s">
        <v>35</v>
      </c>
    </row>
    <row r="96" spans="1:15" x14ac:dyDescent="0.2">
      <c r="A96">
        <v>45430</v>
      </c>
      <c r="B96" t="s">
        <v>641</v>
      </c>
      <c r="C96" t="s">
        <v>642</v>
      </c>
      <c r="D96" t="s">
        <v>358</v>
      </c>
      <c r="E96" t="s">
        <v>50</v>
      </c>
      <c r="F96" t="s">
        <v>643</v>
      </c>
      <c r="G96" t="s">
        <v>32</v>
      </c>
      <c r="H96" t="s">
        <v>644</v>
      </c>
      <c r="I96" t="s">
        <v>645</v>
      </c>
      <c r="J96" t="s">
        <v>32</v>
      </c>
      <c r="K96" t="s">
        <v>648</v>
      </c>
      <c r="L96" t="s">
        <v>646</v>
      </c>
      <c r="M96" t="s">
        <v>647</v>
      </c>
      <c r="N96" t="s">
        <v>647</v>
      </c>
      <c r="O96" t="s">
        <v>74</v>
      </c>
    </row>
    <row r="97" spans="1:15" x14ac:dyDescent="0.2">
      <c r="A97">
        <v>45431</v>
      </c>
      <c r="B97" t="s">
        <v>649</v>
      </c>
      <c r="C97" t="s">
        <v>650</v>
      </c>
      <c r="D97" t="s">
        <v>429</v>
      </c>
      <c r="E97" t="s">
        <v>18</v>
      </c>
      <c r="F97" t="s">
        <v>651</v>
      </c>
      <c r="G97" t="s">
        <v>652</v>
      </c>
      <c r="H97" t="s">
        <v>32</v>
      </c>
      <c r="I97" t="s">
        <v>32</v>
      </c>
      <c r="J97" t="s">
        <v>32</v>
      </c>
      <c r="K97" t="s">
        <v>57</v>
      </c>
      <c r="L97" t="s">
        <v>55</v>
      </c>
      <c r="M97" t="s">
        <v>56</v>
      </c>
      <c r="N97" t="s">
        <v>56</v>
      </c>
      <c r="O97" t="s">
        <v>35</v>
      </c>
    </row>
    <row r="98" spans="1:15" x14ac:dyDescent="0.2">
      <c r="A98">
        <v>45432</v>
      </c>
      <c r="B98" t="s">
        <v>653</v>
      </c>
      <c r="C98" t="s">
        <v>654</v>
      </c>
      <c r="D98" t="s">
        <v>655</v>
      </c>
      <c r="E98" t="s">
        <v>18</v>
      </c>
      <c r="F98" t="s">
        <v>656</v>
      </c>
      <c r="G98" t="s">
        <v>657</v>
      </c>
      <c r="H98" t="s">
        <v>658</v>
      </c>
      <c r="I98" t="s">
        <v>659</v>
      </c>
      <c r="J98" t="s">
        <v>32</v>
      </c>
      <c r="K98" t="s">
        <v>85</v>
      </c>
      <c r="L98" t="s">
        <v>83</v>
      </c>
      <c r="M98" t="s">
        <v>84</v>
      </c>
      <c r="N98" t="s">
        <v>84</v>
      </c>
      <c r="O98" t="s">
        <v>74</v>
      </c>
    </row>
    <row r="99" spans="1:15" x14ac:dyDescent="0.2">
      <c r="A99">
        <v>45433</v>
      </c>
      <c r="B99" t="s">
        <v>660</v>
      </c>
      <c r="C99" t="s">
        <v>661</v>
      </c>
      <c r="D99" t="s">
        <v>662</v>
      </c>
      <c r="E99" t="s">
        <v>18</v>
      </c>
      <c r="F99" t="s">
        <v>663</v>
      </c>
      <c r="G99" t="s">
        <v>664</v>
      </c>
      <c r="H99" t="s">
        <v>665</v>
      </c>
      <c r="I99" t="s">
        <v>664</v>
      </c>
      <c r="J99" t="s">
        <v>32</v>
      </c>
      <c r="K99" t="s">
        <v>75</v>
      </c>
      <c r="L99" t="s">
        <v>72</v>
      </c>
      <c r="M99" t="s">
        <v>73</v>
      </c>
      <c r="N99" t="s">
        <v>73</v>
      </c>
      <c r="O99" t="s">
        <v>45</v>
      </c>
    </row>
    <row r="100" spans="1:15" x14ac:dyDescent="0.2">
      <c r="A100">
        <v>45434</v>
      </c>
      <c r="B100" t="s">
        <v>666</v>
      </c>
      <c r="C100" t="s">
        <v>667</v>
      </c>
      <c r="D100" t="s">
        <v>668</v>
      </c>
      <c r="E100" t="s">
        <v>50</v>
      </c>
      <c r="F100" t="s">
        <v>669</v>
      </c>
      <c r="G100" t="s">
        <v>670</v>
      </c>
      <c r="H100" t="s">
        <v>671</v>
      </c>
      <c r="I100" t="s">
        <v>671</v>
      </c>
      <c r="J100" t="s">
        <v>32</v>
      </c>
      <c r="K100" t="s">
        <v>57</v>
      </c>
      <c r="L100" t="s">
        <v>55</v>
      </c>
      <c r="M100" t="s">
        <v>56</v>
      </c>
      <c r="N100" t="s">
        <v>56</v>
      </c>
      <c r="O100" t="s">
        <v>74</v>
      </c>
    </row>
    <row r="101" spans="1:15" x14ac:dyDescent="0.2">
      <c r="A101">
        <v>45435</v>
      </c>
      <c r="B101" t="s">
        <v>672</v>
      </c>
      <c r="C101" t="s">
        <v>673</v>
      </c>
      <c r="D101" t="s">
        <v>674</v>
      </c>
      <c r="E101" t="s">
        <v>18</v>
      </c>
      <c r="F101" t="s">
        <v>675</v>
      </c>
      <c r="G101" t="s">
        <v>676</v>
      </c>
      <c r="H101" t="s">
        <v>677</v>
      </c>
      <c r="I101" t="s">
        <v>678</v>
      </c>
      <c r="J101" t="s">
        <v>32</v>
      </c>
      <c r="K101" t="s">
        <v>36</v>
      </c>
      <c r="L101" t="s">
        <v>679</v>
      </c>
      <c r="M101" t="s">
        <v>680</v>
      </c>
      <c r="N101" t="s">
        <v>680</v>
      </c>
      <c r="O101" t="s">
        <v>74</v>
      </c>
    </row>
    <row r="102" spans="1:15" x14ac:dyDescent="0.2">
      <c r="A102">
        <v>45436</v>
      </c>
      <c r="B102" t="s">
        <v>681</v>
      </c>
      <c r="C102" t="s">
        <v>480</v>
      </c>
      <c r="D102" t="s">
        <v>475</v>
      </c>
      <c r="E102" t="s">
        <v>18</v>
      </c>
      <c r="F102" t="s">
        <v>682</v>
      </c>
      <c r="G102" t="s">
        <v>683</v>
      </c>
      <c r="H102" t="s">
        <v>684</v>
      </c>
      <c r="I102" t="s">
        <v>32</v>
      </c>
      <c r="J102" t="s">
        <v>32</v>
      </c>
      <c r="K102" t="s">
        <v>26</v>
      </c>
      <c r="L102" t="s">
        <v>65</v>
      </c>
      <c r="M102" t="s">
        <v>66</v>
      </c>
      <c r="N102" t="s">
        <v>66</v>
      </c>
      <c r="O102" t="s">
        <v>35</v>
      </c>
    </row>
    <row r="103" spans="1:15" x14ac:dyDescent="0.2">
      <c r="A103">
        <v>45437</v>
      </c>
      <c r="B103" t="s">
        <v>685</v>
      </c>
      <c r="C103" t="s">
        <v>686</v>
      </c>
      <c r="D103" t="s">
        <v>538</v>
      </c>
      <c r="E103" t="s">
        <v>18</v>
      </c>
      <c r="F103" t="s">
        <v>643</v>
      </c>
      <c r="G103" t="s">
        <v>687</v>
      </c>
      <c r="H103" t="s">
        <v>688</v>
      </c>
      <c r="I103" t="s">
        <v>689</v>
      </c>
      <c r="J103" t="s">
        <v>32</v>
      </c>
      <c r="K103" t="s">
        <v>75</v>
      </c>
      <c r="L103" t="s">
        <v>72</v>
      </c>
      <c r="M103" t="s">
        <v>73</v>
      </c>
      <c r="N103" t="s">
        <v>73</v>
      </c>
      <c r="O103" t="s">
        <v>35</v>
      </c>
    </row>
    <row r="104" spans="1:15" x14ac:dyDescent="0.2">
      <c r="A104">
        <v>45439</v>
      </c>
      <c r="B104" t="s">
        <v>690</v>
      </c>
      <c r="C104" t="s">
        <v>691</v>
      </c>
      <c r="D104" t="s">
        <v>375</v>
      </c>
      <c r="E104" t="s">
        <v>18</v>
      </c>
      <c r="F104" t="s">
        <v>692</v>
      </c>
      <c r="G104" t="s">
        <v>693</v>
      </c>
      <c r="H104" t="s">
        <v>694</v>
      </c>
      <c r="I104" t="s">
        <v>32</v>
      </c>
      <c r="J104" t="s">
        <v>32</v>
      </c>
      <c r="K104" t="s">
        <v>26</v>
      </c>
      <c r="L104" t="s">
        <v>141</v>
      </c>
      <c r="M104" t="s">
        <v>24</v>
      </c>
      <c r="N104" t="s">
        <v>24</v>
      </c>
      <c r="O104" t="s">
        <v>25</v>
      </c>
    </row>
    <row r="105" spans="1:15" x14ac:dyDescent="0.2">
      <c r="A105">
        <v>45440</v>
      </c>
      <c r="B105" t="s">
        <v>695</v>
      </c>
      <c r="C105" t="s">
        <v>696</v>
      </c>
      <c r="D105" t="s">
        <v>602</v>
      </c>
      <c r="E105" t="s">
        <v>18</v>
      </c>
      <c r="F105" t="s">
        <v>697</v>
      </c>
      <c r="G105" t="s">
        <v>698</v>
      </c>
      <c r="H105" t="s">
        <v>699</v>
      </c>
      <c r="I105" t="s">
        <v>700</v>
      </c>
      <c r="J105" t="s">
        <v>32</v>
      </c>
      <c r="K105" t="s">
        <v>85</v>
      </c>
      <c r="L105" t="s">
        <v>83</v>
      </c>
      <c r="M105" t="s">
        <v>84</v>
      </c>
      <c r="N105" t="s">
        <v>84</v>
      </c>
      <c r="O105" t="s">
        <v>45</v>
      </c>
    </row>
    <row r="106" spans="1:15" x14ac:dyDescent="0.2">
      <c r="A106">
        <v>45441</v>
      </c>
      <c r="B106" t="s">
        <v>701</v>
      </c>
      <c r="C106" t="s">
        <v>702</v>
      </c>
      <c r="D106" t="s">
        <v>703</v>
      </c>
      <c r="E106" t="s">
        <v>18</v>
      </c>
      <c r="F106" t="s">
        <v>704</v>
      </c>
      <c r="G106" t="s">
        <v>705</v>
      </c>
      <c r="H106" t="s">
        <v>706</v>
      </c>
      <c r="I106" t="s">
        <v>707</v>
      </c>
      <c r="J106" t="s">
        <v>32</v>
      </c>
      <c r="K106" t="s">
        <v>107</v>
      </c>
      <c r="L106" t="s">
        <v>617</v>
      </c>
      <c r="M106" t="s">
        <v>618</v>
      </c>
      <c r="N106" t="s">
        <v>618</v>
      </c>
      <c r="O106" t="s">
        <v>35</v>
      </c>
    </row>
    <row r="107" spans="1:15" x14ac:dyDescent="0.2">
      <c r="A107">
        <v>45442</v>
      </c>
      <c r="B107" t="s">
        <v>708</v>
      </c>
      <c r="C107" t="s">
        <v>709</v>
      </c>
      <c r="D107" t="s">
        <v>564</v>
      </c>
      <c r="E107" t="s">
        <v>18</v>
      </c>
      <c r="F107" t="s">
        <v>346</v>
      </c>
      <c r="G107" t="s">
        <v>710</v>
      </c>
      <c r="H107" t="s">
        <v>711</v>
      </c>
      <c r="I107" t="s">
        <v>712</v>
      </c>
      <c r="J107" t="s">
        <v>32</v>
      </c>
      <c r="K107" t="s">
        <v>75</v>
      </c>
      <c r="L107" t="s">
        <v>72</v>
      </c>
      <c r="M107" t="s">
        <v>73</v>
      </c>
      <c r="N107" t="s">
        <v>73</v>
      </c>
      <c r="O107" t="s">
        <v>74</v>
      </c>
    </row>
    <row r="108" spans="1:15" x14ac:dyDescent="0.2">
      <c r="A108">
        <v>46442</v>
      </c>
      <c r="B108" t="s">
        <v>713</v>
      </c>
      <c r="C108" t="s">
        <v>714</v>
      </c>
      <c r="D108" t="s">
        <v>602</v>
      </c>
      <c r="E108" t="s">
        <v>18</v>
      </c>
      <c r="F108" t="s">
        <v>539</v>
      </c>
      <c r="G108" t="s">
        <v>715</v>
      </c>
      <c r="H108" t="s">
        <v>715</v>
      </c>
      <c r="I108" t="s">
        <v>32</v>
      </c>
      <c r="J108" t="s">
        <v>32</v>
      </c>
      <c r="K108" t="s">
        <v>75</v>
      </c>
      <c r="L108" t="s">
        <v>72</v>
      </c>
      <c r="M108" t="s">
        <v>73</v>
      </c>
      <c r="N108" t="s">
        <v>73</v>
      </c>
      <c r="O108" t="s">
        <v>35</v>
      </c>
    </row>
    <row r="109" spans="1:15" x14ac:dyDescent="0.2">
      <c r="A109">
        <v>46443</v>
      </c>
      <c r="B109" t="s">
        <v>716</v>
      </c>
      <c r="C109" t="s">
        <v>185</v>
      </c>
      <c r="D109" t="s">
        <v>186</v>
      </c>
      <c r="E109" t="s">
        <v>18</v>
      </c>
      <c r="F109" t="s">
        <v>717</v>
      </c>
      <c r="G109" t="s">
        <v>718</v>
      </c>
      <c r="H109" t="s">
        <v>719</v>
      </c>
      <c r="I109" t="s">
        <v>720</v>
      </c>
      <c r="J109" t="s">
        <v>32</v>
      </c>
      <c r="K109" t="s">
        <v>26</v>
      </c>
      <c r="L109" t="s">
        <v>141</v>
      </c>
      <c r="M109" t="s">
        <v>24</v>
      </c>
      <c r="N109" t="s">
        <v>24</v>
      </c>
      <c r="O109" t="s">
        <v>35</v>
      </c>
    </row>
    <row r="110" spans="1:15" x14ac:dyDescent="0.2">
      <c r="A110">
        <v>46444</v>
      </c>
      <c r="B110" t="s">
        <v>721</v>
      </c>
      <c r="C110" t="s">
        <v>109</v>
      </c>
      <c r="D110" t="s">
        <v>722</v>
      </c>
      <c r="E110" t="s">
        <v>18</v>
      </c>
      <c r="F110" t="s">
        <v>481</v>
      </c>
      <c r="G110" t="s">
        <v>723</v>
      </c>
      <c r="H110" t="s">
        <v>724</v>
      </c>
      <c r="I110" t="s">
        <v>725</v>
      </c>
      <c r="J110" t="s">
        <v>32</v>
      </c>
      <c r="K110" t="s">
        <v>107</v>
      </c>
      <c r="L110" t="s">
        <v>458</v>
      </c>
      <c r="M110" t="s">
        <v>459</v>
      </c>
      <c r="N110" t="s">
        <v>459</v>
      </c>
      <c r="O110" t="s">
        <v>35</v>
      </c>
    </row>
    <row r="111" spans="1:15" x14ac:dyDescent="0.2">
      <c r="A111">
        <v>46445</v>
      </c>
      <c r="B111" t="s">
        <v>726</v>
      </c>
      <c r="C111" t="s">
        <v>727</v>
      </c>
      <c r="D111" t="s">
        <v>728</v>
      </c>
      <c r="E111" t="s">
        <v>18</v>
      </c>
      <c r="F111" t="s">
        <v>729</v>
      </c>
      <c r="G111" t="s">
        <v>730</v>
      </c>
      <c r="H111" t="s">
        <v>731</v>
      </c>
      <c r="I111" t="s">
        <v>732</v>
      </c>
      <c r="J111" t="s">
        <v>32</v>
      </c>
      <c r="K111" t="s">
        <v>26</v>
      </c>
      <c r="L111" t="s">
        <v>195</v>
      </c>
      <c r="M111" t="s">
        <v>196</v>
      </c>
      <c r="N111" t="s">
        <v>196</v>
      </c>
      <c r="O111" t="s">
        <v>74</v>
      </c>
    </row>
    <row r="112" spans="1:15" x14ac:dyDescent="0.2">
      <c r="A112">
        <v>46446</v>
      </c>
      <c r="B112" t="s">
        <v>733</v>
      </c>
      <c r="C112" t="s">
        <v>190</v>
      </c>
      <c r="D112" t="s">
        <v>734</v>
      </c>
      <c r="E112" t="s">
        <v>18</v>
      </c>
      <c r="F112" t="s">
        <v>735</v>
      </c>
      <c r="G112" t="s">
        <v>736</v>
      </c>
      <c r="H112" t="s">
        <v>32</v>
      </c>
      <c r="I112" t="s">
        <v>32</v>
      </c>
      <c r="J112" t="s">
        <v>32</v>
      </c>
      <c r="K112" t="s">
        <v>107</v>
      </c>
      <c r="L112" t="s">
        <v>617</v>
      </c>
      <c r="M112" t="s">
        <v>618</v>
      </c>
      <c r="N112" t="s">
        <v>618</v>
      </c>
      <c r="O112" t="s">
        <v>74</v>
      </c>
    </row>
    <row r="113" spans="1:15" x14ac:dyDescent="0.2">
      <c r="A113">
        <v>46447</v>
      </c>
      <c r="B113" t="s">
        <v>737</v>
      </c>
      <c r="C113" t="s">
        <v>738</v>
      </c>
      <c r="D113" t="s">
        <v>212</v>
      </c>
      <c r="E113" t="s">
        <v>18</v>
      </c>
      <c r="F113" t="s">
        <v>739</v>
      </c>
      <c r="G113" t="s">
        <v>740</v>
      </c>
      <c r="H113" t="s">
        <v>741</v>
      </c>
      <c r="I113" t="s">
        <v>32</v>
      </c>
      <c r="J113" t="s">
        <v>32</v>
      </c>
      <c r="K113" t="s">
        <v>36</v>
      </c>
      <c r="L113" t="s">
        <v>33</v>
      </c>
      <c r="M113" t="s">
        <v>34</v>
      </c>
      <c r="N113" t="s">
        <v>34</v>
      </c>
      <c r="O113" t="s">
        <v>168</v>
      </c>
    </row>
    <row r="114" spans="1:15" x14ac:dyDescent="0.2">
      <c r="A114">
        <v>46448</v>
      </c>
      <c r="B114" t="s">
        <v>742</v>
      </c>
      <c r="C114" t="s">
        <v>401</v>
      </c>
      <c r="D114" t="s">
        <v>268</v>
      </c>
      <c r="E114" t="s">
        <v>18</v>
      </c>
      <c r="F114" t="s">
        <v>743</v>
      </c>
      <c r="G114" t="s">
        <v>744</v>
      </c>
      <c r="H114" t="s">
        <v>744</v>
      </c>
      <c r="I114" t="s">
        <v>745</v>
      </c>
      <c r="J114" t="s">
        <v>746</v>
      </c>
      <c r="K114" t="s">
        <v>85</v>
      </c>
      <c r="L114" t="s">
        <v>747</v>
      </c>
      <c r="M114" t="s">
        <v>748</v>
      </c>
      <c r="N114" t="s">
        <v>748</v>
      </c>
      <c r="O114" t="s">
        <v>35</v>
      </c>
    </row>
    <row r="115" spans="1:15" x14ac:dyDescent="0.2">
      <c r="A115">
        <v>46449</v>
      </c>
      <c r="B115" t="s">
        <v>749</v>
      </c>
      <c r="C115" t="s">
        <v>28</v>
      </c>
      <c r="D115" t="s">
        <v>750</v>
      </c>
      <c r="E115" t="s">
        <v>18</v>
      </c>
      <c r="F115" t="s">
        <v>751</v>
      </c>
      <c r="G115" t="s">
        <v>752</v>
      </c>
      <c r="H115" t="s">
        <v>753</v>
      </c>
      <c r="I115" t="s">
        <v>32</v>
      </c>
      <c r="J115" t="s">
        <v>32</v>
      </c>
      <c r="K115" t="s">
        <v>26</v>
      </c>
      <c r="L115" t="s">
        <v>65</v>
      </c>
      <c r="M115" t="s">
        <v>66</v>
      </c>
      <c r="N115" t="s">
        <v>66</v>
      </c>
      <c r="O115" t="s">
        <v>35</v>
      </c>
    </row>
    <row r="116" spans="1:15" x14ac:dyDescent="0.2">
      <c r="A116">
        <v>46450</v>
      </c>
      <c r="B116" t="s">
        <v>754</v>
      </c>
      <c r="C116" t="s">
        <v>755</v>
      </c>
      <c r="D116" t="s">
        <v>756</v>
      </c>
      <c r="E116" t="s">
        <v>50</v>
      </c>
      <c r="F116" t="s">
        <v>757</v>
      </c>
      <c r="G116" t="s">
        <v>758</v>
      </c>
      <c r="H116" t="s">
        <v>759</v>
      </c>
      <c r="I116" t="s">
        <v>760</v>
      </c>
      <c r="J116" t="s">
        <v>761</v>
      </c>
      <c r="K116" t="s">
        <v>107</v>
      </c>
      <c r="L116" t="s">
        <v>398</v>
      </c>
      <c r="M116" t="s">
        <v>399</v>
      </c>
      <c r="N116" t="s">
        <v>399</v>
      </c>
      <c r="O116" t="s">
        <v>762</v>
      </c>
    </row>
    <row r="117" spans="1:15" x14ac:dyDescent="0.2">
      <c r="A117">
        <v>46451</v>
      </c>
      <c r="B117" t="s">
        <v>763</v>
      </c>
      <c r="C117" t="s">
        <v>764</v>
      </c>
      <c r="D117" t="s">
        <v>765</v>
      </c>
      <c r="E117" t="s">
        <v>50</v>
      </c>
      <c r="F117" t="s">
        <v>766</v>
      </c>
      <c r="G117" t="s">
        <v>767</v>
      </c>
      <c r="H117" t="s">
        <v>768</v>
      </c>
      <c r="I117" t="s">
        <v>769</v>
      </c>
      <c r="J117" t="s">
        <v>32</v>
      </c>
      <c r="K117" t="s">
        <v>107</v>
      </c>
      <c r="L117" t="s">
        <v>398</v>
      </c>
      <c r="M117" t="s">
        <v>399</v>
      </c>
      <c r="N117" t="s">
        <v>399</v>
      </c>
      <c r="O117" t="s">
        <v>762</v>
      </c>
    </row>
    <row r="118" spans="1:15" x14ac:dyDescent="0.2">
      <c r="A118">
        <v>46453</v>
      </c>
      <c r="B118" t="s">
        <v>770</v>
      </c>
      <c r="C118" t="s">
        <v>239</v>
      </c>
      <c r="D118" t="s">
        <v>582</v>
      </c>
      <c r="E118" t="s">
        <v>18</v>
      </c>
      <c r="F118" t="s">
        <v>771</v>
      </c>
      <c r="G118" t="s">
        <v>32</v>
      </c>
      <c r="H118" t="s">
        <v>772</v>
      </c>
      <c r="I118" t="s">
        <v>773</v>
      </c>
      <c r="J118" t="s">
        <v>32</v>
      </c>
      <c r="K118" t="s">
        <v>75</v>
      </c>
      <c r="L118" t="s">
        <v>72</v>
      </c>
      <c r="M118" t="s">
        <v>73</v>
      </c>
      <c r="N118" t="s">
        <v>73</v>
      </c>
      <c r="O118" t="s">
        <v>25</v>
      </c>
    </row>
    <row r="119" spans="1:15" x14ac:dyDescent="0.2">
      <c r="A119">
        <v>46456</v>
      </c>
      <c r="B119" t="s">
        <v>774</v>
      </c>
      <c r="C119" t="s">
        <v>775</v>
      </c>
      <c r="D119" t="s">
        <v>776</v>
      </c>
      <c r="E119" t="s">
        <v>18</v>
      </c>
      <c r="F119" t="s">
        <v>777</v>
      </c>
      <c r="G119" t="s">
        <v>778</v>
      </c>
      <c r="H119" t="s">
        <v>779</v>
      </c>
      <c r="I119" t="s">
        <v>780</v>
      </c>
      <c r="J119" t="s">
        <v>32</v>
      </c>
      <c r="K119" t="s">
        <v>26</v>
      </c>
      <c r="L119" t="s">
        <v>23</v>
      </c>
      <c r="M119" t="s">
        <v>24</v>
      </c>
      <c r="N119" t="s">
        <v>24</v>
      </c>
      <c r="O119" t="s">
        <v>74</v>
      </c>
    </row>
    <row r="120" spans="1:15" x14ac:dyDescent="0.2">
      <c r="A120">
        <v>46457</v>
      </c>
      <c r="B120" t="s">
        <v>781</v>
      </c>
      <c r="C120" t="s">
        <v>775</v>
      </c>
      <c r="D120" t="s">
        <v>782</v>
      </c>
      <c r="E120" t="s">
        <v>18</v>
      </c>
      <c r="F120" t="s">
        <v>783</v>
      </c>
      <c r="G120" t="s">
        <v>784</v>
      </c>
      <c r="H120" t="s">
        <v>779</v>
      </c>
      <c r="I120" t="s">
        <v>780</v>
      </c>
      <c r="J120" t="s">
        <v>32</v>
      </c>
      <c r="K120" t="s">
        <v>26</v>
      </c>
      <c r="L120" t="s">
        <v>23</v>
      </c>
      <c r="M120" t="s">
        <v>24</v>
      </c>
      <c r="N120" t="s">
        <v>24</v>
      </c>
      <c r="O120" t="s">
        <v>74</v>
      </c>
    </row>
    <row r="121" spans="1:15" x14ac:dyDescent="0.2">
      <c r="A121">
        <v>46458</v>
      </c>
      <c r="B121" t="s">
        <v>785</v>
      </c>
      <c r="C121" t="s">
        <v>786</v>
      </c>
      <c r="D121" t="s">
        <v>205</v>
      </c>
      <c r="E121" t="s">
        <v>18</v>
      </c>
      <c r="F121" t="s">
        <v>787</v>
      </c>
      <c r="G121" t="s">
        <v>788</v>
      </c>
      <c r="H121" t="s">
        <v>789</v>
      </c>
      <c r="I121" t="s">
        <v>790</v>
      </c>
      <c r="J121" t="s">
        <v>32</v>
      </c>
      <c r="K121" t="s">
        <v>75</v>
      </c>
      <c r="L121" t="s">
        <v>72</v>
      </c>
      <c r="M121" t="s">
        <v>73</v>
      </c>
      <c r="N121" t="s">
        <v>73</v>
      </c>
      <c r="O121" t="s">
        <v>35</v>
      </c>
    </row>
    <row r="122" spans="1:15" x14ac:dyDescent="0.2">
      <c r="A122">
        <v>46459</v>
      </c>
      <c r="B122" t="s">
        <v>791</v>
      </c>
      <c r="C122" t="s">
        <v>792</v>
      </c>
      <c r="D122" t="s">
        <v>212</v>
      </c>
      <c r="E122" t="s">
        <v>18</v>
      </c>
      <c r="F122" t="s">
        <v>793</v>
      </c>
      <c r="G122" t="s">
        <v>794</v>
      </c>
      <c r="H122" t="s">
        <v>795</v>
      </c>
      <c r="I122" t="s">
        <v>796</v>
      </c>
      <c r="J122" t="s">
        <v>32</v>
      </c>
      <c r="K122" t="s">
        <v>107</v>
      </c>
      <c r="L122" t="s">
        <v>617</v>
      </c>
      <c r="M122" t="s">
        <v>618</v>
      </c>
      <c r="N122" t="s">
        <v>618</v>
      </c>
      <c r="O122" t="s">
        <v>25</v>
      </c>
    </row>
    <row r="123" spans="1:15" x14ac:dyDescent="0.2">
      <c r="A123">
        <v>46460</v>
      </c>
      <c r="B123" t="s">
        <v>797</v>
      </c>
      <c r="C123" t="s">
        <v>798</v>
      </c>
      <c r="D123" t="s">
        <v>799</v>
      </c>
      <c r="E123" t="s">
        <v>18</v>
      </c>
      <c r="F123" t="s">
        <v>800</v>
      </c>
      <c r="G123" t="s">
        <v>801</v>
      </c>
      <c r="H123" t="s">
        <v>802</v>
      </c>
      <c r="I123" t="s">
        <v>803</v>
      </c>
      <c r="J123" t="s">
        <v>32</v>
      </c>
      <c r="K123" t="s">
        <v>26</v>
      </c>
      <c r="L123" t="s">
        <v>182</v>
      </c>
      <c r="M123" t="s">
        <v>183</v>
      </c>
      <c r="N123" t="s">
        <v>183</v>
      </c>
      <c r="O123" t="s">
        <v>25</v>
      </c>
    </row>
    <row r="124" spans="1:15" x14ac:dyDescent="0.2">
      <c r="A124">
        <v>46461</v>
      </c>
      <c r="B124" t="s">
        <v>804</v>
      </c>
      <c r="C124" t="s">
        <v>805</v>
      </c>
      <c r="D124" t="s">
        <v>186</v>
      </c>
      <c r="E124" t="s">
        <v>18</v>
      </c>
      <c r="F124" t="s">
        <v>806</v>
      </c>
      <c r="G124" t="s">
        <v>807</v>
      </c>
      <c r="H124" t="s">
        <v>808</v>
      </c>
      <c r="I124" t="s">
        <v>809</v>
      </c>
      <c r="J124" t="s">
        <v>32</v>
      </c>
      <c r="K124" t="s">
        <v>26</v>
      </c>
      <c r="L124" t="s">
        <v>65</v>
      </c>
      <c r="M124" t="s">
        <v>66</v>
      </c>
      <c r="N124" t="s">
        <v>66</v>
      </c>
      <c r="O124" t="s">
        <v>25</v>
      </c>
    </row>
    <row r="125" spans="1:15" x14ac:dyDescent="0.2">
      <c r="A125">
        <v>46462</v>
      </c>
      <c r="B125" t="s">
        <v>810</v>
      </c>
      <c r="C125" t="s">
        <v>811</v>
      </c>
      <c r="D125" t="s">
        <v>17</v>
      </c>
      <c r="E125" t="s">
        <v>18</v>
      </c>
      <c r="F125" t="s">
        <v>812</v>
      </c>
      <c r="G125" t="s">
        <v>813</v>
      </c>
      <c r="H125" t="s">
        <v>814</v>
      </c>
      <c r="I125" t="s">
        <v>815</v>
      </c>
      <c r="J125" t="s">
        <v>32</v>
      </c>
      <c r="K125" t="s">
        <v>26</v>
      </c>
      <c r="L125" t="s">
        <v>23</v>
      </c>
      <c r="M125" t="s">
        <v>24</v>
      </c>
      <c r="N125" t="s">
        <v>24</v>
      </c>
      <c r="O125" t="s">
        <v>74</v>
      </c>
    </row>
    <row r="126" spans="1:15" x14ac:dyDescent="0.2">
      <c r="A126">
        <v>46465</v>
      </c>
      <c r="B126" t="s">
        <v>816</v>
      </c>
      <c r="C126" t="s">
        <v>817</v>
      </c>
      <c r="D126" t="s">
        <v>358</v>
      </c>
      <c r="E126" t="s">
        <v>50</v>
      </c>
      <c r="F126" t="s">
        <v>818</v>
      </c>
      <c r="G126" t="s">
        <v>819</v>
      </c>
      <c r="H126" t="s">
        <v>819</v>
      </c>
      <c r="I126" t="s">
        <v>820</v>
      </c>
      <c r="J126" t="s">
        <v>32</v>
      </c>
      <c r="K126" t="s">
        <v>57</v>
      </c>
      <c r="L126" t="s">
        <v>55</v>
      </c>
      <c r="M126" t="s">
        <v>56</v>
      </c>
      <c r="N126" t="s">
        <v>56</v>
      </c>
      <c r="O126" t="s">
        <v>35</v>
      </c>
    </row>
    <row r="127" spans="1:15" x14ac:dyDescent="0.2">
      <c r="A127">
        <v>46466</v>
      </c>
      <c r="B127" t="s">
        <v>821</v>
      </c>
      <c r="C127" t="s">
        <v>822</v>
      </c>
      <c r="D127" t="s">
        <v>823</v>
      </c>
      <c r="E127" t="s">
        <v>18</v>
      </c>
      <c r="F127" t="s">
        <v>824</v>
      </c>
      <c r="G127" t="s">
        <v>32</v>
      </c>
      <c r="H127" t="s">
        <v>825</v>
      </c>
      <c r="I127" t="s">
        <v>826</v>
      </c>
      <c r="J127" t="s">
        <v>32</v>
      </c>
      <c r="K127" t="s">
        <v>75</v>
      </c>
      <c r="L127" t="s">
        <v>72</v>
      </c>
      <c r="M127" t="s">
        <v>73</v>
      </c>
      <c r="N127" t="s">
        <v>73</v>
      </c>
      <c r="O127" t="s">
        <v>25</v>
      </c>
    </row>
    <row r="128" spans="1:15" x14ac:dyDescent="0.2">
      <c r="A128">
        <v>46469</v>
      </c>
      <c r="B128" t="s">
        <v>827</v>
      </c>
      <c r="C128" t="s">
        <v>828</v>
      </c>
      <c r="D128" t="s">
        <v>205</v>
      </c>
      <c r="E128" t="s">
        <v>18</v>
      </c>
      <c r="F128" t="s">
        <v>435</v>
      </c>
      <c r="G128" t="s">
        <v>829</v>
      </c>
      <c r="H128" t="s">
        <v>830</v>
      </c>
      <c r="I128" t="s">
        <v>831</v>
      </c>
      <c r="J128" t="s">
        <v>32</v>
      </c>
      <c r="K128" t="s">
        <v>26</v>
      </c>
      <c r="L128" t="s">
        <v>65</v>
      </c>
      <c r="M128" t="s">
        <v>66</v>
      </c>
      <c r="N128" t="s">
        <v>66</v>
      </c>
      <c r="O128" t="s">
        <v>45</v>
      </c>
    </row>
    <row r="129" spans="1:15" x14ac:dyDescent="0.2">
      <c r="A129">
        <v>46470</v>
      </c>
      <c r="B129" t="s">
        <v>832</v>
      </c>
      <c r="C129" t="s">
        <v>833</v>
      </c>
      <c r="D129" t="s">
        <v>78</v>
      </c>
      <c r="E129" t="s">
        <v>18</v>
      </c>
      <c r="F129" t="s">
        <v>834</v>
      </c>
      <c r="G129" t="s">
        <v>835</v>
      </c>
      <c r="H129" t="s">
        <v>836</v>
      </c>
      <c r="I129" t="s">
        <v>835</v>
      </c>
      <c r="J129" t="s">
        <v>32</v>
      </c>
      <c r="K129" t="s">
        <v>85</v>
      </c>
      <c r="L129" t="s">
        <v>83</v>
      </c>
      <c r="M129" t="s">
        <v>84</v>
      </c>
      <c r="N129" t="s">
        <v>84</v>
      </c>
      <c r="O129" t="s">
        <v>25</v>
      </c>
    </row>
    <row r="130" spans="1:15" x14ac:dyDescent="0.2">
      <c r="A130">
        <v>46471</v>
      </c>
      <c r="B130" t="s">
        <v>837</v>
      </c>
      <c r="C130" t="s">
        <v>838</v>
      </c>
      <c r="D130" t="s">
        <v>408</v>
      </c>
      <c r="E130" t="s">
        <v>18</v>
      </c>
      <c r="F130" t="s">
        <v>839</v>
      </c>
      <c r="G130" t="s">
        <v>840</v>
      </c>
      <c r="H130" t="s">
        <v>840</v>
      </c>
      <c r="I130" t="s">
        <v>32</v>
      </c>
      <c r="J130" t="s">
        <v>32</v>
      </c>
      <c r="K130" t="s">
        <v>107</v>
      </c>
      <c r="L130" t="s">
        <v>217</v>
      </c>
      <c r="M130" t="s">
        <v>218</v>
      </c>
      <c r="N130" t="s">
        <v>218</v>
      </c>
      <c r="O130" t="s">
        <v>25</v>
      </c>
    </row>
    <row r="131" spans="1:15" x14ac:dyDescent="0.2">
      <c r="A131">
        <v>46472</v>
      </c>
      <c r="B131" t="s">
        <v>841</v>
      </c>
      <c r="C131" t="s">
        <v>842</v>
      </c>
      <c r="D131" t="s">
        <v>843</v>
      </c>
      <c r="E131" t="s">
        <v>18</v>
      </c>
      <c r="F131" t="s">
        <v>844</v>
      </c>
      <c r="G131" t="s">
        <v>845</v>
      </c>
      <c r="H131" t="s">
        <v>846</v>
      </c>
      <c r="I131" t="s">
        <v>845</v>
      </c>
      <c r="J131" t="s">
        <v>32</v>
      </c>
      <c r="K131" t="s">
        <v>36</v>
      </c>
      <c r="L131" t="s">
        <v>120</v>
      </c>
      <c r="M131" t="s">
        <v>121</v>
      </c>
      <c r="N131" t="s">
        <v>121</v>
      </c>
      <c r="O131" t="s">
        <v>45</v>
      </c>
    </row>
    <row r="132" spans="1:15" x14ac:dyDescent="0.2">
      <c r="A132">
        <v>46473</v>
      </c>
      <c r="B132" t="s">
        <v>847</v>
      </c>
      <c r="C132" t="s">
        <v>848</v>
      </c>
      <c r="D132" t="s">
        <v>369</v>
      </c>
      <c r="E132" t="s">
        <v>18</v>
      </c>
      <c r="F132" t="s">
        <v>849</v>
      </c>
      <c r="G132" t="s">
        <v>850</v>
      </c>
      <c r="H132" t="s">
        <v>851</v>
      </c>
      <c r="I132" t="s">
        <v>852</v>
      </c>
      <c r="J132" t="s">
        <v>32</v>
      </c>
      <c r="K132" t="s">
        <v>26</v>
      </c>
      <c r="L132" t="s">
        <v>195</v>
      </c>
      <c r="M132" t="s">
        <v>196</v>
      </c>
      <c r="N132" t="s">
        <v>196</v>
      </c>
      <c r="O132" t="s">
        <v>35</v>
      </c>
    </row>
    <row r="133" spans="1:15" x14ac:dyDescent="0.2">
      <c r="A133">
        <v>46475</v>
      </c>
      <c r="B133" t="s">
        <v>853</v>
      </c>
      <c r="C133" t="s">
        <v>854</v>
      </c>
      <c r="D133" t="s">
        <v>429</v>
      </c>
      <c r="E133" t="s">
        <v>18</v>
      </c>
      <c r="F133" t="s">
        <v>855</v>
      </c>
      <c r="G133" t="s">
        <v>32</v>
      </c>
      <c r="H133" t="s">
        <v>856</v>
      </c>
      <c r="I133" t="s">
        <v>857</v>
      </c>
      <c r="J133" t="s">
        <v>32</v>
      </c>
      <c r="K133" t="s">
        <v>36</v>
      </c>
      <c r="L133" t="s">
        <v>334</v>
      </c>
      <c r="M133" t="s">
        <v>335</v>
      </c>
      <c r="N133" t="s">
        <v>335</v>
      </c>
      <c r="O133" t="s">
        <v>74</v>
      </c>
    </row>
    <row r="134" spans="1:15" x14ac:dyDescent="0.2">
      <c r="A134">
        <v>46476</v>
      </c>
      <c r="B134" t="s">
        <v>858</v>
      </c>
      <c r="C134" t="s">
        <v>859</v>
      </c>
      <c r="D134" t="s">
        <v>860</v>
      </c>
      <c r="E134" t="s">
        <v>50</v>
      </c>
      <c r="F134" t="s">
        <v>861</v>
      </c>
      <c r="G134" t="s">
        <v>862</v>
      </c>
      <c r="H134" t="s">
        <v>863</v>
      </c>
      <c r="I134" t="s">
        <v>862</v>
      </c>
      <c r="J134" t="s">
        <v>32</v>
      </c>
      <c r="K134" t="s">
        <v>107</v>
      </c>
      <c r="L134" t="s">
        <v>398</v>
      </c>
      <c r="M134" t="s">
        <v>399</v>
      </c>
      <c r="N134" t="s">
        <v>399</v>
      </c>
      <c r="O134" t="s">
        <v>35</v>
      </c>
    </row>
    <row r="135" spans="1:15" x14ac:dyDescent="0.2">
      <c r="A135">
        <v>46477</v>
      </c>
      <c r="B135" t="s">
        <v>864</v>
      </c>
      <c r="C135" t="s">
        <v>811</v>
      </c>
      <c r="D135" t="s">
        <v>362</v>
      </c>
      <c r="E135" t="s">
        <v>18</v>
      </c>
      <c r="F135" t="s">
        <v>865</v>
      </c>
      <c r="G135" t="s">
        <v>866</v>
      </c>
      <c r="H135" t="s">
        <v>867</v>
      </c>
      <c r="I135" t="s">
        <v>868</v>
      </c>
      <c r="J135" t="s">
        <v>32</v>
      </c>
      <c r="K135" t="s">
        <v>75</v>
      </c>
      <c r="L135" t="s">
        <v>72</v>
      </c>
      <c r="M135" t="s">
        <v>73</v>
      </c>
      <c r="N135" t="s">
        <v>73</v>
      </c>
      <c r="O135" t="s">
        <v>25</v>
      </c>
    </row>
    <row r="136" spans="1:15" x14ac:dyDescent="0.2">
      <c r="A136">
        <v>46478</v>
      </c>
      <c r="B136" t="s">
        <v>869</v>
      </c>
      <c r="C136" t="s">
        <v>870</v>
      </c>
      <c r="D136" t="s">
        <v>39</v>
      </c>
      <c r="E136" t="s">
        <v>18</v>
      </c>
      <c r="F136" t="s">
        <v>871</v>
      </c>
      <c r="G136" t="s">
        <v>872</v>
      </c>
      <c r="H136" t="s">
        <v>873</v>
      </c>
      <c r="I136" t="s">
        <v>873</v>
      </c>
      <c r="J136" t="s">
        <v>32</v>
      </c>
      <c r="K136" t="s">
        <v>107</v>
      </c>
      <c r="L136" t="s">
        <v>217</v>
      </c>
      <c r="M136" t="s">
        <v>218</v>
      </c>
      <c r="N136" t="s">
        <v>218</v>
      </c>
      <c r="O136" t="s">
        <v>35</v>
      </c>
    </row>
    <row r="137" spans="1:15" x14ac:dyDescent="0.2">
      <c r="A137">
        <v>46479</v>
      </c>
      <c r="B137" t="s">
        <v>874</v>
      </c>
      <c r="C137" t="s">
        <v>875</v>
      </c>
      <c r="D137" t="s">
        <v>843</v>
      </c>
      <c r="E137" t="s">
        <v>18</v>
      </c>
      <c r="F137" t="s">
        <v>876</v>
      </c>
      <c r="G137" t="s">
        <v>877</v>
      </c>
      <c r="H137" t="s">
        <v>878</v>
      </c>
      <c r="I137" t="s">
        <v>32</v>
      </c>
      <c r="J137" t="s">
        <v>32</v>
      </c>
      <c r="K137" t="s">
        <v>57</v>
      </c>
      <c r="L137" t="s">
        <v>55</v>
      </c>
      <c r="M137" t="s">
        <v>56</v>
      </c>
      <c r="N137" t="s">
        <v>56</v>
      </c>
      <c r="O137" t="s">
        <v>25</v>
      </c>
    </row>
    <row r="138" spans="1:15" x14ac:dyDescent="0.2">
      <c r="A138">
        <v>46480</v>
      </c>
      <c r="B138" t="s">
        <v>879</v>
      </c>
      <c r="C138" t="s">
        <v>880</v>
      </c>
      <c r="D138" t="s">
        <v>475</v>
      </c>
      <c r="E138" t="s">
        <v>18</v>
      </c>
      <c r="F138" t="s">
        <v>881</v>
      </c>
      <c r="G138" t="s">
        <v>882</v>
      </c>
      <c r="H138" t="s">
        <v>883</v>
      </c>
      <c r="I138" t="s">
        <v>884</v>
      </c>
      <c r="J138" t="s">
        <v>32</v>
      </c>
      <c r="K138" t="s">
        <v>75</v>
      </c>
      <c r="L138" t="s">
        <v>72</v>
      </c>
      <c r="M138" t="s">
        <v>73</v>
      </c>
      <c r="N138" t="s">
        <v>73</v>
      </c>
      <c r="O138" t="s">
        <v>45</v>
      </c>
    </row>
    <row r="139" spans="1:15" x14ac:dyDescent="0.2">
      <c r="A139">
        <v>46481</v>
      </c>
      <c r="B139" t="s">
        <v>885</v>
      </c>
      <c r="C139" t="s">
        <v>886</v>
      </c>
      <c r="D139" t="s">
        <v>887</v>
      </c>
      <c r="E139" t="s">
        <v>50</v>
      </c>
      <c r="F139" t="s">
        <v>888</v>
      </c>
      <c r="G139" t="s">
        <v>889</v>
      </c>
      <c r="H139" t="s">
        <v>890</v>
      </c>
      <c r="I139" t="s">
        <v>891</v>
      </c>
      <c r="J139" t="s">
        <v>32</v>
      </c>
      <c r="K139" t="s">
        <v>26</v>
      </c>
      <c r="L139" t="s">
        <v>141</v>
      </c>
      <c r="M139" t="s">
        <v>24</v>
      </c>
      <c r="N139" t="s">
        <v>24</v>
      </c>
      <c r="O139" t="s">
        <v>25</v>
      </c>
    </row>
    <row r="140" spans="1:15" x14ac:dyDescent="0.2">
      <c r="A140">
        <v>46485</v>
      </c>
      <c r="B140" t="s">
        <v>892</v>
      </c>
      <c r="C140" t="s">
        <v>893</v>
      </c>
      <c r="D140" t="s">
        <v>894</v>
      </c>
      <c r="E140" t="s">
        <v>50</v>
      </c>
      <c r="F140" t="s">
        <v>895</v>
      </c>
      <c r="G140" t="s">
        <v>896</v>
      </c>
      <c r="H140" t="s">
        <v>32</v>
      </c>
      <c r="I140" t="s">
        <v>32</v>
      </c>
      <c r="J140" t="s">
        <v>32</v>
      </c>
      <c r="K140" t="s">
        <v>26</v>
      </c>
      <c r="L140" t="s">
        <v>419</v>
      </c>
      <c r="M140" t="s">
        <v>420</v>
      </c>
      <c r="N140" t="s">
        <v>420</v>
      </c>
      <c r="O140" t="s">
        <v>74</v>
      </c>
    </row>
    <row r="141" spans="1:15" x14ac:dyDescent="0.2">
      <c r="A141">
        <v>46486</v>
      </c>
      <c r="B141" t="s">
        <v>897</v>
      </c>
      <c r="C141" t="s">
        <v>898</v>
      </c>
      <c r="D141" t="s">
        <v>362</v>
      </c>
      <c r="E141" t="s">
        <v>18</v>
      </c>
      <c r="F141" t="s">
        <v>899</v>
      </c>
      <c r="G141" t="s">
        <v>900</v>
      </c>
      <c r="H141" t="s">
        <v>901</v>
      </c>
      <c r="I141" t="s">
        <v>902</v>
      </c>
      <c r="J141" t="s">
        <v>32</v>
      </c>
      <c r="K141" t="s">
        <v>26</v>
      </c>
      <c r="L141" t="s">
        <v>141</v>
      </c>
      <c r="M141" t="s">
        <v>24</v>
      </c>
      <c r="N141" t="s">
        <v>24</v>
      </c>
      <c r="O141" t="s">
        <v>35</v>
      </c>
    </row>
    <row r="142" spans="1:15" x14ac:dyDescent="0.2">
      <c r="A142">
        <v>46488</v>
      </c>
      <c r="B142" t="s">
        <v>903</v>
      </c>
      <c r="C142" t="s">
        <v>904</v>
      </c>
      <c r="D142" t="s">
        <v>905</v>
      </c>
      <c r="E142" t="s">
        <v>18</v>
      </c>
      <c r="F142" t="s">
        <v>906</v>
      </c>
      <c r="G142" t="s">
        <v>907</v>
      </c>
      <c r="H142" t="s">
        <v>908</v>
      </c>
      <c r="I142" t="s">
        <v>909</v>
      </c>
      <c r="J142" t="s">
        <v>32</v>
      </c>
      <c r="K142" t="s">
        <v>107</v>
      </c>
      <c r="L142" t="s">
        <v>105</v>
      </c>
      <c r="M142" t="s">
        <v>106</v>
      </c>
      <c r="N142" t="s">
        <v>106</v>
      </c>
      <c r="O142" t="s">
        <v>35</v>
      </c>
    </row>
    <row r="143" spans="1:15" x14ac:dyDescent="0.2">
      <c r="A143">
        <v>46489</v>
      </c>
      <c r="B143" t="s">
        <v>910</v>
      </c>
      <c r="C143" t="s">
        <v>911</v>
      </c>
      <c r="D143" t="s">
        <v>345</v>
      </c>
      <c r="E143" t="s">
        <v>18</v>
      </c>
      <c r="F143" t="s">
        <v>912</v>
      </c>
      <c r="G143" t="s">
        <v>913</v>
      </c>
      <c r="H143" t="s">
        <v>914</v>
      </c>
      <c r="I143" t="s">
        <v>915</v>
      </c>
      <c r="J143" t="s">
        <v>32</v>
      </c>
      <c r="K143" t="s">
        <v>75</v>
      </c>
      <c r="L143" t="s">
        <v>72</v>
      </c>
      <c r="M143" t="s">
        <v>73</v>
      </c>
      <c r="N143" t="s">
        <v>73</v>
      </c>
      <c r="O143" t="s">
        <v>25</v>
      </c>
    </row>
    <row r="144" spans="1:15" x14ac:dyDescent="0.2">
      <c r="A144">
        <v>46490</v>
      </c>
      <c r="B144" t="s">
        <v>916</v>
      </c>
      <c r="C144" t="s">
        <v>917</v>
      </c>
      <c r="D144" t="s">
        <v>674</v>
      </c>
      <c r="E144" t="s">
        <v>18</v>
      </c>
      <c r="F144" t="s">
        <v>918</v>
      </c>
      <c r="G144" t="s">
        <v>919</v>
      </c>
      <c r="H144" t="s">
        <v>920</v>
      </c>
      <c r="I144" t="s">
        <v>921</v>
      </c>
      <c r="J144" t="s">
        <v>32</v>
      </c>
      <c r="K144" t="s">
        <v>107</v>
      </c>
      <c r="L144" t="s">
        <v>217</v>
      </c>
      <c r="M144" t="s">
        <v>218</v>
      </c>
      <c r="N144" t="s">
        <v>218</v>
      </c>
      <c r="O144" t="s">
        <v>35</v>
      </c>
    </row>
    <row r="145" spans="1:15" x14ac:dyDescent="0.2">
      <c r="A145">
        <v>46491</v>
      </c>
      <c r="B145" t="s">
        <v>922</v>
      </c>
      <c r="C145" t="s">
        <v>538</v>
      </c>
      <c r="D145" t="s">
        <v>171</v>
      </c>
      <c r="E145" t="s">
        <v>18</v>
      </c>
      <c r="F145" t="s">
        <v>923</v>
      </c>
      <c r="G145" t="s">
        <v>924</v>
      </c>
      <c r="H145" t="s">
        <v>924</v>
      </c>
      <c r="I145" t="s">
        <v>925</v>
      </c>
      <c r="J145" t="s">
        <v>32</v>
      </c>
      <c r="K145" t="s">
        <v>75</v>
      </c>
      <c r="L145" t="s">
        <v>72</v>
      </c>
      <c r="M145" t="s">
        <v>73</v>
      </c>
      <c r="N145" t="s">
        <v>73</v>
      </c>
      <c r="O145" t="s">
        <v>25</v>
      </c>
    </row>
    <row r="146" spans="1:15" x14ac:dyDescent="0.2">
      <c r="A146">
        <v>46494</v>
      </c>
      <c r="B146" t="s">
        <v>926</v>
      </c>
      <c r="C146" t="s">
        <v>927</v>
      </c>
      <c r="D146" t="s">
        <v>454</v>
      </c>
      <c r="E146" t="s">
        <v>50</v>
      </c>
      <c r="F146" t="s">
        <v>928</v>
      </c>
      <c r="G146" t="s">
        <v>929</v>
      </c>
      <c r="H146" t="s">
        <v>930</v>
      </c>
      <c r="I146" t="s">
        <v>931</v>
      </c>
      <c r="J146" t="s">
        <v>32</v>
      </c>
      <c r="K146" t="s">
        <v>107</v>
      </c>
      <c r="L146" t="s">
        <v>217</v>
      </c>
      <c r="M146" t="s">
        <v>218</v>
      </c>
      <c r="N146" t="s">
        <v>218</v>
      </c>
      <c r="O146" t="s">
        <v>74</v>
      </c>
    </row>
    <row r="147" spans="1:15" x14ac:dyDescent="0.2">
      <c r="A147">
        <v>46495</v>
      </c>
      <c r="B147" t="s">
        <v>932</v>
      </c>
      <c r="C147" t="s">
        <v>933</v>
      </c>
      <c r="D147" t="s">
        <v>934</v>
      </c>
      <c r="E147" t="s">
        <v>50</v>
      </c>
      <c r="F147" t="s">
        <v>935</v>
      </c>
      <c r="G147" t="s">
        <v>936</v>
      </c>
      <c r="H147" t="s">
        <v>937</v>
      </c>
      <c r="I147" t="s">
        <v>32</v>
      </c>
      <c r="J147" t="s">
        <v>32</v>
      </c>
      <c r="K147" t="s">
        <v>107</v>
      </c>
      <c r="L147" t="s">
        <v>105</v>
      </c>
      <c r="M147" t="s">
        <v>106</v>
      </c>
      <c r="N147" t="s">
        <v>106</v>
      </c>
      <c r="O147" t="s">
        <v>35</v>
      </c>
    </row>
    <row r="148" spans="1:15" x14ac:dyDescent="0.2">
      <c r="A148">
        <v>46496</v>
      </c>
      <c r="B148" t="s">
        <v>938</v>
      </c>
      <c r="C148" t="s">
        <v>939</v>
      </c>
      <c r="D148" t="s">
        <v>564</v>
      </c>
      <c r="E148" t="s">
        <v>18</v>
      </c>
      <c r="F148" t="s">
        <v>940</v>
      </c>
      <c r="G148" t="s">
        <v>941</v>
      </c>
      <c r="H148" t="s">
        <v>32</v>
      </c>
      <c r="I148" t="s">
        <v>32</v>
      </c>
      <c r="J148" t="s">
        <v>32</v>
      </c>
      <c r="K148" t="s">
        <v>26</v>
      </c>
      <c r="L148" t="s">
        <v>244</v>
      </c>
      <c r="M148" t="s">
        <v>245</v>
      </c>
      <c r="N148" t="s">
        <v>245</v>
      </c>
      <c r="O148" t="s">
        <v>74</v>
      </c>
    </row>
    <row r="149" spans="1:15" x14ac:dyDescent="0.2">
      <c r="A149">
        <v>46497</v>
      </c>
      <c r="B149" t="s">
        <v>942</v>
      </c>
      <c r="C149" t="s">
        <v>943</v>
      </c>
      <c r="D149" t="s">
        <v>564</v>
      </c>
      <c r="E149" t="s">
        <v>18</v>
      </c>
      <c r="F149" t="s">
        <v>944</v>
      </c>
      <c r="G149" t="s">
        <v>945</v>
      </c>
      <c r="H149" t="s">
        <v>946</v>
      </c>
      <c r="I149" t="s">
        <v>947</v>
      </c>
      <c r="J149" t="s">
        <v>32</v>
      </c>
      <c r="K149" t="s">
        <v>950</v>
      </c>
      <c r="L149" t="s">
        <v>948</v>
      </c>
      <c r="M149" t="s">
        <v>949</v>
      </c>
      <c r="N149" t="s">
        <v>949</v>
      </c>
      <c r="O149" t="s">
        <v>35</v>
      </c>
    </row>
    <row r="150" spans="1:15" x14ac:dyDescent="0.2">
      <c r="A150">
        <v>46498</v>
      </c>
      <c r="B150" t="s">
        <v>951</v>
      </c>
      <c r="C150" t="s">
        <v>952</v>
      </c>
      <c r="D150" t="s">
        <v>564</v>
      </c>
      <c r="E150" t="s">
        <v>18</v>
      </c>
      <c r="F150" t="s">
        <v>89</v>
      </c>
      <c r="G150" t="s">
        <v>953</v>
      </c>
      <c r="H150" t="s">
        <v>953</v>
      </c>
      <c r="I150" t="s">
        <v>32</v>
      </c>
      <c r="J150" t="s">
        <v>32</v>
      </c>
      <c r="K150" t="s">
        <v>26</v>
      </c>
      <c r="L150" t="s">
        <v>141</v>
      </c>
      <c r="M150" t="s">
        <v>24</v>
      </c>
      <c r="N150" t="s">
        <v>24</v>
      </c>
      <c r="O150" t="s">
        <v>35</v>
      </c>
    </row>
    <row r="151" spans="1:15" x14ac:dyDescent="0.2">
      <c r="A151">
        <v>46500</v>
      </c>
      <c r="B151" t="s">
        <v>954</v>
      </c>
      <c r="C151" t="s">
        <v>955</v>
      </c>
      <c r="D151" t="s">
        <v>362</v>
      </c>
      <c r="E151" t="s">
        <v>18</v>
      </c>
      <c r="F151" t="s">
        <v>956</v>
      </c>
      <c r="G151" t="s">
        <v>957</v>
      </c>
      <c r="H151" t="s">
        <v>958</v>
      </c>
      <c r="I151" t="s">
        <v>32</v>
      </c>
      <c r="J151" t="s">
        <v>32</v>
      </c>
      <c r="K151" t="s">
        <v>85</v>
      </c>
      <c r="L151" t="s">
        <v>83</v>
      </c>
      <c r="M151" t="s">
        <v>84</v>
      </c>
      <c r="N151" t="s">
        <v>84</v>
      </c>
      <c r="O151" t="s">
        <v>35</v>
      </c>
    </row>
    <row r="152" spans="1:15" x14ac:dyDescent="0.2">
      <c r="A152">
        <v>46501</v>
      </c>
      <c r="B152" t="s">
        <v>959</v>
      </c>
      <c r="C152" t="s">
        <v>960</v>
      </c>
      <c r="D152" t="s">
        <v>776</v>
      </c>
      <c r="E152" t="s">
        <v>18</v>
      </c>
      <c r="F152" t="s">
        <v>521</v>
      </c>
      <c r="G152" t="s">
        <v>961</v>
      </c>
      <c r="H152" t="s">
        <v>962</v>
      </c>
      <c r="I152" t="s">
        <v>963</v>
      </c>
      <c r="J152" t="s">
        <v>32</v>
      </c>
      <c r="K152" t="s">
        <v>75</v>
      </c>
      <c r="L152" t="s">
        <v>72</v>
      </c>
      <c r="M152" t="s">
        <v>73</v>
      </c>
      <c r="N152" t="s">
        <v>73</v>
      </c>
      <c r="O152" t="s">
        <v>25</v>
      </c>
    </row>
    <row r="153" spans="1:15" x14ac:dyDescent="0.2">
      <c r="A153">
        <v>46502</v>
      </c>
      <c r="B153" t="s">
        <v>964</v>
      </c>
      <c r="C153" t="s">
        <v>965</v>
      </c>
      <c r="D153" t="s">
        <v>205</v>
      </c>
      <c r="E153" t="s">
        <v>18</v>
      </c>
      <c r="F153" t="s">
        <v>966</v>
      </c>
      <c r="G153" t="s">
        <v>967</v>
      </c>
      <c r="H153" t="s">
        <v>968</v>
      </c>
      <c r="I153" t="s">
        <v>969</v>
      </c>
      <c r="J153" t="s">
        <v>32</v>
      </c>
      <c r="K153" t="s">
        <v>36</v>
      </c>
      <c r="L153" t="s">
        <v>33</v>
      </c>
      <c r="M153" t="s">
        <v>34</v>
      </c>
      <c r="N153" t="s">
        <v>34</v>
      </c>
      <c r="O153" t="s">
        <v>45</v>
      </c>
    </row>
    <row r="154" spans="1:15" x14ac:dyDescent="0.2">
      <c r="A154">
        <v>46503</v>
      </c>
      <c r="B154" t="s">
        <v>970</v>
      </c>
      <c r="C154" t="s">
        <v>971</v>
      </c>
      <c r="D154" t="s">
        <v>247</v>
      </c>
      <c r="E154" t="s">
        <v>18</v>
      </c>
      <c r="F154" t="s">
        <v>972</v>
      </c>
      <c r="G154" t="s">
        <v>973</v>
      </c>
      <c r="H154" t="s">
        <v>974</v>
      </c>
      <c r="I154" t="s">
        <v>32</v>
      </c>
      <c r="J154" t="s">
        <v>32</v>
      </c>
      <c r="K154" t="s">
        <v>26</v>
      </c>
      <c r="L154" t="s">
        <v>319</v>
      </c>
      <c r="M154" t="s">
        <v>320</v>
      </c>
      <c r="N154" t="s">
        <v>320</v>
      </c>
      <c r="O154" t="s">
        <v>35</v>
      </c>
    </row>
    <row r="155" spans="1:15" x14ac:dyDescent="0.2">
      <c r="A155">
        <v>46507</v>
      </c>
      <c r="B155" t="s">
        <v>975</v>
      </c>
      <c r="C155" t="s">
        <v>575</v>
      </c>
      <c r="D155" t="s">
        <v>212</v>
      </c>
      <c r="E155" t="s">
        <v>18</v>
      </c>
      <c r="F155" t="s">
        <v>976</v>
      </c>
      <c r="G155" t="s">
        <v>977</v>
      </c>
      <c r="H155" t="s">
        <v>978</v>
      </c>
      <c r="I155" t="s">
        <v>979</v>
      </c>
      <c r="J155" t="s">
        <v>32</v>
      </c>
      <c r="K155" t="s">
        <v>36</v>
      </c>
      <c r="L155" t="s">
        <v>334</v>
      </c>
      <c r="M155" t="s">
        <v>335</v>
      </c>
      <c r="N155" t="s">
        <v>335</v>
      </c>
      <c r="O155" t="s">
        <v>45</v>
      </c>
    </row>
    <row r="156" spans="1:15" x14ac:dyDescent="0.2">
      <c r="A156">
        <v>46508</v>
      </c>
      <c r="B156" t="s">
        <v>980</v>
      </c>
      <c r="C156" t="s">
        <v>981</v>
      </c>
      <c r="D156" t="s">
        <v>602</v>
      </c>
      <c r="E156" t="s">
        <v>18</v>
      </c>
      <c r="F156" t="s">
        <v>982</v>
      </c>
      <c r="G156" t="s">
        <v>983</v>
      </c>
      <c r="H156" t="s">
        <v>984</v>
      </c>
      <c r="I156" t="s">
        <v>985</v>
      </c>
      <c r="J156" t="s">
        <v>32</v>
      </c>
      <c r="K156" t="s">
        <v>75</v>
      </c>
      <c r="L156" t="s">
        <v>72</v>
      </c>
      <c r="M156" t="s">
        <v>73</v>
      </c>
      <c r="N156" t="s">
        <v>73</v>
      </c>
      <c r="O156" t="s">
        <v>35</v>
      </c>
    </row>
    <row r="157" spans="1:15" x14ac:dyDescent="0.2">
      <c r="A157">
        <v>46510</v>
      </c>
      <c r="B157" t="s">
        <v>986</v>
      </c>
      <c r="C157" t="s">
        <v>987</v>
      </c>
      <c r="D157" t="s">
        <v>905</v>
      </c>
      <c r="E157" t="s">
        <v>18</v>
      </c>
      <c r="F157" t="s">
        <v>988</v>
      </c>
      <c r="G157" t="s">
        <v>989</v>
      </c>
      <c r="H157" t="s">
        <v>990</v>
      </c>
      <c r="I157" t="s">
        <v>991</v>
      </c>
      <c r="J157" t="s">
        <v>32</v>
      </c>
      <c r="K157" t="s">
        <v>57</v>
      </c>
      <c r="L157" t="s">
        <v>992</v>
      </c>
      <c r="M157" t="s">
        <v>993</v>
      </c>
      <c r="N157" t="s">
        <v>993</v>
      </c>
      <c r="O157" t="s">
        <v>35</v>
      </c>
    </row>
    <row r="158" spans="1:15" x14ac:dyDescent="0.2">
      <c r="A158">
        <v>46511</v>
      </c>
      <c r="B158" t="s">
        <v>994</v>
      </c>
      <c r="C158" t="s">
        <v>995</v>
      </c>
      <c r="D158" t="s">
        <v>205</v>
      </c>
      <c r="E158" t="s">
        <v>18</v>
      </c>
      <c r="F158" t="s">
        <v>704</v>
      </c>
      <c r="G158" t="s">
        <v>996</v>
      </c>
      <c r="H158" t="s">
        <v>997</v>
      </c>
      <c r="I158" t="s">
        <v>996</v>
      </c>
      <c r="J158" t="s">
        <v>32</v>
      </c>
      <c r="K158" t="s">
        <v>36</v>
      </c>
      <c r="L158" t="s">
        <v>120</v>
      </c>
      <c r="M158" t="s">
        <v>121</v>
      </c>
      <c r="N158" t="s">
        <v>121</v>
      </c>
      <c r="O158" t="s">
        <v>35</v>
      </c>
    </row>
    <row r="159" spans="1:15" x14ac:dyDescent="0.2">
      <c r="A159">
        <v>46513</v>
      </c>
      <c r="B159" t="s">
        <v>998</v>
      </c>
      <c r="C159" t="s">
        <v>999</v>
      </c>
      <c r="D159" t="s">
        <v>582</v>
      </c>
      <c r="E159" t="s">
        <v>18</v>
      </c>
      <c r="F159" t="s">
        <v>1000</v>
      </c>
      <c r="G159" t="s">
        <v>1001</v>
      </c>
      <c r="H159" t="s">
        <v>1002</v>
      </c>
      <c r="I159" t="s">
        <v>1003</v>
      </c>
      <c r="J159" t="s">
        <v>32</v>
      </c>
      <c r="K159" t="s">
        <v>75</v>
      </c>
      <c r="L159" t="s">
        <v>72</v>
      </c>
      <c r="M159" t="s">
        <v>73</v>
      </c>
      <c r="N159" t="s">
        <v>73</v>
      </c>
      <c r="O159" t="s">
        <v>35</v>
      </c>
    </row>
    <row r="160" spans="1:15" x14ac:dyDescent="0.2">
      <c r="A160">
        <v>46514</v>
      </c>
      <c r="B160" t="s">
        <v>1004</v>
      </c>
      <c r="C160" t="s">
        <v>1005</v>
      </c>
      <c r="D160" t="s">
        <v>1006</v>
      </c>
      <c r="E160" t="s">
        <v>18</v>
      </c>
      <c r="F160" t="s">
        <v>1007</v>
      </c>
      <c r="G160" t="s">
        <v>1008</v>
      </c>
      <c r="H160" t="s">
        <v>1009</v>
      </c>
      <c r="I160" t="s">
        <v>1010</v>
      </c>
      <c r="J160" t="s">
        <v>1011</v>
      </c>
      <c r="K160" t="s">
        <v>75</v>
      </c>
      <c r="L160" t="s">
        <v>72</v>
      </c>
      <c r="M160" t="s">
        <v>73</v>
      </c>
      <c r="N160" t="s">
        <v>73</v>
      </c>
      <c r="O160" t="s">
        <v>35</v>
      </c>
    </row>
    <row r="161" spans="1:15" x14ac:dyDescent="0.2">
      <c r="A161">
        <v>46515</v>
      </c>
      <c r="B161" t="s">
        <v>1012</v>
      </c>
      <c r="C161" t="s">
        <v>1013</v>
      </c>
      <c r="D161" t="s">
        <v>1014</v>
      </c>
      <c r="E161" t="s">
        <v>50</v>
      </c>
      <c r="F161" t="s">
        <v>912</v>
      </c>
      <c r="G161" t="s">
        <v>1015</v>
      </c>
      <c r="H161" t="s">
        <v>1016</v>
      </c>
      <c r="I161" t="s">
        <v>1017</v>
      </c>
      <c r="J161" t="s">
        <v>1018</v>
      </c>
      <c r="K161" t="s">
        <v>57</v>
      </c>
      <c r="L161" t="s">
        <v>55</v>
      </c>
      <c r="M161" t="s">
        <v>56</v>
      </c>
      <c r="N161" t="s">
        <v>56</v>
      </c>
      <c r="O161" t="s">
        <v>35</v>
      </c>
    </row>
    <row r="162" spans="1:15" x14ac:dyDescent="0.2">
      <c r="A162">
        <v>46517</v>
      </c>
      <c r="B162" t="s">
        <v>1019</v>
      </c>
      <c r="C162" t="s">
        <v>1020</v>
      </c>
      <c r="D162" t="s">
        <v>1021</v>
      </c>
      <c r="E162" t="s">
        <v>50</v>
      </c>
      <c r="F162" t="s">
        <v>1022</v>
      </c>
      <c r="G162" t="s">
        <v>1023</v>
      </c>
      <c r="H162" t="s">
        <v>1024</v>
      </c>
      <c r="I162" t="s">
        <v>1025</v>
      </c>
      <c r="J162" t="s">
        <v>32</v>
      </c>
      <c r="K162" t="s">
        <v>26</v>
      </c>
      <c r="L162" t="s">
        <v>141</v>
      </c>
      <c r="M162" t="s">
        <v>24</v>
      </c>
      <c r="N162" t="s">
        <v>24</v>
      </c>
      <c r="O162" t="s">
        <v>35</v>
      </c>
    </row>
    <row r="163" spans="1:15" x14ac:dyDescent="0.2">
      <c r="A163">
        <v>46518</v>
      </c>
      <c r="B163" t="s">
        <v>1026</v>
      </c>
      <c r="C163" t="s">
        <v>1027</v>
      </c>
      <c r="D163" t="s">
        <v>1021</v>
      </c>
      <c r="E163" t="s">
        <v>18</v>
      </c>
      <c r="F163" t="s">
        <v>1028</v>
      </c>
      <c r="G163" t="s">
        <v>1029</v>
      </c>
      <c r="H163" t="s">
        <v>32</v>
      </c>
      <c r="I163" t="s">
        <v>32</v>
      </c>
      <c r="J163" t="s">
        <v>32</v>
      </c>
      <c r="K163" t="s">
        <v>26</v>
      </c>
      <c r="L163" t="s">
        <v>319</v>
      </c>
      <c r="M163" t="s">
        <v>320</v>
      </c>
      <c r="N163" t="s">
        <v>320</v>
      </c>
      <c r="O163" t="s">
        <v>74</v>
      </c>
    </row>
    <row r="164" spans="1:15" x14ac:dyDescent="0.2">
      <c r="A164">
        <v>46519</v>
      </c>
      <c r="B164" t="s">
        <v>1030</v>
      </c>
      <c r="C164" t="s">
        <v>1031</v>
      </c>
      <c r="D164" t="s">
        <v>69</v>
      </c>
      <c r="E164" t="s">
        <v>18</v>
      </c>
      <c r="F164" t="s">
        <v>1032</v>
      </c>
      <c r="G164" t="s">
        <v>1033</v>
      </c>
      <c r="H164" t="s">
        <v>1034</v>
      </c>
      <c r="I164" t="s">
        <v>1035</v>
      </c>
      <c r="J164" t="s">
        <v>32</v>
      </c>
      <c r="K164" t="s">
        <v>85</v>
      </c>
      <c r="L164" t="s">
        <v>747</v>
      </c>
      <c r="M164" t="s">
        <v>748</v>
      </c>
      <c r="N164" t="s">
        <v>748</v>
      </c>
      <c r="O164" t="s">
        <v>45</v>
      </c>
    </row>
    <row r="165" spans="1:15" x14ac:dyDescent="0.2">
      <c r="A165">
        <v>46520</v>
      </c>
      <c r="B165" t="s">
        <v>1036</v>
      </c>
      <c r="C165" t="s">
        <v>1037</v>
      </c>
      <c r="D165" t="s">
        <v>1038</v>
      </c>
      <c r="E165" t="s">
        <v>50</v>
      </c>
      <c r="F165" t="s">
        <v>1039</v>
      </c>
      <c r="G165" t="s">
        <v>1040</v>
      </c>
      <c r="H165" t="s">
        <v>1041</v>
      </c>
      <c r="I165" t="s">
        <v>1042</v>
      </c>
      <c r="J165" t="s">
        <v>32</v>
      </c>
      <c r="K165" t="s">
        <v>107</v>
      </c>
      <c r="L165" t="s">
        <v>398</v>
      </c>
      <c r="M165" t="s">
        <v>399</v>
      </c>
      <c r="N165" t="s">
        <v>399</v>
      </c>
      <c r="O165" t="s">
        <v>35</v>
      </c>
    </row>
    <row r="166" spans="1:15" x14ac:dyDescent="0.2">
      <c r="A166">
        <v>46521</v>
      </c>
      <c r="B166" t="s">
        <v>1043</v>
      </c>
      <c r="C166" t="s">
        <v>1044</v>
      </c>
      <c r="D166" t="s">
        <v>703</v>
      </c>
      <c r="E166" t="s">
        <v>18</v>
      </c>
      <c r="F166" t="s">
        <v>1045</v>
      </c>
      <c r="G166" t="s">
        <v>1046</v>
      </c>
      <c r="H166" t="s">
        <v>1047</v>
      </c>
      <c r="I166" t="s">
        <v>1048</v>
      </c>
      <c r="J166" t="s">
        <v>32</v>
      </c>
      <c r="K166" t="s">
        <v>75</v>
      </c>
      <c r="L166" t="s">
        <v>72</v>
      </c>
      <c r="M166" t="s">
        <v>73</v>
      </c>
      <c r="N166" t="s">
        <v>73</v>
      </c>
      <c r="O166" t="s">
        <v>74</v>
      </c>
    </row>
    <row r="167" spans="1:15" x14ac:dyDescent="0.2">
      <c r="A167">
        <v>46522</v>
      </c>
      <c r="B167" t="s">
        <v>1049</v>
      </c>
      <c r="C167" t="s">
        <v>1050</v>
      </c>
      <c r="D167" t="s">
        <v>1051</v>
      </c>
      <c r="E167" t="s">
        <v>18</v>
      </c>
      <c r="F167" t="s">
        <v>1052</v>
      </c>
      <c r="G167" t="s">
        <v>1053</v>
      </c>
      <c r="H167" t="s">
        <v>1054</v>
      </c>
      <c r="I167" t="s">
        <v>1055</v>
      </c>
      <c r="J167" t="s">
        <v>32</v>
      </c>
      <c r="K167" t="s">
        <v>26</v>
      </c>
      <c r="L167" t="s">
        <v>319</v>
      </c>
      <c r="M167" t="s">
        <v>320</v>
      </c>
      <c r="N167" t="s">
        <v>320</v>
      </c>
      <c r="O167" t="s">
        <v>35</v>
      </c>
    </row>
    <row r="168" spans="1:15" x14ac:dyDescent="0.2">
      <c r="A168">
        <v>46523</v>
      </c>
      <c r="B168" t="s">
        <v>1056</v>
      </c>
      <c r="C168" t="s">
        <v>1057</v>
      </c>
      <c r="D168" t="s">
        <v>205</v>
      </c>
      <c r="E168" t="s">
        <v>18</v>
      </c>
      <c r="F168" t="s">
        <v>1000</v>
      </c>
      <c r="G168" t="s">
        <v>1054</v>
      </c>
      <c r="H168" t="s">
        <v>1054</v>
      </c>
      <c r="I168" t="s">
        <v>1058</v>
      </c>
      <c r="J168" t="s">
        <v>32</v>
      </c>
      <c r="K168" t="s">
        <v>57</v>
      </c>
      <c r="L168" t="s">
        <v>55</v>
      </c>
      <c r="M168" t="s">
        <v>56</v>
      </c>
      <c r="N168" t="s">
        <v>56</v>
      </c>
      <c r="O168" t="s">
        <v>35</v>
      </c>
    </row>
    <row r="169" spans="1:15" x14ac:dyDescent="0.2">
      <c r="A169">
        <v>46524</v>
      </c>
      <c r="B169" t="s">
        <v>1059</v>
      </c>
      <c r="C169" t="s">
        <v>123</v>
      </c>
      <c r="D169" t="s">
        <v>1060</v>
      </c>
      <c r="E169" t="s">
        <v>18</v>
      </c>
      <c r="F169" t="s">
        <v>1061</v>
      </c>
      <c r="G169" t="s">
        <v>1062</v>
      </c>
      <c r="H169" t="s">
        <v>1063</v>
      </c>
      <c r="I169" t="s">
        <v>1064</v>
      </c>
      <c r="J169" t="s">
        <v>32</v>
      </c>
      <c r="K169" t="s">
        <v>57</v>
      </c>
      <c r="L169" t="s">
        <v>992</v>
      </c>
      <c r="M169" t="s">
        <v>993</v>
      </c>
      <c r="N169" t="s">
        <v>993</v>
      </c>
      <c r="O169" t="s">
        <v>45</v>
      </c>
    </row>
    <row r="170" spans="1:15" x14ac:dyDescent="0.2">
      <c r="A170">
        <v>46525</v>
      </c>
      <c r="B170" t="s">
        <v>1065</v>
      </c>
      <c r="C170" t="s">
        <v>1066</v>
      </c>
      <c r="D170" t="s">
        <v>538</v>
      </c>
      <c r="E170" t="s">
        <v>18</v>
      </c>
      <c r="F170" t="s">
        <v>462</v>
      </c>
      <c r="G170" t="s">
        <v>1067</v>
      </c>
      <c r="H170" t="s">
        <v>1068</v>
      </c>
      <c r="I170" t="s">
        <v>1069</v>
      </c>
      <c r="J170" t="s">
        <v>32</v>
      </c>
      <c r="K170" t="s">
        <v>75</v>
      </c>
      <c r="L170" t="s">
        <v>72</v>
      </c>
      <c r="M170" t="s">
        <v>73</v>
      </c>
      <c r="N170" t="s">
        <v>73</v>
      </c>
      <c r="O170" t="s">
        <v>35</v>
      </c>
    </row>
    <row r="171" spans="1:15" x14ac:dyDescent="0.2">
      <c r="A171">
        <v>46526</v>
      </c>
      <c r="B171" t="s">
        <v>1070</v>
      </c>
      <c r="C171" t="s">
        <v>1071</v>
      </c>
      <c r="D171" t="s">
        <v>369</v>
      </c>
      <c r="E171" t="s">
        <v>18</v>
      </c>
      <c r="F171" t="s">
        <v>1072</v>
      </c>
      <c r="G171" t="s">
        <v>1073</v>
      </c>
      <c r="H171" t="s">
        <v>1074</v>
      </c>
      <c r="I171" t="s">
        <v>32</v>
      </c>
      <c r="J171" t="s">
        <v>32</v>
      </c>
      <c r="K171" t="s">
        <v>75</v>
      </c>
      <c r="L171" t="s">
        <v>72</v>
      </c>
      <c r="M171" t="s">
        <v>73</v>
      </c>
      <c r="N171" t="s">
        <v>73</v>
      </c>
      <c r="O171" t="s">
        <v>45</v>
      </c>
    </row>
    <row r="172" spans="1:15" x14ac:dyDescent="0.2">
      <c r="A172">
        <v>46527</v>
      </c>
      <c r="B172" t="s">
        <v>1075</v>
      </c>
      <c r="C172" t="s">
        <v>1076</v>
      </c>
      <c r="D172" t="s">
        <v>1077</v>
      </c>
      <c r="E172" t="s">
        <v>18</v>
      </c>
      <c r="F172" t="s">
        <v>1078</v>
      </c>
      <c r="G172" t="s">
        <v>1079</v>
      </c>
      <c r="H172" t="s">
        <v>1080</v>
      </c>
      <c r="I172" t="s">
        <v>32</v>
      </c>
      <c r="J172" t="s">
        <v>32</v>
      </c>
      <c r="K172" t="s">
        <v>57</v>
      </c>
      <c r="L172" t="s">
        <v>55</v>
      </c>
      <c r="M172" t="s">
        <v>56</v>
      </c>
      <c r="N172" t="s">
        <v>56</v>
      </c>
      <c r="O172" t="s">
        <v>35</v>
      </c>
    </row>
    <row r="173" spans="1:15" x14ac:dyDescent="0.2">
      <c r="A173">
        <v>46529</v>
      </c>
      <c r="B173" t="s">
        <v>1081</v>
      </c>
      <c r="C173" t="s">
        <v>239</v>
      </c>
      <c r="D173" t="s">
        <v>305</v>
      </c>
      <c r="E173" t="s">
        <v>18</v>
      </c>
      <c r="F173" t="s">
        <v>1082</v>
      </c>
      <c r="G173" t="s">
        <v>1083</v>
      </c>
      <c r="H173" t="s">
        <v>1084</v>
      </c>
      <c r="I173" t="s">
        <v>32</v>
      </c>
      <c r="J173" t="s">
        <v>32</v>
      </c>
      <c r="K173" t="s">
        <v>26</v>
      </c>
      <c r="L173" t="s">
        <v>141</v>
      </c>
      <c r="M173" t="s">
        <v>24</v>
      </c>
      <c r="N173" t="s">
        <v>24</v>
      </c>
      <c r="O173" t="s">
        <v>25</v>
      </c>
    </row>
    <row r="174" spans="1:15" x14ac:dyDescent="0.2">
      <c r="A174">
        <v>46530</v>
      </c>
      <c r="B174" t="s">
        <v>1085</v>
      </c>
      <c r="C174" t="s">
        <v>1086</v>
      </c>
      <c r="D174" t="s">
        <v>1087</v>
      </c>
      <c r="E174" t="s">
        <v>50</v>
      </c>
      <c r="F174" t="s">
        <v>1088</v>
      </c>
      <c r="G174" t="s">
        <v>1089</v>
      </c>
      <c r="H174" t="s">
        <v>1090</v>
      </c>
      <c r="I174" t="s">
        <v>1091</v>
      </c>
      <c r="J174" t="s">
        <v>32</v>
      </c>
      <c r="K174" t="s">
        <v>107</v>
      </c>
      <c r="L174" t="s">
        <v>458</v>
      </c>
      <c r="M174" t="s">
        <v>459</v>
      </c>
      <c r="N174" t="s">
        <v>459</v>
      </c>
      <c r="O174" t="s">
        <v>35</v>
      </c>
    </row>
    <row r="175" spans="1:15" x14ac:dyDescent="0.2">
      <c r="A175">
        <v>46531</v>
      </c>
      <c r="B175" t="s">
        <v>1092</v>
      </c>
      <c r="C175" t="s">
        <v>1093</v>
      </c>
      <c r="D175" t="s">
        <v>17</v>
      </c>
      <c r="E175" t="s">
        <v>18</v>
      </c>
      <c r="F175" t="s">
        <v>1094</v>
      </c>
      <c r="G175" t="s">
        <v>1095</v>
      </c>
      <c r="H175" t="s">
        <v>1096</v>
      </c>
      <c r="I175" t="s">
        <v>32</v>
      </c>
      <c r="J175" t="s">
        <v>32</v>
      </c>
      <c r="K175" t="s">
        <v>57</v>
      </c>
      <c r="L175" t="s">
        <v>55</v>
      </c>
      <c r="M175" t="s">
        <v>56</v>
      </c>
      <c r="N175" t="s">
        <v>56</v>
      </c>
      <c r="O175" t="s">
        <v>35</v>
      </c>
    </row>
    <row r="176" spans="1:15" x14ac:dyDescent="0.2">
      <c r="A176">
        <v>46532</v>
      </c>
      <c r="B176" t="s">
        <v>1097</v>
      </c>
      <c r="C176" t="s">
        <v>1098</v>
      </c>
      <c r="D176" t="s">
        <v>362</v>
      </c>
      <c r="E176" t="s">
        <v>18</v>
      </c>
      <c r="F176" t="s">
        <v>1099</v>
      </c>
      <c r="G176" t="s">
        <v>32</v>
      </c>
      <c r="H176" t="s">
        <v>1100</v>
      </c>
      <c r="I176" t="s">
        <v>1101</v>
      </c>
      <c r="J176" t="s">
        <v>1102</v>
      </c>
      <c r="K176" t="s">
        <v>26</v>
      </c>
      <c r="L176" t="s">
        <v>141</v>
      </c>
      <c r="M176" t="s">
        <v>24</v>
      </c>
      <c r="N176" t="s">
        <v>24</v>
      </c>
      <c r="O176" t="s">
        <v>45</v>
      </c>
    </row>
    <row r="177" spans="1:15" x14ac:dyDescent="0.2">
      <c r="A177">
        <v>46533</v>
      </c>
      <c r="B177" t="s">
        <v>1103</v>
      </c>
      <c r="C177" t="s">
        <v>1104</v>
      </c>
      <c r="D177" t="s">
        <v>1105</v>
      </c>
      <c r="E177" t="s">
        <v>18</v>
      </c>
      <c r="F177" t="s">
        <v>675</v>
      </c>
      <c r="G177" t="s">
        <v>1106</v>
      </c>
      <c r="H177" t="s">
        <v>1107</v>
      </c>
      <c r="I177" t="s">
        <v>1108</v>
      </c>
      <c r="J177" t="s">
        <v>32</v>
      </c>
      <c r="K177" t="s">
        <v>75</v>
      </c>
      <c r="L177" t="s">
        <v>72</v>
      </c>
      <c r="M177" t="s">
        <v>73</v>
      </c>
      <c r="N177" t="s">
        <v>73</v>
      </c>
      <c r="O177" t="s">
        <v>35</v>
      </c>
    </row>
    <row r="178" spans="1:15" x14ac:dyDescent="0.2">
      <c r="A178">
        <v>46534</v>
      </c>
      <c r="B178" t="s">
        <v>1109</v>
      </c>
      <c r="C178" t="s">
        <v>1110</v>
      </c>
      <c r="D178" t="s">
        <v>110</v>
      </c>
      <c r="E178" t="s">
        <v>18</v>
      </c>
      <c r="F178" t="s">
        <v>468</v>
      </c>
      <c r="G178" t="s">
        <v>1111</v>
      </c>
      <c r="H178" t="s">
        <v>1112</v>
      </c>
      <c r="I178" t="s">
        <v>32</v>
      </c>
      <c r="J178" t="s">
        <v>1113</v>
      </c>
      <c r="K178" t="s">
        <v>57</v>
      </c>
      <c r="L178" t="s">
        <v>55</v>
      </c>
      <c r="M178" t="s">
        <v>56</v>
      </c>
      <c r="N178" t="s">
        <v>56</v>
      </c>
      <c r="O178" t="s">
        <v>35</v>
      </c>
    </row>
    <row r="179" spans="1:15" x14ac:dyDescent="0.2">
      <c r="A179">
        <v>46535</v>
      </c>
      <c r="B179" t="s">
        <v>1114</v>
      </c>
      <c r="C179" t="s">
        <v>1115</v>
      </c>
      <c r="D179" t="s">
        <v>69</v>
      </c>
      <c r="E179" t="s">
        <v>18</v>
      </c>
      <c r="F179" t="s">
        <v>1116</v>
      </c>
      <c r="G179" t="s">
        <v>1117</v>
      </c>
      <c r="H179" t="s">
        <v>1118</v>
      </c>
      <c r="I179" t="s">
        <v>1119</v>
      </c>
      <c r="J179" t="s">
        <v>32</v>
      </c>
      <c r="K179" t="s">
        <v>26</v>
      </c>
      <c r="L179" t="s">
        <v>141</v>
      </c>
      <c r="M179" t="s">
        <v>24</v>
      </c>
      <c r="N179" t="s">
        <v>24</v>
      </c>
      <c r="O179" t="s">
        <v>35</v>
      </c>
    </row>
    <row r="180" spans="1:15" x14ac:dyDescent="0.2">
      <c r="A180">
        <v>46536</v>
      </c>
      <c r="B180" t="s">
        <v>1120</v>
      </c>
      <c r="C180" t="s">
        <v>109</v>
      </c>
      <c r="D180" t="s">
        <v>362</v>
      </c>
      <c r="E180" t="s">
        <v>18</v>
      </c>
      <c r="F180" t="s">
        <v>656</v>
      </c>
      <c r="G180" t="s">
        <v>1121</v>
      </c>
      <c r="H180" t="s">
        <v>1122</v>
      </c>
      <c r="I180" t="s">
        <v>1123</v>
      </c>
      <c r="J180" t="s">
        <v>32</v>
      </c>
      <c r="K180" t="s">
        <v>26</v>
      </c>
      <c r="L180" t="s">
        <v>141</v>
      </c>
      <c r="M180" t="s">
        <v>24</v>
      </c>
      <c r="N180" t="s">
        <v>24</v>
      </c>
      <c r="O180" t="s">
        <v>25</v>
      </c>
    </row>
    <row r="181" spans="1:15" x14ac:dyDescent="0.2">
      <c r="A181">
        <v>46537</v>
      </c>
      <c r="B181" t="s">
        <v>1124</v>
      </c>
      <c r="C181" t="s">
        <v>1125</v>
      </c>
      <c r="D181" t="s">
        <v>369</v>
      </c>
      <c r="E181" t="s">
        <v>18</v>
      </c>
      <c r="F181" t="s">
        <v>384</v>
      </c>
      <c r="G181" t="s">
        <v>1126</v>
      </c>
      <c r="H181" t="s">
        <v>1127</v>
      </c>
      <c r="I181" t="s">
        <v>1128</v>
      </c>
      <c r="J181" t="s">
        <v>32</v>
      </c>
      <c r="K181" t="s">
        <v>75</v>
      </c>
      <c r="L181" t="s">
        <v>72</v>
      </c>
      <c r="M181" t="s">
        <v>73</v>
      </c>
      <c r="N181" t="s">
        <v>73</v>
      </c>
      <c r="O181" t="s">
        <v>35</v>
      </c>
    </row>
    <row r="182" spans="1:15" x14ac:dyDescent="0.2">
      <c r="A182">
        <v>46538</v>
      </c>
      <c r="B182" t="s">
        <v>1129</v>
      </c>
      <c r="C182" t="s">
        <v>1130</v>
      </c>
      <c r="D182" t="s">
        <v>1131</v>
      </c>
      <c r="E182" t="s">
        <v>18</v>
      </c>
      <c r="F182" t="s">
        <v>1132</v>
      </c>
      <c r="G182" t="s">
        <v>1133</v>
      </c>
      <c r="H182" t="s">
        <v>1134</v>
      </c>
      <c r="I182" t="s">
        <v>1135</v>
      </c>
      <c r="J182" t="s">
        <v>32</v>
      </c>
      <c r="K182" t="s">
        <v>75</v>
      </c>
      <c r="L182" t="s">
        <v>72</v>
      </c>
      <c r="M182" t="s">
        <v>73</v>
      </c>
      <c r="N182" t="s">
        <v>73</v>
      </c>
      <c r="O182" t="s">
        <v>168</v>
      </c>
    </row>
    <row r="183" spans="1:15" x14ac:dyDescent="0.2">
      <c r="A183">
        <v>46540</v>
      </c>
      <c r="B183" t="s">
        <v>1136</v>
      </c>
      <c r="C183" t="s">
        <v>1137</v>
      </c>
      <c r="D183" t="s">
        <v>722</v>
      </c>
      <c r="E183" t="s">
        <v>18</v>
      </c>
      <c r="F183" t="s">
        <v>1138</v>
      </c>
      <c r="G183" t="s">
        <v>1139</v>
      </c>
      <c r="H183" t="s">
        <v>1140</v>
      </c>
      <c r="I183" t="s">
        <v>1141</v>
      </c>
      <c r="J183" t="s">
        <v>32</v>
      </c>
      <c r="K183" t="s">
        <v>85</v>
      </c>
      <c r="L183" t="s">
        <v>747</v>
      </c>
      <c r="M183" t="s">
        <v>748</v>
      </c>
      <c r="N183" t="s">
        <v>748</v>
      </c>
      <c r="O183" t="s">
        <v>45</v>
      </c>
    </row>
    <row r="184" spans="1:15" x14ac:dyDescent="0.2">
      <c r="A184">
        <v>46541</v>
      </c>
      <c r="B184" t="s">
        <v>1142</v>
      </c>
      <c r="C184" t="s">
        <v>1143</v>
      </c>
      <c r="D184" t="s">
        <v>1144</v>
      </c>
      <c r="E184" t="s">
        <v>18</v>
      </c>
      <c r="F184" t="s">
        <v>1145</v>
      </c>
      <c r="G184" t="s">
        <v>1146</v>
      </c>
      <c r="H184" t="s">
        <v>1147</v>
      </c>
      <c r="I184" t="s">
        <v>1148</v>
      </c>
      <c r="J184" t="s">
        <v>32</v>
      </c>
      <c r="K184" t="s">
        <v>107</v>
      </c>
      <c r="L184" t="s">
        <v>458</v>
      </c>
      <c r="M184" t="s">
        <v>459</v>
      </c>
      <c r="N184" t="s">
        <v>459</v>
      </c>
      <c r="O184" t="s">
        <v>35</v>
      </c>
    </row>
    <row r="185" spans="1:15" x14ac:dyDescent="0.2">
      <c r="A185">
        <v>46542</v>
      </c>
      <c r="B185" t="s">
        <v>1149</v>
      </c>
      <c r="C185" t="s">
        <v>1150</v>
      </c>
      <c r="D185" t="s">
        <v>186</v>
      </c>
      <c r="E185" t="s">
        <v>18</v>
      </c>
      <c r="F185" t="s">
        <v>1151</v>
      </c>
      <c r="G185" t="s">
        <v>1152</v>
      </c>
      <c r="H185" t="s">
        <v>1153</v>
      </c>
      <c r="I185" t="s">
        <v>1154</v>
      </c>
      <c r="J185" t="s">
        <v>32</v>
      </c>
      <c r="K185" t="s">
        <v>75</v>
      </c>
      <c r="L185" t="s">
        <v>72</v>
      </c>
      <c r="M185" t="s">
        <v>73</v>
      </c>
      <c r="N185" t="s">
        <v>73</v>
      </c>
      <c r="O185" t="s">
        <v>35</v>
      </c>
    </row>
    <row r="186" spans="1:15" x14ac:dyDescent="0.2">
      <c r="A186">
        <v>46543</v>
      </c>
      <c r="B186" t="s">
        <v>1155</v>
      </c>
      <c r="C186" t="s">
        <v>1156</v>
      </c>
      <c r="D186" t="s">
        <v>212</v>
      </c>
      <c r="E186" t="s">
        <v>18</v>
      </c>
      <c r="F186" t="s">
        <v>125</v>
      </c>
      <c r="G186" t="s">
        <v>1157</v>
      </c>
      <c r="H186" t="s">
        <v>1158</v>
      </c>
      <c r="I186" t="s">
        <v>1159</v>
      </c>
      <c r="J186" t="s">
        <v>1160</v>
      </c>
      <c r="K186" t="s">
        <v>75</v>
      </c>
      <c r="L186" t="s">
        <v>72</v>
      </c>
      <c r="M186" t="s">
        <v>73</v>
      </c>
      <c r="N186" t="s">
        <v>73</v>
      </c>
      <c r="O186" t="s">
        <v>45</v>
      </c>
    </row>
    <row r="187" spans="1:15" x14ac:dyDescent="0.2">
      <c r="A187">
        <v>46544</v>
      </c>
      <c r="B187" t="s">
        <v>1161</v>
      </c>
      <c r="C187" t="s">
        <v>1162</v>
      </c>
      <c r="D187" t="s">
        <v>78</v>
      </c>
      <c r="E187" t="s">
        <v>18</v>
      </c>
      <c r="F187" t="s">
        <v>1163</v>
      </c>
      <c r="G187" t="s">
        <v>1164</v>
      </c>
      <c r="H187" t="s">
        <v>1165</v>
      </c>
      <c r="I187" t="s">
        <v>32</v>
      </c>
      <c r="J187" t="s">
        <v>32</v>
      </c>
      <c r="K187" t="s">
        <v>107</v>
      </c>
      <c r="L187" t="s">
        <v>617</v>
      </c>
      <c r="M187" t="s">
        <v>618</v>
      </c>
      <c r="N187" t="s">
        <v>618</v>
      </c>
      <c r="O187" t="s">
        <v>35</v>
      </c>
    </row>
    <row r="188" spans="1:15" x14ac:dyDescent="0.2">
      <c r="A188">
        <v>46545</v>
      </c>
      <c r="B188" t="s">
        <v>1166</v>
      </c>
      <c r="C188" t="s">
        <v>1167</v>
      </c>
      <c r="D188" t="s">
        <v>1168</v>
      </c>
      <c r="E188" t="s">
        <v>18</v>
      </c>
      <c r="F188" t="s">
        <v>1082</v>
      </c>
      <c r="G188" t="s">
        <v>1169</v>
      </c>
      <c r="H188" t="s">
        <v>1170</v>
      </c>
      <c r="I188" t="s">
        <v>1171</v>
      </c>
      <c r="J188" t="s">
        <v>32</v>
      </c>
      <c r="K188" t="s">
        <v>75</v>
      </c>
      <c r="L188" t="s">
        <v>72</v>
      </c>
      <c r="M188" t="s">
        <v>73</v>
      </c>
      <c r="N188" t="s">
        <v>73</v>
      </c>
      <c r="O188" t="s">
        <v>25</v>
      </c>
    </row>
    <row r="189" spans="1:15" x14ac:dyDescent="0.2">
      <c r="A189">
        <v>46546</v>
      </c>
      <c r="B189" t="s">
        <v>1172</v>
      </c>
      <c r="C189" t="s">
        <v>1173</v>
      </c>
      <c r="D189" t="s">
        <v>1174</v>
      </c>
      <c r="E189" t="s">
        <v>18</v>
      </c>
      <c r="F189" t="s">
        <v>1175</v>
      </c>
      <c r="G189" t="s">
        <v>1176</v>
      </c>
      <c r="H189" t="s">
        <v>1177</v>
      </c>
      <c r="I189" t="s">
        <v>32</v>
      </c>
      <c r="J189" t="s">
        <v>32</v>
      </c>
      <c r="K189" t="s">
        <v>26</v>
      </c>
      <c r="L189" t="s">
        <v>319</v>
      </c>
      <c r="M189" t="s">
        <v>320</v>
      </c>
      <c r="N189" t="s">
        <v>320</v>
      </c>
      <c r="O189" t="s">
        <v>35</v>
      </c>
    </row>
    <row r="190" spans="1:15" x14ac:dyDescent="0.2">
      <c r="A190">
        <v>46547</v>
      </c>
      <c r="B190" t="s">
        <v>1178</v>
      </c>
      <c r="C190" t="s">
        <v>1179</v>
      </c>
      <c r="D190" t="s">
        <v>734</v>
      </c>
      <c r="E190" t="s">
        <v>18</v>
      </c>
      <c r="F190" t="s">
        <v>1180</v>
      </c>
      <c r="G190" t="s">
        <v>1181</v>
      </c>
      <c r="H190" t="s">
        <v>1182</v>
      </c>
      <c r="I190" t="s">
        <v>32</v>
      </c>
      <c r="J190" t="s">
        <v>32</v>
      </c>
      <c r="K190" t="s">
        <v>26</v>
      </c>
      <c r="L190" t="s">
        <v>141</v>
      </c>
      <c r="M190" t="s">
        <v>24</v>
      </c>
      <c r="N190" t="s">
        <v>24</v>
      </c>
      <c r="O190" t="s">
        <v>35</v>
      </c>
    </row>
    <row r="191" spans="1:15" x14ac:dyDescent="0.2">
      <c r="A191">
        <v>46549</v>
      </c>
      <c r="B191" t="s">
        <v>1183</v>
      </c>
      <c r="C191" t="s">
        <v>1184</v>
      </c>
      <c r="D191" t="s">
        <v>369</v>
      </c>
      <c r="E191" t="s">
        <v>18</v>
      </c>
      <c r="F191" t="s">
        <v>1185</v>
      </c>
      <c r="G191" t="s">
        <v>1186</v>
      </c>
      <c r="H191" t="s">
        <v>1187</v>
      </c>
      <c r="I191" t="s">
        <v>1188</v>
      </c>
      <c r="J191" t="s">
        <v>32</v>
      </c>
      <c r="K191" t="s">
        <v>75</v>
      </c>
      <c r="L191" t="s">
        <v>72</v>
      </c>
      <c r="M191" t="s">
        <v>73</v>
      </c>
      <c r="N191" t="s">
        <v>73</v>
      </c>
      <c r="O191" t="s">
        <v>45</v>
      </c>
    </row>
    <row r="192" spans="1:15" x14ac:dyDescent="0.2">
      <c r="A192">
        <v>46551</v>
      </c>
      <c r="B192" t="s">
        <v>1189</v>
      </c>
      <c r="C192" t="s">
        <v>1190</v>
      </c>
      <c r="D192" t="s">
        <v>278</v>
      </c>
      <c r="E192" t="s">
        <v>50</v>
      </c>
      <c r="F192" t="s">
        <v>906</v>
      </c>
      <c r="G192" t="s">
        <v>1191</v>
      </c>
      <c r="H192" t="s">
        <v>1192</v>
      </c>
      <c r="I192" t="s">
        <v>1191</v>
      </c>
      <c r="J192" t="s">
        <v>32</v>
      </c>
      <c r="K192" t="s">
        <v>107</v>
      </c>
      <c r="L192" t="s">
        <v>105</v>
      </c>
      <c r="M192" t="s">
        <v>106</v>
      </c>
      <c r="N192" t="s">
        <v>106</v>
      </c>
      <c r="O192" t="s">
        <v>74</v>
      </c>
    </row>
    <row r="193" spans="1:15" x14ac:dyDescent="0.2">
      <c r="A193">
        <v>46552</v>
      </c>
      <c r="B193" t="s">
        <v>1193</v>
      </c>
      <c r="C193" t="s">
        <v>1194</v>
      </c>
      <c r="D193" t="s">
        <v>1195</v>
      </c>
      <c r="E193" t="s">
        <v>18</v>
      </c>
      <c r="F193" t="s">
        <v>1196</v>
      </c>
      <c r="G193" t="s">
        <v>1197</v>
      </c>
      <c r="H193" t="s">
        <v>1198</v>
      </c>
      <c r="I193" t="s">
        <v>1199</v>
      </c>
      <c r="J193" t="s">
        <v>32</v>
      </c>
      <c r="K193" t="s">
        <v>950</v>
      </c>
      <c r="L193" t="s">
        <v>1200</v>
      </c>
      <c r="M193" t="s">
        <v>1201</v>
      </c>
      <c r="N193" t="s">
        <v>1201</v>
      </c>
      <c r="O193" t="s">
        <v>25</v>
      </c>
    </row>
    <row r="194" spans="1:15" x14ac:dyDescent="0.2">
      <c r="A194">
        <v>46553</v>
      </c>
      <c r="B194" t="s">
        <v>1202</v>
      </c>
      <c r="C194" t="s">
        <v>1203</v>
      </c>
      <c r="D194" t="s">
        <v>823</v>
      </c>
      <c r="E194" t="s">
        <v>18</v>
      </c>
      <c r="F194" t="s">
        <v>1204</v>
      </c>
      <c r="G194" t="s">
        <v>1205</v>
      </c>
      <c r="H194" t="s">
        <v>32</v>
      </c>
      <c r="I194" t="s">
        <v>32</v>
      </c>
      <c r="J194" t="s">
        <v>32</v>
      </c>
      <c r="K194" t="s">
        <v>75</v>
      </c>
      <c r="L194" t="s">
        <v>623</v>
      </c>
      <c r="M194" t="s">
        <v>73</v>
      </c>
      <c r="N194" t="s">
        <v>73</v>
      </c>
      <c r="O194" t="s">
        <v>74</v>
      </c>
    </row>
    <row r="195" spans="1:15" x14ac:dyDescent="0.2">
      <c r="A195">
        <v>46554</v>
      </c>
      <c r="B195" t="s">
        <v>1206</v>
      </c>
      <c r="C195" t="s">
        <v>1207</v>
      </c>
      <c r="D195" t="s">
        <v>205</v>
      </c>
      <c r="E195" t="s">
        <v>18</v>
      </c>
      <c r="F195" t="s">
        <v>1045</v>
      </c>
      <c r="G195" t="s">
        <v>1208</v>
      </c>
      <c r="H195" t="s">
        <v>1208</v>
      </c>
      <c r="I195" t="s">
        <v>1209</v>
      </c>
      <c r="J195" t="s">
        <v>32</v>
      </c>
      <c r="K195" t="s">
        <v>75</v>
      </c>
      <c r="L195" t="s">
        <v>1210</v>
      </c>
      <c r="M195" t="s">
        <v>73</v>
      </c>
      <c r="N195" t="s">
        <v>73</v>
      </c>
      <c r="O195" t="s">
        <v>25</v>
      </c>
    </row>
    <row r="196" spans="1:15" x14ac:dyDescent="0.2">
      <c r="A196">
        <v>46555</v>
      </c>
      <c r="B196" t="s">
        <v>1211</v>
      </c>
      <c r="C196" t="s">
        <v>1212</v>
      </c>
      <c r="D196" t="s">
        <v>227</v>
      </c>
      <c r="E196" t="s">
        <v>18</v>
      </c>
      <c r="F196" t="s">
        <v>1213</v>
      </c>
      <c r="G196" t="s">
        <v>1214</v>
      </c>
      <c r="H196" t="s">
        <v>32</v>
      </c>
      <c r="I196" t="s">
        <v>32</v>
      </c>
      <c r="J196" t="s">
        <v>32</v>
      </c>
      <c r="K196" t="s">
        <v>75</v>
      </c>
      <c r="L196" t="s">
        <v>1210</v>
      </c>
      <c r="M196" t="s">
        <v>73</v>
      </c>
      <c r="N196" t="s">
        <v>73</v>
      </c>
      <c r="O196" t="s">
        <v>168</v>
      </c>
    </row>
    <row r="197" spans="1:15" x14ac:dyDescent="0.2">
      <c r="A197">
        <v>46556</v>
      </c>
      <c r="B197" t="s">
        <v>1215</v>
      </c>
      <c r="C197" t="s">
        <v>1044</v>
      </c>
      <c r="D197" t="s">
        <v>674</v>
      </c>
      <c r="E197" t="s">
        <v>18</v>
      </c>
      <c r="F197" t="s">
        <v>1216</v>
      </c>
      <c r="G197" t="s">
        <v>1217</v>
      </c>
      <c r="H197" t="s">
        <v>1218</v>
      </c>
      <c r="I197" t="s">
        <v>1219</v>
      </c>
      <c r="J197" t="s">
        <v>1217</v>
      </c>
      <c r="K197" t="s">
        <v>85</v>
      </c>
      <c r="L197" t="s">
        <v>83</v>
      </c>
      <c r="M197" t="s">
        <v>84</v>
      </c>
      <c r="N197" t="s">
        <v>84</v>
      </c>
      <c r="O197" t="s">
        <v>35</v>
      </c>
    </row>
    <row r="198" spans="1:15" x14ac:dyDescent="0.2">
      <c r="A198">
        <v>46557</v>
      </c>
      <c r="B198" t="s">
        <v>1220</v>
      </c>
      <c r="C198" t="s">
        <v>1143</v>
      </c>
      <c r="D198" t="s">
        <v>88</v>
      </c>
      <c r="E198" t="s">
        <v>50</v>
      </c>
      <c r="F198" t="s">
        <v>608</v>
      </c>
      <c r="G198" t="s">
        <v>1221</v>
      </c>
      <c r="H198" t="s">
        <v>1222</v>
      </c>
      <c r="I198" t="s">
        <v>32</v>
      </c>
      <c r="J198" t="s">
        <v>1223</v>
      </c>
      <c r="K198" t="s">
        <v>107</v>
      </c>
      <c r="L198" t="s">
        <v>398</v>
      </c>
      <c r="M198" t="s">
        <v>399</v>
      </c>
      <c r="N198" t="s">
        <v>399</v>
      </c>
      <c r="O198" t="s">
        <v>35</v>
      </c>
    </row>
    <row r="199" spans="1:15" x14ac:dyDescent="0.2">
      <c r="A199">
        <v>46558</v>
      </c>
      <c r="B199" t="s">
        <v>1224</v>
      </c>
      <c r="C199" t="s">
        <v>1225</v>
      </c>
      <c r="D199" t="s">
        <v>186</v>
      </c>
      <c r="E199" t="s">
        <v>18</v>
      </c>
      <c r="F199" t="s">
        <v>1226</v>
      </c>
      <c r="G199" t="s">
        <v>1227</v>
      </c>
      <c r="H199" t="s">
        <v>1228</v>
      </c>
      <c r="I199" t="s">
        <v>1229</v>
      </c>
      <c r="J199" t="s">
        <v>32</v>
      </c>
      <c r="K199" t="s">
        <v>75</v>
      </c>
      <c r="L199" t="s">
        <v>623</v>
      </c>
      <c r="M199" t="s">
        <v>73</v>
      </c>
      <c r="N199" t="s">
        <v>73</v>
      </c>
      <c r="O199" t="s">
        <v>35</v>
      </c>
    </row>
    <row r="200" spans="1:15" x14ac:dyDescent="0.2">
      <c r="A200">
        <v>46559</v>
      </c>
      <c r="B200" t="s">
        <v>1230</v>
      </c>
      <c r="C200" t="s">
        <v>1231</v>
      </c>
      <c r="D200" t="s">
        <v>564</v>
      </c>
      <c r="E200" t="s">
        <v>18</v>
      </c>
      <c r="F200" t="s">
        <v>1232</v>
      </c>
      <c r="G200" t="s">
        <v>1233</v>
      </c>
      <c r="H200" t="s">
        <v>1234</v>
      </c>
      <c r="I200" t="s">
        <v>1235</v>
      </c>
      <c r="J200" t="s">
        <v>32</v>
      </c>
      <c r="K200" t="s">
        <v>57</v>
      </c>
      <c r="L200" t="s">
        <v>55</v>
      </c>
      <c r="M200" t="s">
        <v>56</v>
      </c>
      <c r="N200" t="s">
        <v>56</v>
      </c>
      <c r="O200" t="s">
        <v>74</v>
      </c>
    </row>
    <row r="201" spans="1:15" x14ac:dyDescent="0.2">
      <c r="A201">
        <v>46560</v>
      </c>
      <c r="B201" t="s">
        <v>1236</v>
      </c>
      <c r="C201" t="s">
        <v>1237</v>
      </c>
      <c r="D201" t="s">
        <v>1238</v>
      </c>
      <c r="E201" t="s">
        <v>50</v>
      </c>
      <c r="F201" t="s">
        <v>1239</v>
      </c>
      <c r="G201" t="s">
        <v>1240</v>
      </c>
      <c r="H201" t="s">
        <v>1241</v>
      </c>
      <c r="I201" t="s">
        <v>1242</v>
      </c>
      <c r="J201" t="s">
        <v>32</v>
      </c>
      <c r="K201" t="s">
        <v>26</v>
      </c>
      <c r="L201" t="s">
        <v>319</v>
      </c>
      <c r="M201" t="s">
        <v>320</v>
      </c>
      <c r="N201" t="s">
        <v>320</v>
      </c>
      <c r="O201" t="s">
        <v>25</v>
      </c>
    </row>
    <row r="202" spans="1:15" x14ac:dyDescent="0.2">
      <c r="A202">
        <v>46561</v>
      </c>
      <c r="B202" t="s">
        <v>1243</v>
      </c>
      <c r="C202" t="s">
        <v>28</v>
      </c>
      <c r="D202" t="s">
        <v>602</v>
      </c>
      <c r="E202" t="s">
        <v>18</v>
      </c>
      <c r="F202" t="s">
        <v>1244</v>
      </c>
      <c r="G202" t="s">
        <v>1245</v>
      </c>
      <c r="H202" t="s">
        <v>1246</v>
      </c>
      <c r="I202" t="s">
        <v>1247</v>
      </c>
      <c r="J202" t="s">
        <v>32</v>
      </c>
      <c r="K202" t="s">
        <v>75</v>
      </c>
      <c r="L202" t="s">
        <v>1210</v>
      </c>
      <c r="M202" t="s">
        <v>73</v>
      </c>
      <c r="N202" t="s">
        <v>73</v>
      </c>
      <c r="O202" t="s">
        <v>35</v>
      </c>
    </row>
    <row r="203" spans="1:15" x14ac:dyDescent="0.2">
      <c r="A203">
        <v>46562</v>
      </c>
      <c r="B203" t="s">
        <v>1248</v>
      </c>
      <c r="C203" t="s">
        <v>1249</v>
      </c>
      <c r="D203" t="s">
        <v>564</v>
      </c>
      <c r="E203" t="s">
        <v>18</v>
      </c>
      <c r="F203" t="s">
        <v>1250</v>
      </c>
      <c r="G203" t="s">
        <v>1251</v>
      </c>
      <c r="H203" t="s">
        <v>1252</v>
      </c>
      <c r="I203" t="s">
        <v>32</v>
      </c>
      <c r="J203" t="s">
        <v>32</v>
      </c>
      <c r="K203" t="s">
        <v>75</v>
      </c>
      <c r="L203" t="s">
        <v>1210</v>
      </c>
      <c r="M203" t="s">
        <v>73</v>
      </c>
      <c r="N203" t="s">
        <v>73</v>
      </c>
      <c r="O203" t="s">
        <v>74</v>
      </c>
    </row>
    <row r="204" spans="1:15" x14ac:dyDescent="0.2">
      <c r="A204">
        <v>46565</v>
      </c>
      <c r="B204" t="s">
        <v>1253</v>
      </c>
      <c r="C204" t="s">
        <v>177</v>
      </c>
      <c r="D204" t="s">
        <v>18</v>
      </c>
      <c r="E204" t="s">
        <v>18</v>
      </c>
      <c r="F204" t="s">
        <v>1254</v>
      </c>
      <c r="G204" t="s">
        <v>1255</v>
      </c>
      <c r="H204" t="s">
        <v>1256</v>
      </c>
      <c r="I204" t="s">
        <v>1257</v>
      </c>
      <c r="J204" t="s">
        <v>32</v>
      </c>
      <c r="K204" t="s">
        <v>26</v>
      </c>
      <c r="L204" t="s">
        <v>244</v>
      </c>
      <c r="M204" t="s">
        <v>245</v>
      </c>
      <c r="N204" t="s">
        <v>245</v>
      </c>
      <c r="O204" t="s">
        <v>25</v>
      </c>
    </row>
    <row r="205" spans="1:15" x14ac:dyDescent="0.2">
      <c r="A205">
        <v>46566</v>
      </c>
      <c r="B205" t="s">
        <v>1258</v>
      </c>
      <c r="C205" t="s">
        <v>1259</v>
      </c>
      <c r="D205" t="s">
        <v>362</v>
      </c>
      <c r="E205" t="s">
        <v>18</v>
      </c>
      <c r="F205" t="s">
        <v>1260</v>
      </c>
      <c r="G205" t="s">
        <v>1261</v>
      </c>
      <c r="H205" t="s">
        <v>1262</v>
      </c>
      <c r="I205" t="s">
        <v>32</v>
      </c>
      <c r="J205" t="s">
        <v>32</v>
      </c>
      <c r="K205" t="s">
        <v>26</v>
      </c>
      <c r="L205" t="s">
        <v>319</v>
      </c>
      <c r="M205" t="s">
        <v>320</v>
      </c>
      <c r="N205" t="s">
        <v>320</v>
      </c>
      <c r="O205" t="s">
        <v>74</v>
      </c>
    </row>
    <row r="206" spans="1:15" x14ac:dyDescent="0.2">
      <c r="A206">
        <v>46567</v>
      </c>
      <c r="B206" t="s">
        <v>1263</v>
      </c>
      <c r="C206" t="s">
        <v>1264</v>
      </c>
      <c r="D206" t="s">
        <v>1265</v>
      </c>
      <c r="E206" t="s">
        <v>18</v>
      </c>
      <c r="F206" t="s">
        <v>1266</v>
      </c>
      <c r="G206" t="s">
        <v>1267</v>
      </c>
      <c r="H206" t="s">
        <v>1268</v>
      </c>
      <c r="I206" t="s">
        <v>1269</v>
      </c>
      <c r="J206" t="s">
        <v>32</v>
      </c>
      <c r="K206" t="s">
        <v>75</v>
      </c>
      <c r="L206" t="s">
        <v>1210</v>
      </c>
      <c r="M206" t="s">
        <v>73</v>
      </c>
      <c r="N206" t="s">
        <v>73</v>
      </c>
      <c r="O206" t="s">
        <v>25</v>
      </c>
    </row>
    <row r="207" spans="1:15" x14ac:dyDescent="0.2">
      <c r="A207">
        <v>46568</v>
      </c>
      <c r="B207" t="s">
        <v>1270</v>
      </c>
      <c r="C207" t="s">
        <v>1271</v>
      </c>
      <c r="D207" t="s">
        <v>569</v>
      </c>
      <c r="E207" t="s">
        <v>18</v>
      </c>
      <c r="F207" t="s">
        <v>29</v>
      </c>
      <c r="G207" t="s">
        <v>32</v>
      </c>
      <c r="H207" t="s">
        <v>1272</v>
      </c>
      <c r="I207" t="s">
        <v>1273</v>
      </c>
      <c r="J207" t="s">
        <v>32</v>
      </c>
      <c r="K207" t="s">
        <v>75</v>
      </c>
      <c r="L207" t="s">
        <v>1210</v>
      </c>
      <c r="M207" t="s">
        <v>73</v>
      </c>
      <c r="N207" t="s">
        <v>73</v>
      </c>
      <c r="O207" t="s">
        <v>74</v>
      </c>
    </row>
    <row r="208" spans="1:15" x14ac:dyDescent="0.2">
      <c r="A208">
        <v>46570</v>
      </c>
      <c r="B208" t="s">
        <v>1274</v>
      </c>
      <c r="C208" t="s">
        <v>322</v>
      </c>
      <c r="D208" t="s">
        <v>722</v>
      </c>
      <c r="E208" t="s">
        <v>18</v>
      </c>
      <c r="F208" t="s">
        <v>1275</v>
      </c>
      <c r="G208" t="s">
        <v>32</v>
      </c>
      <c r="H208" t="s">
        <v>1276</v>
      </c>
      <c r="I208" t="s">
        <v>1277</v>
      </c>
      <c r="J208" t="s">
        <v>1278</v>
      </c>
      <c r="K208" t="s">
        <v>36</v>
      </c>
      <c r="L208" t="s">
        <v>33</v>
      </c>
      <c r="M208" t="s">
        <v>34</v>
      </c>
      <c r="N208" t="s">
        <v>34</v>
      </c>
      <c r="O208" t="s">
        <v>74</v>
      </c>
    </row>
    <row r="209" spans="1:15" x14ac:dyDescent="0.2">
      <c r="A209">
        <v>46571</v>
      </c>
      <c r="B209" t="s">
        <v>1279</v>
      </c>
      <c r="C209" t="s">
        <v>764</v>
      </c>
      <c r="D209" t="s">
        <v>186</v>
      </c>
      <c r="E209" t="s">
        <v>18</v>
      </c>
      <c r="F209" t="s">
        <v>1280</v>
      </c>
      <c r="G209" t="s">
        <v>1281</v>
      </c>
      <c r="H209" t="s">
        <v>32</v>
      </c>
      <c r="I209" t="s">
        <v>32</v>
      </c>
      <c r="J209" t="s">
        <v>32</v>
      </c>
      <c r="K209" t="s">
        <v>75</v>
      </c>
      <c r="L209" t="s">
        <v>623</v>
      </c>
      <c r="M209" t="s">
        <v>73</v>
      </c>
      <c r="N209" t="s">
        <v>73</v>
      </c>
      <c r="O209" t="s">
        <v>74</v>
      </c>
    </row>
    <row r="210" spans="1:15" x14ac:dyDescent="0.2">
      <c r="A210">
        <v>46572</v>
      </c>
      <c r="B210" t="s">
        <v>1282</v>
      </c>
      <c r="C210" t="s">
        <v>1283</v>
      </c>
      <c r="D210" t="s">
        <v>69</v>
      </c>
      <c r="E210" t="s">
        <v>18</v>
      </c>
      <c r="F210" t="s">
        <v>1284</v>
      </c>
      <c r="G210" t="s">
        <v>32</v>
      </c>
      <c r="H210" t="s">
        <v>1285</v>
      </c>
      <c r="I210" t="s">
        <v>1286</v>
      </c>
      <c r="J210" t="s">
        <v>32</v>
      </c>
      <c r="K210" t="s">
        <v>26</v>
      </c>
      <c r="L210" t="s">
        <v>141</v>
      </c>
      <c r="M210" t="s">
        <v>24</v>
      </c>
      <c r="N210" t="s">
        <v>24</v>
      </c>
      <c r="O210" t="s">
        <v>35</v>
      </c>
    </row>
    <row r="211" spans="1:15" x14ac:dyDescent="0.2">
      <c r="A211">
        <v>46573</v>
      </c>
      <c r="B211" t="s">
        <v>1287</v>
      </c>
      <c r="C211" t="s">
        <v>1288</v>
      </c>
      <c r="D211" t="s">
        <v>186</v>
      </c>
      <c r="E211" t="s">
        <v>18</v>
      </c>
      <c r="F211" t="s">
        <v>1289</v>
      </c>
      <c r="G211" t="s">
        <v>1290</v>
      </c>
      <c r="H211" t="s">
        <v>1291</v>
      </c>
      <c r="I211" t="s">
        <v>1292</v>
      </c>
      <c r="J211" t="s">
        <v>32</v>
      </c>
      <c r="K211" t="s">
        <v>75</v>
      </c>
      <c r="L211" t="s">
        <v>1210</v>
      </c>
      <c r="M211" t="s">
        <v>73</v>
      </c>
      <c r="N211" t="s">
        <v>73</v>
      </c>
      <c r="O211" t="s">
        <v>74</v>
      </c>
    </row>
    <row r="212" spans="1:15" x14ac:dyDescent="0.2">
      <c r="A212">
        <v>46574</v>
      </c>
      <c r="B212" t="s">
        <v>1293</v>
      </c>
      <c r="C212" t="s">
        <v>1294</v>
      </c>
      <c r="D212" t="s">
        <v>1295</v>
      </c>
      <c r="E212" t="s">
        <v>50</v>
      </c>
      <c r="F212" t="s">
        <v>1296</v>
      </c>
      <c r="G212" t="s">
        <v>1297</v>
      </c>
      <c r="H212" t="s">
        <v>1298</v>
      </c>
      <c r="I212" t="s">
        <v>1297</v>
      </c>
      <c r="J212" t="s">
        <v>32</v>
      </c>
      <c r="K212" t="s">
        <v>107</v>
      </c>
      <c r="L212" t="s">
        <v>105</v>
      </c>
      <c r="M212" t="s">
        <v>106</v>
      </c>
      <c r="N212" t="s">
        <v>106</v>
      </c>
      <c r="O212" t="s">
        <v>45</v>
      </c>
    </row>
    <row r="213" spans="1:15" x14ac:dyDescent="0.2">
      <c r="A213">
        <v>46575</v>
      </c>
      <c r="B213" t="s">
        <v>1299</v>
      </c>
      <c r="C213" t="s">
        <v>1300</v>
      </c>
      <c r="D213" t="s">
        <v>254</v>
      </c>
      <c r="E213" t="s">
        <v>18</v>
      </c>
      <c r="F213" t="s">
        <v>1301</v>
      </c>
      <c r="G213" t="s">
        <v>1302</v>
      </c>
      <c r="H213" t="s">
        <v>1303</v>
      </c>
      <c r="I213" t="s">
        <v>1304</v>
      </c>
      <c r="J213" t="s">
        <v>1305</v>
      </c>
      <c r="K213" t="s">
        <v>36</v>
      </c>
      <c r="L213" t="s">
        <v>33</v>
      </c>
      <c r="M213" t="s">
        <v>34</v>
      </c>
      <c r="N213" t="s">
        <v>34</v>
      </c>
      <c r="O213" t="s">
        <v>25</v>
      </c>
    </row>
    <row r="214" spans="1:15" x14ac:dyDescent="0.2">
      <c r="A214">
        <v>46576</v>
      </c>
      <c r="B214" t="s">
        <v>1306</v>
      </c>
      <c r="C214" t="s">
        <v>575</v>
      </c>
      <c r="D214" t="s">
        <v>776</v>
      </c>
      <c r="E214" t="s">
        <v>18</v>
      </c>
      <c r="F214" t="s">
        <v>1307</v>
      </c>
      <c r="G214" t="s">
        <v>1308</v>
      </c>
      <c r="H214" t="s">
        <v>1309</v>
      </c>
      <c r="I214" t="s">
        <v>1310</v>
      </c>
      <c r="J214" t="s">
        <v>32</v>
      </c>
      <c r="K214" t="s">
        <v>75</v>
      </c>
      <c r="L214" t="s">
        <v>1210</v>
      </c>
      <c r="M214" t="s">
        <v>73</v>
      </c>
      <c r="N214" t="s">
        <v>73</v>
      </c>
      <c r="O214" t="s">
        <v>35</v>
      </c>
    </row>
    <row r="215" spans="1:15" x14ac:dyDescent="0.2">
      <c r="A215">
        <v>46578</v>
      </c>
      <c r="B215" t="s">
        <v>1311</v>
      </c>
      <c r="C215" t="s">
        <v>1312</v>
      </c>
      <c r="D215" t="s">
        <v>171</v>
      </c>
      <c r="E215" t="s">
        <v>18</v>
      </c>
      <c r="F215" t="s">
        <v>1313</v>
      </c>
      <c r="G215" t="s">
        <v>1314</v>
      </c>
      <c r="H215" t="s">
        <v>1315</v>
      </c>
      <c r="I215" t="s">
        <v>32</v>
      </c>
      <c r="J215" t="s">
        <v>32</v>
      </c>
      <c r="K215" t="s">
        <v>75</v>
      </c>
      <c r="L215" t="s">
        <v>1210</v>
      </c>
      <c r="M215" t="s">
        <v>73</v>
      </c>
      <c r="N215" t="s">
        <v>73</v>
      </c>
      <c r="O215" t="s">
        <v>25</v>
      </c>
    </row>
    <row r="216" spans="1:15" x14ac:dyDescent="0.2">
      <c r="A216">
        <v>46579</v>
      </c>
      <c r="B216" t="s">
        <v>1316</v>
      </c>
      <c r="C216" t="s">
        <v>1317</v>
      </c>
      <c r="D216" t="s">
        <v>39</v>
      </c>
      <c r="E216" t="s">
        <v>18</v>
      </c>
      <c r="F216" t="s">
        <v>793</v>
      </c>
      <c r="G216" t="s">
        <v>1318</v>
      </c>
      <c r="H216" t="s">
        <v>1319</v>
      </c>
      <c r="I216" t="s">
        <v>1320</v>
      </c>
      <c r="J216" t="s">
        <v>32</v>
      </c>
      <c r="K216" t="s">
        <v>85</v>
      </c>
      <c r="L216" t="s">
        <v>747</v>
      </c>
      <c r="M216" t="s">
        <v>748</v>
      </c>
      <c r="N216" t="s">
        <v>748</v>
      </c>
      <c r="O216" t="s">
        <v>74</v>
      </c>
    </row>
    <row r="217" spans="1:15" x14ac:dyDescent="0.2">
      <c r="A217">
        <v>46580</v>
      </c>
      <c r="B217" t="s">
        <v>1321</v>
      </c>
      <c r="C217" t="s">
        <v>1322</v>
      </c>
      <c r="D217" t="s">
        <v>703</v>
      </c>
      <c r="E217" t="s">
        <v>18</v>
      </c>
      <c r="F217" t="s">
        <v>1323</v>
      </c>
      <c r="G217" t="s">
        <v>1324</v>
      </c>
      <c r="H217" t="s">
        <v>1325</v>
      </c>
      <c r="I217" t="s">
        <v>1326</v>
      </c>
      <c r="J217" t="s">
        <v>32</v>
      </c>
      <c r="K217" t="s">
        <v>26</v>
      </c>
      <c r="L217" t="s">
        <v>195</v>
      </c>
      <c r="M217" t="s">
        <v>196</v>
      </c>
      <c r="N217" t="s">
        <v>196</v>
      </c>
      <c r="O217" t="s">
        <v>35</v>
      </c>
    </row>
    <row r="218" spans="1:15" x14ac:dyDescent="0.2">
      <c r="A218">
        <v>46581</v>
      </c>
      <c r="B218" t="s">
        <v>1327</v>
      </c>
      <c r="C218" t="s">
        <v>350</v>
      </c>
      <c r="D218" t="s">
        <v>69</v>
      </c>
      <c r="E218" t="s">
        <v>18</v>
      </c>
      <c r="F218" t="s">
        <v>1328</v>
      </c>
      <c r="G218" t="s">
        <v>1329</v>
      </c>
      <c r="H218" t="s">
        <v>1330</v>
      </c>
      <c r="I218" t="s">
        <v>32</v>
      </c>
      <c r="J218" t="s">
        <v>32</v>
      </c>
      <c r="K218" t="s">
        <v>26</v>
      </c>
      <c r="L218" t="s">
        <v>319</v>
      </c>
      <c r="M218" t="s">
        <v>320</v>
      </c>
      <c r="N218" t="s">
        <v>320</v>
      </c>
      <c r="O218" t="s">
        <v>45</v>
      </c>
    </row>
    <row r="219" spans="1:15" x14ac:dyDescent="0.2">
      <c r="A219">
        <v>46582</v>
      </c>
      <c r="B219" t="s">
        <v>1331</v>
      </c>
      <c r="C219" t="s">
        <v>1332</v>
      </c>
      <c r="D219" t="s">
        <v>278</v>
      </c>
      <c r="E219" t="s">
        <v>18</v>
      </c>
      <c r="F219" t="s">
        <v>1333</v>
      </c>
      <c r="G219" t="s">
        <v>1334</v>
      </c>
      <c r="H219" t="s">
        <v>1335</v>
      </c>
      <c r="I219" t="s">
        <v>32</v>
      </c>
      <c r="J219" t="s">
        <v>32</v>
      </c>
      <c r="K219" t="s">
        <v>26</v>
      </c>
      <c r="L219" t="s">
        <v>195</v>
      </c>
      <c r="M219" t="s">
        <v>196</v>
      </c>
      <c r="N219" t="s">
        <v>196</v>
      </c>
      <c r="O219" t="s">
        <v>45</v>
      </c>
    </row>
    <row r="220" spans="1:15" x14ac:dyDescent="0.2">
      <c r="A220">
        <v>46583</v>
      </c>
      <c r="B220" t="s">
        <v>1336</v>
      </c>
      <c r="C220" t="s">
        <v>1337</v>
      </c>
      <c r="D220" t="s">
        <v>602</v>
      </c>
      <c r="E220" t="s">
        <v>18</v>
      </c>
      <c r="F220" t="s">
        <v>1338</v>
      </c>
      <c r="G220" t="s">
        <v>1339</v>
      </c>
      <c r="H220" t="s">
        <v>1340</v>
      </c>
      <c r="I220" t="s">
        <v>1341</v>
      </c>
      <c r="J220" t="s">
        <v>32</v>
      </c>
      <c r="K220" t="s">
        <v>75</v>
      </c>
      <c r="L220" t="s">
        <v>1210</v>
      </c>
      <c r="M220" t="s">
        <v>73</v>
      </c>
      <c r="N220" t="s">
        <v>73</v>
      </c>
      <c r="O220" t="s">
        <v>25</v>
      </c>
    </row>
    <row r="221" spans="1:15" x14ac:dyDescent="0.2">
      <c r="A221">
        <v>46585</v>
      </c>
      <c r="B221" t="s">
        <v>1342</v>
      </c>
      <c r="C221" t="s">
        <v>1343</v>
      </c>
      <c r="D221" t="s">
        <v>429</v>
      </c>
      <c r="E221" t="s">
        <v>18</v>
      </c>
      <c r="F221" t="s">
        <v>608</v>
      </c>
      <c r="G221" t="s">
        <v>1344</v>
      </c>
      <c r="H221" t="s">
        <v>1345</v>
      </c>
      <c r="I221" t="s">
        <v>1346</v>
      </c>
      <c r="J221" t="s">
        <v>1347</v>
      </c>
      <c r="K221" t="s">
        <v>36</v>
      </c>
      <c r="L221" t="s">
        <v>120</v>
      </c>
      <c r="M221" t="s">
        <v>121</v>
      </c>
      <c r="N221" t="s">
        <v>121</v>
      </c>
      <c r="O221" t="s">
        <v>25</v>
      </c>
    </row>
    <row r="222" spans="1:15" x14ac:dyDescent="0.2">
      <c r="A222">
        <v>46589</v>
      </c>
      <c r="B222" t="s">
        <v>1348</v>
      </c>
      <c r="C222" t="s">
        <v>1349</v>
      </c>
      <c r="D222" t="s">
        <v>171</v>
      </c>
      <c r="E222" t="s">
        <v>50</v>
      </c>
      <c r="F222" t="s">
        <v>1350</v>
      </c>
      <c r="G222" t="s">
        <v>1351</v>
      </c>
      <c r="H222" t="s">
        <v>1352</v>
      </c>
      <c r="I222" t="s">
        <v>1353</v>
      </c>
      <c r="J222" t="s">
        <v>1351</v>
      </c>
      <c r="K222" t="s">
        <v>107</v>
      </c>
      <c r="L222" t="s">
        <v>398</v>
      </c>
      <c r="M222" t="s">
        <v>399</v>
      </c>
      <c r="N222" t="s">
        <v>399</v>
      </c>
      <c r="O222" t="s">
        <v>45</v>
      </c>
    </row>
    <row r="223" spans="1:15" x14ac:dyDescent="0.2">
      <c r="A223">
        <v>46590</v>
      </c>
      <c r="B223" t="s">
        <v>1354</v>
      </c>
      <c r="C223" t="s">
        <v>1355</v>
      </c>
      <c r="D223" t="s">
        <v>1356</v>
      </c>
      <c r="E223" t="s">
        <v>50</v>
      </c>
      <c r="F223" t="s">
        <v>1357</v>
      </c>
      <c r="G223" t="s">
        <v>1358</v>
      </c>
      <c r="H223" t="s">
        <v>1359</v>
      </c>
      <c r="I223" t="s">
        <v>1360</v>
      </c>
      <c r="J223" t="s">
        <v>32</v>
      </c>
      <c r="K223" t="s">
        <v>26</v>
      </c>
      <c r="L223" t="s">
        <v>419</v>
      </c>
      <c r="M223" t="s">
        <v>420</v>
      </c>
      <c r="N223" t="s">
        <v>420</v>
      </c>
      <c r="O223" t="s">
        <v>35</v>
      </c>
    </row>
    <row r="224" spans="1:15" x14ac:dyDescent="0.2">
      <c r="A224">
        <v>46593</v>
      </c>
      <c r="B224" t="s">
        <v>1361</v>
      </c>
      <c r="C224" t="s">
        <v>1362</v>
      </c>
      <c r="D224" t="s">
        <v>776</v>
      </c>
      <c r="E224" t="s">
        <v>18</v>
      </c>
      <c r="F224" t="s">
        <v>1363</v>
      </c>
      <c r="G224" t="s">
        <v>1364</v>
      </c>
      <c r="H224" t="s">
        <v>1365</v>
      </c>
      <c r="I224" t="s">
        <v>1366</v>
      </c>
      <c r="J224" t="s">
        <v>32</v>
      </c>
      <c r="K224" t="s">
        <v>26</v>
      </c>
      <c r="L224" t="s">
        <v>141</v>
      </c>
      <c r="M224" t="s">
        <v>24</v>
      </c>
      <c r="N224" t="s">
        <v>24</v>
      </c>
      <c r="O224" t="s">
        <v>25</v>
      </c>
    </row>
    <row r="225" spans="1:15" x14ac:dyDescent="0.2">
      <c r="A225">
        <v>46594</v>
      </c>
      <c r="B225" t="s">
        <v>1367</v>
      </c>
      <c r="C225" t="s">
        <v>1368</v>
      </c>
      <c r="D225" t="s">
        <v>305</v>
      </c>
      <c r="E225" t="s">
        <v>18</v>
      </c>
      <c r="F225" t="s">
        <v>1369</v>
      </c>
      <c r="G225" t="s">
        <v>1370</v>
      </c>
      <c r="H225" t="s">
        <v>1371</v>
      </c>
      <c r="I225" t="s">
        <v>1372</v>
      </c>
      <c r="J225" t="s">
        <v>32</v>
      </c>
      <c r="K225" t="s">
        <v>75</v>
      </c>
      <c r="L225" t="s">
        <v>1210</v>
      </c>
      <c r="M225" t="s">
        <v>73</v>
      </c>
      <c r="N225" t="s">
        <v>73</v>
      </c>
      <c r="O225" t="s">
        <v>25</v>
      </c>
    </row>
    <row r="226" spans="1:15" x14ac:dyDescent="0.2">
      <c r="A226">
        <v>46597</v>
      </c>
      <c r="B226" t="s">
        <v>1373</v>
      </c>
      <c r="C226" t="s">
        <v>1374</v>
      </c>
      <c r="D226" t="s">
        <v>1375</v>
      </c>
      <c r="E226" t="s">
        <v>18</v>
      </c>
      <c r="F226" t="s">
        <v>1376</v>
      </c>
      <c r="G226" t="s">
        <v>1377</v>
      </c>
      <c r="H226" t="s">
        <v>1378</v>
      </c>
      <c r="I226" t="s">
        <v>1379</v>
      </c>
      <c r="J226" t="s">
        <v>32</v>
      </c>
      <c r="K226" t="s">
        <v>26</v>
      </c>
      <c r="L226" t="s">
        <v>195</v>
      </c>
      <c r="M226" t="s">
        <v>196</v>
      </c>
      <c r="N226" t="s">
        <v>196</v>
      </c>
      <c r="O226" t="s">
        <v>25</v>
      </c>
    </row>
    <row r="227" spans="1:15" x14ac:dyDescent="0.2">
      <c r="A227">
        <v>46598</v>
      </c>
      <c r="B227" t="s">
        <v>1380</v>
      </c>
      <c r="C227" t="s">
        <v>917</v>
      </c>
      <c r="D227" t="s">
        <v>662</v>
      </c>
      <c r="E227" t="s">
        <v>18</v>
      </c>
      <c r="F227" t="s">
        <v>1381</v>
      </c>
      <c r="G227" t="s">
        <v>1382</v>
      </c>
      <c r="H227" t="s">
        <v>1383</v>
      </c>
      <c r="I227" t="s">
        <v>1384</v>
      </c>
      <c r="J227" t="s">
        <v>32</v>
      </c>
      <c r="K227" t="s">
        <v>26</v>
      </c>
      <c r="L227" t="s">
        <v>1385</v>
      </c>
      <c r="M227" t="s">
        <v>420</v>
      </c>
      <c r="N227" t="s">
        <v>420</v>
      </c>
      <c r="O227" t="s">
        <v>25</v>
      </c>
    </row>
    <row r="228" spans="1:15" x14ac:dyDescent="0.2">
      <c r="A228">
        <v>46601</v>
      </c>
      <c r="B228" t="s">
        <v>1386</v>
      </c>
      <c r="C228" t="s">
        <v>1387</v>
      </c>
      <c r="D228" t="s">
        <v>17</v>
      </c>
      <c r="E228" t="s">
        <v>18</v>
      </c>
      <c r="F228" t="s">
        <v>1388</v>
      </c>
      <c r="G228" t="s">
        <v>1389</v>
      </c>
      <c r="H228" t="s">
        <v>1390</v>
      </c>
      <c r="I228" t="s">
        <v>1391</v>
      </c>
      <c r="J228" t="s">
        <v>32</v>
      </c>
      <c r="K228" t="s">
        <v>36</v>
      </c>
      <c r="L228" t="s">
        <v>679</v>
      </c>
      <c r="M228" t="s">
        <v>680</v>
      </c>
      <c r="N228" t="s">
        <v>680</v>
      </c>
      <c r="O228" t="s">
        <v>25</v>
      </c>
    </row>
    <row r="229" spans="1:15" x14ac:dyDescent="0.2">
      <c r="A229">
        <v>46602</v>
      </c>
      <c r="B229" t="s">
        <v>1392</v>
      </c>
      <c r="C229" t="s">
        <v>1393</v>
      </c>
      <c r="D229" t="s">
        <v>655</v>
      </c>
      <c r="E229" t="s">
        <v>18</v>
      </c>
      <c r="F229" t="s">
        <v>1394</v>
      </c>
      <c r="G229" t="s">
        <v>1395</v>
      </c>
      <c r="H229" t="s">
        <v>1396</v>
      </c>
      <c r="I229" t="s">
        <v>1397</v>
      </c>
      <c r="J229" t="s">
        <v>32</v>
      </c>
      <c r="K229" t="s">
        <v>75</v>
      </c>
      <c r="L229" t="s">
        <v>1210</v>
      </c>
      <c r="M229" t="s">
        <v>73</v>
      </c>
      <c r="N229" t="s">
        <v>73</v>
      </c>
      <c r="O229" t="s">
        <v>74</v>
      </c>
    </row>
    <row r="230" spans="1:15" x14ac:dyDescent="0.2">
      <c r="A230">
        <v>46603</v>
      </c>
      <c r="B230" t="s">
        <v>1398</v>
      </c>
      <c r="C230" t="s">
        <v>1399</v>
      </c>
      <c r="D230" t="s">
        <v>78</v>
      </c>
      <c r="E230" t="s">
        <v>18</v>
      </c>
      <c r="F230" t="s">
        <v>1400</v>
      </c>
      <c r="G230" t="s">
        <v>1401</v>
      </c>
      <c r="H230" t="s">
        <v>1402</v>
      </c>
      <c r="I230" t="s">
        <v>32</v>
      </c>
      <c r="J230" t="s">
        <v>32</v>
      </c>
      <c r="K230" t="s">
        <v>26</v>
      </c>
      <c r="L230" t="s">
        <v>319</v>
      </c>
      <c r="M230" t="s">
        <v>320</v>
      </c>
      <c r="N230" t="s">
        <v>320</v>
      </c>
      <c r="O230" t="s">
        <v>35</v>
      </c>
    </row>
    <row r="231" spans="1:15" x14ac:dyDescent="0.2">
      <c r="A231">
        <v>46604</v>
      </c>
      <c r="B231" t="s">
        <v>1403</v>
      </c>
      <c r="C231" t="s">
        <v>1404</v>
      </c>
      <c r="D231" t="s">
        <v>78</v>
      </c>
      <c r="E231" t="s">
        <v>18</v>
      </c>
      <c r="F231" t="s">
        <v>1405</v>
      </c>
      <c r="G231" t="s">
        <v>1406</v>
      </c>
      <c r="H231" t="s">
        <v>1407</v>
      </c>
      <c r="I231" t="s">
        <v>1408</v>
      </c>
      <c r="J231" t="s">
        <v>32</v>
      </c>
      <c r="K231" t="s">
        <v>26</v>
      </c>
      <c r="L231" t="s">
        <v>141</v>
      </c>
      <c r="M231" t="s">
        <v>24</v>
      </c>
      <c r="N231" t="s">
        <v>24</v>
      </c>
      <c r="O231" t="s">
        <v>35</v>
      </c>
    </row>
    <row r="232" spans="1:15" x14ac:dyDescent="0.2">
      <c r="A232">
        <v>46606</v>
      </c>
      <c r="B232" t="s">
        <v>1409</v>
      </c>
      <c r="C232" t="s">
        <v>1322</v>
      </c>
      <c r="D232" t="s">
        <v>17</v>
      </c>
      <c r="E232" t="s">
        <v>18</v>
      </c>
      <c r="F232" t="s">
        <v>849</v>
      </c>
      <c r="G232" t="s">
        <v>1410</v>
      </c>
      <c r="H232" t="s">
        <v>1411</v>
      </c>
      <c r="I232" t="s">
        <v>1412</v>
      </c>
      <c r="J232" t="s">
        <v>32</v>
      </c>
      <c r="K232" t="s">
        <v>75</v>
      </c>
      <c r="L232" t="s">
        <v>1210</v>
      </c>
      <c r="M232" t="s">
        <v>73</v>
      </c>
      <c r="N232" t="s">
        <v>73</v>
      </c>
      <c r="O232" t="s">
        <v>74</v>
      </c>
    </row>
    <row r="233" spans="1:15" x14ac:dyDescent="0.2">
      <c r="A233">
        <v>46607</v>
      </c>
      <c r="B233" t="s">
        <v>1413</v>
      </c>
      <c r="C233" t="s">
        <v>1414</v>
      </c>
      <c r="D233" t="s">
        <v>408</v>
      </c>
      <c r="E233" t="s">
        <v>18</v>
      </c>
      <c r="F233" t="s">
        <v>1415</v>
      </c>
      <c r="G233" t="s">
        <v>1416</v>
      </c>
      <c r="H233" t="s">
        <v>1417</v>
      </c>
      <c r="I233" t="s">
        <v>1418</v>
      </c>
      <c r="J233" t="s">
        <v>32</v>
      </c>
      <c r="K233" t="s">
        <v>75</v>
      </c>
      <c r="L233" t="s">
        <v>1210</v>
      </c>
      <c r="M233" t="s">
        <v>73</v>
      </c>
      <c r="N233" t="s">
        <v>73</v>
      </c>
      <c r="O233" t="s">
        <v>25</v>
      </c>
    </row>
    <row r="234" spans="1:15" x14ac:dyDescent="0.2">
      <c r="A234">
        <v>46608</v>
      </c>
      <c r="B234" t="s">
        <v>1419</v>
      </c>
      <c r="C234" t="s">
        <v>1420</v>
      </c>
      <c r="D234" t="s">
        <v>1421</v>
      </c>
      <c r="E234" t="s">
        <v>18</v>
      </c>
      <c r="F234" t="s">
        <v>1422</v>
      </c>
      <c r="G234" t="s">
        <v>1423</v>
      </c>
      <c r="H234" t="s">
        <v>1424</v>
      </c>
      <c r="I234" t="s">
        <v>1425</v>
      </c>
      <c r="J234" t="s">
        <v>32</v>
      </c>
      <c r="K234" t="s">
        <v>107</v>
      </c>
      <c r="L234" t="s">
        <v>458</v>
      </c>
      <c r="M234" t="s">
        <v>459</v>
      </c>
      <c r="N234" t="s">
        <v>459</v>
      </c>
      <c r="O234" t="s">
        <v>25</v>
      </c>
    </row>
    <row r="235" spans="1:15" x14ac:dyDescent="0.2">
      <c r="A235">
        <v>46610</v>
      </c>
      <c r="B235" t="s">
        <v>1426</v>
      </c>
      <c r="C235" t="s">
        <v>1427</v>
      </c>
      <c r="D235" t="s">
        <v>227</v>
      </c>
      <c r="E235" t="s">
        <v>18</v>
      </c>
      <c r="F235" t="s">
        <v>1428</v>
      </c>
      <c r="G235" t="s">
        <v>1429</v>
      </c>
      <c r="H235" t="s">
        <v>1430</v>
      </c>
      <c r="I235" t="s">
        <v>1429</v>
      </c>
      <c r="J235" t="s">
        <v>1431</v>
      </c>
      <c r="K235" t="s">
        <v>26</v>
      </c>
      <c r="L235" t="s">
        <v>195</v>
      </c>
      <c r="M235" t="s">
        <v>196</v>
      </c>
      <c r="N235" t="s">
        <v>196</v>
      </c>
      <c r="O235" t="s">
        <v>25</v>
      </c>
    </row>
    <row r="236" spans="1:15" x14ac:dyDescent="0.2">
      <c r="A236">
        <v>46612</v>
      </c>
      <c r="B236" t="s">
        <v>1432</v>
      </c>
      <c r="C236" t="s">
        <v>434</v>
      </c>
      <c r="D236" t="s">
        <v>247</v>
      </c>
      <c r="E236" t="s">
        <v>18</v>
      </c>
      <c r="F236" t="s">
        <v>1433</v>
      </c>
      <c r="G236" t="s">
        <v>1434</v>
      </c>
      <c r="H236" t="s">
        <v>1435</v>
      </c>
      <c r="I236" t="s">
        <v>1436</v>
      </c>
      <c r="J236" t="s">
        <v>32</v>
      </c>
      <c r="K236" t="s">
        <v>85</v>
      </c>
      <c r="L236" t="s">
        <v>747</v>
      </c>
      <c r="M236" t="s">
        <v>748</v>
      </c>
      <c r="N236" t="s">
        <v>748</v>
      </c>
      <c r="O236" t="s">
        <v>74</v>
      </c>
    </row>
    <row r="237" spans="1:15" x14ac:dyDescent="0.2">
      <c r="A237">
        <v>46613</v>
      </c>
      <c r="B237" t="s">
        <v>1437</v>
      </c>
      <c r="C237" t="s">
        <v>1438</v>
      </c>
      <c r="D237" t="s">
        <v>1051</v>
      </c>
      <c r="E237" t="s">
        <v>18</v>
      </c>
      <c r="F237" t="s">
        <v>1439</v>
      </c>
      <c r="G237" t="s">
        <v>1440</v>
      </c>
      <c r="H237" t="s">
        <v>32</v>
      </c>
      <c r="I237" t="s">
        <v>32</v>
      </c>
      <c r="J237" t="s">
        <v>32</v>
      </c>
      <c r="K237" t="s">
        <v>75</v>
      </c>
      <c r="L237" t="s">
        <v>1210</v>
      </c>
      <c r="M237" t="s">
        <v>73</v>
      </c>
      <c r="N237" t="s">
        <v>73</v>
      </c>
      <c r="O237" t="s">
        <v>74</v>
      </c>
    </row>
    <row r="238" spans="1:15" x14ac:dyDescent="0.2">
      <c r="A238">
        <v>46614</v>
      </c>
      <c r="B238" t="s">
        <v>1441</v>
      </c>
      <c r="C238" t="s">
        <v>453</v>
      </c>
      <c r="D238" t="s">
        <v>221</v>
      </c>
      <c r="E238" t="s">
        <v>18</v>
      </c>
      <c r="F238" t="s">
        <v>1394</v>
      </c>
      <c r="G238" t="s">
        <v>1442</v>
      </c>
      <c r="H238" t="s">
        <v>1443</v>
      </c>
      <c r="I238" t="s">
        <v>1444</v>
      </c>
      <c r="J238" t="s">
        <v>32</v>
      </c>
      <c r="K238" t="s">
        <v>26</v>
      </c>
      <c r="L238" t="s">
        <v>141</v>
      </c>
      <c r="M238" t="s">
        <v>24</v>
      </c>
      <c r="N238" t="s">
        <v>24</v>
      </c>
      <c r="O238" t="s">
        <v>25</v>
      </c>
    </row>
    <row r="239" spans="1:15" x14ac:dyDescent="0.2">
      <c r="A239">
        <v>46615</v>
      </c>
      <c r="B239" t="s">
        <v>1445</v>
      </c>
      <c r="C239" t="s">
        <v>322</v>
      </c>
      <c r="D239" t="s">
        <v>734</v>
      </c>
      <c r="E239" t="s">
        <v>18</v>
      </c>
      <c r="F239" t="s">
        <v>1446</v>
      </c>
      <c r="G239" t="s">
        <v>1447</v>
      </c>
      <c r="H239" t="s">
        <v>1448</v>
      </c>
      <c r="I239" t="s">
        <v>32</v>
      </c>
      <c r="J239" t="s">
        <v>32</v>
      </c>
      <c r="K239" t="s">
        <v>75</v>
      </c>
      <c r="L239" t="s">
        <v>1210</v>
      </c>
      <c r="M239" t="s">
        <v>73</v>
      </c>
      <c r="N239" t="s">
        <v>73</v>
      </c>
      <c r="O239" t="s">
        <v>35</v>
      </c>
    </row>
    <row r="240" spans="1:15" x14ac:dyDescent="0.2">
      <c r="A240">
        <v>46616</v>
      </c>
      <c r="B240" t="s">
        <v>1449</v>
      </c>
      <c r="C240" t="s">
        <v>239</v>
      </c>
      <c r="D240" t="s">
        <v>408</v>
      </c>
      <c r="E240" t="s">
        <v>18</v>
      </c>
      <c r="F240" t="s">
        <v>1450</v>
      </c>
      <c r="G240" t="s">
        <v>1451</v>
      </c>
      <c r="H240" t="s">
        <v>1452</v>
      </c>
      <c r="I240" t="s">
        <v>1453</v>
      </c>
      <c r="J240" t="s">
        <v>32</v>
      </c>
      <c r="K240" t="s">
        <v>26</v>
      </c>
      <c r="L240" t="s">
        <v>319</v>
      </c>
      <c r="M240" t="s">
        <v>320</v>
      </c>
      <c r="N240" t="s">
        <v>320</v>
      </c>
      <c r="O240" t="s">
        <v>35</v>
      </c>
    </row>
    <row r="241" spans="1:15" x14ac:dyDescent="0.2">
      <c r="A241">
        <v>46618</v>
      </c>
      <c r="B241" t="s">
        <v>1454</v>
      </c>
      <c r="C241" t="s">
        <v>1455</v>
      </c>
      <c r="D241" t="s">
        <v>283</v>
      </c>
      <c r="E241" t="s">
        <v>18</v>
      </c>
      <c r="F241" t="s">
        <v>1313</v>
      </c>
      <c r="G241" t="s">
        <v>1456</v>
      </c>
      <c r="H241" t="s">
        <v>1457</v>
      </c>
      <c r="I241" t="s">
        <v>1458</v>
      </c>
      <c r="J241" t="s">
        <v>32</v>
      </c>
      <c r="K241" t="s">
        <v>26</v>
      </c>
      <c r="L241" t="s">
        <v>195</v>
      </c>
      <c r="M241" t="s">
        <v>196</v>
      </c>
      <c r="N241" t="s">
        <v>196</v>
      </c>
      <c r="O241" t="s">
        <v>35</v>
      </c>
    </row>
    <row r="242" spans="1:15" x14ac:dyDescent="0.2">
      <c r="A242">
        <v>46619</v>
      </c>
      <c r="B242" t="s">
        <v>1459</v>
      </c>
      <c r="C242" t="s">
        <v>1337</v>
      </c>
      <c r="D242" t="s">
        <v>268</v>
      </c>
      <c r="E242" t="s">
        <v>18</v>
      </c>
      <c r="F242" t="s">
        <v>1460</v>
      </c>
      <c r="G242" t="s">
        <v>1461</v>
      </c>
      <c r="H242" t="s">
        <v>1461</v>
      </c>
      <c r="I242" t="s">
        <v>1462</v>
      </c>
      <c r="J242" t="s">
        <v>32</v>
      </c>
      <c r="K242" t="s">
        <v>85</v>
      </c>
      <c r="L242" t="s">
        <v>747</v>
      </c>
      <c r="M242" t="s">
        <v>748</v>
      </c>
      <c r="N242" t="s">
        <v>748</v>
      </c>
      <c r="O242" t="s">
        <v>25</v>
      </c>
    </row>
    <row r="243" spans="1:15" x14ac:dyDescent="0.2">
      <c r="A243">
        <v>46620</v>
      </c>
      <c r="B243" t="s">
        <v>1463</v>
      </c>
      <c r="C243" t="s">
        <v>1464</v>
      </c>
      <c r="D243" t="s">
        <v>1465</v>
      </c>
      <c r="E243" t="s">
        <v>18</v>
      </c>
      <c r="F243" t="s">
        <v>1466</v>
      </c>
      <c r="G243" t="s">
        <v>1467</v>
      </c>
      <c r="H243" t="s">
        <v>1468</v>
      </c>
      <c r="I243" t="s">
        <v>1469</v>
      </c>
      <c r="J243" t="s">
        <v>32</v>
      </c>
      <c r="K243" t="s">
        <v>36</v>
      </c>
      <c r="L243" t="s">
        <v>33</v>
      </c>
      <c r="M243" t="s">
        <v>34</v>
      </c>
      <c r="N243" t="s">
        <v>34</v>
      </c>
      <c r="O243" t="s">
        <v>25</v>
      </c>
    </row>
    <row r="244" spans="1:15" x14ac:dyDescent="0.2">
      <c r="A244">
        <v>46621</v>
      </c>
      <c r="B244" t="s">
        <v>1470</v>
      </c>
      <c r="C244" t="s">
        <v>1471</v>
      </c>
      <c r="D244" t="s">
        <v>1472</v>
      </c>
      <c r="E244" t="s">
        <v>18</v>
      </c>
      <c r="F244" t="s">
        <v>1473</v>
      </c>
      <c r="G244" t="s">
        <v>1474</v>
      </c>
      <c r="H244" t="s">
        <v>1475</v>
      </c>
      <c r="I244" t="s">
        <v>32</v>
      </c>
      <c r="J244" t="s">
        <v>32</v>
      </c>
      <c r="K244" t="s">
        <v>26</v>
      </c>
      <c r="L244" t="s">
        <v>141</v>
      </c>
      <c r="M244" t="s">
        <v>24</v>
      </c>
      <c r="N244" t="s">
        <v>24</v>
      </c>
      <c r="O244" t="s">
        <v>35</v>
      </c>
    </row>
    <row r="245" spans="1:15" x14ac:dyDescent="0.2">
      <c r="A245">
        <v>46622</v>
      </c>
      <c r="B245" t="s">
        <v>1476</v>
      </c>
      <c r="C245" t="s">
        <v>28</v>
      </c>
      <c r="D245" t="s">
        <v>254</v>
      </c>
      <c r="E245" t="s">
        <v>18</v>
      </c>
      <c r="F245" t="s">
        <v>533</v>
      </c>
      <c r="G245" t="s">
        <v>1477</v>
      </c>
      <c r="H245" t="s">
        <v>1478</v>
      </c>
      <c r="I245" t="s">
        <v>1477</v>
      </c>
      <c r="J245" t="s">
        <v>32</v>
      </c>
      <c r="K245" t="s">
        <v>36</v>
      </c>
      <c r="L245" t="s">
        <v>120</v>
      </c>
      <c r="M245" t="s">
        <v>121</v>
      </c>
      <c r="N245" t="s">
        <v>121</v>
      </c>
      <c r="O245" t="s">
        <v>25</v>
      </c>
    </row>
    <row r="246" spans="1:15" x14ac:dyDescent="0.2">
      <c r="A246">
        <v>46623</v>
      </c>
      <c r="B246" t="s">
        <v>1479</v>
      </c>
      <c r="C246" t="s">
        <v>1480</v>
      </c>
      <c r="D246" t="s">
        <v>1481</v>
      </c>
      <c r="E246" t="s">
        <v>50</v>
      </c>
      <c r="F246" t="s">
        <v>1482</v>
      </c>
      <c r="G246" t="s">
        <v>1483</v>
      </c>
      <c r="H246" t="s">
        <v>1484</v>
      </c>
      <c r="I246" t="s">
        <v>1485</v>
      </c>
      <c r="J246" t="s">
        <v>32</v>
      </c>
      <c r="K246" t="s">
        <v>26</v>
      </c>
      <c r="L246" t="s">
        <v>141</v>
      </c>
      <c r="M246" t="s">
        <v>24</v>
      </c>
      <c r="N246" t="s">
        <v>24</v>
      </c>
      <c r="O246" t="s">
        <v>25</v>
      </c>
    </row>
    <row r="247" spans="1:15" x14ac:dyDescent="0.2">
      <c r="A247">
        <v>46624</v>
      </c>
      <c r="B247" t="s">
        <v>1486</v>
      </c>
      <c r="C247" t="s">
        <v>1487</v>
      </c>
      <c r="D247" t="s">
        <v>1077</v>
      </c>
      <c r="E247" t="s">
        <v>50</v>
      </c>
      <c r="F247" t="s">
        <v>637</v>
      </c>
      <c r="G247" t="s">
        <v>1488</v>
      </c>
      <c r="H247" t="s">
        <v>1489</v>
      </c>
      <c r="I247" t="s">
        <v>1490</v>
      </c>
      <c r="J247" t="s">
        <v>32</v>
      </c>
      <c r="K247" t="s">
        <v>107</v>
      </c>
      <c r="L247" t="s">
        <v>105</v>
      </c>
      <c r="M247" t="s">
        <v>106</v>
      </c>
      <c r="N247" t="s">
        <v>106</v>
      </c>
      <c r="O247" t="s">
        <v>35</v>
      </c>
    </row>
    <row r="248" spans="1:15" x14ac:dyDescent="0.2">
      <c r="A248">
        <v>46625</v>
      </c>
      <c r="B248" t="s">
        <v>1491</v>
      </c>
      <c r="C248" t="s">
        <v>1492</v>
      </c>
      <c r="D248" t="s">
        <v>1493</v>
      </c>
      <c r="E248" t="s">
        <v>18</v>
      </c>
      <c r="F248" t="s">
        <v>1460</v>
      </c>
      <c r="G248" t="s">
        <v>32</v>
      </c>
      <c r="H248" t="s">
        <v>1494</v>
      </c>
      <c r="I248" t="s">
        <v>1495</v>
      </c>
      <c r="J248" t="s">
        <v>32</v>
      </c>
      <c r="K248" t="s">
        <v>26</v>
      </c>
      <c r="L248" t="s">
        <v>65</v>
      </c>
      <c r="M248" t="s">
        <v>66</v>
      </c>
      <c r="N248" t="s">
        <v>66</v>
      </c>
      <c r="O248" t="s">
        <v>35</v>
      </c>
    </row>
    <row r="249" spans="1:15" x14ac:dyDescent="0.2">
      <c r="A249">
        <v>46626</v>
      </c>
      <c r="B249" t="s">
        <v>1496</v>
      </c>
      <c r="C249" t="s">
        <v>1497</v>
      </c>
      <c r="D249" t="s">
        <v>602</v>
      </c>
      <c r="E249" t="s">
        <v>18</v>
      </c>
      <c r="F249" t="s">
        <v>1498</v>
      </c>
      <c r="G249" t="s">
        <v>1499</v>
      </c>
      <c r="H249" t="s">
        <v>1499</v>
      </c>
      <c r="I249" t="s">
        <v>32</v>
      </c>
      <c r="J249" t="s">
        <v>32</v>
      </c>
      <c r="K249" t="s">
        <v>75</v>
      </c>
      <c r="L249" t="s">
        <v>1210</v>
      </c>
      <c r="M249" t="s">
        <v>73</v>
      </c>
      <c r="N249" t="s">
        <v>73</v>
      </c>
      <c r="O249" t="s">
        <v>25</v>
      </c>
    </row>
    <row r="250" spans="1:15" x14ac:dyDescent="0.2">
      <c r="A250">
        <v>46627</v>
      </c>
      <c r="B250" t="s">
        <v>1500</v>
      </c>
      <c r="C250" t="s">
        <v>1143</v>
      </c>
      <c r="D250" t="s">
        <v>408</v>
      </c>
      <c r="E250" t="s">
        <v>18</v>
      </c>
      <c r="F250" t="s">
        <v>1501</v>
      </c>
      <c r="G250" t="s">
        <v>1499</v>
      </c>
      <c r="H250" t="s">
        <v>1499</v>
      </c>
      <c r="I250" t="s">
        <v>32</v>
      </c>
      <c r="J250" t="s">
        <v>32</v>
      </c>
      <c r="K250" t="s">
        <v>75</v>
      </c>
      <c r="L250" t="s">
        <v>1210</v>
      </c>
      <c r="M250" t="s">
        <v>73</v>
      </c>
      <c r="N250" t="s">
        <v>73</v>
      </c>
      <c r="O250" t="s">
        <v>168</v>
      </c>
    </row>
    <row r="251" spans="1:15" x14ac:dyDescent="0.2">
      <c r="A251">
        <v>46628</v>
      </c>
      <c r="B251" t="s">
        <v>1502</v>
      </c>
      <c r="C251" t="s">
        <v>1503</v>
      </c>
      <c r="D251" t="s">
        <v>39</v>
      </c>
      <c r="E251" t="s">
        <v>18</v>
      </c>
      <c r="F251" t="s">
        <v>1504</v>
      </c>
      <c r="G251" t="s">
        <v>1505</v>
      </c>
      <c r="H251" t="s">
        <v>1506</v>
      </c>
      <c r="I251" t="s">
        <v>1505</v>
      </c>
      <c r="J251" t="s">
        <v>32</v>
      </c>
      <c r="K251" t="s">
        <v>107</v>
      </c>
      <c r="L251" t="s">
        <v>1507</v>
      </c>
      <c r="M251" t="s">
        <v>1508</v>
      </c>
      <c r="N251" t="s">
        <v>1508</v>
      </c>
      <c r="O251" t="s">
        <v>35</v>
      </c>
    </row>
    <row r="252" spans="1:15" x14ac:dyDescent="0.2">
      <c r="A252">
        <v>46629</v>
      </c>
      <c r="B252" t="s">
        <v>1509</v>
      </c>
      <c r="C252" t="s">
        <v>1510</v>
      </c>
      <c r="D252" t="s">
        <v>78</v>
      </c>
      <c r="E252" t="s">
        <v>18</v>
      </c>
      <c r="F252" t="s">
        <v>1511</v>
      </c>
      <c r="G252" t="s">
        <v>1512</v>
      </c>
      <c r="H252" t="s">
        <v>1513</v>
      </c>
      <c r="I252" t="s">
        <v>1514</v>
      </c>
      <c r="J252" t="s">
        <v>32</v>
      </c>
      <c r="K252" t="s">
        <v>950</v>
      </c>
      <c r="L252" t="s">
        <v>1200</v>
      </c>
      <c r="M252" t="s">
        <v>1201</v>
      </c>
      <c r="N252" t="s">
        <v>1201</v>
      </c>
      <c r="O252" t="s">
        <v>74</v>
      </c>
    </row>
    <row r="253" spans="1:15" x14ac:dyDescent="0.2">
      <c r="A253">
        <v>46630</v>
      </c>
      <c r="B253" t="s">
        <v>1515</v>
      </c>
      <c r="C253" t="s">
        <v>28</v>
      </c>
      <c r="D253" t="s">
        <v>429</v>
      </c>
      <c r="E253" t="s">
        <v>18</v>
      </c>
      <c r="F253" t="s">
        <v>1338</v>
      </c>
      <c r="G253" t="s">
        <v>1516</v>
      </c>
      <c r="H253" t="s">
        <v>1517</v>
      </c>
      <c r="I253" t="s">
        <v>1518</v>
      </c>
      <c r="J253" t="s">
        <v>32</v>
      </c>
      <c r="K253" t="s">
        <v>36</v>
      </c>
      <c r="L253" t="s">
        <v>679</v>
      </c>
      <c r="M253" t="s">
        <v>680</v>
      </c>
      <c r="N253" t="s">
        <v>680</v>
      </c>
      <c r="O253" t="s">
        <v>25</v>
      </c>
    </row>
    <row r="254" spans="1:15" x14ac:dyDescent="0.2">
      <c r="A254">
        <v>46631</v>
      </c>
      <c r="B254" t="s">
        <v>1519</v>
      </c>
      <c r="C254" t="s">
        <v>1520</v>
      </c>
      <c r="D254" t="s">
        <v>1521</v>
      </c>
      <c r="E254" t="s">
        <v>18</v>
      </c>
      <c r="F254" t="s">
        <v>1473</v>
      </c>
      <c r="G254" t="s">
        <v>1522</v>
      </c>
      <c r="H254" t="s">
        <v>1523</v>
      </c>
      <c r="I254" t="s">
        <v>1524</v>
      </c>
      <c r="J254" t="s">
        <v>32</v>
      </c>
      <c r="K254" t="s">
        <v>36</v>
      </c>
      <c r="L254" t="s">
        <v>33</v>
      </c>
      <c r="M254" t="s">
        <v>34</v>
      </c>
      <c r="N254" t="s">
        <v>34</v>
      </c>
      <c r="O254" t="s">
        <v>25</v>
      </c>
    </row>
    <row r="255" spans="1:15" x14ac:dyDescent="0.2">
      <c r="A255">
        <v>46632</v>
      </c>
      <c r="B255" t="s">
        <v>1525</v>
      </c>
      <c r="C255" t="s">
        <v>1526</v>
      </c>
      <c r="D255" t="s">
        <v>1527</v>
      </c>
      <c r="E255" t="s">
        <v>18</v>
      </c>
      <c r="F255" t="s">
        <v>1284</v>
      </c>
      <c r="G255" t="s">
        <v>1528</v>
      </c>
      <c r="H255" t="s">
        <v>1528</v>
      </c>
      <c r="I255" t="s">
        <v>1529</v>
      </c>
      <c r="J255" t="s">
        <v>32</v>
      </c>
      <c r="K255" t="s">
        <v>75</v>
      </c>
      <c r="L255" t="s">
        <v>1210</v>
      </c>
      <c r="M255" t="s">
        <v>73</v>
      </c>
      <c r="N255" t="s">
        <v>73</v>
      </c>
      <c r="O255" t="s">
        <v>74</v>
      </c>
    </row>
    <row r="256" spans="1:15" x14ac:dyDescent="0.2">
      <c r="A256">
        <v>46633</v>
      </c>
      <c r="B256" t="s">
        <v>1530</v>
      </c>
      <c r="C256" t="s">
        <v>1531</v>
      </c>
      <c r="D256" t="s">
        <v>351</v>
      </c>
      <c r="E256" t="s">
        <v>18</v>
      </c>
      <c r="F256" t="s">
        <v>146</v>
      </c>
      <c r="G256" t="s">
        <v>1532</v>
      </c>
      <c r="H256" t="s">
        <v>1533</v>
      </c>
      <c r="I256" t="s">
        <v>1534</v>
      </c>
      <c r="J256" t="s">
        <v>1535</v>
      </c>
      <c r="K256" t="s">
        <v>26</v>
      </c>
      <c r="L256" t="s">
        <v>141</v>
      </c>
      <c r="M256" t="s">
        <v>24</v>
      </c>
      <c r="N256" t="s">
        <v>24</v>
      </c>
      <c r="O256" t="s">
        <v>25</v>
      </c>
    </row>
    <row r="257" spans="1:15" x14ac:dyDescent="0.2">
      <c r="A257">
        <v>46634</v>
      </c>
      <c r="B257" t="s">
        <v>1536</v>
      </c>
      <c r="C257" t="s">
        <v>190</v>
      </c>
      <c r="D257" t="s">
        <v>429</v>
      </c>
      <c r="E257" t="s">
        <v>18</v>
      </c>
      <c r="F257" t="s">
        <v>1400</v>
      </c>
      <c r="G257" t="s">
        <v>32</v>
      </c>
      <c r="H257" t="s">
        <v>1537</v>
      </c>
      <c r="I257" t="s">
        <v>1538</v>
      </c>
      <c r="J257" t="s">
        <v>32</v>
      </c>
      <c r="K257" t="s">
        <v>75</v>
      </c>
      <c r="L257" t="s">
        <v>1210</v>
      </c>
      <c r="M257" t="s">
        <v>73</v>
      </c>
      <c r="N257" t="s">
        <v>73</v>
      </c>
      <c r="O257" t="s">
        <v>35</v>
      </c>
    </row>
    <row r="258" spans="1:15" x14ac:dyDescent="0.2">
      <c r="A258">
        <v>46635</v>
      </c>
      <c r="B258" t="s">
        <v>1539</v>
      </c>
      <c r="C258" t="s">
        <v>1540</v>
      </c>
      <c r="D258" t="s">
        <v>756</v>
      </c>
      <c r="E258" t="s">
        <v>50</v>
      </c>
      <c r="F258" t="s">
        <v>1541</v>
      </c>
      <c r="G258" t="s">
        <v>32</v>
      </c>
      <c r="H258" t="s">
        <v>1542</v>
      </c>
      <c r="I258" t="s">
        <v>1543</v>
      </c>
      <c r="J258" t="s">
        <v>32</v>
      </c>
      <c r="K258" t="s">
        <v>26</v>
      </c>
      <c r="L258" t="s">
        <v>471</v>
      </c>
      <c r="M258" t="s">
        <v>472</v>
      </c>
      <c r="N258" t="s">
        <v>472</v>
      </c>
      <c r="O258" t="s">
        <v>74</v>
      </c>
    </row>
    <row r="259" spans="1:15" x14ac:dyDescent="0.2">
      <c r="A259">
        <v>46637</v>
      </c>
      <c r="B259" t="s">
        <v>1544</v>
      </c>
      <c r="C259" t="s">
        <v>775</v>
      </c>
      <c r="D259" t="s">
        <v>1051</v>
      </c>
      <c r="E259" t="s">
        <v>18</v>
      </c>
      <c r="F259" t="s">
        <v>435</v>
      </c>
      <c r="G259" t="s">
        <v>1545</v>
      </c>
      <c r="H259" t="s">
        <v>1546</v>
      </c>
      <c r="I259" t="s">
        <v>1547</v>
      </c>
      <c r="J259" t="s">
        <v>32</v>
      </c>
      <c r="K259" t="s">
        <v>26</v>
      </c>
      <c r="L259" t="s">
        <v>141</v>
      </c>
      <c r="M259" t="s">
        <v>24</v>
      </c>
      <c r="N259" t="s">
        <v>24</v>
      </c>
      <c r="O259" t="s">
        <v>45</v>
      </c>
    </row>
    <row r="260" spans="1:15" x14ac:dyDescent="0.2">
      <c r="A260">
        <v>46639</v>
      </c>
      <c r="B260" t="s">
        <v>1548</v>
      </c>
      <c r="C260" t="s">
        <v>1294</v>
      </c>
      <c r="D260" t="s">
        <v>1087</v>
      </c>
      <c r="E260" t="s">
        <v>50</v>
      </c>
      <c r="F260" t="s">
        <v>1549</v>
      </c>
      <c r="G260" t="s">
        <v>1550</v>
      </c>
      <c r="H260" t="s">
        <v>1551</v>
      </c>
      <c r="I260" t="s">
        <v>1552</v>
      </c>
      <c r="J260" t="s">
        <v>1553</v>
      </c>
      <c r="K260" t="s">
        <v>107</v>
      </c>
      <c r="L260" t="s">
        <v>105</v>
      </c>
      <c r="M260" t="s">
        <v>106</v>
      </c>
      <c r="N260" t="s">
        <v>106</v>
      </c>
      <c r="O260" t="s">
        <v>35</v>
      </c>
    </row>
    <row r="261" spans="1:15" x14ac:dyDescent="0.2">
      <c r="A261">
        <v>46640</v>
      </c>
      <c r="B261" t="s">
        <v>1554</v>
      </c>
      <c r="C261" t="s">
        <v>1555</v>
      </c>
      <c r="D261" t="s">
        <v>278</v>
      </c>
      <c r="E261" t="s">
        <v>50</v>
      </c>
      <c r="F261" t="s">
        <v>1556</v>
      </c>
      <c r="G261" t="s">
        <v>1557</v>
      </c>
      <c r="H261" t="s">
        <v>1558</v>
      </c>
      <c r="I261" t="s">
        <v>1559</v>
      </c>
      <c r="J261" t="s">
        <v>1560</v>
      </c>
      <c r="K261" t="s">
        <v>107</v>
      </c>
      <c r="L261" t="s">
        <v>398</v>
      </c>
      <c r="M261" t="s">
        <v>399</v>
      </c>
      <c r="N261" t="s">
        <v>399</v>
      </c>
      <c r="O261" t="s">
        <v>45</v>
      </c>
    </row>
    <row r="262" spans="1:15" x14ac:dyDescent="0.2">
      <c r="A262">
        <v>46641</v>
      </c>
      <c r="B262" t="s">
        <v>1561</v>
      </c>
      <c r="C262" t="s">
        <v>1562</v>
      </c>
      <c r="D262" t="s">
        <v>247</v>
      </c>
      <c r="E262" t="s">
        <v>18</v>
      </c>
      <c r="F262" t="s">
        <v>222</v>
      </c>
      <c r="G262" t="s">
        <v>32</v>
      </c>
      <c r="H262" t="s">
        <v>1563</v>
      </c>
      <c r="I262" t="s">
        <v>1564</v>
      </c>
      <c r="J262" t="s">
        <v>32</v>
      </c>
      <c r="K262" t="s">
        <v>75</v>
      </c>
      <c r="L262" t="s">
        <v>1210</v>
      </c>
      <c r="M262" t="s">
        <v>73</v>
      </c>
      <c r="N262" t="s">
        <v>73</v>
      </c>
      <c r="O262" t="s">
        <v>74</v>
      </c>
    </row>
    <row r="263" spans="1:15" x14ac:dyDescent="0.2">
      <c r="A263">
        <v>46642</v>
      </c>
      <c r="B263" t="s">
        <v>1565</v>
      </c>
      <c r="C263" t="s">
        <v>1566</v>
      </c>
      <c r="D263" t="s">
        <v>17</v>
      </c>
      <c r="E263" t="s">
        <v>18</v>
      </c>
      <c r="F263" t="s">
        <v>187</v>
      </c>
      <c r="G263" t="s">
        <v>1567</v>
      </c>
      <c r="H263" t="s">
        <v>1568</v>
      </c>
      <c r="I263" t="s">
        <v>1569</v>
      </c>
      <c r="J263" t="s">
        <v>1570</v>
      </c>
      <c r="K263" t="s">
        <v>26</v>
      </c>
      <c r="L263" t="s">
        <v>141</v>
      </c>
      <c r="M263" t="s">
        <v>24</v>
      </c>
      <c r="N263" t="s">
        <v>24</v>
      </c>
      <c r="O263" t="s">
        <v>25</v>
      </c>
    </row>
    <row r="264" spans="1:15" x14ac:dyDescent="0.2">
      <c r="A264">
        <v>46643</v>
      </c>
      <c r="B264" t="s">
        <v>1571</v>
      </c>
      <c r="C264" t="s">
        <v>1572</v>
      </c>
      <c r="D264" t="s">
        <v>1573</v>
      </c>
      <c r="E264" t="s">
        <v>50</v>
      </c>
      <c r="F264" t="s">
        <v>1328</v>
      </c>
      <c r="G264" t="s">
        <v>1574</v>
      </c>
      <c r="H264" t="s">
        <v>32</v>
      </c>
      <c r="I264" t="s">
        <v>32</v>
      </c>
      <c r="J264" t="s">
        <v>32</v>
      </c>
      <c r="K264" t="s">
        <v>107</v>
      </c>
      <c r="L264" t="s">
        <v>161</v>
      </c>
      <c r="M264" t="s">
        <v>162</v>
      </c>
      <c r="N264" t="s">
        <v>162</v>
      </c>
      <c r="O264" t="s">
        <v>74</v>
      </c>
    </row>
    <row r="265" spans="1:15" x14ac:dyDescent="0.2">
      <c r="A265">
        <v>46644</v>
      </c>
      <c r="B265" t="s">
        <v>1575</v>
      </c>
      <c r="C265" t="s">
        <v>1576</v>
      </c>
      <c r="D265" t="s">
        <v>1577</v>
      </c>
      <c r="E265" t="s">
        <v>50</v>
      </c>
      <c r="F265" t="s">
        <v>651</v>
      </c>
      <c r="G265" t="s">
        <v>1578</v>
      </c>
      <c r="H265" t="s">
        <v>1579</v>
      </c>
      <c r="I265" t="s">
        <v>1580</v>
      </c>
      <c r="J265" t="s">
        <v>32</v>
      </c>
      <c r="K265" t="s">
        <v>107</v>
      </c>
      <c r="L265" t="s">
        <v>398</v>
      </c>
      <c r="M265" t="s">
        <v>399</v>
      </c>
      <c r="N265" t="s">
        <v>399</v>
      </c>
      <c r="O265" t="s">
        <v>35</v>
      </c>
    </row>
    <row r="266" spans="1:15" x14ac:dyDescent="0.2">
      <c r="A266">
        <v>46645</v>
      </c>
      <c r="B266" t="s">
        <v>1581</v>
      </c>
      <c r="C266" t="s">
        <v>1582</v>
      </c>
      <c r="D266" t="s">
        <v>1583</v>
      </c>
      <c r="E266" t="s">
        <v>18</v>
      </c>
      <c r="F266" t="s">
        <v>1584</v>
      </c>
      <c r="G266" t="s">
        <v>1585</v>
      </c>
      <c r="H266" t="s">
        <v>1586</v>
      </c>
      <c r="I266" t="s">
        <v>1587</v>
      </c>
      <c r="J266" t="s">
        <v>32</v>
      </c>
      <c r="K266" t="s">
        <v>75</v>
      </c>
      <c r="L266" t="s">
        <v>1210</v>
      </c>
      <c r="M266" t="s">
        <v>73</v>
      </c>
      <c r="N266" t="s">
        <v>73</v>
      </c>
      <c r="O266" t="s">
        <v>35</v>
      </c>
    </row>
    <row r="267" spans="1:15" x14ac:dyDescent="0.2">
      <c r="A267">
        <v>46647</v>
      </c>
      <c r="B267" t="s">
        <v>1588</v>
      </c>
      <c r="C267" t="s">
        <v>880</v>
      </c>
      <c r="D267" t="s">
        <v>467</v>
      </c>
      <c r="E267" t="s">
        <v>18</v>
      </c>
      <c r="F267" t="s">
        <v>1589</v>
      </c>
      <c r="G267" t="s">
        <v>1590</v>
      </c>
      <c r="H267" t="s">
        <v>1591</v>
      </c>
      <c r="I267" t="s">
        <v>1592</v>
      </c>
      <c r="J267" t="s">
        <v>32</v>
      </c>
      <c r="K267" t="s">
        <v>75</v>
      </c>
      <c r="L267" t="s">
        <v>1210</v>
      </c>
      <c r="M267" t="s">
        <v>73</v>
      </c>
      <c r="N267" t="s">
        <v>73</v>
      </c>
      <c r="O267" t="s">
        <v>35</v>
      </c>
    </row>
    <row r="268" spans="1:15" x14ac:dyDescent="0.2">
      <c r="A268">
        <v>46649</v>
      </c>
      <c r="B268" t="s">
        <v>1593</v>
      </c>
      <c r="C268" t="s">
        <v>1031</v>
      </c>
      <c r="D268" t="s">
        <v>247</v>
      </c>
      <c r="E268" t="s">
        <v>18</v>
      </c>
      <c r="F268" t="s">
        <v>972</v>
      </c>
      <c r="G268" t="s">
        <v>32</v>
      </c>
      <c r="H268" t="s">
        <v>1594</v>
      </c>
      <c r="I268" t="s">
        <v>32</v>
      </c>
      <c r="J268" t="s">
        <v>32</v>
      </c>
      <c r="K268" t="s">
        <v>75</v>
      </c>
      <c r="L268" t="s">
        <v>1210</v>
      </c>
      <c r="M268" t="s">
        <v>73</v>
      </c>
      <c r="N268" t="s">
        <v>73</v>
      </c>
      <c r="O268" t="s">
        <v>35</v>
      </c>
    </row>
    <row r="269" spans="1:15" x14ac:dyDescent="0.2">
      <c r="A269">
        <v>46651</v>
      </c>
      <c r="B269" t="s">
        <v>1595</v>
      </c>
      <c r="C269" t="s">
        <v>1596</v>
      </c>
      <c r="D269" t="s">
        <v>186</v>
      </c>
      <c r="E269" t="s">
        <v>18</v>
      </c>
      <c r="F269" t="s">
        <v>729</v>
      </c>
      <c r="G269" t="s">
        <v>1597</v>
      </c>
      <c r="H269" t="s">
        <v>1598</v>
      </c>
      <c r="I269" t="s">
        <v>1599</v>
      </c>
      <c r="J269" t="s">
        <v>32</v>
      </c>
      <c r="K269" t="s">
        <v>75</v>
      </c>
      <c r="L269" t="s">
        <v>1210</v>
      </c>
      <c r="M269" t="s">
        <v>73</v>
      </c>
      <c r="N269" t="s">
        <v>73</v>
      </c>
      <c r="O269" t="s">
        <v>74</v>
      </c>
    </row>
    <row r="270" spans="1:15" x14ac:dyDescent="0.2">
      <c r="A270">
        <v>46652</v>
      </c>
      <c r="B270" t="s">
        <v>1600</v>
      </c>
      <c r="C270" t="s">
        <v>1601</v>
      </c>
      <c r="D270" t="s">
        <v>1602</v>
      </c>
      <c r="E270" t="s">
        <v>50</v>
      </c>
      <c r="F270" t="s">
        <v>1603</v>
      </c>
      <c r="G270" t="s">
        <v>32</v>
      </c>
      <c r="H270" t="s">
        <v>1604</v>
      </c>
      <c r="I270" t="s">
        <v>1605</v>
      </c>
      <c r="J270" t="s">
        <v>1606</v>
      </c>
      <c r="K270" t="s">
        <v>26</v>
      </c>
      <c r="L270" t="s">
        <v>471</v>
      </c>
      <c r="M270" t="s">
        <v>472</v>
      </c>
      <c r="N270" t="s">
        <v>472</v>
      </c>
      <c r="O270" t="s">
        <v>35</v>
      </c>
    </row>
    <row r="271" spans="1:15" x14ac:dyDescent="0.2">
      <c r="A271">
        <v>46653</v>
      </c>
      <c r="B271" t="s">
        <v>1607</v>
      </c>
      <c r="C271" t="s">
        <v>1608</v>
      </c>
      <c r="D271" t="s">
        <v>1609</v>
      </c>
      <c r="E271" t="s">
        <v>18</v>
      </c>
      <c r="F271" t="s">
        <v>1610</v>
      </c>
      <c r="G271" t="s">
        <v>1611</v>
      </c>
      <c r="H271" t="s">
        <v>32</v>
      </c>
      <c r="I271" t="s">
        <v>32</v>
      </c>
      <c r="J271" t="s">
        <v>32</v>
      </c>
      <c r="K271" t="s">
        <v>26</v>
      </c>
      <c r="L271" t="s">
        <v>319</v>
      </c>
      <c r="M271" t="s">
        <v>320</v>
      </c>
      <c r="N271" t="s">
        <v>320</v>
      </c>
      <c r="O271" t="s">
        <v>25</v>
      </c>
    </row>
    <row r="272" spans="1:15" x14ac:dyDescent="0.2">
      <c r="A272">
        <v>46654</v>
      </c>
      <c r="B272" t="s">
        <v>1612</v>
      </c>
      <c r="C272" t="s">
        <v>1613</v>
      </c>
      <c r="D272" t="s">
        <v>1609</v>
      </c>
      <c r="E272" t="s">
        <v>18</v>
      </c>
      <c r="F272" t="s">
        <v>1614</v>
      </c>
      <c r="G272" t="s">
        <v>32</v>
      </c>
      <c r="H272" t="s">
        <v>1615</v>
      </c>
      <c r="I272" t="s">
        <v>1616</v>
      </c>
      <c r="J272" t="s">
        <v>32</v>
      </c>
      <c r="K272" t="s">
        <v>75</v>
      </c>
      <c r="L272" t="s">
        <v>1210</v>
      </c>
      <c r="M272" t="s">
        <v>73</v>
      </c>
      <c r="N272" t="s">
        <v>73</v>
      </c>
      <c r="O272" t="s">
        <v>25</v>
      </c>
    </row>
    <row r="273" spans="1:15" x14ac:dyDescent="0.2">
      <c r="A273">
        <v>46655</v>
      </c>
      <c r="B273" t="s">
        <v>1617</v>
      </c>
      <c r="C273" t="s">
        <v>1618</v>
      </c>
      <c r="D273" t="s">
        <v>212</v>
      </c>
      <c r="E273" t="s">
        <v>18</v>
      </c>
      <c r="F273" t="s">
        <v>1619</v>
      </c>
      <c r="G273" t="s">
        <v>1620</v>
      </c>
      <c r="H273" t="s">
        <v>1621</v>
      </c>
      <c r="I273" t="s">
        <v>1622</v>
      </c>
      <c r="J273" t="s">
        <v>32</v>
      </c>
      <c r="K273" t="s">
        <v>75</v>
      </c>
      <c r="L273" t="s">
        <v>1210</v>
      </c>
      <c r="M273" t="s">
        <v>73</v>
      </c>
      <c r="N273" t="s">
        <v>73</v>
      </c>
      <c r="O273" t="s">
        <v>25</v>
      </c>
    </row>
    <row r="274" spans="1:15" x14ac:dyDescent="0.2">
      <c r="A274">
        <v>46656</v>
      </c>
      <c r="B274" t="s">
        <v>1623</v>
      </c>
      <c r="C274" t="s">
        <v>775</v>
      </c>
      <c r="D274" t="s">
        <v>408</v>
      </c>
      <c r="E274" t="s">
        <v>18</v>
      </c>
      <c r="F274" t="s">
        <v>1624</v>
      </c>
      <c r="G274" t="s">
        <v>1625</v>
      </c>
      <c r="H274" t="s">
        <v>1625</v>
      </c>
      <c r="I274" t="s">
        <v>1626</v>
      </c>
      <c r="J274" t="s">
        <v>32</v>
      </c>
      <c r="K274" t="s">
        <v>36</v>
      </c>
      <c r="L274" t="s">
        <v>120</v>
      </c>
      <c r="M274" t="s">
        <v>121</v>
      </c>
      <c r="N274" t="s">
        <v>121</v>
      </c>
      <c r="O274" t="s">
        <v>35</v>
      </c>
    </row>
    <row r="275" spans="1:15" x14ac:dyDescent="0.2">
      <c r="A275">
        <v>46658</v>
      </c>
      <c r="B275" t="s">
        <v>1627</v>
      </c>
      <c r="C275" t="s">
        <v>1628</v>
      </c>
      <c r="D275" t="s">
        <v>369</v>
      </c>
      <c r="E275" t="s">
        <v>18</v>
      </c>
      <c r="F275" t="s">
        <v>1629</v>
      </c>
      <c r="G275" t="s">
        <v>32</v>
      </c>
      <c r="H275" t="s">
        <v>1630</v>
      </c>
      <c r="I275" t="s">
        <v>1631</v>
      </c>
      <c r="J275" t="s">
        <v>1632</v>
      </c>
      <c r="K275" t="s">
        <v>75</v>
      </c>
      <c r="L275" t="s">
        <v>1210</v>
      </c>
      <c r="M275" t="s">
        <v>73</v>
      </c>
      <c r="N275" t="s">
        <v>73</v>
      </c>
      <c r="O275" t="s">
        <v>74</v>
      </c>
    </row>
    <row r="276" spans="1:15" x14ac:dyDescent="0.2">
      <c r="A276">
        <v>46659</v>
      </c>
      <c r="B276" t="s">
        <v>1633</v>
      </c>
      <c r="C276" t="s">
        <v>880</v>
      </c>
      <c r="D276" t="s">
        <v>17</v>
      </c>
      <c r="E276" t="s">
        <v>18</v>
      </c>
      <c r="F276" t="s">
        <v>1634</v>
      </c>
      <c r="G276" t="s">
        <v>1635</v>
      </c>
      <c r="H276" t="s">
        <v>32</v>
      </c>
      <c r="I276" t="s">
        <v>32</v>
      </c>
      <c r="J276" t="s">
        <v>32</v>
      </c>
      <c r="K276" t="s">
        <v>75</v>
      </c>
      <c r="L276" t="s">
        <v>1210</v>
      </c>
      <c r="M276" t="s">
        <v>73</v>
      </c>
      <c r="N276" t="s">
        <v>73</v>
      </c>
      <c r="O276" t="s">
        <v>74</v>
      </c>
    </row>
    <row r="277" spans="1:15" x14ac:dyDescent="0.2">
      <c r="A277">
        <v>46660</v>
      </c>
      <c r="B277" t="s">
        <v>1636</v>
      </c>
      <c r="C277" t="s">
        <v>1637</v>
      </c>
      <c r="D277" t="s">
        <v>1021</v>
      </c>
      <c r="E277" t="s">
        <v>50</v>
      </c>
      <c r="F277" t="s">
        <v>415</v>
      </c>
      <c r="G277" t="s">
        <v>1638</v>
      </c>
      <c r="H277" t="s">
        <v>1639</v>
      </c>
      <c r="I277" t="s">
        <v>1640</v>
      </c>
      <c r="J277" t="s">
        <v>32</v>
      </c>
      <c r="K277" t="s">
        <v>107</v>
      </c>
      <c r="L277" t="s">
        <v>1507</v>
      </c>
      <c r="M277" t="s">
        <v>1508</v>
      </c>
      <c r="N277" t="s">
        <v>1508</v>
      </c>
      <c r="O277" t="s">
        <v>25</v>
      </c>
    </row>
    <row r="278" spans="1:15" x14ac:dyDescent="0.2">
      <c r="A278">
        <v>46661</v>
      </c>
      <c r="B278" t="s">
        <v>1641</v>
      </c>
      <c r="C278" t="s">
        <v>1642</v>
      </c>
      <c r="D278" t="s">
        <v>212</v>
      </c>
      <c r="E278" t="s">
        <v>18</v>
      </c>
      <c r="F278" t="s">
        <v>1643</v>
      </c>
      <c r="G278" t="s">
        <v>1644</v>
      </c>
      <c r="H278" t="s">
        <v>1644</v>
      </c>
      <c r="I278" t="s">
        <v>1645</v>
      </c>
      <c r="J278" t="s">
        <v>32</v>
      </c>
      <c r="K278" t="s">
        <v>57</v>
      </c>
      <c r="L278" t="s">
        <v>55</v>
      </c>
      <c r="M278" t="s">
        <v>56</v>
      </c>
      <c r="N278" t="s">
        <v>56</v>
      </c>
      <c r="O278" t="s">
        <v>35</v>
      </c>
    </row>
    <row r="279" spans="1:15" x14ac:dyDescent="0.2">
      <c r="A279">
        <v>46663</v>
      </c>
      <c r="B279" t="s">
        <v>1646</v>
      </c>
      <c r="C279" t="s">
        <v>1647</v>
      </c>
      <c r="D279" t="s">
        <v>776</v>
      </c>
      <c r="E279" t="s">
        <v>18</v>
      </c>
      <c r="F279" t="s">
        <v>1648</v>
      </c>
      <c r="G279" t="s">
        <v>1649</v>
      </c>
      <c r="H279" t="s">
        <v>1650</v>
      </c>
      <c r="I279" t="s">
        <v>32</v>
      </c>
      <c r="J279" t="s">
        <v>32</v>
      </c>
      <c r="K279" t="s">
        <v>107</v>
      </c>
      <c r="L279" t="s">
        <v>1651</v>
      </c>
      <c r="M279" t="s">
        <v>1652</v>
      </c>
      <c r="N279" t="s">
        <v>1652</v>
      </c>
      <c r="O279" t="s">
        <v>35</v>
      </c>
    </row>
    <row r="280" spans="1:15" x14ac:dyDescent="0.2">
      <c r="A280">
        <v>46664</v>
      </c>
      <c r="B280" t="s">
        <v>1653</v>
      </c>
      <c r="C280" t="s">
        <v>1654</v>
      </c>
      <c r="D280" t="s">
        <v>88</v>
      </c>
      <c r="E280" t="s">
        <v>50</v>
      </c>
      <c r="F280" t="s">
        <v>1655</v>
      </c>
      <c r="G280" t="s">
        <v>1656</v>
      </c>
      <c r="H280" t="s">
        <v>1657</v>
      </c>
      <c r="I280" t="s">
        <v>1658</v>
      </c>
      <c r="J280" t="s">
        <v>32</v>
      </c>
      <c r="K280" t="s">
        <v>107</v>
      </c>
      <c r="L280" t="s">
        <v>497</v>
      </c>
      <c r="M280" t="s">
        <v>498</v>
      </c>
      <c r="N280" t="s">
        <v>498</v>
      </c>
      <c r="O280" t="s">
        <v>25</v>
      </c>
    </row>
    <row r="281" spans="1:15" x14ac:dyDescent="0.2">
      <c r="A281">
        <v>46666</v>
      </c>
      <c r="B281" t="s">
        <v>1659</v>
      </c>
      <c r="C281" t="s">
        <v>1660</v>
      </c>
      <c r="D281" t="s">
        <v>408</v>
      </c>
      <c r="E281" t="s">
        <v>18</v>
      </c>
      <c r="F281" t="s">
        <v>1661</v>
      </c>
      <c r="G281" t="s">
        <v>1662</v>
      </c>
      <c r="H281" t="s">
        <v>1663</v>
      </c>
      <c r="I281" t="s">
        <v>1664</v>
      </c>
      <c r="J281" t="s">
        <v>32</v>
      </c>
      <c r="K281" t="s">
        <v>75</v>
      </c>
      <c r="L281" t="s">
        <v>1210</v>
      </c>
      <c r="M281" t="s">
        <v>73</v>
      </c>
      <c r="N281" t="s">
        <v>73</v>
      </c>
      <c r="O281" t="s">
        <v>74</v>
      </c>
    </row>
    <row r="282" spans="1:15" x14ac:dyDescent="0.2">
      <c r="A282">
        <v>46667</v>
      </c>
      <c r="B282" t="s">
        <v>1665</v>
      </c>
      <c r="C282" t="s">
        <v>1666</v>
      </c>
      <c r="D282" t="s">
        <v>351</v>
      </c>
      <c r="E282" t="s">
        <v>18</v>
      </c>
      <c r="F282" t="s">
        <v>1667</v>
      </c>
      <c r="G282" t="s">
        <v>1668</v>
      </c>
      <c r="H282" t="s">
        <v>1669</v>
      </c>
      <c r="I282" t="s">
        <v>1670</v>
      </c>
      <c r="J282" t="s">
        <v>32</v>
      </c>
      <c r="K282" t="s">
        <v>950</v>
      </c>
      <c r="L282" t="s">
        <v>948</v>
      </c>
      <c r="M282" t="s">
        <v>949</v>
      </c>
      <c r="N282" t="s">
        <v>949</v>
      </c>
      <c r="O282" t="s">
        <v>25</v>
      </c>
    </row>
    <row r="283" spans="1:15" x14ac:dyDescent="0.2">
      <c r="A283">
        <v>46668</v>
      </c>
      <c r="B283" t="s">
        <v>1671</v>
      </c>
      <c r="C283" t="s">
        <v>1666</v>
      </c>
      <c r="D283" t="s">
        <v>1672</v>
      </c>
      <c r="E283" t="s">
        <v>18</v>
      </c>
      <c r="F283" t="s">
        <v>1673</v>
      </c>
      <c r="G283" t="s">
        <v>1674</v>
      </c>
      <c r="H283" t="s">
        <v>1670</v>
      </c>
      <c r="I283" t="s">
        <v>1669</v>
      </c>
      <c r="J283" t="s">
        <v>32</v>
      </c>
      <c r="K283" t="s">
        <v>36</v>
      </c>
      <c r="L283" t="s">
        <v>679</v>
      </c>
      <c r="M283" t="s">
        <v>680</v>
      </c>
      <c r="N283" t="s">
        <v>680</v>
      </c>
      <c r="O283" t="s">
        <v>25</v>
      </c>
    </row>
    <row r="284" spans="1:15" x14ac:dyDescent="0.2">
      <c r="A284">
        <v>46669</v>
      </c>
      <c r="B284" t="s">
        <v>1675</v>
      </c>
      <c r="C284" t="s">
        <v>1676</v>
      </c>
      <c r="D284" t="s">
        <v>1677</v>
      </c>
      <c r="E284" t="s">
        <v>50</v>
      </c>
      <c r="F284" t="s">
        <v>1678</v>
      </c>
      <c r="G284" t="s">
        <v>1679</v>
      </c>
      <c r="H284" t="s">
        <v>1679</v>
      </c>
      <c r="I284" t="s">
        <v>1680</v>
      </c>
      <c r="J284" t="s">
        <v>1681</v>
      </c>
      <c r="K284" t="s">
        <v>57</v>
      </c>
      <c r="L284" t="s">
        <v>55</v>
      </c>
      <c r="M284" t="s">
        <v>56</v>
      </c>
      <c r="N284" t="s">
        <v>56</v>
      </c>
      <c r="O284" t="s">
        <v>74</v>
      </c>
    </row>
    <row r="285" spans="1:15" x14ac:dyDescent="0.2">
      <c r="A285">
        <v>46670</v>
      </c>
      <c r="B285" t="s">
        <v>1682</v>
      </c>
      <c r="C285" t="s">
        <v>1683</v>
      </c>
      <c r="D285" t="s">
        <v>369</v>
      </c>
      <c r="E285" t="s">
        <v>18</v>
      </c>
      <c r="F285" t="s">
        <v>1175</v>
      </c>
      <c r="G285" t="s">
        <v>1684</v>
      </c>
      <c r="H285" t="s">
        <v>1685</v>
      </c>
      <c r="I285" t="s">
        <v>1686</v>
      </c>
      <c r="J285" t="s">
        <v>32</v>
      </c>
      <c r="K285" t="s">
        <v>85</v>
      </c>
      <c r="L285" t="s">
        <v>83</v>
      </c>
      <c r="M285" t="s">
        <v>84</v>
      </c>
      <c r="N285" t="s">
        <v>84</v>
      </c>
      <c r="O285" t="s">
        <v>35</v>
      </c>
    </row>
    <row r="286" spans="1:15" x14ac:dyDescent="0.2">
      <c r="A286">
        <v>46671</v>
      </c>
      <c r="B286" t="s">
        <v>1687</v>
      </c>
      <c r="C286" t="s">
        <v>1471</v>
      </c>
      <c r="D286" t="s">
        <v>1688</v>
      </c>
      <c r="E286" t="s">
        <v>18</v>
      </c>
      <c r="F286" t="s">
        <v>1689</v>
      </c>
      <c r="G286" t="s">
        <v>32</v>
      </c>
      <c r="H286" t="s">
        <v>1690</v>
      </c>
      <c r="I286" t="s">
        <v>32</v>
      </c>
      <c r="J286" t="s">
        <v>32</v>
      </c>
      <c r="K286" t="s">
        <v>85</v>
      </c>
      <c r="L286" t="s">
        <v>83</v>
      </c>
      <c r="M286" t="s">
        <v>84</v>
      </c>
      <c r="N286" t="s">
        <v>84</v>
      </c>
      <c r="O286" t="s">
        <v>74</v>
      </c>
    </row>
    <row r="287" spans="1:15" x14ac:dyDescent="0.2">
      <c r="A287">
        <v>46674</v>
      </c>
      <c r="B287" t="s">
        <v>1691</v>
      </c>
      <c r="C287" t="s">
        <v>1692</v>
      </c>
      <c r="D287" t="s">
        <v>247</v>
      </c>
      <c r="E287" t="s">
        <v>18</v>
      </c>
      <c r="F287" t="s">
        <v>1693</v>
      </c>
      <c r="G287" t="s">
        <v>1694</v>
      </c>
      <c r="H287" t="s">
        <v>1695</v>
      </c>
      <c r="I287" t="s">
        <v>1696</v>
      </c>
      <c r="J287" t="s">
        <v>1697</v>
      </c>
      <c r="K287" t="s">
        <v>46</v>
      </c>
      <c r="L287" t="s">
        <v>43</v>
      </c>
      <c r="M287" t="s">
        <v>44</v>
      </c>
      <c r="N287" t="s">
        <v>44</v>
      </c>
      <c r="O287" t="s">
        <v>74</v>
      </c>
    </row>
    <row r="288" spans="1:15" x14ac:dyDescent="0.2">
      <c r="A288">
        <v>46675</v>
      </c>
      <c r="B288" t="s">
        <v>1698</v>
      </c>
      <c r="C288" t="s">
        <v>1503</v>
      </c>
      <c r="D288" t="s">
        <v>538</v>
      </c>
      <c r="E288" t="s">
        <v>18</v>
      </c>
      <c r="F288" t="s">
        <v>1699</v>
      </c>
      <c r="G288" t="s">
        <v>1700</v>
      </c>
      <c r="H288" t="s">
        <v>1701</v>
      </c>
      <c r="I288" t="s">
        <v>1702</v>
      </c>
      <c r="J288" t="s">
        <v>32</v>
      </c>
      <c r="K288" t="s">
        <v>46</v>
      </c>
      <c r="L288" t="s">
        <v>43</v>
      </c>
      <c r="M288" t="s">
        <v>44</v>
      </c>
      <c r="N288" t="s">
        <v>44</v>
      </c>
      <c r="O288" t="s">
        <v>74</v>
      </c>
    </row>
    <row r="289" spans="1:15" x14ac:dyDescent="0.2">
      <c r="A289">
        <v>46676</v>
      </c>
      <c r="B289" t="s">
        <v>1703</v>
      </c>
      <c r="C289" t="s">
        <v>1704</v>
      </c>
      <c r="D289" t="s">
        <v>843</v>
      </c>
      <c r="E289" t="s">
        <v>18</v>
      </c>
      <c r="F289" t="s">
        <v>1705</v>
      </c>
      <c r="G289" t="s">
        <v>1706</v>
      </c>
      <c r="H289" t="s">
        <v>1707</v>
      </c>
      <c r="I289" t="s">
        <v>1708</v>
      </c>
      <c r="J289" t="s">
        <v>32</v>
      </c>
      <c r="K289" t="s">
        <v>75</v>
      </c>
      <c r="L289" t="s">
        <v>1210</v>
      </c>
      <c r="M289" t="s">
        <v>73</v>
      </c>
      <c r="N289" t="s">
        <v>73</v>
      </c>
      <c r="O289" t="s">
        <v>25</v>
      </c>
    </row>
    <row r="290" spans="1:15" x14ac:dyDescent="0.2">
      <c r="A290">
        <v>46677</v>
      </c>
      <c r="B290" t="s">
        <v>1709</v>
      </c>
      <c r="C290" t="s">
        <v>1710</v>
      </c>
      <c r="D290" t="s">
        <v>569</v>
      </c>
      <c r="E290" t="s">
        <v>18</v>
      </c>
      <c r="F290" t="s">
        <v>306</v>
      </c>
      <c r="G290" t="s">
        <v>1711</v>
      </c>
      <c r="H290" t="s">
        <v>32</v>
      </c>
      <c r="I290" t="s">
        <v>32</v>
      </c>
      <c r="J290" t="s">
        <v>32</v>
      </c>
      <c r="K290" t="s">
        <v>107</v>
      </c>
      <c r="L290" t="s">
        <v>217</v>
      </c>
      <c r="M290" t="s">
        <v>218</v>
      </c>
      <c r="N290" t="s">
        <v>218</v>
      </c>
      <c r="O290" t="s">
        <v>142</v>
      </c>
    </row>
    <row r="291" spans="1:15" x14ac:dyDescent="0.2">
      <c r="A291">
        <v>46680</v>
      </c>
      <c r="B291" t="s">
        <v>1712</v>
      </c>
      <c r="C291" t="s">
        <v>1713</v>
      </c>
      <c r="D291" t="s">
        <v>843</v>
      </c>
      <c r="E291" t="s">
        <v>18</v>
      </c>
      <c r="F291" t="s">
        <v>1714</v>
      </c>
      <c r="G291" t="s">
        <v>32</v>
      </c>
      <c r="H291" t="s">
        <v>1715</v>
      </c>
      <c r="I291" t="s">
        <v>1716</v>
      </c>
      <c r="J291" t="s">
        <v>32</v>
      </c>
      <c r="K291" t="s">
        <v>26</v>
      </c>
      <c r="L291" t="s">
        <v>141</v>
      </c>
      <c r="M291" t="s">
        <v>24</v>
      </c>
      <c r="N291" t="s">
        <v>24</v>
      </c>
      <c r="O291" t="s">
        <v>25</v>
      </c>
    </row>
    <row r="292" spans="1:15" x14ac:dyDescent="0.2">
      <c r="A292">
        <v>46682</v>
      </c>
      <c r="B292" t="s">
        <v>1717</v>
      </c>
      <c r="C292" t="s">
        <v>1718</v>
      </c>
      <c r="D292" t="s">
        <v>564</v>
      </c>
      <c r="E292" t="s">
        <v>18</v>
      </c>
      <c r="F292" t="s">
        <v>1719</v>
      </c>
      <c r="G292" t="s">
        <v>1720</v>
      </c>
      <c r="H292" t="s">
        <v>1721</v>
      </c>
      <c r="I292" t="s">
        <v>1722</v>
      </c>
      <c r="J292" t="s">
        <v>32</v>
      </c>
      <c r="K292" t="s">
        <v>75</v>
      </c>
      <c r="L292" t="s">
        <v>1210</v>
      </c>
      <c r="M292" t="s">
        <v>73</v>
      </c>
      <c r="N292" t="s">
        <v>73</v>
      </c>
      <c r="O292" t="s">
        <v>35</v>
      </c>
    </row>
    <row r="293" spans="1:15" x14ac:dyDescent="0.2">
      <c r="A293">
        <v>46683</v>
      </c>
      <c r="B293" t="s">
        <v>1723</v>
      </c>
      <c r="C293" t="s">
        <v>1724</v>
      </c>
      <c r="D293" t="s">
        <v>205</v>
      </c>
      <c r="E293" t="s">
        <v>18</v>
      </c>
      <c r="F293" t="s">
        <v>1185</v>
      </c>
      <c r="G293" t="s">
        <v>1725</v>
      </c>
      <c r="H293" t="s">
        <v>1726</v>
      </c>
      <c r="I293" t="s">
        <v>1727</v>
      </c>
      <c r="J293" t="s">
        <v>32</v>
      </c>
      <c r="K293" t="s">
        <v>107</v>
      </c>
      <c r="L293" t="s">
        <v>1728</v>
      </c>
      <c r="M293" t="s">
        <v>399</v>
      </c>
      <c r="N293" t="s">
        <v>399</v>
      </c>
      <c r="O293" t="s">
        <v>45</v>
      </c>
    </row>
    <row r="294" spans="1:15" x14ac:dyDescent="0.2">
      <c r="A294">
        <v>46684</v>
      </c>
      <c r="B294" t="s">
        <v>1729</v>
      </c>
      <c r="C294" t="s">
        <v>1730</v>
      </c>
      <c r="D294" t="s">
        <v>538</v>
      </c>
      <c r="E294" t="s">
        <v>18</v>
      </c>
      <c r="F294" t="s">
        <v>1731</v>
      </c>
      <c r="G294" t="s">
        <v>1732</v>
      </c>
      <c r="H294" t="s">
        <v>32</v>
      </c>
      <c r="I294" t="s">
        <v>32</v>
      </c>
      <c r="J294" t="s">
        <v>32</v>
      </c>
      <c r="K294" t="s">
        <v>57</v>
      </c>
      <c r="L294" t="s">
        <v>55</v>
      </c>
      <c r="M294" t="s">
        <v>56</v>
      </c>
      <c r="N294" t="s">
        <v>56</v>
      </c>
      <c r="O294" t="s">
        <v>35</v>
      </c>
    </row>
    <row r="295" spans="1:15" x14ac:dyDescent="0.2">
      <c r="A295">
        <v>46685</v>
      </c>
      <c r="B295" t="s">
        <v>1733</v>
      </c>
      <c r="C295" t="s">
        <v>1734</v>
      </c>
      <c r="D295" t="s">
        <v>564</v>
      </c>
      <c r="E295" t="s">
        <v>18</v>
      </c>
      <c r="F295" t="s">
        <v>1735</v>
      </c>
      <c r="G295" t="s">
        <v>1736</v>
      </c>
      <c r="H295" t="s">
        <v>1737</v>
      </c>
      <c r="I295" t="s">
        <v>32</v>
      </c>
      <c r="J295" t="s">
        <v>32</v>
      </c>
      <c r="K295" t="s">
        <v>950</v>
      </c>
      <c r="L295" t="s">
        <v>948</v>
      </c>
      <c r="M295" t="s">
        <v>949</v>
      </c>
      <c r="N295" t="s">
        <v>949</v>
      </c>
      <c r="O295" t="s">
        <v>35</v>
      </c>
    </row>
    <row r="296" spans="1:15" x14ac:dyDescent="0.2">
      <c r="A296">
        <v>46687</v>
      </c>
      <c r="B296" t="s">
        <v>1738</v>
      </c>
      <c r="C296" t="s">
        <v>1739</v>
      </c>
      <c r="D296" t="s">
        <v>227</v>
      </c>
      <c r="E296" t="s">
        <v>18</v>
      </c>
      <c r="F296" t="s">
        <v>240</v>
      </c>
      <c r="G296" t="s">
        <v>1740</v>
      </c>
      <c r="H296" t="s">
        <v>1741</v>
      </c>
      <c r="I296" t="s">
        <v>32</v>
      </c>
      <c r="J296" t="s">
        <v>32</v>
      </c>
      <c r="K296" t="s">
        <v>75</v>
      </c>
      <c r="L296" t="s">
        <v>1210</v>
      </c>
      <c r="M296" t="s">
        <v>73</v>
      </c>
      <c r="N296" t="s">
        <v>73</v>
      </c>
      <c r="O296" t="s">
        <v>35</v>
      </c>
    </row>
    <row r="297" spans="1:15" x14ac:dyDescent="0.2">
      <c r="A297">
        <v>46688</v>
      </c>
      <c r="B297" t="s">
        <v>1742</v>
      </c>
      <c r="C297" t="s">
        <v>1743</v>
      </c>
      <c r="D297" t="s">
        <v>1688</v>
      </c>
      <c r="E297" t="s">
        <v>18</v>
      </c>
      <c r="F297" t="s">
        <v>363</v>
      </c>
      <c r="G297" t="s">
        <v>1744</v>
      </c>
      <c r="H297" t="s">
        <v>1745</v>
      </c>
      <c r="I297" t="s">
        <v>1746</v>
      </c>
      <c r="J297" t="s">
        <v>32</v>
      </c>
      <c r="K297" t="s">
        <v>26</v>
      </c>
      <c r="L297" t="s">
        <v>419</v>
      </c>
      <c r="M297" t="s">
        <v>420</v>
      </c>
      <c r="N297" t="s">
        <v>420</v>
      </c>
      <c r="O297" t="s">
        <v>25</v>
      </c>
    </row>
    <row r="298" spans="1:15" x14ac:dyDescent="0.2">
      <c r="A298">
        <v>46689</v>
      </c>
      <c r="B298" t="s">
        <v>1747</v>
      </c>
      <c r="C298" t="s">
        <v>1748</v>
      </c>
      <c r="D298" t="s">
        <v>247</v>
      </c>
      <c r="E298" t="s">
        <v>18</v>
      </c>
      <c r="F298" t="s">
        <v>1749</v>
      </c>
      <c r="G298" t="s">
        <v>32</v>
      </c>
      <c r="H298" t="s">
        <v>1750</v>
      </c>
      <c r="I298" t="s">
        <v>1751</v>
      </c>
      <c r="J298" t="s">
        <v>1752</v>
      </c>
      <c r="K298" t="s">
        <v>26</v>
      </c>
      <c r="L298" t="s">
        <v>471</v>
      </c>
      <c r="M298" t="s">
        <v>472</v>
      </c>
      <c r="N298" t="s">
        <v>472</v>
      </c>
      <c r="O298" t="s">
        <v>74</v>
      </c>
    </row>
    <row r="299" spans="1:15" x14ac:dyDescent="0.2">
      <c r="A299">
        <v>46690</v>
      </c>
      <c r="B299" t="s">
        <v>1753</v>
      </c>
      <c r="C299" t="s">
        <v>1754</v>
      </c>
      <c r="D299" t="s">
        <v>823</v>
      </c>
      <c r="E299" t="s">
        <v>18</v>
      </c>
      <c r="F299" t="s">
        <v>1755</v>
      </c>
      <c r="G299" t="s">
        <v>1756</v>
      </c>
      <c r="H299" t="s">
        <v>1757</v>
      </c>
      <c r="I299" t="s">
        <v>1758</v>
      </c>
      <c r="J299" t="s">
        <v>1759</v>
      </c>
      <c r="K299" t="s">
        <v>26</v>
      </c>
      <c r="L299" t="s">
        <v>182</v>
      </c>
      <c r="M299" t="s">
        <v>183</v>
      </c>
      <c r="N299" t="s">
        <v>183</v>
      </c>
      <c r="O299" t="s">
        <v>45</v>
      </c>
    </row>
    <row r="300" spans="1:15" x14ac:dyDescent="0.2">
      <c r="A300">
        <v>46691</v>
      </c>
      <c r="B300" t="s">
        <v>1760</v>
      </c>
      <c r="C300" t="s">
        <v>1761</v>
      </c>
      <c r="D300" t="s">
        <v>1762</v>
      </c>
      <c r="E300" t="s">
        <v>50</v>
      </c>
      <c r="F300" t="s">
        <v>1763</v>
      </c>
      <c r="G300" t="s">
        <v>1764</v>
      </c>
      <c r="H300" t="s">
        <v>1765</v>
      </c>
      <c r="I300" t="s">
        <v>1766</v>
      </c>
      <c r="J300" t="s">
        <v>32</v>
      </c>
      <c r="K300" t="s">
        <v>26</v>
      </c>
      <c r="L300" t="s">
        <v>141</v>
      </c>
      <c r="M300" t="s">
        <v>24</v>
      </c>
      <c r="N300" t="s">
        <v>24</v>
      </c>
      <c r="O300" t="s">
        <v>25</v>
      </c>
    </row>
    <row r="301" spans="1:15" x14ac:dyDescent="0.2">
      <c r="A301">
        <v>46692</v>
      </c>
      <c r="B301" t="s">
        <v>1767</v>
      </c>
      <c r="C301" t="s">
        <v>109</v>
      </c>
      <c r="D301" t="s">
        <v>17</v>
      </c>
      <c r="E301" t="s">
        <v>18</v>
      </c>
      <c r="F301" t="s">
        <v>1768</v>
      </c>
      <c r="G301" t="s">
        <v>1769</v>
      </c>
      <c r="H301" t="s">
        <v>1769</v>
      </c>
      <c r="I301" t="s">
        <v>1770</v>
      </c>
      <c r="J301" t="s">
        <v>32</v>
      </c>
      <c r="K301" t="s">
        <v>85</v>
      </c>
      <c r="L301" t="s">
        <v>747</v>
      </c>
      <c r="M301" t="s">
        <v>748</v>
      </c>
      <c r="N301" t="s">
        <v>748</v>
      </c>
      <c r="O301" t="s">
        <v>35</v>
      </c>
    </row>
    <row r="302" spans="1:15" x14ac:dyDescent="0.2">
      <c r="A302">
        <v>46694</v>
      </c>
      <c r="B302" t="s">
        <v>1771</v>
      </c>
      <c r="C302" t="s">
        <v>1772</v>
      </c>
      <c r="D302" t="s">
        <v>1773</v>
      </c>
      <c r="E302" t="s">
        <v>50</v>
      </c>
      <c r="F302" t="s">
        <v>800</v>
      </c>
      <c r="G302" t="s">
        <v>1774</v>
      </c>
      <c r="H302" t="s">
        <v>1775</v>
      </c>
      <c r="I302" t="s">
        <v>1776</v>
      </c>
      <c r="J302" t="s">
        <v>32</v>
      </c>
      <c r="K302" t="s">
        <v>107</v>
      </c>
      <c r="L302" t="s">
        <v>497</v>
      </c>
      <c r="M302" t="s">
        <v>498</v>
      </c>
      <c r="N302" t="s">
        <v>498</v>
      </c>
      <c r="O302" t="s">
        <v>74</v>
      </c>
    </row>
    <row r="303" spans="1:15" x14ac:dyDescent="0.2">
      <c r="A303">
        <v>46696</v>
      </c>
      <c r="B303" t="s">
        <v>1777</v>
      </c>
      <c r="C303" t="s">
        <v>1778</v>
      </c>
      <c r="D303" t="s">
        <v>1779</v>
      </c>
      <c r="E303" t="s">
        <v>18</v>
      </c>
      <c r="F303" t="s">
        <v>1780</v>
      </c>
      <c r="G303" t="s">
        <v>1781</v>
      </c>
      <c r="H303" t="s">
        <v>1782</v>
      </c>
      <c r="I303" t="s">
        <v>1783</v>
      </c>
      <c r="J303" t="s">
        <v>32</v>
      </c>
      <c r="K303" t="s">
        <v>57</v>
      </c>
      <c r="L303" t="s">
        <v>1784</v>
      </c>
      <c r="M303" t="s">
        <v>1785</v>
      </c>
      <c r="N303" t="s">
        <v>1785</v>
      </c>
      <c r="O303" t="s">
        <v>25</v>
      </c>
    </row>
    <row r="304" spans="1:15" x14ac:dyDescent="0.2">
      <c r="A304">
        <v>46697</v>
      </c>
      <c r="B304" t="s">
        <v>1786</v>
      </c>
      <c r="C304" t="s">
        <v>1787</v>
      </c>
      <c r="D304" t="s">
        <v>186</v>
      </c>
      <c r="E304" t="s">
        <v>18</v>
      </c>
      <c r="F304" t="s">
        <v>1466</v>
      </c>
      <c r="G304" t="s">
        <v>1788</v>
      </c>
      <c r="H304" t="s">
        <v>1789</v>
      </c>
      <c r="I304" t="s">
        <v>1790</v>
      </c>
      <c r="J304" t="s">
        <v>32</v>
      </c>
      <c r="K304" t="s">
        <v>75</v>
      </c>
      <c r="L304" t="s">
        <v>1791</v>
      </c>
      <c r="M304" t="s">
        <v>73</v>
      </c>
      <c r="N304" t="s">
        <v>73</v>
      </c>
      <c r="O304" t="s">
        <v>35</v>
      </c>
    </row>
    <row r="305" spans="1:15" x14ac:dyDescent="0.2">
      <c r="A305">
        <v>46698</v>
      </c>
      <c r="B305" t="s">
        <v>1792</v>
      </c>
      <c r="C305" t="s">
        <v>28</v>
      </c>
      <c r="D305" t="s">
        <v>1060</v>
      </c>
      <c r="E305" t="s">
        <v>18</v>
      </c>
      <c r="F305" t="s">
        <v>1028</v>
      </c>
      <c r="G305" t="s">
        <v>1793</v>
      </c>
      <c r="H305" t="s">
        <v>1794</v>
      </c>
      <c r="I305" t="s">
        <v>1795</v>
      </c>
      <c r="J305" t="s">
        <v>32</v>
      </c>
      <c r="K305" t="s">
        <v>26</v>
      </c>
      <c r="L305" t="s">
        <v>195</v>
      </c>
      <c r="M305" t="s">
        <v>196</v>
      </c>
      <c r="N305" t="s">
        <v>196</v>
      </c>
      <c r="O305" t="s">
        <v>25</v>
      </c>
    </row>
    <row r="306" spans="1:15" x14ac:dyDescent="0.2">
      <c r="A306">
        <v>46699</v>
      </c>
      <c r="B306" t="s">
        <v>1796</v>
      </c>
      <c r="C306" t="s">
        <v>1797</v>
      </c>
      <c r="D306" t="s">
        <v>88</v>
      </c>
      <c r="E306" t="s">
        <v>50</v>
      </c>
      <c r="F306" t="s">
        <v>1798</v>
      </c>
      <c r="G306" t="s">
        <v>1799</v>
      </c>
      <c r="H306" t="s">
        <v>1799</v>
      </c>
      <c r="I306" t="s">
        <v>32</v>
      </c>
      <c r="J306" t="s">
        <v>32</v>
      </c>
      <c r="K306" t="s">
        <v>107</v>
      </c>
      <c r="L306" t="s">
        <v>1507</v>
      </c>
      <c r="M306" t="s">
        <v>1508</v>
      </c>
      <c r="N306" t="s">
        <v>1508</v>
      </c>
      <c r="O306" t="s">
        <v>74</v>
      </c>
    </row>
    <row r="307" spans="1:15" x14ac:dyDescent="0.2">
      <c r="A307">
        <v>46700</v>
      </c>
      <c r="B307" t="s">
        <v>1800</v>
      </c>
      <c r="C307" t="s">
        <v>1801</v>
      </c>
      <c r="D307" t="s">
        <v>78</v>
      </c>
      <c r="E307" t="s">
        <v>18</v>
      </c>
      <c r="F307" t="s">
        <v>1802</v>
      </c>
      <c r="G307" t="s">
        <v>1803</v>
      </c>
      <c r="H307" t="s">
        <v>1803</v>
      </c>
      <c r="I307" t="s">
        <v>1804</v>
      </c>
      <c r="J307" t="s">
        <v>32</v>
      </c>
      <c r="K307" t="s">
        <v>26</v>
      </c>
      <c r="L307" t="s">
        <v>195</v>
      </c>
      <c r="M307" t="s">
        <v>196</v>
      </c>
      <c r="N307" t="s">
        <v>196</v>
      </c>
      <c r="O307" t="s">
        <v>74</v>
      </c>
    </row>
    <row r="308" spans="1:15" x14ac:dyDescent="0.2">
      <c r="A308">
        <v>46701</v>
      </c>
      <c r="B308" t="s">
        <v>1805</v>
      </c>
      <c r="C308" t="s">
        <v>1806</v>
      </c>
      <c r="D308" t="s">
        <v>776</v>
      </c>
      <c r="E308" t="s">
        <v>18</v>
      </c>
      <c r="F308" t="s">
        <v>1807</v>
      </c>
      <c r="G308" t="s">
        <v>1808</v>
      </c>
      <c r="H308" t="s">
        <v>1809</v>
      </c>
      <c r="I308" t="s">
        <v>1810</v>
      </c>
      <c r="J308" t="s">
        <v>32</v>
      </c>
      <c r="K308" t="s">
        <v>75</v>
      </c>
      <c r="L308" t="s">
        <v>1210</v>
      </c>
      <c r="M308" t="s">
        <v>73</v>
      </c>
      <c r="N308" t="s">
        <v>73</v>
      </c>
      <c r="O308" t="s">
        <v>74</v>
      </c>
    </row>
    <row r="309" spans="1:15" x14ac:dyDescent="0.2">
      <c r="A309">
        <v>46703</v>
      </c>
      <c r="B309" t="s">
        <v>1811</v>
      </c>
      <c r="C309" t="s">
        <v>1812</v>
      </c>
      <c r="D309" t="s">
        <v>594</v>
      </c>
      <c r="E309" t="s">
        <v>18</v>
      </c>
      <c r="F309" t="s">
        <v>1813</v>
      </c>
      <c r="G309" t="s">
        <v>1814</v>
      </c>
      <c r="H309" t="s">
        <v>1815</v>
      </c>
      <c r="I309" t="s">
        <v>1816</v>
      </c>
      <c r="J309" t="s">
        <v>32</v>
      </c>
      <c r="K309" t="s">
        <v>26</v>
      </c>
      <c r="L309" t="s">
        <v>65</v>
      </c>
      <c r="M309" t="s">
        <v>66</v>
      </c>
      <c r="N309" t="s">
        <v>66</v>
      </c>
      <c r="O309" t="s">
        <v>25</v>
      </c>
    </row>
    <row r="310" spans="1:15" x14ac:dyDescent="0.2">
      <c r="A310">
        <v>46704</v>
      </c>
      <c r="B310" t="s">
        <v>1817</v>
      </c>
      <c r="C310" t="s">
        <v>1818</v>
      </c>
      <c r="D310" t="s">
        <v>602</v>
      </c>
      <c r="E310" t="s">
        <v>18</v>
      </c>
      <c r="F310" t="s">
        <v>1819</v>
      </c>
      <c r="G310" t="s">
        <v>1820</v>
      </c>
      <c r="H310" t="s">
        <v>1821</v>
      </c>
      <c r="I310" t="s">
        <v>1822</v>
      </c>
      <c r="J310" t="s">
        <v>32</v>
      </c>
      <c r="K310" t="s">
        <v>107</v>
      </c>
      <c r="L310" t="s">
        <v>458</v>
      </c>
      <c r="M310" t="s">
        <v>459</v>
      </c>
      <c r="N310" t="s">
        <v>459</v>
      </c>
      <c r="O310" t="s">
        <v>35</v>
      </c>
    </row>
    <row r="311" spans="1:15" x14ac:dyDescent="0.2">
      <c r="A311">
        <v>46705</v>
      </c>
      <c r="B311" t="s">
        <v>1823</v>
      </c>
      <c r="C311" t="s">
        <v>1824</v>
      </c>
      <c r="D311" t="s">
        <v>1825</v>
      </c>
      <c r="E311" t="s">
        <v>18</v>
      </c>
      <c r="F311" t="s">
        <v>1826</v>
      </c>
      <c r="G311" t="s">
        <v>1827</v>
      </c>
      <c r="H311" t="s">
        <v>1828</v>
      </c>
      <c r="I311" t="s">
        <v>1829</v>
      </c>
      <c r="J311" t="s">
        <v>32</v>
      </c>
      <c r="K311" t="s">
        <v>26</v>
      </c>
      <c r="L311" t="s">
        <v>65</v>
      </c>
      <c r="M311" t="s">
        <v>66</v>
      </c>
      <c r="N311" t="s">
        <v>66</v>
      </c>
      <c r="O311" t="s">
        <v>25</v>
      </c>
    </row>
    <row r="312" spans="1:15" x14ac:dyDescent="0.2">
      <c r="A312">
        <v>46706</v>
      </c>
      <c r="B312" t="s">
        <v>1830</v>
      </c>
      <c r="C312" t="s">
        <v>1831</v>
      </c>
      <c r="D312" t="s">
        <v>1014</v>
      </c>
      <c r="E312" t="s">
        <v>50</v>
      </c>
      <c r="F312" t="s">
        <v>1832</v>
      </c>
      <c r="G312" t="s">
        <v>1833</v>
      </c>
      <c r="H312" t="s">
        <v>1834</v>
      </c>
      <c r="I312" t="s">
        <v>1835</v>
      </c>
      <c r="J312" t="s">
        <v>32</v>
      </c>
      <c r="K312" t="s">
        <v>107</v>
      </c>
      <c r="L312" t="s">
        <v>617</v>
      </c>
      <c r="M312" t="s">
        <v>618</v>
      </c>
      <c r="N312" t="s">
        <v>618</v>
      </c>
      <c r="O312" t="s">
        <v>35</v>
      </c>
    </row>
    <row r="313" spans="1:15" x14ac:dyDescent="0.2">
      <c r="A313">
        <v>46707</v>
      </c>
      <c r="B313" t="s">
        <v>1836</v>
      </c>
      <c r="C313" t="s">
        <v>1837</v>
      </c>
      <c r="D313" t="s">
        <v>362</v>
      </c>
      <c r="E313" t="s">
        <v>18</v>
      </c>
      <c r="F313" t="s">
        <v>1838</v>
      </c>
      <c r="G313" t="s">
        <v>1839</v>
      </c>
      <c r="H313" t="s">
        <v>1839</v>
      </c>
      <c r="I313" t="s">
        <v>1840</v>
      </c>
      <c r="J313" t="s">
        <v>32</v>
      </c>
      <c r="K313" t="s">
        <v>75</v>
      </c>
      <c r="L313" t="s">
        <v>1210</v>
      </c>
      <c r="M313" t="s">
        <v>73</v>
      </c>
      <c r="N313" t="s">
        <v>73</v>
      </c>
      <c r="O313" t="s">
        <v>25</v>
      </c>
    </row>
    <row r="314" spans="1:15" x14ac:dyDescent="0.2">
      <c r="A314">
        <v>46708</v>
      </c>
      <c r="B314" t="s">
        <v>1841</v>
      </c>
      <c r="C314" t="s">
        <v>1842</v>
      </c>
      <c r="D314" t="s">
        <v>205</v>
      </c>
      <c r="E314" t="s">
        <v>18</v>
      </c>
      <c r="F314" t="s">
        <v>1843</v>
      </c>
      <c r="G314" t="s">
        <v>1844</v>
      </c>
      <c r="H314" t="s">
        <v>1845</v>
      </c>
      <c r="I314" t="s">
        <v>1846</v>
      </c>
      <c r="J314" t="s">
        <v>32</v>
      </c>
      <c r="K314" t="s">
        <v>26</v>
      </c>
      <c r="L314" t="s">
        <v>65</v>
      </c>
      <c r="M314" t="s">
        <v>66</v>
      </c>
      <c r="N314" t="s">
        <v>66</v>
      </c>
      <c r="O314" t="s">
        <v>74</v>
      </c>
    </row>
    <row r="315" spans="1:15" x14ac:dyDescent="0.2">
      <c r="A315">
        <v>46710</v>
      </c>
      <c r="B315" t="s">
        <v>1847</v>
      </c>
      <c r="C315" t="s">
        <v>1848</v>
      </c>
      <c r="D315" t="s">
        <v>703</v>
      </c>
      <c r="E315" t="s">
        <v>18</v>
      </c>
      <c r="F315" t="s">
        <v>1589</v>
      </c>
      <c r="G315" t="s">
        <v>1849</v>
      </c>
      <c r="H315" t="s">
        <v>1850</v>
      </c>
      <c r="I315" t="s">
        <v>1851</v>
      </c>
      <c r="J315" t="s">
        <v>1852</v>
      </c>
      <c r="K315" t="s">
        <v>26</v>
      </c>
      <c r="L315" t="s">
        <v>141</v>
      </c>
      <c r="M315" t="s">
        <v>24</v>
      </c>
      <c r="N315" t="s">
        <v>24</v>
      </c>
      <c r="O315" t="s">
        <v>35</v>
      </c>
    </row>
    <row r="316" spans="1:15" x14ac:dyDescent="0.2">
      <c r="A316">
        <v>46711</v>
      </c>
      <c r="B316" t="s">
        <v>1853</v>
      </c>
      <c r="C316" t="s">
        <v>1854</v>
      </c>
      <c r="D316" t="s">
        <v>1602</v>
      </c>
      <c r="E316" t="s">
        <v>50</v>
      </c>
      <c r="F316" t="s">
        <v>1855</v>
      </c>
      <c r="G316" t="s">
        <v>1856</v>
      </c>
      <c r="H316" t="s">
        <v>1857</v>
      </c>
      <c r="I316" t="s">
        <v>1858</v>
      </c>
      <c r="J316" t="s">
        <v>32</v>
      </c>
      <c r="K316" t="s">
        <v>107</v>
      </c>
      <c r="L316" t="s">
        <v>105</v>
      </c>
      <c r="M316" t="s">
        <v>106</v>
      </c>
      <c r="N316" t="s">
        <v>106</v>
      </c>
      <c r="O316" t="s">
        <v>45</v>
      </c>
    </row>
    <row r="317" spans="1:15" x14ac:dyDescent="0.2">
      <c r="A317">
        <v>46712</v>
      </c>
      <c r="B317" t="s">
        <v>1859</v>
      </c>
      <c r="C317" t="s">
        <v>1860</v>
      </c>
      <c r="D317" t="s">
        <v>1527</v>
      </c>
      <c r="E317" t="s">
        <v>18</v>
      </c>
      <c r="F317" t="s">
        <v>1333</v>
      </c>
      <c r="G317" t="s">
        <v>1861</v>
      </c>
      <c r="H317" t="s">
        <v>1862</v>
      </c>
      <c r="I317" t="s">
        <v>1863</v>
      </c>
      <c r="J317" t="s">
        <v>32</v>
      </c>
      <c r="K317" t="s">
        <v>75</v>
      </c>
      <c r="L317" t="s">
        <v>1210</v>
      </c>
      <c r="M317" t="s">
        <v>73</v>
      </c>
      <c r="N317" t="s">
        <v>73</v>
      </c>
      <c r="O317" t="s">
        <v>74</v>
      </c>
    </row>
    <row r="318" spans="1:15" x14ac:dyDescent="0.2">
      <c r="A318">
        <v>46713</v>
      </c>
      <c r="B318" t="s">
        <v>1864</v>
      </c>
      <c r="C318" t="s">
        <v>170</v>
      </c>
      <c r="D318" t="s">
        <v>369</v>
      </c>
      <c r="E318" t="s">
        <v>18</v>
      </c>
      <c r="F318" t="s">
        <v>637</v>
      </c>
      <c r="G318" t="s">
        <v>32</v>
      </c>
      <c r="H318" t="s">
        <v>1865</v>
      </c>
      <c r="I318" t="s">
        <v>32</v>
      </c>
      <c r="J318" t="s">
        <v>32</v>
      </c>
      <c r="K318" t="s">
        <v>75</v>
      </c>
      <c r="L318" t="s">
        <v>1210</v>
      </c>
      <c r="M318" t="s">
        <v>73</v>
      </c>
      <c r="N318" t="s">
        <v>73</v>
      </c>
      <c r="O318" t="s">
        <v>168</v>
      </c>
    </row>
    <row r="319" spans="1:15" x14ac:dyDescent="0.2">
      <c r="A319">
        <v>46714</v>
      </c>
      <c r="B319" t="s">
        <v>1866</v>
      </c>
      <c r="C319" t="s">
        <v>1322</v>
      </c>
      <c r="D319" t="s">
        <v>278</v>
      </c>
      <c r="E319" t="s">
        <v>18</v>
      </c>
      <c r="F319" t="s">
        <v>1867</v>
      </c>
      <c r="G319" t="s">
        <v>1868</v>
      </c>
      <c r="H319" t="s">
        <v>1869</v>
      </c>
      <c r="I319" t="s">
        <v>32</v>
      </c>
      <c r="J319" t="s">
        <v>32</v>
      </c>
      <c r="K319" t="s">
        <v>107</v>
      </c>
      <c r="L319" t="s">
        <v>1651</v>
      </c>
      <c r="M319" t="s">
        <v>1652</v>
      </c>
      <c r="N319" t="s">
        <v>1652</v>
      </c>
      <c r="O319" t="s">
        <v>74</v>
      </c>
    </row>
    <row r="320" spans="1:15" x14ac:dyDescent="0.2">
      <c r="A320">
        <v>46715</v>
      </c>
      <c r="B320" t="s">
        <v>1870</v>
      </c>
      <c r="C320" t="s">
        <v>151</v>
      </c>
      <c r="D320" t="s">
        <v>278</v>
      </c>
      <c r="E320" t="s">
        <v>18</v>
      </c>
      <c r="F320" t="s">
        <v>1871</v>
      </c>
      <c r="G320" t="s">
        <v>1872</v>
      </c>
      <c r="H320" t="s">
        <v>1873</v>
      </c>
      <c r="I320" t="s">
        <v>1874</v>
      </c>
      <c r="J320" t="s">
        <v>32</v>
      </c>
      <c r="K320" t="s">
        <v>75</v>
      </c>
      <c r="L320" t="s">
        <v>1210</v>
      </c>
      <c r="M320" t="s">
        <v>73</v>
      </c>
      <c r="N320" t="s">
        <v>73</v>
      </c>
      <c r="O320" t="s">
        <v>74</v>
      </c>
    </row>
    <row r="321" spans="1:15" x14ac:dyDescent="0.2">
      <c r="A321">
        <v>46716</v>
      </c>
      <c r="B321" t="s">
        <v>1875</v>
      </c>
      <c r="C321" t="s">
        <v>1876</v>
      </c>
      <c r="D321" t="s">
        <v>1877</v>
      </c>
      <c r="E321" t="s">
        <v>50</v>
      </c>
      <c r="F321" t="s">
        <v>1175</v>
      </c>
      <c r="G321" t="s">
        <v>1878</v>
      </c>
      <c r="H321" t="s">
        <v>1879</v>
      </c>
      <c r="I321" t="s">
        <v>1880</v>
      </c>
      <c r="J321" t="s">
        <v>32</v>
      </c>
      <c r="K321" t="s">
        <v>107</v>
      </c>
      <c r="L321" t="s">
        <v>398</v>
      </c>
      <c r="M321" t="s">
        <v>399</v>
      </c>
      <c r="N321" t="s">
        <v>399</v>
      </c>
      <c r="O321" t="s">
        <v>762</v>
      </c>
    </row>
    <row r="322" spans="1:15" x14ac:dyDescent="0.2">
      <c r="A322">
        <v>46717</v>
      </c>
      <c r="B322" t="s">
        <v>1881</v>
      </c>
      <c r="C322" t="s">
        <v>1882</v>
      </c>
      <c r="D322" t="s">
        <v>17</v>
      </c>
      <c r="E322" t="s">
        <v>18</v>
      </c>
      <c r="F322" t="s">
        <v>757</v>
      </c>
      <c r="G322" t="s">
        <v>1883</v>
      </c>
      <c r="H322" t="s">
        <v>1884</v>
      </c>
      <c r="I322" t="s">
        <v>1883</v>
      </c>
      <c r="J322" t="s">
        <v>32</v>
      </c>
      <c r="K322" t="s">
        <v>75</v>
      </c>
      <c r="L322" t="s">
        <v>1210</v>
      </c>
      <c r="M322" t="s">
        <v>73</v>
      </c>
      <c r="N322" t="s">
        <v>73</v>
      </c>
      <c r="O322" t="s">
        <v>35</v>
      </c>
    </row>
    <row r="323" spans="1:15" x14ac:dyDescent="0.2">
      <c r="A323">
        <v>46718</v>
      </c>
      <c r="B323" t="s">
        <v>1885</v>
      </c>
      <c r="C323" t="s">
        <v>911</v>
      </c>
      <c r="D323" t="s">
        <v>1886</v>
      </c>
      <c r="E323" t="s">
        <v>18</v>
      </c>
      <c r="F323" t="s">
        <v>1196</v>
      </c>
      <c r="G323" t="s">
        <v>1887</v>
      </c>
      <c r="H323" t="s">
        <v>1887</v>
      </c>
      <c r="I323" t="s">
        <v>1888</v>
      </c>
      <c r="J323" t="s">
        <v>32</v>
      </c>
      <c r="K323" t="s">
        <v>85</v>
      </c>
      <c r="L323" t="s">
        <v>747</v>
      </c>
      <c r="M323" t="s">
        <v>748</v>
      </c>
      <c r="N323" t="s">
        <v>748</v>
      </c>
      <c r="O323" t="s">
        <v>35</v>
      </c>
    </row>
    <row r="324" spans="1:15" x14ac:dyDescent="0.2">
      <c r="A324">
        <v>46719</v>
      </c>
      <c r="B324" t="s">
        <v>1889</v>
      </c>
      <c r="C324" t="s">
        <v>28</v>
      </c>
      <c r="D324" t="s">
        <v>467</v>
      </c>
      <c r="E324" t="s">
        <v>18</v>
      </c>
      <c r="F324" t="s">
        <v>363</v>
      </c>
      <c r="G324" t="s">
        <v>1890</v>
      </c>
      <c r="H324" t="s">
        <v>32</v>
      </c>
      <c r="I324" t="s">
        <v>32</v>
      </c>
      <c r="J324" t="s">
        <v>1891</v>
      </c>
      <c r="K324" t="s">
        <v>26</v>
      </c>
      <c r="L324" t="s">
        <v>182</v>
      </c>
      <c r="M324" t="s">
        <v>183</v>
      </c>
      <c r="N324" t="s">
        <v>183</v>
      </c>
      <c r="O324" t="s">
        <v>35</v>
      </c>
    </row>
    <row r="325" spans="1:15" x14ac:dyDescent="0.2">
      <c r="A325">
        <v>46720</v>
      </c>
      <c r="B325" t="s">
        <v>1892</v>
      </c>
      <c r="C325" t="s">
        <v>1893</v>
      </c>
      <c r="D325" t="s">
        <v>1168</v>
      </c>
      <c r="E325" t="s">
        <v>18</v>
      </c>
      <c r="F325" t="s">
        <v>1894</v>
      </c>
      <c r="G325" t="s">
        <v>32</v>
      </c>
      <c r="H325" t="s">
        <v>1895</v>
      </c>
      <c r="I325" t="s">
        <v>1896</v>
      </c>
      <c r="J325" t="s">
        <v>32</v>
      </c>
      <c r="K325" t="s">
        <v>75</v>
      </c>
      <c r="L325" t="s">
        <v>1210</v>
      </c>
      <c r="M325" t="s">
        <v>73</v>
      </c>
      <c r="N325" t="s">
        <v>73</v>
      </c>
      <c r="O325" t="s">
        <v>74</v>
      </c>
    </row>
    <row r="326" spans="1:15" x14ac:dyDescent="0.2">
      <c r="A326">
        <v>46721</v>
      </c>
      <c r="B326" t="s">
        <v>1897</v>
      </c>
      <c r="C326" t="s">
        <v>1898</v>
      </c>
      <c r="D326" t="s">
        <v>278</v>
      </c>
      <c r="E326" t="s">
        <v>50</v>
      </c>
      <c r="F326" t="s">
        <v>1899</v>
      </c>
      <c r="G326" t="s">
        <v>1900</v>
      </c>
      <c r="H326" t="s">
        <v>1901</v>
      </c>
      <c r="I326" t="s">
        <v>1902</v>
      </c>
      <c r="J326" t="s">
        <v>1903</v>
      </c>
      <c r="K326" t="s">
        <v>107</v>
      </c>
      <c r="L326" t="s">
        <v>1507</v>
      </c>
      <c r="M326" t="s">
        <v>1508</v>
      </c>
      <c r="N326" t="s">
        <v>1508</v>
      </c>
      <c r="O326" t="s">
        <v>35</v>
      </c>
    </row>
    <row r="327" spans="1:15" x14ac:dyDescent="0.2">
      <c r="A327">
        <v>46722</v>
      </c>
      <c r="B327" t="s">
        <v>1904</v>
      </c>
      <c r="C327" t="s">
        <v>1905</v>
      </c>
      <c r="D327" t="s">
        <v>186</v>
      </c>
      <c r="E327" t="s">
        <v>18</v>
      </c>
      <c r="F327" t="s">
        <v>255</v>
      </c>
      <c r="G327" t="s">
        <v>1906</v>
      </c>
      <c r="H327" t="s">
        <v>1907</v>
      </c>
      <c r="I327" t="s">
        <v>1908</v>
      </c>
      <c r="J327" t="s">
        <v>32</v>
      </c>
      <c r="K327" t="s">
        <v>75</v>
      </c>
      <c r="L327" t="s">
        <v>1210</v>
      </c>
      <c r="M327" t="s">
        <v>73</v>
      </c>
      <c r="N327" t="s">
        <v>73</v>
      </c>
      <c r="O327" t="s">
        <v>74</v>
      </c>
    </row>
    <row r="328" spans="1:15" x14ac:dyDescent="0.2">
      <c r="A328">
        <v>46723</v>
      </c>
      <c r="B328" t="s">
        <v>1909</v>
      </c>
      <c r="C328" t="s">
        <v>322</v>
      </c>
      <c r="D328" t="s">
        <v>1779</v>
      </c>
      <c r="E328" t="s">
        <v>18</v>
      </c>
      <c r="F328" t="s">
        <v>515</v>
      </c>
      <c r="G328" t="s">
        <v>1910</v>
      </c>
      <c r="H328" t="s">
        <v>1911</v>
      </c>
      <c r="I328" t="s">
        <v>1910</v>
      </c>
      <c r="J328" t="s">
        <v>32</v>
      </c>
      <c r="K328" t="s">
        <v>36</v>
      </c>
      <c r="L328" t="s">
        <v>33</v>
      </c>
      <c r="M328" t="s">
        <v>34</v>
      </c>
      <c r="N328" t="s">
        <v>34</v>
      </c>
      <c r="O328" t="s">
        <v>25</v>
      </c>
    </row>
    <row r="329" spans="1:15" x14ac:dyDescent="0.2">
      <c r="A329">
        <v>46724</v>
      </c>
      <c r="B329" t="s">
        <v>1912</v>
      </c>
      <c r="C329" t="s">
        <v>1374</v>
      </c>
      <c r="D329" t="s">
        <v>1913</v>
      </c>
      <c r="E329" t="s">
        <v>50</v>
      </c>
      <c r="F329" t="s">
        <v>1914</v>
      </c>
      <c r="G329" t="s">
        <v>1915</v>
      </c>
      <c r="H329" t="s">
        <v>1916</v>
      </c>
      <c r="I329" t="s">
        <v>32</v>
      </c>
      <c r="J329" t="s">
        <v>1917</v>
      </c>
      <c r="K329" t="s">
        <v>107</v>
      </c>
      <c r="L329" t="s">
        <v>458</v>
      </c>
      <c r="M329" t="s">
        <v>459</v>
      </c>
      <c r="N329" t="s">
        <v>459</v>
      </c>
      <c r="O329" t="s">
        <v>35</v>
      </c>
    </row>
    <row r="330" spans="1:15" x14ac:dyDescent="0.2">
      <c r="A330">
        <v>46725</v>
      </c>
      <c r="B330" t="s">
        <v>1918</v>
      </c>
      <c r="C330" t="s">
        <v>1919</v>
      </c>
      <c r="D330" t="s">
        <v>1920</v>
      </c>
      <c r="E330" t="s">
        <v>50</v>
      </c>
      <c r="F330" t="s">
        <v>1921</v>
      </c>
      <c r="G330" t="s">
        <v>1922</v>
      </c>
      <c r="H330" t="s">
        <v>1923</v>
      </c>
      <c r="I330" t="s">
        <v>1924</v>
      </c>
      <c r="J330" t="s">
        <v>32</v>
      </c>
      <c r="K330" t="s">
        <v>26</v>
      </c>
      <c r="L330" t="s">
        <v>195</v>
      </c>
      <c r="M330" t="s">
        <v>196</v>
      </c>
      <c r="N330" t="s">
        <v>196</v>
      </c>
      <c r="O330" t="s">
        <v>25</v>
      </c>
    </row>
    <row r="331" spans="1:15" x14ac:dyDescent="0.2">
      <c r="A331">
        <v>46726</v>
      </c>
      <c r="B331" t="s">
        <v>1925</v>
      </c>
      <c r="C331" t="s">
        <v>1926</v>
      </c>
      <c r="D331" t="s">
        <v>782</v>
      </c>
      <c r="E331" t="s">
        <v>18</v>
      </c>
      <c r="F331" t="s">
        <v>515</v>
      </c>
      <c r="G331" t="s">
        <v>32</v>
      </c>
      <c r="H331" t="s">
        <v>1927</v>
      </c>
      <c r="I331" t="s">
        <v>1928</v>
      </c>
      <c r="J331" t="s">
        <v>32</v>
      </c>
      <c r="K331" t="s">
        <v>75</v>
      </c>
      <c r="L331" t="s">
        <v>1210</v>
      </c>
      <c r="M331" t="s">
        <v>73</v>
      </c>
      <c r="N331" t="s">
        <v>73</v>
      </c>
      <c r="O331" t="s">
        <v>74</v>
      </c>
    </row>
    <row r="332" spans="1:15" x14ac:dyDescent="0.2">
      <c r="A332">
        <v>46727</v>
      </c>
      <c r="B332" t="s">
        <v>1929</v>
      </c>
      <c r="C332" t="s">
        <v>1930</v>
      </c>
      <c r="D332" t="s">
        <v>765</v>
      </c>
      <c r="E332" t="s">
        <v>50</v>
      </c>
      <c r="F332" t="s">
        <v>1931</v>
      </c>
      <c r="G332" t="s">
        <v>32</v>
      </c>
      <c r="H332" t="s">
        <v>1932</v>
      </c>
      <c r="I332" t="s">
        <v>1933</v>
      </c>
      <c r="J332" t="s">
        <v>32</v>
      </c>
      <c r="K332" t="s">
        <v>26</v>
      </c>
      <c r="L332" t="s">
        <v>141</v>
      </c>
      <c r="M332" t="s">
        <v>24</v>
      </c>
      <c r="N332" t="s">
        <v>24</v>
      </c>
      <c r="O332" t="s">
        <v>35</v>
      </c>
    </row>
    <row r="333" spans="1:15" x14ac:dyDescent="0.2">
      <c r="A333">
        <v>46728</v>
      </c>
      <c r="B333" t="s">
        <v>1934</v>
      </c>
      <c r="C333" t="s">
        <v>1935</v>
      </c>
      <c r="D333" t="s">
        <v>338</v>
      </c>
      <c r="E333" t="s">
        <v>18</v>
      </c>
      <c r="F333" t="s">
        <v>1936</v>
      </c>
      <c r="G333" t="s">
        <v>1937</v>
      </c>
      <c r="H333" t="s">
        <v>1938</v>
      </c>
      <c r="I333" t="s">
        <v>1939</v>
      </c>
      <c r="J333" t="s">
        <v>32</v>
      </c>
      <c r="K333" t="s">
        <v>950</v>
      </c>
      <c r="L333" t="s">
        <v>1200</v>
      </c>
      <c r="M333" t="s">
        <v>1201</v>
      </c>
      <c r="N333" t="s">
        <v>1201</v>
      </c>
      <c r="O333" t="s">
        <v>25</v>
      </c>
    </row>
    <row r="334" spans="1:15" x14ac:dyDescent="0.2">
      <c r="A334">
        <v>46729</v>
      </c>
      <c r="B334" t="s">
        <v>1940</v>
      </c>
      <c r="C334" t="s">
        <v>1935</v>
      </c>
      <c r="D334" t="s">
        <v>823</v>
      </c>
      <c r="E334" t="s">
        <v>18</v>
      </c>
      <c r="F334" t="s">
        <v>1936</v>
      </c>
      <c r="G334" t="s">
        <v>1941</v>
      </c>
      <c r="H334" t="s">
        <v>1939</v>
      </c>
      <c r="I334" t="s">
        <v>1938</v>
      </c>
      <c r="J334" t="s">
        <v>32</v>
      </c>
      <c r="K334" t="s">
        <v>950</v>
      </c>
      <c r="L334" t="s">
        <v>1200</v>
      </c>
      <c r="M334" t="s">
        <v>1201</v>
      </c>
      <c r="N334" t="s">
        <v>1201</v>
      </c>
      <c r="O334" t="s">
        <v>35</v>
      </c>
    </row>
    <row r="335" spans="1:15" x14ac:dyDescent="0.2">
      <c r="A335">
        <v>46730</v>
      </c>
      <c r="B335" t="s">
        <v>1942</v>
      </c>
      <c r="C335" t="s">
        <v>1713</v>
      </c>
      <c r="D335" t="s">
        <v>1051</v>
      </c>
      <c r="E335" t="s">
        <v>18</v>
      </c>
      <c r="F335" t="s">
        <v>1943</v>
      </c>
      <c r="G335" t="s">
        <v>1944</v>
      </c>
      <c r="H335" t="s">
        <v>1945</v>
      </c>
      <c r="I335" t="s">
        <v>1946</v>
      </c>
      <c r="J335" t="s">
        <v>32</v>
      </c>
      <c r="K335" t="s">
        <v>75</v>
      </c>
      <c r="L335" t="s">
        <v>1210</v>
      </c>
      <c r="M335" t="s">
        <v>73</v>
      </c>
      <c r="N335" t="s">
        <v>73</v>
      </c>
      <c r="O335" t="s">
        <v>74</v>
      </c>
    </row>
    <row r="336" spans="1:15" x14ac:dyDescent="0.2">
      <c r="A336">
        <v>46731</v>
      </c>
      <c r="B336" t="s">
        <v>1947</v>
      </c>
      <c r="C336" t="s">
        <v>1948</v>
      </c>
      <c r="D336" t="s">
        <v>227</v>
      </c>
      <c r="E336" t="s">
        <v>18</v>
      </c>
      <c r="F336" t="s">
        <v>1949</v>
      </c>
      <c r="G336" t="s">
        <v>32</v>
      </c>
      <c r="H336" t="s">
        <v>1950</v>
      </c>
      <c r="I336" t="s">
        <v>1951</v>
      </c>
      <c r="J336" t="s">
        <v>32</v>
      </c>
      <c r="K336" t="s">
        <v>75</v>
      </c>
      <c r="L336" t="s">
        <v>1210</v>
      </c>
      <c r="M336" t="s">
        <v>73</v>
      </c>
      <c r="N336" t="s">
        <v>73</v>
      </c>
      <c r="O336" t="s">
        <v>74</v>
      </c>
    </row>
    <row r="337" spans="1:15" x14ac:dyDescent="0.2">
      <c r="A337">
        <v>46732</v>
      </c>
      <c r="B337" t="s">
        <v>1952</v>
      </c>
      <c r="C337" t="s">
        <v>1953</v>
      </c>
      <c r="D337" t="s">
        <v>17</v>
      </c>
      <c r="E337" t="s">
        <v>18</v>
      </c>
      <c r="F337" t="s">
        <v>717</v>
      </c>
      <c r="G337" t="s">
        <v>1954</v>
      </c>
      <c r="H337" t="s">
        <v>1955</v>
      </c>
      <c r="I337" t="s">
        <v>1956</v>
      </c>
      <c r="J337" t="s">
        <v>32</v>
      </c>
      <c r="K337" t="s">
        <v>75</v>
      </c>
      <c r="L337" t="s">
        <v>1210</v>
      </c>
      <c r="M337" t="s">
        <v>73</v>
      </c>
      <c r="N337" t="s">
        <v>73</v>
      </c>
      <c r="O337" t="s">
        <v>74</v>
      </c>
    </row>
    <row r="338" spans="1:15" x14ac:dyDescent="0.2">
      <c r="A338">
        <v>46733</v>
      </c>
      <c r="B338" t="s">
        <v>1957</v>
      </c>
      <c r="C338" t="s">
        <v>1958</v>
      </c>
      <c r="D338" t="s">
        <v>1006</v>
      </c>
      <c r="E338" t="s">
        <v>18</v>
      </c>
      <c r="F338" t="s">
        <v>1959</v>
      </c>
      <c r="G338" t="s">
        <v>1960</v>
      </c>
      <c r="H338" t="s">
        <v>1961</v>
      </c>
      <c r="I338" t="s">
        <v>1962</v>
      </c>
      <c r="J338" t="s">
        <v>32</v>
      </c>
      <c r="K338" t="s">
        <v>75</v>
      </c>
      <c r="L338" t="s">
        <v>1210</v>
      </c>
      <c r="M338" t="s">
        <v>73</v>
      </c>
      <c r="N338" t="s">
        <v>73</v>
      </c>
      <c r="O338" t="s">
        <v>35</v>
      </c>
    </row>
    <row r="339" spans="1:15" x14ac:dyDescent="0.2">
      <c r="A339">
        <v>46734</v>
      </c>
      <c r="B339" t="s">
        <v>1963</v>
      </c>
      <c r="C339" t="s">
        <v>211</v>
      </c>
      <c r="D339" t="s">
        <v>212</v>
      </c>
      <c r="E339" t="s">
        <v>18</v>
      </c>
      <c r="F339" t="s">
        <v>1964</v>
      </c>
      <c r="G339" t="s">
        <v>1965</v>
      </c>
      <c r="H339" t="s">
        <v>1966</v>
      </c>
      <c r="I339" t="s">
        <v>1967</v>
      </c>
      <c r="J339" t="s">
        <v>32</v>
      </c>
      <c r="K339" t="s">
        <v>26</v>
      </c>
      <c r="L339" t="s">
        <v>319</v>
      </c>
      <c r="M339" t="s">
        <v>320</v>
      </c>
      <c r="N339" t="s">
        <v>320</v>
      </c>
      <c r="O339" t="s">
        <v>35</v>
      </c>
    </row>
    <row r="340" spans="1:15" x14ac:dyDescent="0.2">
      <c r="A340">
        <v>46735</v>
      </c>
      <c r="B340" t="s">
        <v>1968</v>
      </c>
      <c r="C340" t="s">
        <v>1969</v>
      </c>
      <c r="D340" t="s">
        <v>1970</v>
      </c>
      <c r="E340" t="s">
        <v>50</v>
      </c>
      <c r="F340" t="s">
        <v>311</v>
      </c>
      <c r="G340" t="s">
        <v>1971</v>
      </c>
      <c r="H340" t="s">
        <v>1972</v>
      </c>
      <c r="I340" t="s">
        <v>1973</v>
      </c>
      <c r="J340" t="s">
        <v>32</v>
      </c>
      <c r="K340" t="s">
        <v>36</v>
      </c>
      <c r="L340" t="s">
        <v>334</v>
      </c>
      <c r="M340" t="s">
        <v>335</v>
      </c>
      <c r="N340" t="s">
        <v>335</v>
      </c>
      <c r="O340" t="s">
        <v>35</v>
      </c>
    </row>
    <row r="341" spans="1:15" x14ac:dyDescent="0.2">
      <c r="A341">
        <v>46736</v>
      </c>
      <c r="B341" t="s">
        <v>1974</v>
      </c>
      <c r="C341" t="s">
        <v>1975</v>
      </c>
      <c r="D341" t="s">
        <v>369</v>
      </c>
      <c r="E341" t="s">
        <v>18</v>
      </c>
      <c r="F341" t="s">
        <v>1976</v>
      </c>
      <c r="G341" t="s">
        <v>1977</v>
      </c>
      <c r="H341" t="s">
        <v>1978</v>
      </c>
      <c r="I341" t="s">
        <v>1979</v>
      </c>
      <c r="J341" t="s">
        <v>32</v>
      </c>
      <c r="K341" t="s">
        <v>75</v>
      </c>
      <c r="L341" t="s">
        <v>1210</v>
      </c>
      <c r="M341" t="s">
        <v>73</v>
      </c>
      <c r="N341" t="s">
        <v>73</v>
      </c>
      <c r="O341" t="s">
        <v>74</v>
      </c>
    </row>
    <row r="342" spans="1:15" x14ac:dyDescent="0.2">
      <c r="A342">
        <v>46737</v>
      </c>
      <c r="B342" t="s">
        <v>1980</v>
      </c>
      <c r="C342" t="s">
        <v>1981</v>
      </c>
      <c r="D342" t="s">
        <v>110</v>
      </c>
      <c r="E342" t="s">
        <v>18</v>
      </c>
      <c r="F342" t="s">
        <v>1982</v>
      </c>
      <c r="G342" t="s">
        <v>1983</v>
      </c>
      <c r="H342" t="s">
        <v>1984</v>
      </c>
      <c r="I342" t="s">
        <v>1985</v>
      </c>
      <c r="J342" t="s">
        <v>1986</v>
      </c>
      <c r="K342" t="s">
        <v>36</v>
      </c>
      <c r="L342" t="s">
        <v>120</v>
      </c>
      <c r="M342" t="s">
        <v>121</v>
      </c>
      <c r="N342" t="s">
        <v>121</v>
      </c>
      <c r="O342" t="s">
        <v>35</v>
      </c>
    </row>
    <row r="343" spans="1:15" x14ac:dyDescent="0.2">
      <c r="A343">
        <v>46739</v>
      </c>
      <c r="B343" t="s">
        <v>1987</v>
      </c>
      <c r="C343" t="s">
        <v>1988</v>
      </c>
      <c r="D343" t="s">
        <v>1077</v>
      </c>
      <c r="E343" t="s">
        <v>18</v>
      </c>
      <c r="F343" t="s">
        <v>1989</v>
      </c>
      <c r="G343" t="s">
        <v>32</v>
      </c>
      <c r="H343" t="s">
        <v>1990</v>
      </c>
      <c r="I343" t="s">
        <v>1991</v>
      </c>
      <c r="J343" t="s">
        <v>32</v>
      </c>
      <c r="K343" t="s">
        <v>75</v>
      </c>
      <c r="L343" t="s">
        <v>1210</v>
      </c>
      <c r="M343" t="s">
        <v>73</v>
      </c>
      <c r="N343" t="s">
        <v>73</v>
      </c>
      <c r="O343" t="s">
        <v>25</v>
      </c>
    </row>
    <row r="344" spans="1:15" x14ac:dyDescent="0.2">
      <c r="A344">
        <v>46740</v>
      </c>
      <c r="B344" t="s">
        <v>1992</v>
      </c>
      <c r="C344" t="s">
        <v>1993</v>
      </c>
      <c r="D344" t="s">
        <v>69</v>
      </c>
      <c r="E344" t="s">
        <v>18</v>
      </c>
      <c r="F344" t="s">
        <v>1994</v>
      </c>
      <c r="G344" t="s">
        <v>1995</v>
      </c>
      <c r="H344" t="s">
        <v>1996</v>
      </c>
      <c r="I344" t="s">
        <v>1997</v>
      </c>
      <c r="J344" t="s">
        <v>32</v>
      </c>
      <c r="K344" t="s">
        <v>75</v>
      </c>
      <c r="L344" t="s">
        <v>1210</v>
      </c>
      <c r="M344" t="s">
        <v>73</v>
      </c>
      <c r="N344" t="s">
        <v>73</v>
      </c>
      <c r="O344" t="s">
        <v>74</v>
      </c>
    </row>
    <row r="345" spans="1:15" x14ac:dyDescent="0.2">
      <c r="A345">
        <v>46742</v>
      </c>
      <c r="B345" t="s">
        <v>1998</v>
      </c>
      <c r="C345" t="s">
        <v>1999</v>
      </c>
      <c r="D345" t="s">
        <v>467</v>
      </c>
      <c r="E345" t="s">
        <v>18</v>
      </c>
      <c r="F345" t="s">
        <v>2000</v>
      </c>
      <c r="G345" t="s">
        <v>2001</v>
      </c>
      <c r="H345" t="s">
        <v>32</v>
      </c>
      <c r="I345" t="s">
        <v>32</v>
      </c>
      <c r="J345" t="s">
        <v>32</v>
      </c>
      <c r="K345" t="s">
        <v>57</v>
      </c>
      <c r="L345" t="s">
        <v>55</v>
      </c>
      <c r="M345" t="s">
        <v>56</v>
      </c>
      <c r="N345" t="s">
        <v>56</v>
      </c>
      <c r="O345" t="s">
        <v>35</v>
      </c>
    </row>
    <row r="346" spans="1:15" x14ac:dyDescent="0.2">
      <c r="A346">
        <v>46743</v>
      </c>
      <c r="B346" t="s">
        <v>2002</v>
      </c>
      <c r="C346" t="s">
        <v>2003</v>
      </c>
      <c r="D346" t="s">
        <v>78</v>
      </c>
      <c r="E346" t="s">
        <v>18</v>
      </c>
      <c r="F346" t="s">
        <v>1216</v>
      </c>
      <c r="G346" t="s">
        <v>2004</v>
      </c>
      <c r="H346" t="s">
        <v>2005</v>
      </c>
      <c r="I346" t="s">
        <v>32</v>
      </c>
      <c r="J346" t="s">
        <v>32</v>
      </c>
      <c r="K346" t="s">
        <v>26</v>
      </c>
      <c r="L346" t="s">
        <v>195</v>
      </c>
      <c r="M346" t="s">
        <v>196</v>
      </c>
      <c r="N346" t="s">
        <v>196</v>
      </c>
      <c r="O346" t="s">
        <v>25</v>
      </c>
    </row>
    <row r="347" spans="1:15" x14ac:dyDescent="0.2">
      <c r="A347">
        <v>46745</v>
      </c>
      <c r="B347" t="s">
        <v>2006</v>
      </c>
      <c r="C347" t="s">
        <v>2007</v>
      </c>
      <c r="D347" t="s">
        <v>782</v>
      </c>
      <c r="E347" t="s">
        <v>18</v>
      </c>
      <c r="F347" t="s">
        <v>384</v>
      </c>
      <c r="G347" t="s">
        <v>2008</v>
      </c>
      <c r="H347" t="s">
        <v>2009</v>
      </c>
      <c r="I347" t="s">
        <v>32</v>
      </c>
      <c r="J347" t="s">
        <v>32</v>
      </c>
      <c r="K347" t="s">
        <v>75</v>
      </c>
      <c r="L347" t="s">
        <v>1210</v>
      </c>
      <c r="M347" t="s">
        <v>73</v>
      </c>
      <c r="N347" t="s">
        <v>73</v>
      </c>
      <c r="O347" t="s">
        <v>35</v>
      </c>
    </row>
    <row r="348" spans="1:15" x14ac:dyDescent="0.2">
      <c r="A348">
        <v>46746</v>
      </c>
      <c r="B348" t="s">
        <v>2010</v>
      </c>
      <c r="C348" t="s">
        <v>2011</v>
      </c>
      <c r="D348" t="s">
        <v>626</v>
      </c>
      <c r="E348" t="s">
        <v>18</v>
      </c>
      <c r="F348" t="s">
        <v>2012</v>
      </c>
      <c r="G348" t="s">
        <v>32</v>
      </c>
      <c r="H348" t="s">
        <v>2013</v>
      </c>
      <c r="I348" t="s">
        <v>32</v>
      </c>
      <c r="J348" t="s">
        <v>32</v>
      </c>
      <c r="K348" t="s">
        <v>75</v>
      </c>
      <c r="L348" t="s">
        <v>1210</v>
      </c>
      <c r="M348" t="s">
        <v>73</v>
      </c>
      <c r="N348" t="s">
        <v>73</v>
      </c>
      <c r="O348" t="s">
        <v>74</v>
      </c>
    </row>
    <row r="349" spans="1:15" x14ac:dyDescent="0.2">
      <c r="A349">
        <v>46747</v>
      </c>
      <c r="B349" t="s">
        <v>2014</v>
      </c>
      <c r="C349" t="s">
        <v>2015</v>
      </c>
      <c r="D349" t="s">
        <v>1472</v>
      </c>
      <c r="E349" t="s">
        <v>50</v>
      </c>
      <c r="F349" t="s">
        <v>2016</v>
      </c>
      <c r="G349" t="s">
        <v>2017</v>
      </c>
      <c r="H349" t="s">
        <v>2018</v>
      </c>
      <c r="I349" t="s">
        <v>2019</v>
      </c>
      <c r="J349" t="s">
        <v>32</v>
      </c>
      <c r="K349" t="s">
        <v>107</v>
      </c>
      <c r="L349" t="s">
        <v>105</v>
      </c>
      <c r="M349" t="s">
        <v>106</v>
      </c>
      <c r="N349" t="s">
        <v>106</v>
      </c>
      <c r="O349" t="s">
        <v>35</v>
      </c>
    </row>
    <row r="350" spans="1:15" x14ac:dyDescent="0.2">
      <c r="A350">
        <v>46748</v>
      </c>
      <c r="B350" t="s">
        <v>2020</v>
      </c>
      <c r="C350" t="s">
        <v>350</v>
      </c>
      <c r="D350" t="s">
        <v>569</v>
      </c>
      <c r="E350" t="s">
        <v>18</v>
      </c>
      <c r="F350" t="s">
        <v>2021</v>
      </c>
      <c r="G350" t="s">
        <v>2022</v>
      </c>
      <c r="H350" t="s">
        <v>32</v>
      </c>
      <c r="I350" t="s">
        <v>32</v>
      </c>
      <c r="J350" t="s">
        <v>32</v>
      </c>
      <c r="K350" t="s">
        <v>26</v>
      </c>
      <c r="L350" t="s">
        <v>182</v>
      </c>
      <c r="M350" t="s">
        <v>183</v>
      </c>
      <c r="N350" t="s">
        <v>183</v>
      </c>
      <c r="O350" t="s">
        <v>35</v>
      </c>
    </row>
    <row r="351" spans="1:15" x14ac:dyDescent="0.2">
      <c r="A351">
        <v>46749</v>
      </c>
      <c r="B351" t="s">
        <v>2023</v>
      </c>
      <c r="C351" t="s">
        <v>2024</v>
      </c>
      <c r="D351" t="s">
        <v>1602</v>
      </c>
      <c r="E351" t="s">
        <v>50</v>
      </c>
      <c r="F351" t="s">
        <v>255</v>
      </c>
      <c r="G351" t="s">
        <v>2025</v>
      </c>
      <c r="H351" t="s">
        <v>2026</v>
      </c>
      <c r="I351" t="s">
        <v>2027</v>
      </c>
      <c r="J351" t="s">
        <v>32</v>
      </c>
      <c r="K351" t="s">
        <v>57</v>
      </c>
      <c r="L351" t="s">
        <v>1784</v>
      </c>
      <c r="M351" t="s">
        <v>1785</v>
      </c>
      <c r="N351" t="s">
        <v>1785</v>
      </c>
      <c r="O351" t="s">
        <v>25</v>
      </c>
    </row>
    <row r="352" spans="1:15" x14ac:dyDescent="0.2">
      <c r="A352">
        <v>46751</v>
      </c>
      <c r="B352" t="s">
        <v>2028</v>
      </c>
      <c r="C352" t="s">
        <v>1355</v>
      </c>
      <c r="D352" t="s">
        <v>278</v>
      </c>
      <c r="E352" t="s">
        <v>50</v>
      </c>
      <c r="F352" t="s">
        <v>1350</v>
      </c>
      <c r="G352" t="s">
        <v>2029</v>
      </c>
      <c r="H352" t="s">
        <v>2030</v>
      </c>
      <c r="I352" t="s">
        <v>2031</v>
      </c>
      <c r="J352" t="s">
        <v>32</v>
      </c>
      <c r="K352" t="s">
        <v>107</v>
      </c>
      <c r="L352" t="s">
        <v>1507</v>
      </c>
      <c r="M352" t="s">
        <v>1508</v>
      </c>
      <c r="N352" t="s">
        <v>1508</v>
      </c>
      <c r="O352" t="s">
        <v>35</v>
      </c>
    </row>
    <row r="353" spans="1:15" x14ac:dyDescent="0.2">
      <c r="A353">
        <v>46752</v>
      </c>
      <c r="B353" t="s">
        <v>2032</v>
      </c>
      <c r="C353" t="s">
        <v>2033</v>
      </c>
      <c r="D353" t="s">
        <v>1779</v>
      </c>
      <c r="E353" t="s">
        <v>18</v>
      </c>
      <c r="F353" t="s">
        <v>2034</v>
      </c>
      <c r="G353" t="s">
        <v>2035</v>
      </c>
      <c r="H353" t="s">
        <v>32</v>
      </c>
      <c r="I353" t="s">
        <v>32</v>
      </c>
      <c r="J353" t="s">
        <v>32</v>
      </c>
      <c r="K353" t="s">
        <v>26</v>
      </c>
      <c r="L353" t="s">
        <v>319</v>
      </c>
      <c r="M353" t="s">
        <v>320</v>
      </c>
      <c r="N353" t="s">
        <v>320</v>
      </c>
      <c r="O353" t="s">
        <v>74</v>
      </c>
    </row>
    <row r="354" spans="1:15" x14ac:dyDescent="0.2">
      <c r="A354">
        <v>46753</v>
      </c>
      <c r="B354" t="s">
        <v>2036</v>
      </c>
      <c r="C354" t="s">
        <v>2037</v>
      </c>
      <c r="D354" t="s">
        <v>1087</v>
      </c>
      <c r="E354" t="s">
        <v>50</v>
      </c>
      <c r="F354" t="s">
        <v>2038</v>
      </c>
      <c r="G354" t="s">
        <v>2039</v>
      </c>
      <c r="H354" t="s">
        <v>2040</v>
      </c>
      <c r="I354" t="s">
        <v>2041</v>
      </c>
      <c r="J354" t="s">
        <v>2042</v>
      </c>
      <c r="K354" t="s">
        <v>107</v>
      </c>
      <c r="L354" t="s">
        <v>497</v>
      </c>
      <c r="M354" t="s">
        <v>498</v>
      </c>
      <c r="N354" t="s">
        <v>498</v>
      </c>
      <c r="O354" t="s">
        <v>25</v>
      </c>
    </row>
    <row r="355" spans="1:15" x14ac:dyDescent="0.2">
      <c r="A355">
        <v>46754</v>
      </c>
      <c r="B355" t="s">
        <v>2043</v>
      </c>
      <c r="C355" t="s">
        <v>2044</v>
      </c>
      <c r="D355" t="s">
        <v>1051</v>
      </c>
      <c r="E355" t="s">
        <v>18</v>
      </c>
      <c r="F355" t="s">
        <v>2045</v>
      </c>
      <c r="G355" t="s">
        <v>2046</v>
      </c>
      <c r="H355" t="s">
        <v>2047</v>
      </c>
      <c r="I355" t="s">
        <v>2046</v>
      </c>
      <c r="J355" t="s">
        <v>2048</v>
      </c>
      <c r="K355" t="s">
        <v>26</v>
      </c>
      <c r="L355" t="s">
        <v>244</v>
      </c>
      <c r="M355" t="s">
        <v>245</v>
      </c>
      <c r="N355" t="s">
        <v>245</v>
      </c>
      <c r="O355" t="s">
        <v>74</v>
      </c>
    </row>
    <row r="356" spans="1:15" x14ac:dyDescent="0.2">
      <c r="A356">
        <v>46755</v>
      </c>
      <c r="B356" t="s">
        <v>2049</v>
      </c>
      <c r="C356" t="s">
        <v>2050</v>
      </c>
      <c r="D356" t="s">
        <v>756</v>
      </c>
      <c r="E356" t="s">
        <v>50</v>
      </c>
      <c r="F356" t="s">
        <v>2051</v>
      </c>
      <c r="G356" t="s">
        <v>2052</v>
      </c>
      <c r="H356" t="s">
        <v>2053</v>
      </c>
      <c r="I356" t="s">
        <v>2052</v>
      </c>
      <c r="J356" t="s">
        <v>32</v>
      </c>
      <c r="K356" t="s">
        <v>107</v>
      </c>
      <c r="L356" t="s">
        <v>1507</v>
      </c>
      <c r="M356" t="s">
        <v>1508</v>
      </c>
      <c r="N356" t="s">
        <v>1508</v>
      </c>
      <c r="O356" t="s">
        <v>35</v>
      </c>
    </row>
    <row r="357" spans="1:15" x14ac:dyDescent="0.2">
      <c r="A357">
        <v>46756</v>
      </c>
      <c r="B357" t="s">
        <v>2054</v>
      </c>
      <c r="C357" t="s">
        <v>2055</v>
      </c>
      <c r="D357" t="s">
        <v>1051</v>
      </c>
      <c r="E357" t="s">
        <v>18</v>
      </c>
      <c r="F357" t="s">
        <v>2056</v>
      </c>
      <c r="G357" t="s">
        <v>2046</v>
      </c>
      <c r="H357" t="s">
        <v>32</v>
      </c>
      <c r="I357" t="s">
        <v>32</v>
      </c>
      <c r="J357" t="s">
        <v>32</v>
      </c>
      <c r="K357" t="s">
        <v>26</v>
      </c>
      <c r="L357" t="s">
        <v>244</v>
      </c>
      <c r="M357" t="s">
        <v>245</v>
      </c>
      <c r="N357" t="s">
        <v>245</v>
      </c>
      <c r="O357" t="s">
        <v>74</v>
      </c>
    </row>
    <row r="358" spans="1:15" x14ac:dyDescent="0.2">
      <c r="A358">
        <v>46758</v>
      </c>
      <c r="B358" t="s">
        <v>2057</v>
      </c>
      <c r="C358" t="s">
        <v>2058</v>
      </c>
      <c r="D358" t="s">
        <v>186</v>
      </c>
      <c r="E358" t="s">
        <v>18</v>
      </c>
      <c r="F358" t="s">
        <v>2059</v>
      </c>
      <c r="G358" t="s">
        <v>2060</v>
      </c>
      <c r="H358" t="s">
        <v>2061</v>
      </c>
      <c r="I358" t="s">
        <v>2060</v>
      </c>
      <c r="J358" t="s">
        <v>2060</v>
      </c>
      <c r="K358" t="s">
        <v>26</v>
      </c>
      <c r="L358" t="s">
        <v>419</v>
      </c>
      <c r="M358" t="s">
        <v>420</v>
      </c>
      <c r="N358" t="s">
        <v>420</v>
      </c>
      <c r="O358" t="s">
        <v>45</v>
      </c>
    </row>
    <row r="359" spans="1:15" x14ac:dyDescent="0.2">
      <c r="A359">
        <v>46760</v>
      </c>
      <c r="B359" t="s">
        <v>2062</v>
      </c>
      <c r="C359" t="s">
        <v>2063</v>
      </c>
      <c r="D359" t="s">
        <v>212</v>
      </c>
      <c r="E359" t="s">
        <v>18</v>
      </c>
      <c r="F359" t="s">
        <v>1943</v>
      </c>
      <c r="G359" t="s">
        <v>2064</v>
      </c>
      <c r="H359" t="s">
        <v>2065</v>
      </c>
      <c r="I359" t="s">
        <v>2066</v>
      </c>
      <c r="J359" t="s">
        <v>32</v>
      </c>
      <c r="K359" t="s">
        <v>85</v>
      </c>
      <c r="L359" t="s">
        <v>83</v>
      </c>
      <c r="M359" t="s">
        <v>84</v>
      </c>
      <c r="N359" t="s">
        <v>84</v>
      </c>
      <c r="O359" t="s">
        <v>35</v>
      </c>
    </row>
    <row r="360" spans="1:15" x14ac:dyDescent="0.2">
      <c r="A360">
        <v>46761</v>
      </c>
      <c r="B360" t="s">
        <v>2067</v>
      </c>
      <c r="C360" t="s">
        <v>2068</v>
      </c>
      <c r="D360" t="s">
        <v>1060</v>
      </c>
      <c r="E360" t="s">
        <v>18</v>
      </c>
      <c r="F360" t="s">
        <v>2069</v>
      </c>
      <c r="G360" t="s">
        <v>2070</v>
      </c>
      <c r="H360" t="s">
        <v>2071</v>
      </c>
      <c r="I360" t="s">
        <v>2072</v>
      </c>
      <c r="J360" t="s">
        <v>32</v>
      </c>
      <c r="K360" t="s">
        <v>26</v>
      </c>
      <c r="L360" t="s">
        <v>65</v>
      </c>
      <c r="M360" t="s">
        <v>66</v>
      </c>
      <c r="N360" t="s">
        <v>66</v>
      </c>
      <c r="O360" t="s">
        <v>74</v>
      </c>
    </row>
    <row r="361" spans="1:15" x14ac:dyDescent="0.2">
      <c r="A361">
        <v>46762</v>
      </c>
      <c r="B361" t="s">
        <v>2073</v>
      </c>
      <c r="C361" t="s">
        <v>2074</v>
      </c>
      <c r="D361" t="s">
        <v>2075</v>
      </c>
      <c r="E361" t="s">
        <v>50</v>
      </c>
      <c r="F361" t="s">
        <v>2076</v>
      </c>
      <c r="G361" t="s">
        <v>2077</v>
      </c>
      <c r="H361" t="s">
        <v>2077</v>
      </c>
      <c r="I361" t="s">
        <v>2078</v>
      </c>
      <c r="J361" t="s">
        <v>32</v>
      </c>
      <c r="K361" t="s">
        <v>107</v>
      </c>
      <c r="L361" t="s">
        <v>398</v>
      </c>
      <c r="M361" t="s">
        <v>399</v>
      </c>
      <c r="N361" t="s">
        <v>399</v>
      </c>
      <c r="O361" t="s">
        <v>35</v>
      </c>
    </row>
    <row r="362" spans="1:15" x14ac:dyDescent="0.2">
      <c r="A362">
        <v>46763</v>
      </c>
      <c r="B362" t="s">
        <v>2079</v>
      </c>
      <c r="C362" t="s">
        <v>2080</v>
      </c>
      <c r="D362" t="s">
        <v>467</v>
      </c>
      <c r="E362" t="s">
        <v>18</v>
      </c>
      <c r="F362" t="s">
        <v>2081</v>
      </c>
      <c r="G362" t="s">
        <v>32</v>
      </c>
      <c r="H362" t="s">
        <v>2082</v>
      </c>
      <c r="I362" t="s">
        <v>2083</v>
      </c>
      <c r="J362" t="s">
        <v>32</v>
      </c>
      <c r="K362" t="s">
        <v>75</v>
      </c>
      <c r="L362" t="s">
        <v>1210</v>
      </c>
      <c r="M362" t="s">
        <v>73</v>
      </c>
      <c r="N362" t="s">
        <v>73</v>
      </c>
      <c r="O362" t="s">
        <v>74</v>
      </c>
    </row>
    <row r="363" spans="1:15" x14ac:dyDescent="0.2">
      <c r="A363">
        <v>46765</v>
      </c>
      <c r="B363" t="s">
        <v>2084</v>
      </c>
      <c r="C363" t="s">
        <v>2085</v>
      </c>
      <c r="D363" t="s">
        <v>88</v>
      </c>
      <c r="E363" t="s">
        <v>50</v>
      </c>
      <c r="F363" t="s">
        <v>2086</v>
      </c>
      <c r="G363" t="s">
        <v>2087</v>
      </c>
      <c r="H363" t="s">
        <v>2088</v>
      </c>
      <c r="I363" t="s">
        <v>32</v>
      </c>
      <c r="J363" t="s">
        <v>2089</v>
      </c>
      <c r="K363" t="s">
        <v>107</v>
      </c>
      <c r="L363" t="s">
        <v>458</v>
      </c>
      <c r="M363" t="s">
        <v>459</v>
      </c>
      <c r="N363" t="s">
        <v>459</v>
      </c>
      <c r="O363" t="s">
        <v>45</v>
      </c>
    </row>
    <row r="364" spans="1:15" x14ac:dyDescent="0.2">
      <c r="A364">
        <v>46766</v>
      </c>
      <c r="B364" t="s">
        <v>2090</v>
      </c>
      <c r="C364" t="s">
        <v>2091</v>
      </c>
      <c r="D364" t="s">
        <v>2092</v>
      </c>
      <c r="E364" t="s">
        <v>50</v>
      </c>
      <c r="F364" t="s">
        <v>2093</v>
      </c>
      <c r="G364" t="s">
        <v>2094</v>
      </c>
      <c r="H364" t="s">
        <v>2095</v>
      </c>
      <c r="I364" t="s">
        <v>2096</v>
      </c>
      <c r="J364" t="s">
        <v>32</v>
      </c>
      <c r="K364" t="s">
        <v>26</v>
      </c>
      <c r="L364" t="s">
        <v>471</v>
      </c>
      <c r="M364" t="s">
        <v>472</v>
      </c>
      <c r="N364" t="s">
        <v>472</v>
      </c>
      <c r="O364" t="s">
        <v>35</v>
      </c>
    </row>
    <row r="365" spans="1:15" x14ac:dyDescent="0.2">
      <c r="A365">
        <v>46767</v>
      </c>
      <c r="B365" t="s">
        <v>2097</v>
      </c>
      <c r="C365" t="s">
        <v>2098</v>
      </c>
      <c r="D365" t="s">
        <v>186</v>
      </c>
      <c r="E365" t="s">
        <v>18</v>
      </c>
      <c r="F365" t="s">
        <v>2099</v>
      </c>
      <c r="G365" t="s">
        <v>32</v>
      </c>
      <c r="H365" t="s">
        <v>2100</v>
      </c>
      <c r="I365" t="s">
        <v>2101</v>
      </c>
      <c r="J365" t="s">
        <v>2102</v>
      </c>
      <c r="K365" t="s">
        <v>26</v>
      </c>
      <c r="L365" t="s">
        <v>141</v>
      </c>
      <c r="M365" t="s">
        <v>24</v>
      </c>
      <c r="N365" t="s">
        <v>24</v>
      </c>
      <c r="O365" t="s">
        <v>25</v>
      </c>
    </row>
    <row r="366" spans="1:15" x14ac:dyDescent="0.2">
      <c r="A366">
        <v>46768</v>
      </c>
      <c r="B366" t="s">
        <v>2103</v>
      </c>
      <c r="C366" t="s">
        <v>2104</v>
      </c>
      <c r="D366" t="s">
        <v>2105</v>
      </c>
      <c r="E366" t="s">
        <v>18</v>
      </c>
      <c r="F366" t="s">
        <v>2106</v>
      </c>
      <c r="G366" t="s">
        <v>2107</v>
      </c>
      <c r="H366" t="s">
        <v>2108</v>
      </c>
      <c r="I366" t="s">
        <v>2109</v>
      </c>
      <c r="J366" t="s">
        <v>32</v>
      </c>
      <c r="K366" t="s">
        <v>75</v>
      </c>
      <c r="L366" t="s">
        <v>1210</v>
      </c>
      <c r="M366" t="s">
        <v>73</v>
      </c>
      <c r="N366" t="s">
        <v>73</v>
      </c>
      <c r="O366" t="s">
        <v>74</v>
      </c>
    </row>
    <row r="367" spans="1:15" x14ac:dyDescent="0.2">
      <c r="A367">
        <v>46769</v>
      </c>
      <c r="B367" t="s">
        <v>2110</v>
      </c>
      <c r="C367" t="s">
        <v>239</v>
      </c>
      <c r="D367" t="s">
        <v>110</v>
      </c>
      <c r="E367" t="s">
        <v>18</v>
      </c>
      <c r="F367" t="s">
        <v>2111</v>
      </c>
      <c r="G367" t="s">
        <v>2112</v>
      </c>
      <c r="H367" t="s">
        <v>2113</v>
      </c>
      <c r="I367" t="s">
        <v>2114</v>
      </c>
      <c r="J367" t="s">
        <v>32</v>
      </c>
      <c r="K367" t="s">
        <v>75</v>
      </c>
      <c r="L367" t="s">
        <v>1210</v>
      </c>
      <c r="M367" t="s">
        <v>73</v>
      </c>
      <c r="N367" t="s">
        <v>73</v>
      </c>
      <c r="O367" t="s">
        <v>45</v>
      </c>
    </row>
    <row r="368" spans="1:15" x14ac:dyDescent="0.2">
      <c r="A368">
        <v>46770</v>
      </c>
      <c r="B368" t="s">
        <v>2115</v>
      </c>
      <c r="C368" t="s">
        <v>239</v>
      </c>
      <c r="D368" t="s">
        <v>1970</v>
      </c>
      <c r="E368" t="s">
        <v>50</v>
      </c>
      <c r="F368" t="s">
        <v>424</v>
      </c>
      <c r="G368" t="s">
        <v>2116</v>
      </c>
      <c r="H368" t="s">
        <v>2117</v>
      </c>
      <c r="I368" t="s">
        <v>32</v>
      </c>
      <c r="J368" t="s">
        <v>32</v>
      </c>
      <c r="K368" t="s">
        <v>107</v>
      </c>
      <c r="L368" t="s">
        <v>105</v>
      </c>
      <c r="M368" t="s">
        <v>106</v>
      </c>
      <c r="N368" t="s">
        <v>106</v>
      </c>
      <c r="O368" t="s">
        <v>74</v>
      </c>
    </row>
    <row r="369" spans="1:15" x14ac:dyDescent="0.2">
      <c r="A369">
        <v>46771</v>
      </c>
      <c r="B369" t="s">
        <v>2118</v>
      </c>
      <c r="C369" t="s">
        <v>2119</v>
      </c>
      <c r="D369" t="s">
        <v>594</v>
      </c>
      <c r="E369" t="s">
        <v>18</v>
      </c>
      <c r="F369" t="s">
        <v>1832</v>
      </c>
      <c r="G369" t="s">
        <v>2120</v>
      </c>
      <c r="H369" t="s">
        <v>2120</v>
      </c>
      <c r="I369" t="s">
        <v>2121</v>
      </c>
      <c r="J369" t="s">
        <v>32</v>
      </c>
      <c r="K369" t="s">
        <v>26</v>
      </c>
      <c r="L369" t="s">
        <v>141</v>
      </c>
      <c r="M369" t="s">
        <v>24</v>
      </c>
      <c r="N369" t="s">
        <v>24</v>
      </c>
      <c r="O369" t="s">
        <v>168</v>
      </c>
    </row>
    <row r="370" spans="1:15" x14ac:dyDescent="0.2">
      <c r="A370">
        <v>46772</v>
      </c>
      <c r="B370" t="s">
        <v>2122</v>
      </c>
      <c r="C370" t="s">
        <v>2123</v>
      </c>
      <c r="D370" t="s">
        <v>2124</v>
      </c>
      <c r="E370" t="s">
        <v>18</v>
      </c>
      <c r="F370" t="s">
        <v>2125</v>
      </c>
      <c r="G370" t="s">
        <v>2126</v>
      </c>
      <c r="H370" t="s">
        <v>2126</v>
      </c>
      <c r="I370" t="s">
        <v>2127</v>
      </c>
      <c r="J370" t="s">
        <v>32</v>
      </c>
      <c r="K370" t="s">
        <v>26</v>
      </c>
      <c r="L370" t="s">
        <v>182</v>
      </c>
      <c r="M370" t="s">
        <v>183</v>
      </c>
      <c r="N370" t="s">
        <v>183</v>
      </c>
      <c r="O370" t="s">
        <v>74</v>
      </c>
    </row>
    <row r="371" spans="1:15" x14ac:dyDescent="0.2">
      <c r="A371">
        <v>46773</v>
      </c>
      <c r="B371" t="s">
        <v>2128</v>
      </c>
      <c r="C371" t="s">
        <v>2129</v>
      </c>
      <c r="D371" t="s">
        <v>454</v>
      </c>
      <c r="E371" t="s">
        <v>50</v>
      </c>
      <c r="F371" t="s">
        <v>2130</v>
      </c>
      <c r="G371" t="s">
        <v>2131</v>
      </c>
      <c r="H371" t="s">
        <v>2132</v>
      </c>
      <c r="I371" t="s">
        <v>2133</v>
      </c>
      <c r="J371" t="s">
        <v>32</v>
      </c>
      <c r="K371" t="s">
        <v>26</v>
      </c>
      <c r="L371" t="s">
        <v>141</v>
      </c>
      <c r="M371" t="s">
        <v>24</v>
      </c>
      <c r="N371" t="s">
        <v>24</v>
      </c>
      <c r="O371" t="s">
        <v>35</v>
      </c>
    </row>
    <row r="372" spans="1:15" x14ac:dyDescent="0.2">
      <c r="A372">
        <v>46774</v>
      </c>
      <c r="B372" t="s">
        <v>2134</v>
      </c>
      <c r="C372" t="s">
        <v>2135</v>
      </c>
      <c r="D372" t="s">
        <v>278</v>
      </c>
      <c r="E372" t="s">
        <v>18</v>
      </c>
      <c r="F372" t="s">
        <v>2136</v>
      </c>
      <c r="G372" t="s">
        <v>2137</v>
      </c>
      <c r="H372" t="s">
        <v>2138</v>
      </c>
      <c r="I372" t="s">
        <v>2139</v>
      </c>
      <c r="J372" t="s">
        <v>32</v>
      </c>
      <c r="K372" t="s">
        <v>26</v>
      </c>
      <c r="L372" t="s">
        <v>195</v>
      </c>
      <c r="M372" t="s">
        <v>196</v>
      </c>
      <c r="N372" t="s">
        <v>196</v>
      </c>
      <c r="O372" t="s">
        <v>35</v>
      </c>
    </row>
    <row r="373" spans="1:15" x14ac:dyDescent="0.2">
      <c r="A373">
        <v>46775</v>
      </c>
      <c r="B373" t="s">
        <v>2140</v>
      </c>
      <c r="C373" t="s">
        <v>2141</v>
      </c>
      <c r="D373" t="s">
        <v>734</v>
      </c>
      <c r="E373" t="s">
        <v>18</v>
      </c>
      <c r="F373" t="s">
        <v>2142</v>
      </c>
      <c r="G373" t="s">
        <v>32</v>
      </c>
      <c r="H373" t="s">
        <v>2143</v>
      </c>
      <c r="I373" t="s">
        <v>2144</v>
      </c>
      <c r="J373" t="s">
        <v>32</v>
      </c>
      <c r="K373" t="s">
        <v>26</v>
      </c>
      <c r="L373" t="s">
        <v>195</v>
      </c>
      <c r="M373" t="s">
        <v>196</v>
      </c>
      <c r="N373" t="s">
        <v>196</v>
      </c>
      <c r="O373" t="s">
        <v>142</v>
      </c>
    </row>
    <row r="374" spans="1:15" x14ac:dyDescent="0.2">
      <c r="A374">
        <v>46777</v>
      </c>
      <c r="B374" t="s">
        <v>2145</v>
      </c>
      <c r="C374" t="s">
        <v>2146</v>
      </c>
      <c r="D374" t="s">
        <v>1356</v>
      </c>
      <c r="E374" t="s">
        <v>50</v>
      </c>
      <c r="F374" t="s">
        <v>2147</v>
      </c>
      <c r="G374" t="s">
        <v>2148</v>
      </c>
      <c r="H374" t="s">
        <v>2148</v>
      </c>
      <c r="I374" t="s">
        <v>32</v>
      </c>
      <c r="J374" t="s">
        <v>32</v>
      </c>
      <c r="K374" t="s">
        <v>107</v>
      </c>
      <c r="L374" t="s">
        <v>161</v>
      </c>
      <c r="M374" t="s">
        <v>162</v>
      </c>
      <c r="N374" t="s">
        <v>162</v>
      </c>
      <c r="O374" t="s">
        <v>25</v>
      </c>
    </row>
    <row r="375" spans="1:15" x14ac:dyDescent="0.2">
      <c r="A375">
        <v>46778</v>
      </c>
      <c r="B375" t="s">
        <v>2149</v>
      </c>
      <c r="C375" t="s">
        <v>2150</v>
      </c>
      <c r="D375" t="s">
        <v>362</v>
      </c>
      <c r="E375" t="s">
        <v>18</v>
      </c>
      <c r="F375" t="s">
        <v>2151</v>
      </c>
      <c r="G375" t="s">
        <v>2152</v>
      </c>
      <c r="H375" t="s">
        <v>2153</v>
      </c>
      <c r="I375" t="s">
        <v>2154</v>
      </c>
      <c r="J375" t="s">
        <v>32</v>
      </c>
      <c r="K375" t="s">
        <v>85</v>
      </c>
      <c r="L375" t="s">
        <v>747</v>
      </c>
      <c r="M375" t="s">
        <v>748</v>
      </c>
      <c r="N375" t="s">
        <v>748</v>
      </c>
      <c r="O375" t="s">
        <v>74</v>
      </c>
    </row>
    <row r="376" spans="1:15" x14ac:dyDescent="0.2">
      <c r="A376">
        <v>46780</v>
      </c>
      <c r="B376" t="s">
        <v>2155</v>
      </c>
      <c r="C376" t="s">
        <v>2156</v>
      </c>
      <c r="D376" t="s">
        <v>2157</v>
      </c>
      <c r="E376" t="s">
        <v>50</v>
      </c>
      <c r="F376" t="s">
        <v>982</v>
      </c>
      <c r="G376" t="s">
        <v>2158</v>
      </c>
      <c r="H376" t="s">
        <v>2159</v>
      </c>
      <c r="I376" t="s">
        <v>2160</v>
      </c>
      <c r="J376" t="s">
        <v>32</v>
      </c>
      <c r="K376" t="s">
        <v>57</v>
      </c>
      <c r="L376" t="s">
        <v>1784</v>
      </c>
      <c r="M376" t="s">
        <v>1785</v>
      </c>
      <c r="N376" t="s">
        <v>1785</v>
      </c>
      <c r="O376" t="s">
        <v>45</v>
      </c>
    </row>
    <row r="377" spans="1:15" x14ac:dyDescent="0.2">
      <c r="A377">
        <v>46781</v>
      </c>
      <c r="B377" t="s">
        <v>2161</v>
      </c>
      <c r="C377" t="s">
        <v>2162</v>
      </c>
      <c r="D377" t="s">
        <v>1356</v>
      </c>
      <c r="E377" t="s">
        <v>50</v>
      </c>
      <c r="F377" t="s">
        <v>1151</v>
      </c>
      <c r="G377" t="s">
        <v>2163</v>
      </c>
      <c r="H377" t="s">
        <v>2164</v>
      </c>
      <c r="I377" t="s">
        <v>2165</v>
      </c>
      <c r="J377" t="s">
        <v>32</v>
      </c>
      <c r="K377" t="s">
        <v>26</v>
      </c>
      <c r="L377" t="s">
        <v>141</v>
      </c>
      <c r="M377" t="s">
        <v>24</v>
      </c>
      <c r="N377" t="s">
        <v>24</v>
      </c>
      <c r="O377" t="s">
        <v>35</v>
      </c>
    </row>
    <row r="378" spans="1:15" x14ac:dyDescent="0.2">
      <c r="A378">
        <v>46782</v>
      </c>
      <c r="B378" t="s">
        <v>2166</v>
      </c>
      <c r="C378" t="s">
        <v>1497</v>
      </c>
      <c r="D378" t="s">
        <v>564</v>
      </c>
      <c r="E378" t="s">
        <v>18</v>
      </c>
      <c r="F378" t="s">
        <v>871</v>
      </c>
      <c r="G378" t="s">
        <v>2167</v>
      </c>
      <c r="H378" t="s">
        <v>2168</v>
      </c>
      <c r="I378" t="s">
        <v>2169</v>
      </c>
      <c r="J378" t="s">
        <v>32</v>
      </c>
      <c r="K378" t="s">
        <v>75</v>
      </c>
      <c r="L378" t="s">
        <v>1210</v>
      </c>
      <c r="M378" t="s">
        <v>73</v>
      </c>
      <c r="N378" t="s">
        <v>73</v>
      </c>
      <c r="O378" t="s">
        <v>74</v>
      </c>
    </row>
    <row r="379" spans="1:15" x14ac:dyDescent="0.2">
      <c r="A379">
        <v>46784</v>
      </c>
      <c r="B379" t="s">
        <v>2170</v>
      </c>
      <c r="C379" t="s">
        <v>727</v>
      </c>
      <c r="D379" t="s">
        <v>569</v>
      </c>
      <c r="E379" t="s">
        <v>18</v>
      </c>
      <c r="F379" t="s">
        <v>2171</v>
      </c>
      <c r="G379" t="s">
        <v>32</v>
      </c>
      <c r="H379" t="s">
        <v>2172</v>
      </c>
      <c r="I379" t="s">
        <v>2173</v>
      </c>
      <c r="J379" t="s">
        <v>32</v>
      </c>
      <c r="K379" t="s">
        <v>75</v>
      </c>
      <c r="L379" t="s">
        <v>2174</v>
      </c>
      <c r="M379" t="s">
        <v>73</v>
      </c>
      <c r="N379" t="s">
        <v>73</v>
      </c>
      <c r="O379" t="s">
        <v>45</v>
      </c>
    </row>
    <row r="380" spans="1:15" x14ac:dyDescent="0.2">
      <c r="A380">
        <v>46785</v>
      </c>
      <c r="B380" t="s">
        <v>2175</v>
      </c>
      <c r="C380" t="s">
        <v>2176</v>
      </c>
      <c r="D380" t="s">
        <v>441</v>
      </c>
      <c r="E380" t="s">
        <v>18</v>
      </c>
      <c r="F380" t="s">
        <v>1082</v>
      </c>
      <c r="G380" t="s">
        <v>2177</v>
      </c>
      <c r="H380" t="s">
        <v>2178</v>
      </c>
      <c r="I380" t="s">
        <v>2179</v>
      </c>
      <c r="J380" t="s">
        <v>32</v>
      </c>
      <c r="K380" t="s">
        <v>85</v>
      </c>
      <c r="L380" t="s">
        <v>83</v>
      </c>
      <c r="M380" t="s">
        <v>84</v>
      </c>
      <c r="N380" t="s">
        <v>84</v>
      </c>
      <c r="O380" t="s">
        <v>74</v>
      </c>
    </row>
    <row r="381" spans="1:15" x14ac:dyDescent="0.2">
      <c r="A381">
        <v>46786</v>
      </c>
      <c r="B381" t="s">
        <v>2180</v>
      </c>
      <c r="C381" t="s">
        <v>2181</v>
      </c>
      <c r="D381" t="s">
        <v>441</v>
      </c>
      <c r="E381" t="s">
        <v>18</v>
      </c>
      <c r="F381" t="s">
        <v>1082</v>
      </c>
      <c r="G381" t="s">
        <v>2182</v>
      </c>
      <c r="H381" t="s">
        <v>2178</v>
      </c>
      <c r="I381" t="s">
        <v>2183</v>
      </c>
      <c r="J381" t="s">
        <v>32</v>
      </c>
      <c r="K381" t="s">
        <v>85</v>
      </c>
      <c r="L381" t="s">
        <v>83</v>
      </c>
      <c r="M381" t="s">
        <v>84</v>
      </c>
      <c r="N381" t="s">
        <v>84</v>
      </c>
      <c r="O381" t="s">
        <v>74</v>
      </c>
    </row>
    <row r="382" spans="1:15" x14ac:dyDescent="0.2">
      <c r="A382">
        <v>46787</v>
      </c>
      <c r="B382" t="s">
        <v>2184</v>
      </c>
      <c r="C382" t="s">
        <v>2185</v>
      </c>
      <c r="D382" t="s">
        <v>564</v>
      </c>
      <c r="E382" t="s">
        <v>18</v>
      </c>
      <c r="F382" t="s">
        <v>2186</v>
      </c>
      <c r="G382" t="s">
        <v>2187</v>
      </c>
      <c r="H382" t="s">
        <v>2188</v>
      </c>
      <c r="I382" t="s">
        <v>32</v>
      </c>
      <c r="J382" t="s">
        <v>32</v>
      </c>
      <c r="K382" t="s">
        <v>36</v>
      </c>
      <c r="L382" t="s">
        <v>33</v>
      </c>
      <c r="M382" t="s">
        <v>34</v>
      </c>
      <c r="N382" t="s">
        <v>34</v>
      </c>
      <c r="O382" t="s">
        <v>45</v>
      </c>
    </row>
    <row r="383" spans="1:15" x14ac:dyDescent="0.2">
      <c r="A383">
        <v>46788</v>
      </c>
      <c r="B383" t="s">
        <v>2189</v>
      </c>
      <c r="C383" t="s">
        <v>2190</v>
      </c>
      <c r="D383" t="s">
        <v>186</v>
      </c>
      <c r="E383" t="s">
        <v>18</v>
      </c>
      <c r="F383" t="s">
        <v>1045</v>
      </c>
      <c r="G383" t="s">
        <v>2191</v>
      </c>
      <c r="H383" t="s">
        <v>2192</v>
      </c>
      <c r="I383" t="s">
        <v>2172</v>
      </c>
      <c r="J383" t="s">
        <v>32</v>
      </c>
      <c r="K383" t="s">
        <v>75</v>
      </c>
      <c r="L383" t="s">
        <v>2174</v>
      </c>
      <c r="M383" t="s">
        <v>73</v>
      </c>
      <c r="N383" t="s">
        <v>73</v>
      </c>
      <c r="O383" t="s">
        <v>35</v>
      </c>
    </row>
    <row r="384" spans="1:15" x14ac:dyDescent="0.2">
      <c r="A384">
        <v>46790</v>
      </c>
      <c r="B384" t="s">
        <v>2193</v>
      </c>
      <c r="C384" t="s">
        <v>2194</v>
      </c>
      <c r="D384" t="s">
        <v>564</v>
      </c>
      <c r="E384" t="s">
        <v>18</v>
      </c>
      <c r="F384" t="s">
        <v>2195</v>
      </c>
      <c r="G384" t="s">
        <v>2196</v>
      </c>
      <c r="H384" t="s">
        <v>2197</v>
      </c>
      <c r="I384" t="s">
        <v>32</v>
      </c>
      <c r="J384" t="s">
        <v>32</v>
      </c>
      <c r="K384" t="s">
        <v>75</v>
      </c>
      <c r="L384" t="s">
        <v>623</v>
      </c>
      <c r="M384" t="s">
        <v>73</v>
      </c>
      <c r="N384" t="s">
        <v>73</v>
      </c>
      <c r="O384" t="s">
        <v>74</v>
      </c>
    </row>
    <row r="385" spans="1:15" x14ac:dyDescent="0.2">
      <c r="A385">
        <v>46791</v>
      </c>
      <c r="B385" t="s">
        <v>2198</v>
      </c>
      <c r="C385" t="s">
        <v>581</v>
      </c>
      <c r="D385" t="s">
        <v>2199</v>
      </c>
      <c r="E385" t="s">
        <v>18</v>
      </c>
      <c r="F385" t="s">
        <v>2200</v>
      </c>
      <c r="G385" t="s">
        <v>32</v>
      </c>
      <c r="H385" t="s">
        <v>2201</v>
      </c>
      <c r="I385" t="s">
        <v>2202</v>
      </c>
      <c r="J385" t="s">
        <v>2203</v>
      </c>
      <c r="K385" t="s">
        <v>26</v>
      </c>
      <c r="L385" t="s">
        <v>141</v>
      </c>
      <c r="M385" t="s">
        <v>24</v>
      </c>
      <c r="N385" t="s">
        <v>24</v>
      </c>
      <c r="O385" t="s">
        <v>35</v>
      </c>
    </row>
    <row r="386" spans="1:15" x14ac:dyDescent="0.2">
      <c r="A386">
        <v>46792</v>
      </c>
      <c r="B386" t="s">
        <v>2204</v>
      </c>
      <c r="C386" t="s">
        <v>2205</v>
      </c>
      <c r="D386" t="s">
        <v>2206</v>
      </c>
      <c r="E386" t="s">
        <v>18</v>
      </c>
      <c r="F386" t="s">
        <v>2207</v>
      </c>
      <c r="G386" t="s">
        <v>2208</v>
      </c>
      <c r="H386" t="s">
        <v>32</v>
      </c>
      <c r="I386" t="s">
        <v>32</v>
      </c>
      <c r="J386" t="s">
        <v>32</v>
      </c>
      <c r="K386" t="s">
        <v>75</v>
      </c>
      <c r="L386" t="s">
        <v>2209</v>
      </c>
      <c r="M386" t="s">
        <v>73</v>
      </c>
      <c r="N386" t="s">
        <v>73</v>
      </c>
      <c r="O386" t="s">
        <v>35</v>
      </c>
    </row>
    <row r="387" spans="1:15" x14ac:dyDescent="0.2">
      <c r="A387">
        <v>46793</v>
      </c>
      <c r="B387" t="s">
        <v>2210</v>
      </c>
      <c r="C387" t="s">
        <v>2211</v>
      </c>
      <c r="D387" t="s">
        <v>1609</v>
      </c>
      <c r="E387" t="s">
        <v>18</v>
      </c>
      <c r="F387" t="s">
        <v>2212</v>
      </c>
      <c r="G387" t="s">
        <v>2213</v>
      </c>
      <c r="H387" t="s">
        <v>2214</v>
      </c>
      <c r="I387" t="s">
        <v>2213</v>
      </c>
      <c r="J387" t="s">
        <v>32</v>
      </c>
      <c r="K387" t="s">
        <v>107</v>
      </c>
      <c r="L387" t="s">
        <v>217</v>
      </c>
      <c r="M387" t="s">
        <v>218</v>
      </c>
      <c r="N387" t="s">
        <v>218</v>
      </c>
      <c r="O387" t="s">
        <v>74</v>
      </c>
    </row>
    <row r="388" spans="1:15" x14ac:dyDescent="0.2">
      <c r="A388">
        <v>46794</v>
      </c>
      <c r="B388" t="s">
        <v>2215</v>
      </c>
      <c r="C388" t="s">
        <v>2216</v>
      </c>
      <c r="D388" t="s">
        <v>776</v>
      </c>
      <c r="E388" t="s">
        <v>18</v>
      </c>
      <c r="F388" t="s">
        <v>1498</v>
      </c>
      <c r="G388" t="s">
        <v>2217</v>
      </c>
      <c r="H388" t="s">
        <v>2218</v>
      </c>
      <c r="I388" t="s">
        <v>32</v>
      </c>
      <c r="J388" t="s">
        <v>2219</v>
      </c>
      <c r="K388" t="s">
        <v>26</v>
      </c>
      <c r="L388" t="s">
        <v>471</v>
      </c>
      <c r="M388" t="s">
        <v>472</v>
      </c>
      <c r="N388" t="s">
        <v>472</v>
      </c>
      <c r="O388" t="s">
        <v>25</v>
      </c>
    </row>
    <row r="389" spans="1:15" x14ac:dyDescent="0.2">
      <c r="A389">
        <v>46795</v>
      </c>
      <c r="B389" t="s">
        <v>2220</v>
      </c>
      <c r="C389" t="s">
        <v>2221</v>
      </c>
      <c r="D389" t="s">
        <v>668</v>
      </c>
      <c r="E389" t="s">
        <v>50</v>
      </c>
      <c r="F389" t="s">
        <v>2222</v>
      </c>
      <c r="G389" t="s">
        <v>2223</v>
      </c>
      <c r="H389" t="s">
        <v>2224</v>
      </c>
      <c r="I389" t="s">
        <v>2225</v>
      </c>
      <c r="J389" t="s">
        <v>32</v>
      </c>
      <c r="K389" t="s">
        <v>107</v>
      </c>
      <c r="L389" t="s">
        <v>105</v>
      </c>
      <c r="M389" t="s">
        <v>106</v>
      </c>
      <c r="N389" t="s">
        <v>106</v>
      </c>
      <c r="O389" t="s">
        <v>74</v>
      </c>
    </row>
    <row r="390" spans="1:15" x14ac:dyDescent="0.2">
      <c r="A390">
        <v>46796</v>
      </c>
      <c r="B390" t="s">
        <v>2226</v>
      </c>
      <c r="C390" t="s">
        <v>2227</v>
      </c>
      <c r="D390" t="s">
        <v>1144</v>
      </c>
      <c r="E390" t="s">
        <v>18</v>
      </c>
      <c r="F390" t="s">
        <v>2228</v>
      </c>
      <c r="G390" t="s">
        <v>2229</v>
      </c>
      <c r="H390" t="s">
        <v>2230</v>
      </c>
      <c r="I390" t="s">
        <v>2231</v>
      </c>
      <c r="J390" t="s">
        <v>32</v>
      </c>
      <c r="K390" t="s">
        <v>26</v>
      </c>
      <c r="L390" t="s">
        <v>65</v>
      </c>
      <c r="M390" t="s">
        <v>66</v>
      </c>
      <c r="N390" t="s">
        <v>66</v>
      </c>
      <c r="O390" t="s">
        <v>25</v>
      </c>
    </row>
    <row r="391" spans="1:15" x14ac:dyDescent="0.2">
      <c r="A391">
        <v>46797</v>
      </c>
      <c r="B391" t="s">
        <v>2232</v>
      </c>
      <c r="C391" t="s">
        <v>2233</v>
      </c>
      <c r="D391" t="s">
        <v>171</v>
      </c>
      <c r="E391" t="s">
        <v>50</v>
      </c>
      <c r="F391" t="s">
        <v>1556</v>
      </c>
      <c r="G391" t="s">
        <v>2234</v>
      </c>
      <c r="H391" t="s">
        <v>2235</v>
      </c>
      <c r="I391" t="s">
        <v>32</v>
      </c>
      <c r="J391" t="s">
        <v>32</v>
      </c>
      <c r="K391" t="s">
        <v>26</v>
      </c>
      <c r="L391" t="s">
        <v>141</v>
      </c>
      <c r="M391" t="s">
        <v>24</v>
      </c>
      <c r="N391" t="s">
        <v>24</v>
      </c>
      <c r="O391" t="s">
        <v>35</v>
      </c>
    </row>
    <row r="392" spans="1:15" x14ac:dyDescent="0.2">
      <c r="A392">
        <v>46798</v>
      </c>
      <c r="B392" t="s">
        <v>2236</v>
      </c>
      <c r="C392" t="s">
        <v>151</v>
      </c>
      <c r="D392" t="s">
        <v>78</v>
      </c>
      <c r="E392" t="s">
        <v>18</v>
      </c>
      <c r="F392" t="s">
        <v>2237</v>
      </c>
      <c r="G392" t="s">
        <v>2238</v>
      </c>
      <c r="H392" t="s">
        <v>2239</v>
      </c>
      <c r="I392" t="s">
        <v>32</v>
      </c>
      <c r="J392" t="s">
        <v>32</v>
      </c>
      <c r="K392" t="s">
        <v>950</v>
      </c>
      <c r="L392" t="s">
        <v>948</v>
      </c>
      <c r="M392" t="s">
        <v>949</v>
      </c>
      <c r="N392" t="s">
        <v>949</v>
      </c>
      <c r="O392" t="s">
        <v>25</v>
      </c>
    </row>
    <row r="393" spans="1:15" x14ac:dyDescent="0.2">
      <c r="A393">
        <v>46799</v>
      </c>
      <c r="B393" t="s">
        <v>2240</v>
      </c>
      <c r="C393" t="s">
        <v>2241</v>
      </c>
      <c r="D393" t="s">
        <v>602</v>
      </c>
      <c r="E393" t="s">
        <v>18</v>
      </c>
      <c r="F393" t="s">
        <v>2242</v>
      </c>
      <c r="G393" t="s">
        <v>2243</v>
      </c>
      <c r="H393" t="s">
        <v>32</v>
      </c>
      <c r="I393" t="s">
        <v>32</v>
      </c>
      <c r="J393" t="s">
        <v>32</v>
      </c>
      <c r="K393" t="s">
        <v>75</v>
      </c>
      <c r="L393" t="s">
        <v>2209</v>
      </c>
      <c r="M393" t="s">
        <v>73</v>
      </c>
      <c r="N393" t="s">
        <v>73</v>
      </c>
      <c r="O393" t="s">
        <v>74</v>
      </c>
    </row>
    <row r="394" spans="1:15" x14ac:dyDescent="0.2">
      <c r="A394">
        <v>46800</v>
      </c>
      <c r="B394" t="s">
        <v>2244</v>
      </c>
      <c r="C394" t="s">
        <v>1893</v>
      </c>
      <c r="D394" t="s">
        <v>178</v>
      </c>
      <c r="E394" t="s">
        <v>18</v>
      </c>
      <c r="F394" t="s">
        <v>2245</v>
      </c>
      <c r="G394" t="s">
        <v>2246</v>
      </c>
      <c r="H394" t="s">
        <v>2247</v>
      </c>
      <c r="I394" t="s">
        <v>2248</v>
      </c>
      <c r="J394" t="s">
        <v>32</v>
      </c>
      <c r="K394" t="s">
        <v>26</v>
      </c>
      <c r="L394" t="s">
        <v>319</v>
      </c>
      <c r="M394" t="s">
        <v>320</v>
      </c>
      <c r="N394" t="s">
        <v>320</v>
      </c>
      <c r="O394" t="s">
        <v>25</v>
      </c>
    </row>
    <row r="395" spans="1:15" x14ac:dyDescent="0.2">
      <c r="A395">
        <v>46801</v>
      </c>
      <c r="B395" t="s">
        <v>2249</v>
      </c>
      <c r="C395" t="s">
        <v>1608</v>
      </c>
      <c r="D395" t="s">
        <v>351</v>
      </c>
      <c r="E395" t="s">
        <v>18</v>
      </c>
      <c r="F395" t="s">
        <v>2250</v>
      </c>
      <c r="G395" t="s">
        <v>2251</v>
      </c>
      <c r="H395" t="s">
        <v>2252</v>
      </c>
      <c r="I395" t="s">
        <v>32</v>
      </c>
      <c r="J395" t="s">
        <v>32</v>
      </c>
      <c r="K395" t="s">
        <v>26</v>
      </c>
      <c r="L395" t="s">
        <v>471</v>
      </c>
      <c r="M395" t="s">
        <v>472</v>
      </c>
      <c r="N395" t="s">
        <v>472</v>
      </c>
      <c r="O395" t="s">
        <v>25</v>
      </c>
    </row>
    <row r="396" spans="1:15" x14ac:dyDescent="0.2">
      <c r="A396">
        <v>46802</v>
      </c>
      <c r="B396" t="s">
        <v>2253</v>
      </c>
      <c r="C396" t="s">
        <v>2254</v>
      </c>
      <c r="D396" t="s">
        <v>69</v>
      </c>
      <c r="E396" t="s">
        <v>18</v>
      </c>
      <c r="F396" t="s">
        <v>2255</v>
      </c>
      <c r="G396" t="s">
        <v>2256</v>
      </c>
      <c r="H396" t="s">
        <v>2257</v>
      </c>
      <c r="I396" t="s">
        <v>32</v>
      </c>
      <c r="J396" t="s">
        <v>32</v>
      </c>
      <c r="K396" t="s">
        <v>75</v>
      </c>
      <c r="L396" t="s">
        <v>2209</v>
      </c>
      <c r="M396" t="s">
        <v>73</v>
      </c>
      <c r="N396" t="s">
        <v>73</v>
      </c>
      <c r="O396" t="s">
        <v>35</v>
      </c>
    </row>
    <row r="397" spans="1:15" x14ac:dyDescent="0.2">
      <c r="A397">
        <v>46804</v>
      </c>
      <c r="B397" t="s">
        <v>2258</v>
      </c>
      <c r="C397" t="s">
        <v>2259</v>
      </c>
      <c r="D397" t="s">
        <v>756</v>
      </c>
      <c r="E397" t="s">
        <v>50</v>
      </c>
      <c r="F397" t="s">
        <v>2260</v>
      </c>
      <c r="G397" t="s">
        <v>2261</v>
      </c>
      <c r="H397" t="s">
        <v>2262</v>
      </c>
      <c r="I397" t="s">
        <v>2263</v>
      </c>
      <c r="J397" t="s">
        <v>32</v>
      </c>
      <c r="K397" t="s">
        <v>107</v>
      </c>
      <c r="L397" t="s">
        <v>398</v>
      </c>
      <c r="M397" t="s">
        <v>399</v>
      </c>
      <c r="N397" t="s">
        <v>399</v>
      </c>
      <c r="O397" t="s">
        <v>35</v>
      </c>
    </row>
    <row r="398" spans="1:15" x14ac:dyDescent="0.2">
      <c r="A398">
        <v>46805</v>
      </c>
      <c r="B398" t="s">
        <v>2264</v>
      </c>
      <c r="C398" t="s">
        <v>2265</v>
      </c>
      <c r="D398" t="s">
        <v>2266</v>
      </c>
      <c r="E398" t="s">
        <v>50</v>
      </c>
      <c r="F398" t="s">
        <v>2267</v>
      </c>
      <c r="G398" t="s">
        <v>2268</v>
      </c>
      <c r="H398" t="s">
        <v>2269</v>
      </c>
      <c r="I398" t="s">
        <v>32</v>
      </c>
      <c r="J398" t="s">
        <v>32</v>
      </c>
      <c r="K398" t="s">
        <v>107</v>
      </c>
      <c r="L398" t="s">
        <v>105</v>
      </c>
      <c r="M398" t="s">
        <v>106</v>
      </c>
      <c r="N398" t="s">
        <v>106</v>
      </c>
      <c r="O398" t="s">
        <v>25</v>
      </c>
    </row>
    <row r="399" spans="1:15" x14ac:dyDescent="0.2">
      <c r="A399">
        <v>46806</v>
      </c>
      <c r="B399" t="s">
        <v>2270</v>
      </c>
      <c r="C399" t="s">
        <v>434</v>
      </c>
      <c r="D399" t="s">
        <v>18</v>
      </c>
      <c r="E399" t="s">
        <v>18</v>
      </c>
      <c r="F399" t="s">
        <v>2271</v>
      </c>
      <c r="G399" t="s">
        <v>2272</v>
      </c>
      <c r="H399" t="s">
        <v>2273</v>
      </c>
      <c r="I399" t="s">
        <v>2274</v>
      </c>
      <c r="J399" t="s">
        <v>32</v>
      </c>
      <c r="K399" t="s">
        <v>75</v>
      </c>
      <c r="L399" t="s">
        <v>2209</v>
      </c>
      <c r="M399" t="s">
        <v>73</v>
      </c>
      <c r="N399" t="s">
        <v>73</v>
      </c>
      <c r="O399" t="s">
        <v>25</v>
      </c>
    </row>
    <row r="400" spans="1:15" x14ac:dyDescent="0.2">
      <c r="A400">
        <v>46807</v>
      </c>
      <c r="B400" t="s">
        <v>2275</v>
      </c>
      <c r="C400" t="s">
        <v>2276</v>
      </c>
      <c r="D400" t="s">
        <v>2277</v>
      </c>
      <c r="E400" t="s">
        <v>18</v>
      </c>
      <c r="F400" t="s">
        <v>2278</v>
      </c>
      <c r="G400" t="s">
        <v>32</v>
      </c>
      <c r="H400" t="s">
        <v>2279</v>
      </c>
      <c r="I400" t="s">
        <v>2280</v>
      </c>
      <c r="J400" t="s">
        <v>2281</v>
      </c>
      <c r="K400" t="s">
        <v>75</v>
      </c>
      <c r="L400" t="s">
        <v>2209</v>
      </c>
      <c r="M400" t="s">
        <v>73</v>
      </c>
      <c r="N400" t="s">
        <v>73</v>
      </c>
      <c r="O400" t="s">
        <v>762</v>
      </c>
    </row>
    <row r="401" spans="1:15" x14ac:dyDescent="0.2">
      <c r="A401">
        <v>46809</v>
      </c>
      <c r="B401" t="s">
        <v>2282</v>
      </c>
      <c r="C401" t="s">
        <v>190</v>
      </c>
      <c r="D401" t="s">
        <v>205</v>
      </c>
      <c r="E401" t="s">
        <v>18</v>
      </c>
      <c r="F401" t="s">
        <v>935</v>
      </c>
      <c r="G401" t="s">
        <v>32</v>
      </c>
      <c r="H401" t="s">
        <v>2283</v>
      </c>
      <c r="I401" t="s">
        <v>2284</v>
      </c>
      <c r="J401" t="s">
        <v>32</v>
      </c>
      <c r="K401" t="s">
        <v>75</v>
      </c>
      <c r="L401" t="s">
        <v>2209</v>
      </c>
      <c r="M401" t="s">
        <v>73</v>
      </c>
      <c r="N401" t="s">
        <v>73</v>
      </c>
      <c r="O401" t="s">
        <v>35</v>
      </c>
    </row>
    <row r="402" spans="1:15" x14ac:dyDescent="0.2">
      <c r="A402">
        <v>46811</v>
      </c>
      <c r="B402" t="s">
        <v>2285</v>
      </c>
      <c r="C402" t="s">
        <v>2286</v>
      </c>
      <c r="D402" t="s">
        <v>2287</v>
      </c>
      <c r="E402" t="s">
        <v>18</v>
      </c>
      <c r="F402" t="s">
        <v>2288</v>
      </c>
      <c r="G402" t="s">
        <v>2289</v>
      </c>
      <c r="H402" t="s">
        <v>2290</v>
      </c>
      <c r="I402" t="s">
        <v>2291</v>
      </c>
      <c r="J402" t="s">
        <v>32</v>
      </c>
      <c r="K402" t="s">
        <v>75</v>
      </c>
      <c r="L402" t="s">
        <v>2209</v>
      </c>
      <c r="M402" t="s">
        <v>73</v>
      </c>
      <c r="N402" t="s">
        <v>73</v>
      </c>
      <c r="O402" t="s">
        <v>168</v>
      </c>
    </row>
    <row r="403" spans="1:15" x14ac:dyDescent="0.2">
      <c r="A403">
        <v>46812</v>
      </c>
      <c r="B403" t="s">
        <v>2292</v>
      </c>
      <c r="C403" t="s">
        <v>2293</v>
      </c>
      <c r="D403" t="s">
        <v>351</v>
      </c>
      <c r="E403" t="s">
        <v>18</v>
      </c>
      <c r="F403" t="s">
        <v>2294</v>
      </c>
      <c r="G403" t="s">
        <v>2295</v>
      </c>
      <c r="H403" t="s">
        <v>2296</v>
      </c>
      <c r="I403" t="s">
        <v>32</v>
      </c>
      <c r="J403" t="s">
        <v>32</v>
      </c>
      <c r="K403" t="s">
        <v>26</v>
      </c>
      <c r="L403" t="s">
        <v>195</v>
      </c>
      <c r="M403" t="s">
        <v>196</v>
      </c>
      <c r="N403" t="s">
        <v>196</v>
      </c>
      <c r="O403" t="s">
        <v>35</v>
      </c>
    </row>
    <row r="404" spans="1:15" x14ac:dyDescent="0.2">
      <c r="A404">
        <v>46813</v>
      </c>
      <c r="B404" t="s">
        <v>2297</v>
      </c>
      <c r="C404" t="s">
        <v>2298</v>
      </c>
      <c r="D404" t="s">
        <v>278</v>
      </c>
      <c r="E404" t="s">
        <v>50</v>
      </c>
      <c r="F404" t="s">
        <v>2299</v>
      </c>
      <c r="G404" t="s">
        <v>2300</v>
      </c>
      <c r="H404" t="s">
        <v>2301</v>
      </c>
      <c r="I404" t="s">
        <v>2302</v>
      </c>
      <c r="J404" t="s">
        <v>32</v>
      </c>
      <c r="K404" t="s">
        <v>107</v>
      </c>
      <c r="L404" t="s">
        <v>1507</v>
      </c>
      <c r="M404" t="s">
        <v>1508</v>
      </c>
      <c r="N404" t="s">
        <v>1508</v>
      </c>
      <c r="O404" t="s">
        <v>74</v>
      </c>
    </row>
    <row r="405" spans="1:15" x14ac:dyDescent="0.2">
      <c r="A405">
        <v>46814</v>
      </c>
      <c r="B405" t="s">
        <v>2303</v>
      </c>
      <c r="C405" t="s">
        <v>650</v>
      </c>
      <c r="D405" t="s">
        <v>582</v>
      </c>
      <c r="E405" t="s">
        <v>18</v>
      </c>
      <c r="F405" t="s">
        <v>1000</v>
      </c>
      <c r="G405" t="s">
        <v>2304</v>
      </c>
      <c r="H405" t="s">
        <v>2301</v>
      </c>
      <c r="I405" t="s">
        <v>2302</v>
      </c>
      <c r="J405" t="s">
        <v>32</v>
      </c>
      <c r="K405" t="s">
        <v>950</v>
      </c>
      <c r="L405" t="s">
        <v>2305</v>
      </c>
      <c r="M405" t="s">
        <v>2306</v>
      </c>
      <c r="N405" t="s">
        <v>2306</v>
      </c>
      <c r="O405" t="s">
        <v>74</v>
      </c>
    </row>
    <row r="406" spans="1:15" x14ac:dyDescent="0.2">
      <c r="A406">
        <v>46815</v>
      </c>
      <c r="B406" t="s">
        <v>2307</v>
      </c>
      <c r="C406" t="s">
        <v>2308</v>
      </c>
      <c r="D406" t="s">
        <v>2309</v>
      </c>
      <c r="E406" t="s">
        <v>50</v>
      </c>
      <c r="F406" t="s">
        <v>2310</v>
      </c>
      <c r="G406" t="s">
        <v>2311</v>
      </c>
      <c r="H406" t="s">
        <v>2312</v>
      </c>
      <c r="I406" t="s">
        <v>32</v>
      </c>
      <c r="J406" t="s">
        <v>32</v>
      </c>
      <c r="K406" t="s">
        <v>107</v>
      </c>
      <c r="L406" t="s">
        <v>217</v>
      </c>
      <c r="M406" t="s">
        <v>218</v>
      </c>
      <c r="N406" t="s">
        <v>218</v>
      </c>
      <c r="O406" t="s">
        <v>35</v>
      </c>
    </row>
    <row r="407" spans="1:15" x14ac:dyDescent="0.2">
      <c r="A407">
        <v>46816</v>
      </c>
      <c r="B407" t="s">
        <v>2313</v>
      </c>
      <c r="C407" t="s">
        <v>2314</v>
      </c>
      <c r="D407" t="s">
        <v>2315</v>
      </c>
      <c r="E407" t="s">
        <v>50</v>
      </c>
      <c r="F407" t="s">
        <v>172</v>
      </c>
      <c r="G407" t="s">
        <v>2316</v>
      </c>
      <c r="H407" t="s">
        <v>2317</v>
      </c>
      <c r="I407" t="s">
        <v>2318</v>
      </c>
      <c r="J407" t="s">
        <v>2319</v>
      </c>
      <c r="K407" t="s">
        <v>107</v>
      </c>
      <c r="L407" t="s">
        <v>398</v>
      </c>
      <c r="M407" t="s">
        <v>399</v>
      </c>
      <c r="N407" t="s">
        <v>399</v>
      </c>
      <c r="O407" t="s">
        <v>25</v>
      </c>
    </row>
    <row r="408" spans="1:15" x14ac:dyDescent="0.2">
      <c r="A408">
        <v>46818</v>
      </c>
      <c r="B408" t="s">
        <v>2320</v>
      </c>
      <c r="C408" t="s">
        <v>911</v>
      </c>
      <c r="D408" t="s">
        <v>674</v>
      </c>
      <c r="E408" t="s">
        <v>18</v>
      </c>
      <c r="F408" t="s">
        <v>669</v>
      </c>
      <c r="G408" t="s">
        <v>2321</v>
      </c>
      <c r="H408" t="s">
        <v>2322</v>
      </c>
      <c r="I408" t="s">
        <v>2323</v>
      </c>
      <c r="J408" t="s">
        <v>2324</v>
      </c>
      <c r="K408" t="s">
        <v>75</v>
      </c>
      <c r="L408" t="s">
        <v>2209</v>
      </c>
      <c r="M408" t="s">
        <v>73</v>
      </c>
      <c r="N408" t="s">
        <v>73</v>
      </c>
      <c r="O408" t="s">
        <v>45</v>
      </c>
    </row>
    <row r="409" spans="1:15" x14ac:dyDescent="0.2">
      <c r="A409">
        <v>46819</v>
      </c>
      <c r="B409" t="s">
        <v>2325</v>
      </c>
      <c r="C409" t="s">
        <v>2326</v>
      </c>
      <c r="D409" t="s">
        <v>564</v>
      </c>
      <c r="E409" t="s">
        <v>18</v>
      </c>
      <c r="F409" t="s">
        <v>2327</v>
      </c>
      <c r="G409" t="s">
        <v>2328</v>
      </c>
      <c r="H409" t="s">
        <v>2329</v>
      </c>
      <c r="I409" t="s">
        <v>2330</v>
      </c>
      <c r="J409" t="s">
        <v>32</v>
      </c>
      <c r="K409" t="s">
        <v>26</v>
      </c>
      <c r="L409" t="s">
        <v>65</v>
      </c>
      <c r="M409" t="s">
        <v>66</v>
      </c>
      <c r="N409" t="s">
        <v>66</v>
      </c>
      <c r="O409" t="s">
        <v>74</v>
      </c>
    </row>
    <row r="410" spans="1:15" x14ac:dyDescent="0.2">
      <c r="A410">
        <v>46820</v>
      </c>
      <c r="B410" t="s">
        <v>2331</v>
      </c>
      <c r="C410" t="s">
        <v>2332</v>
      </c>
      <c r="D410" t="s">
        <v>564</v>
      </c>
      <c r="E410" t="s">
        <v>18</v>
      </c>
      <c r="F410" t="s">
        <v>1614</v>
      </c>
      <c r="G410" t="s">
        <v>2333</v>
      </c>
      <c r="H410" t="s">
        <v>2334</v>
      </c>
      <c r="I410" t="s">
        <v>2335</v>
      </c>
      <c r="J410" t="s">
        <v>32</v>
      </c>
      <c r="K410" t="s">
        <v>75</v>
      </c>
      <c r="L410" t="s">
        <v>2209</v>
      </c>
      <c r="M410" t="s">
        <v>73</v>
      </c>
      <c r="N410" t="s">
        <v>73</v>
      </c>
      <c r="O410" t="s">
        <v>45</v>
      </c>
    </row>
    <row r="411" spans="1:15" x14ac:dyDescent="0.2">
      <c r="A411">
        <v>46821</v>
      </c>
      <c r="B411" t="s">
        <v>2336</v>
      </c>
      <c r="C411" t="s">
        <v>2337</v>
      </c>
      <c r="D411" t="s">
        <v>88</v>
      </c>
      <c r="E411" t="s">
        <v>50</v>
      </c>
      <c r="F411" t="s">
        <v>2338</v>
      </c>
      <c r="G411" t="s">
        <v>2339</v>
      </c>
      <c r="H411" t="s">
        <v>2340</v>
      </c>
      <c r="I411" t="s">
        <v>2341</v>
      </c>
      <c r="J411" t="s">
        <v>32</v>
      </c>
      <c r="K411" t="s">
        <v>107</v>
      </c>
      <c r="L411" t="s">
        <v>1507</v>
      </c>
      <c r="M411" t="s">
        <v>1508</v>
      </c>
      <c r="N411" t="s">
        <v>1508</v>
      </c>
      <c r="O411" t="s">
        <v>45</v>
      </c>
    </row>
    <row r="412" spans="1:15" x14ac:dyDescent="0.2">
      <c r="A412">
        <v>46822</v>
      </c>
      <c r="B412" t="s">
        <v>2342</v>
      </c>
      <c r="C412" t="s">
        <v>2343</v>
      </c>
      <c r="D412" t="s">
        <v>227</v>
      </c>
      <c r="E412" t="s">
        <v>18</v>
      </c>
      <c r="F412" t="s">
        <v>1301</v>
      </c>
      <c r="G412" t="s">
        <v>32</v>
      </c>
      <c r="H412" t="s">
        <v>2344</v>
      </c>
      <c r="I412" t="s">
        <v>2345</v>
      </c>
      <c r="J412" t="s">
        <v>32</v>
      </c>
      <c r="K412" t="s">
        <v>75</v>
      </c>
      <c r="L412" t="s">
        <v>2209</v>
      </c>
      <c r="M412" t="s">
        <v>73</v>
      </c>
      <c r="N412" t="s">
        <v>73</v>
      </c>
      <c r="O412" t="s">
        <v>45</v>
      </c>
    </row>
    <row r="413" spans="1:15" x14ac:dyDescent="0.2">
      <c r="A413">
        <v>46823</v>
      </c>
      <c r="B413" t="s">
        <v>2346</v>
      </c>
      <c r="C413" t="s">
        <v>2347</v>
      </c>
      <c r="D413" t="s">
        <v>765</v>
      </c>
      <c r="E413" t="s">
        <v>50</v>
      </c>
      <c r="F413" t="s">
        <v>2348</v>
      </c>
      <c r="G413" t="s">
        <v>2349</v>
      </c>
      <c r="H413" t="s">
        <v>2350</v>
      </c>
      <c r="I413" t="s">
        <v>32</v>
      </c>
      <c r="J413" t="s">
        <v>32</v>
      </c>
      <c r="K413" t="s">
        <v>57</v>
      </c>
      <c r="L413" t="s">
        <v>55</v>
      </c>
      <c r="M413" t="s">
        <v>56</v>
      </c>
      <c r="N413" t="s">
        <v>56</v>
      </c>
      <c r="O413" t="s">
        <v>74</v>
      </c>
    </row>
    <row r="414" spans="1:15" x14ac:dyDescent="0.2">
      <c r="A414">
        <v>46824</v>
      </c>
      <c r="B414" t="s">
        <v>2351</v>
      </c>
      <c r="C414" t="s">
        <v>2352</v>
      </c>
      <c r="D414" t="s">
        <v>17</v>
      </c>
      <c r="E414" t="s">
        <v>18</v>
      </c>
      <c r="F414" t="s">
        <v>2353</v>
      </c>
      <c r="G414" t="s">
        <v>2354</v>
      </c>
      <c r="H414" t="s">
        <v>32</v>
      </c>
      <c r="I414" t="s">
        <v>32</v>
      </c>
      <c r="J414" t="s">
        <v>32</v>
      </c>
      <c r="K414" t="s">
        <v>107</v>
      </c>
      <c r="L414" t="s">
        <v>217</v>
      </c>
      <c r="M414" t="s">
        <v>218</v>
      </c>
      <c r="N414" t="s">
        <v>218</v>
      </c>
      <c r="O414" t="s">
        <v>74</v>
      </c>
    </row>
    <row r="415" spans="1:15" x14ac:dyDescent="0.2">
      <c r="A415">
        <v>46825</v>
      </c>
      <c r="B415" t="s">
        <v>2355</v>
      </c>
      <c r="C415" t="s">
        <v>2356</v>
      </c>
      <c r="D415" t="s">
        <v>1060</v>
      </c>
      <c r="E415" t="s">
        <v>18</v>
      </c>
      <c r="F415" t="s">
        <v>2357</v>
      </c>
      <c r="G415" t="s">
        <v>2358</v>
      </c>
      <c r="H415" t="s">
        <v>2358</v>
      </c>
      <c r="I415" t="s">
        <v>32</v>
      </c>
      <c r="J415" t="s">
        <v>32</v>
      </c>
      <c r="K415" t="s">
        <v>75</v>
      </c>
      <c r="L415" t="s">
        <v>2209</v>
      </c>
      <c r="M415" t="s">
        <v>73</v>
      </c>
      <c r="N415" t="s">
        <v>73</v>
      </c>
      <c r="O415" t="s">
        <v>35</v>
      </c>
    </row>
    <row r="416" spans="1:15" x14ac:dyDescent="0.2">
      <c r="A416">
        <v>46826</v>
      </c>
      <c r="B416" t="s">
        <v>2359</v>
      </c>
      <c r="C416" t="s">
        <v>2360</v>
      </c>
      <c r="D416" t="s">
        <v>2361</v>
      </c>
      <c r="E416" t="s">
        <v>18</v>
      </c>
      <c r="F416" t="s">
        <v>1466</v>
      </c>
      <c r="G416" t="s">
        <v>2362</v>
      </c>
      <c r="H416" t="s">
        <v>2363</v>
      </c>
      <c r="I416" t="s">
        <v>2364</v>
      </c>
      <c r="J416" t="s">
        <v>32</v>
      </c>
      <c r="K416" t="s">
        <v>75</v>
      </c>
      <c r="L416" t="s">
        <v>2209</v>
      </c>
      <c r="M416" t="s">
        <v>73</v>
      </c>
      <c r="N416" t="s">
        <v>73</v>
      </c>
      <c r="O416" t="s">
        <v>35</v>
      </c>
    </row>
    <row r="417" spans="1:15" x14ac:dyDescent="0.2">
      <c r="A417">
        <v>46827</v>
      </c>
      <c r="B417" t="s">
        <v>2365</v>
      </c>
      <c r="C417" t="s">
        <v>2366</v>
      </c>
      <c r="D417" t="s">
        <v>362</v>
      </c>
      <c r="E417" t="s">
        <v>18</v>
      </c>
      <c r="F417" t="s">
        <v>2367</v>
      </c>
      <c r="G417" t="s">
        <v>32</v>
      </c>
      <c r="H417" t="s">
        <v>2368</v>
      </c>
      <c r="I417" t="s">
        <v>2369</v>
      </c>
      <c r="J417" t="s">
        <v>2370</v>
      </c>
      <c r="K417" t="s">
        <v>26</v>
      </c>
      <c r="L417" t="s">
        <v>141</v>
      </c>
      <c r="M417" t="s">
        <v>24</v>
      </c>
      <c r="N417" t="s">
        <v>24</v>
      </c>
      <c r="O417" t="s">
        <v>35</v>
      </c>
    </row>
    <row r="418" spans="1:15" x14ac:dyDescent="0.2">
      <c r="A418">
        <v>46828</v>
      </c>
      <c r="B418" t="s">
        <v>2371</v>
      </c>
      <c r="C418" t="s">
        <v>2372</v>
      </c>
      <c r="D418" t="s">
        <v>734</v>
      </c>
      <c r="E418" t="s">
        <v>18</v>
      </c>
      <c r="F418" t="s">
        <v>424</v>
      </c>
      <c r="G418" t="s">
        <v>2373</v>
      </c>
      <c r="H418" t="s">
        <v>2374</v>
      </c>
      <c r="I418" t="s">
        <v>2375</v>
      </c>
      <c r="J418" t="s">
        <v>32</v>
      </c>
      <c r="K418" t="s">
        <v>75</v>
      </c>
      <c r="L418" t="s">
        <v>2209</v>
      </c>
      <c r="M418" t="s">
        <v>73</v>
      </c>
      <c r="N418" t="s">
        <v>73</v>
      </c>
      <c r="O418" t="s">
        <v>25</v>
      </c>
    </row>
    <row r="419" spans="1:15" x14ac:dyDescent="0.2">
      <c r="A419">
        <v>46829</v>
      </c>
      <c r="B419" t="s">
        <v>2376</v>
      </c>
      <c r="C419" t="s">
        <v>2377</v>
      </c>
      <c r="D419" t="s">
        <v>171</v>
      </c>
      <c r="E419" t="s">
        <v>18</v>
      </c>
      <c r="F419" t="s">
        <v>1460</v>
      </c>
      <c r="G419" t="s">
        <v>2378</v>
      </c>
      <c r="H419" t="s">
        <v>2379</v>
      </c>
      <c r="I419" t="s">
        <v>2378</v>
      </c>
      <c r="J419" t="s">
        <v>32</v>
      </c>
      <c r="K419" t="s">
        <v>107</v>
      </c>
      <c r="L419" t="s">
        <v>1507</v>
      </c>
      <c r="M419" t="s">
        <v>1508</v>
      </c>
      <c r="N419" t="s">
        <v>1508</v>
      </c>
      <c r="O419" t="s">
        <v>25</v>
      </c>
    </row>
    <row r="420" spans="1:15" x14ac:dyDescent="0.2">
      <c r="A420">
        <v>46830</v>
      </c>
      <c r="B420" t="s">
        <v>2380</v>
      </c>
      <c r="C420" t="s">
        <v>2381</v>
      </c>
      <c r="D420" t="s">
        <v>18</v>
      </c>
      <c r="E420" t="s">
        <v>50</v>
      </c>
      <c r="F420" t="s">
        <v>1501</v>
      </c>
      <c r="G420" t="s">
        <v>2382</v>
      </c>
      <c r="H420" t="s">
        <v>2383</v>
      </c>
      <c r="I420" t="s">
        <v>32</v>
      </c>
      <c r="J420" t="s">
        <v>32</v>
      </c>
      <c r="K420" t="s">
        <v>26</v>
      </c>
      <c r="L420" t="s">
        <v>419</v>
      </c>
      <c r="M420" t="s">
        <v>420</v>
      </c>
      <c r="N420" t="s">
        <v>420</v>
      </c>
      <c r="O420" t="s">
        <v>35</v>
      </c>
    </row>
    <row r="421" spans="1:15" x14ac:dyDescent="0.2">
      <c r="A421">
        <v>46831</v>
      </c>
      <c r="B421" t="s">
        <v>2384</v>
      </c>
      <c r="C421" t="s">
        <v>2385</v>
      </c>
      <c r="D421" t="s">
        <v>776</v>
      </c>
      <c r="E421" t="s">
        <v>18</v>
      </c>
      <c r="F421" t="s">
        <v>111</v>
      </c>
      <c r="G421" t="s">
        <v>32</v>
      </c>
      <c r="H421" t="s">
        <v>2386</v>
      </c>
      <c r="I421" t="s">
        <v>2387</v>
      </c>
      <c r="J421" t="s">
        <v>32</v>
      </c>
      <c r="K421" t="s">
        <v>950</v>
      </c>
      <c r="L421" t="s">
        <v>948</v>
      </c>
      <c r="M421" t="s">
        <v>949</v>
      </c>
      <c r="N421" t="s">
        <v>949</v>
      </c>
      <c r="O421" t="s">
        <v>74</v>
      </c>
    </row>
    <row r="422" spans="1:15" x14ac:dyDescent="0.2">
      <c r="A422">
        <v>46833</v>
      </c>
      <c r="B422" t="s">
        <v>2388</v>
      </c>
      <c r="C422" t="s">
        <v>2389</v>
      </c>
      <c r="D422" t="s">
        <v>362</v>
      </c>
      <c r="E422" t="s">
        <v>18</v>
      </c>
      <c r="F422" t="s">
        <v>2390</v>
      </c>
      <c r="G422" t="s">
        <v>2391</v>
      </c>
      <c r="H422" t="s">
        <v>2392</v>
      </c>
      <c r="I422" t="s">
        <v>2393</v>
      </c>
      <c r="J422" t="s">
        <v>32</v>
      </c>
      <c r="K422" t="s">
        <v>26</v>
      </c>
      <c r="L422" t="s">
        <v>195</v>
      </c>
      <c r="M422" t="s">
        <v>196</v>
      </c>
      <c r="N422" t="s">
        <v>196</v>
      </c>
      <c r="O422" t="s">
        <v>25</v>
      </c>
    </row>
    <row r="423" spans="1:15" x14ac:dyDescent="0.2">
      <c r="A423">
        <v>46834</v>
      </c>
      <c r="B423" t="s">
        <v>2394</v>
      </c>
      <c r="C423" t="s">
        <v>59</v>
      </c>
      <c r="D423" t="s">
        <v>1481</v>
      </c>
      <c r="E423" t="s">
        <v>18</v>
      </c>
      <c r="F423" t="s">
        <v>2395</v>
      </c>
      <c r="G423" t="s">
        <v>2396</v>
      </c>
      <c r="H423" t="s">
        <v>2397</v>
      </c>
      <c r="I423" t="s">
        <v>2398</v>
      </c>
      <c r="J423" t="s">
        <v>32</v>
      </c>
      <c r="K423" t="s">
        <v>75</v>
      </c>
      <c r="L423" t="s">
        <v>2209</v>
      </c>
      <c r="M423" t="s">
        <v>73</v>
      </c>
      <c r="N423" t="s">
        <v>73</v>
      </c>
      <c r="O423" t="s">
        <v>35</v>
      </c>
    </row>
    <row r="424" spans="1:15" x14ac:dyDescent="0.2">
      <c r="A424">
        <v>46835</v>
      </c>
      <c r="B424" t="s">
        <v>2399</v>
      </c>
      <c r="C424" t="s">
        <v>2400</v>
      </c>
      <c r="D424" t="s">
        <v>2401</v>
      </c>
      <c r="E424" t="s">
        <v>50</v>
      </c>
      <c r="F424" t="s">
        <v>2402</v>
      </c>
      <c r="G424" t="s">
        <v>2403</v>
      </c>
      <c r="H424" t="s">
        <v>2404</v>
      </c>
      <c r="I424" t="s">
        <v>2405</v>
      </c>
      <c r="J424" t="s">
        <v>32</v>
      </c>
      <c r="K424" t="s">
        <v>107</v>
      </c>
      <c r="L424" t="s">
        <v>398</v>
      </c>
      <c r="M424" t="s">
        <v>399</v>
      </c>
      <c r="N424" t="s">
        <v>399</v>
      </c>
      <c r="O424" t="s">
        <v>35</v>
      </c>
    </row>
    <row r="425" spans="1:15" x14ac:dyDescent="0.2">
      <c r="A425">
        <v>46836</v>
      </c>
      <c r="B425" t="s">
        <v>2406</v>
      </c>
      <c r="C425" t="s">
        <v>2407</v>
      </c>
      <c r="D425" t="s">
        <v>1493</v>
      </c>
      <c r="E425" t="s">
        <v>18</v>
      </c>
      <c r="F425" t="s">
        <v>1871</v>
      </c>
      <c r="G425" t="s">
        <v>2408</v>
      </c>
      <c r="H425" t="s">
        <v>2409</v>
      </c>
      <c r="I425" t="s">
        <v>2410</v>
      </c>
      <c r="J425" t="s">
        <v>32</v>
      </c>
      <c r="K425" t="s">
        <v>36</v>
      </c>
      <c r="L425" t="s">
        <v>679</v>
      </c>
      <c r="M425" t="s">
        <v>680</v>
      </c>
      <c r="N425" t="s">
        <v>680</v>
      </c>
      <c r="O425" t="s">
        <v>74</v>
      </c>
    </row>
    <row r="426" spans="1:15" x14ac:dyDescent="0.2">
      <c r="A426">
        <v>46837</v>
      </c>
      <c r="B426" t="s">
        <v>2411</v>
      </c>
      <c r="C426" t="s">
        <v>2412</v>
      </c>
      <c r="D426" t="s">
        <v>843</v>
      </c>
      <c r="E426" t="s">
        <v>18</v>
      </c>
      <c r="F426" t="s">
        <v>97</v>
      </c>
      <c r="G426" t="s">
        <v>32</v>
      </c>
      <c r="H426" t="s">
        <v>2413</v>
      </c>
      <c r="I426" t="s">
        <v>2414</v>
      </c>
      <c r="J426" t="s">
        <v>32</v>
      </c>
      <c r="K426" t="s">
        <v>75</v>
      </c>
      <c r="L426" t="s">
        <v>2209</v>
      </c>
      <c r="M426" t="s">
        <v>73</v>
      </c>
      <c r="N426" t="s">
        <v>73</v>
      </c>
      <c r="O426" t="s">
        <v>25</v>
      </c>
    </row>
    <row r="427" spans="1:15" x14ac:dyDescent="0.2">
      <c r="A427">
        <v>46838</v>
      </c>
      <c r="B427" t="s">
        <v>2415</v>
      </c>
      <c r="C427" t="s">
        <v>2416</v>
      </c>
      <c r="D427" t="s">
        <v>782</v>
      </c>
      <c r="E427" t="s">
        <v>18</v>
      </c>
      <c r="F427" t="s">
        <v>2417</v>
      </c>
      <c r="G427" t="s">
        <v>32</v>
      </c>
      <c r="H427" t="s">
        <v>2418</v>
      </c>
      <c r="I427" t="s">
        <v>2419</v>
      </c>
      <c r="J427" t="s">
        <v>2420</v>
      </c>
      <c r="K427" t="s">
        <v>26</v>
      </c>
      <c r="L427" t="s">
        <v>141</v>
      </c>
      <c r="M427" t="s">
        <v>24</v>
      </c>
      <c r="N427" t="s">
        <v>24</v>
      </c>
      <c r="O427" t="s">
        <v>25</v>
      </c>
    </row>
    <row r="428" spans="1:15" x14ac:dyDescent="0.2">
      <c r="A428">
        <v>46839</v>
      </c>
      <c r="B428" t="s">
        <v>2421</v>
      </c>
      <c r="C428" t="s">
        <v>2422</v>
      </c>
      <c r="D428" t="s">
        <v>408</v>
      </c>
      <c r="E428" t="s">
        <v>18</v>
      </c>
      <c r="F428" t="s">
        <v>2423</v>
      </c>
      <c r="G428" t="s">
        <v>2424</v>
      </c>
      <c r="H428" t="s">
        <v>2425</v>
      </c>
      <c r="I428" t="s">
        <v>2426</v>
      </c>
      <c r="J428" t="s">
        <v>32</v>
      </c>
      <c r="K428" t="s">
        <v>107</v>
      </c>
      <c r="L428" t="s">
        <v>217</v>
      </c>
      <c r="M428" t="s">
        <v>218</v>
      </c>
      <c r="N428" t="s">
        <v>218</v>
      </c>
      <c r="O428" t="s">
        <v>168</v>
      </c>
    </row>
    <row r="429" spans="1:15" x14ac:dyDescent="0.2">
      <c r="A429">
        <v>46840</v>
      </c>
      <c r="B429" t="s">
        <v>2427</v>
      </c>
      <c r="C429" t="s">
        <v>2428</v>
      </c>
      <c r="D429" t="s">
        <v>756</v>
      </c>
      <c r="E429" t="s">
        <v>50</v>
      </c>
      <c r="F429" t="s">
        <v>2429</v>
      </c>
      <c r="G429" t="s">
        <v>2430</v>
      </c>
      <c r="H429" t="s">
        <v>2431</v>
      </c>
      <c r="I429" t="s">
        <v>2432</v>
      </c>
      <c r="J429" t="s">
        <v>32</v>
      </c>
      <c r="K429" t="s">
        <v>57</v>
      </c>
      <c r="L429" t="s">
        <v>992</v>
      </c>
      <c r="M429" t="s">
        <v>993</v>
      </c>
      <c r="N429" t="s">
        <v>993</v>
      </c>
      <c r="O429" t="s">
        <v>35</v>
      </c>
    </row>
    <row r="430" spans="1:15" x14ac:dyDescent="0.2">
      <c r="A430">
        <v>46841</v>
      </c>
      <c r="B430" t="s">
        <v>2433</v>
      </c>
      <c r="C430" t="s">
        <v>2434</v>
      </c>
      <c r="D430" t="s">
        <v>39</v>
      </c>
      <c r="E430" t="s">
        <v>18</v>
      </c>
      <c r="F430" t="s">
        <v>2435</v>
      </c>
      <c r="G430" t="s">
        <v>2436</v>
      </c>
      <c r="H430" t="s">
        <v>2437</v>
      </c>
      <c r="I430" t="s">
        <v>2438</v>
      </c>
      <c r="J430" t="s">
        <v>32</v>
      </c>
      <c r="K430" t="s">
        <v>75</v>
      </c>
      <c r="L430" t="s">
        <v>2209</v>
      </c>
      <c r="M430" t="s">
        <v>73</v>
      </c>
      <c r="N430" t="s">
        <v>73</v>
      </c>
      <c r="O430" t="s">
        <v>35</v>
      </c>
    </row>
    <row r="431" spans="1:15" x14ac:dyDescent="0.2">
      <c r="A431">
        <v>46842</v>
      </c>
      <c r="B431" t="s">
        <v>2439</v>
      </c>
      <c r="C431" t="s">
        <v>2440</v>
      </c>
      <c r="D431" t="s">
        <v>2441</v>
      </c>
      <c r="E431" t="s">
        <v>18</v>
      </c>
      <c r="F431" t="s">
        <v>89</v>
      </c>
      <c r="G431" t="s">
        <v>2442</v>
      </c>
      <c r="H431" t="s">
        <v>2443</v>
      </c>
      <c r="I431" t="s">
        <v>2444</v>
      </c>
      <c r="J431" t="s">
        <v>32</v>
      </c>
      <c r="K431" t="s">
        <v>950</v>
      </c>
      <c r="L431" t="s">
        <v>2305</v>
      </c>
      <c r="M431" t="s">
        <v>2306</v>
      </c>
      <c r="N431" t="s">
        <v>2306</v>
      </c>
      <c r="O431" t="s">
        <v>25</v>
      </c>
    </row>
    <row r="432" spans="1:15" x14ac:dyDescent="0.2">
      <c r="A432">
        <v>46843</v>
      </c>
      <c r="B432" t="s">
        <v>2445</v>
      </c>
      <c r="C432" t="s">
        <v>1981</v>
      </c>
      <c r="D432" t="s">
        <v>860</v>
      </c>
      <c r="E432" t="s">
        <v>50</v>
      </c>
      <c r="F432" t="s">
        <v>2446</v>
      </c>
      <c r="G432" t="s">
        <v>2447</v>
      </c>
      <c r="H432" t="s">
        <v>2448</v>
      </c>
      <c r="I432" t="s">
        <v>2449</v>
      </c>
      <c r="J432" t="s">
        <v>32</v>
      </c>
      <c r="K432" t="s">
        <v>57</v>
      </c>
      <c r="L432" t="s">
        <v>992</v>
      </c>
      <c r="M432" t="s">
        <v>993</v>
      </c>
      <c r="N432" t="s">
        <v>993</v>
      </c>
      <c r="O432" t="s">
        <v>35</v>
      </c>
    </row>
    <row r="433" spans="1:15" x14ac:dyDescent="0.2">
      <c r="A433">
        <v>46844</v>
      </c>
      <c r="B433" t="s">
        <v>2450</v>
      </c>
      <c r="C433" t="s">
        <v>2451</v>
      </c>
      <c r="D433" t="s">
        <v>674</v>
      </c>
      <c r="E433" t="s">
        <v>18</v>
      </c>
      <c r="F433" t="s">
        <v>2452</v>
      </c>
      <c r="G433" t="s">
        <v>2453</v>
      </c>
      <c r="H433" t="s">
        <v>2454</v>
      </c>
      <c r="I433" t="s">
        <v>2455</v>
      </c>
      <c r="J433" t="s">
        <v>32</v>
      </c>
      <c r="K433" t="s">
        <v>107</v>
      </c>
      <c r="L433" t="s">
        <v>217</v>
      </c>
      <c r="M433" t="s">
        <v>218</v>
      </c>
      <c r="N433" t="s">
        <v>218</v>
      </c>
      <c r="O433" t="s">
        <v>45</v>
      </c>
    </row>
    <row r="434" spans="1:15" x14ac:dyDescent="0.2">
      <c r="A434">
        <v>46845</v>
      </c>
      <c r="B434" t="s">
        <v>2456</v>
      </c>
      <c r="C434" t="s">
        <v>2457</v>
      </c>
      <c r="D434" t="s">
        <v>765</v>
      </c>
      <c r="E434" t="s">
        <v>50</v>
      </c>
      <c r="F434" t="s">
        <v>191</v>
      </c>
      <c r="G434" t="s">
        <v>2458</v>
      </c>
      <c r="H434" t="s">
        <v>2459</v>
      </c>
      <c r="I434" t="s">
        <v>2460</v>
      </c>
      <c r="J434" t="s">
        <v>32</v>
      </c>
      <c r="K434" t="s">
        <v>26</v>
      </c>
      <c r="L434" t="s">
        <v>141</v>
      </c>
      <c r="M434" t="s">
        <v>24</v>
      </c>
      <c r="N434" t="s">
        <v>24</v>
      </c>
      <c r="O434" t="s">
        <v>25</v>
      </c>
    </row>
    <row r="435" spans="1:15" x14ac:dyDescent="0.2">
      <c r="A435">
        <v>46847</v>
      </c>
      <c r="B435" t="s">
        <v>2461</v>
      </c>
      <c r="C435" t="s">
        <v>2462</v>
      </c>
      <c r="D435" t="s">
        <v>1195</v>
      </c>
      <c r="E435" t="s">
        <v>18</v>
      </c>
      <c r="F435" t="s">
        <v>2463</v>
      </c>
      <c r="G435" t="s">
        <v>2464</v>
      </c>
      <c r="H435" t="s">
        <v>2465</v>
      </c>
      <c r="I435" t="s">
        <v>2466</v>
      </c>
      <c r="J435" t="s">
        <v>32</v>
      </c>
      <c r="K435" t="s">
        <v>950</v>
      </c>
      <c r="L435" t="s">
        <v>2305</v>
      </c>
      <c r="M435" t="s">
        <v>2306</v>
      </c>
      <c r="N435" t="s">
        <v>2306</v>
      </c>
      <c r="O435" t="s">
        <v>35</v>
      </c>
    </row>
    <row r="436" spans="1:15" x14ac:dyDescent="0.2">
      <c r="A436">
        <v>46848</v>
      </c>
      <c r="B436" t="s">
        <v>2467</v>
      </c>
      <c r="C436" t="s">
        <v>2468</v>
      </c>
      <c r="D436" t="s">
        <v>2469</v>
      </c>
      <c r="E436" t="s">
        <v>18</v>
      </c>
      <c r="F436" t="s">
        <v>849</v>
      </c>
      <c r="G436" t="s">
        <v>32</v>
      </c>
      <c r="H436" t="s">
        <v>2470</v>
      </c>
      <c r="I436" t="s">
        <v>2471</v>
      </c>
      <c r="J436" t="s">
        <v>32</v>
      </c>
      <c r="K436" t="s">
        <v>26</v>
      </c>
      <c r="L436" t="s">
        <v>65</v>
      </c>
      <c r="M436" t="s">
        <v>66</v>
      </c>
      <c r="N436" t="s">
        <v>66</v>
      </c>
      <c r="O436" t="s">
        <v>74</v>
      </c>
    </row>
    <row r="437" spans="1:15" x14ac:dyDescent="0.2">
      <c r="A437">
        <v>46849</v>
      </c>
      <c r="B437" t="s">
        <v>2472</v>
      </c>
      <c r="C437" t="s">
        <v>2473</v>
      </c>
      <c r="D437" t="s">
        <v>227</v>
      </c>
      <c r="E437" t="s">
        <v>18</v>
      </c>
      <c r="F437" t="s">
        <v>2474</v>
      </c>
      <c r="G437" t="s">
        <v>2475</v>
      </c>
      <c r="H437" t="s">
        <v>2476</v>
      </c>
      <c r="I437" t="s">
        <v>32</v>
      </c>
      <c r="J437" t="s">
        <v>32</v>
      </c>
      <c r="K437" t="s">
        <v>46</v>
      </c>
      <c r="L437" t="s">
        <v>43</v>
      </c>
      <c r="M437" t="s">
        <v>44</v>
      </c>
      <c r="N437" t="s">
        <v>44</v>
      </c>
      <c r="O437" t="s">
        <v>74</v>
      </c>
    </row>
    <row r="438" spans="1:15" x14ac:dyDescent="0.2">
      <c r="A438">
        <v>46850</v>
      </c>
      <c r="B438" t="s">
        <v>2477</v>
      </c>
      <c r="C438" t="s">
        <v>593</v>
      </c>
      <c r="D438" t="s">
        <v>1051</v>
      </c>
      <c r="E438" t="s">
        <v>18</v>
      </c>
      <c r="F438" t="s">
        <v>165</v>
      </c>
      <c r="G438" t="s">
        <v>32</v>
      </c>
      <c r="H438" t="s">
        <v>2478</v>
      </c>
      <c r="I438" t="s">
        <v>2479</v>
      </c>
      <c r="J438" t="s">
        <v>32</v>
      </c>
      <c r="K438" t="s">
        <v>75</v>
      </c>
      <c r="L438" t="s">
        <v>2209</v>
      </c>
      <c r="M438" t="s">
        <v>73</v>
      </c>
      <c r="N438" t="s">
        <v>73</v>
      </c>
      <c r="O438" t="s">
        <v>35</v>
      </c>
    </row>
    <row r="439" spans="1:15" x14ac:dyDescent="0.2">
      <c r="A439">
        <v>46851</v>
      </c>
      <c r="B439" t="s">
        <v>2480</v>
      </c>
      <c r="C439" t="s">
        <v>2481</v>
      </c>
      <c r="D439" t="s">
        <v>776</v>
      </c>
      <c r="E439" t="s">
        <v>18</v>
      </c>
      <c r="F439" t="s">
        <v>172</v>
      </c>
      <c r="G439" t="s">
        <v>2482</v>
      </c>
      <c r="H439" t="s">
        <v>2483</v>
      </c>
      <c r="I439" t="s">
        <v>2484</v>
      </c>
      <c r="J439" t="s">
        <v>32</v>
      </c>
      <c r="K439" t="s">
        <v>26</v>
      </c>
      <c r="L439" t="s">
        <v>65</v>
      </c>
      <c r="M439" t="s">
        <v>66</v>
      </c>
      <c r="N439" t="s">
        <v>66</v>
      </c>
      <c r="O439" t="s">
        <v>35</v>
      </c>
    </row>
    <row r="440" spans="1:15" x14ac:dyDescent="0.2">
      <c r="A440">
        <v>46852</v>
      </c>
      <c r="B440" t="s">
        <v>2485</v>
      </c>
      <c r="C440" t="s">
        <v>2486</v>
      </c>
      <c r="D440" t="s">
        <v>375</v>
      </c>
      <c r="E440" t="s">
        <v>18</v>
      </c>
      <c r="F440" t="s">
        <v>2487</v>
      </c>
      <c r="G440" t="s">
        <v>2488</v>
      </c>
      <c r="H440" t="s">
        <v>2489</v>
      </c>
      <c r="I440" t="s">
        <v>2488</v>
      </c>
      <c r="J440" t="s">
        <v>32</v>
      </c>
      <c r="K440" t="s">
        <v>75</v>
      </c>
      <c r="L440" t="s">
        <v>2209</v>
      </c>
      <c r="M440" t="s">
        <v>73</v>
      </c>
      <c r="N440" t="s">
        <v>73</v>
      </c>
      <c r="O440" t="s">
        <v>142</v>
      </c>
    </row>
    <row r="441" spans="1:15" x14ac:dyDescent="0.2">
      <c r="A441">
        <v>46853</v>
      </c>
      <c r="B441" t="s">
        <v>2490</v>
      </c>
      <c r="C441" t="s">
        <v>2491</v>
      </c>
      <c r="D441" t="s">
        <v>1051</v>
      </c>
      <c r="E441" t="s">
        <v>18</v>
      </c>
      <c r="F441" t="s">
        <v>2463</v>
      </c>
      <c r="G441" t="s">
        <v>32</v>
      </c>
      <c r="H441" t="s">
        <v>2492</v>
      </c>
      <c r="I441" t="s">
        <v>2493</v>
      </c>
      <c r="J441" t="s">
        <v>2492</v>
      </c>
      <c r="K441" t="s">
        <v>75</v>
      </c>
      <c r="L441" t="s">
        <v>2209</v>
      </c>
      <c r="M441" t="s">
        <v>73</v>
      </c>
      <c r="N441" t="s">
        <v>73</v>
      </c>
      <c r="O441" t="s">
        <v>25</v>
      </c>
    </row>
    <row r="442" spans="1:15" x14ac:dyDescent="0.2">
      <c r="A442">
        <v>46856</v>
      </c>
      <c r="B442" t="s">
        <v>2494</v>
      </c>
      <c r="C442" t="s">
        <v>2495</v>
      </c>
      <c r="D442" t="s">
        <v>564</v>
      </c>
      <c r="E442" t="s">
        <v>18</v>
      </c>
      <c r="F442" t="s">
        <v>849</v>
      </c>
      <c r="G442" t="s">
        <v>2496</v>
      </c>
      <c r="H442" t="s">
        <v>2497</v>
      </c>
      <c r="I442" t="s">
        <v>2498</v>
      </c>
      <c r="J442" t="s">
        <v>32</v>
      </c>
      <c r="K442" t="s">
        <v>75</v>
      </c>
      <c r="L442" t="s">
        <v>2209</v>
      </c>
      <c r="M442" t="s">
        <v>73</v>
      </c>
      <c r="N442" t="s">
        <v>73</v>
      </c>
      <c r="O442" t="s">
        <v>74</v>
      </c>
    </row>
    <row r="443" spans="1:15" x14ac:dyDescent="0.2">
      <c r="A443">
        <v>46857</v>
      </c>
      <c r="B443" t="s">
        <v>2499</v>
      </c>
      <c r="C443" t="s">
        <v>593</v>
      </c>
      <c r="D443" t="s">
        <v>278</v>
      </c>
      <c r="E443" t="s">
        <v>18</v>
      </c>
      <c r="F443" t="s">
        <v>2500</v>
      </c>
      <c r="G443" t="s">
        <v>2501</v>
      </c>
      <c r="H443" t="s">
        <v>2502</v>
      </c>
      <c r="I443" t="s">
        <v>32</v>
      </c>
      <c r="J443" t="s">
        <v>32</v>
      </c>
      <c r="K443" t="s">
        <v>75</v>
      </c>
      <c r="L443" t="s">
        <v>2209</v>
      </c>
      <c r="M443" t="s">
        <v>73</v>
      </c>
      <c r="N443" t="s">
        <v>73</v>
      </c>
      <c r="O443" t="s">
        <v>25</v>
      </c>
    </row>
    <row r="444" spans="1:15" x14ac:dyDescent="0.2">
      <c r="A444">
        <v>46858</v>
      </c>
      <c r="B444" t="s">
        <v>2503</v>
      </c>
      <c r="C444" t="s">
        <v>2011</v>
      </c>
      <c r="D444" t="s">
        <v>429</v>
      </c>
      <c r="E444" t="s">
        <v>18</v>
      </c>
      <c r="F444" t="s">
        <v>125</v>
      </c>
      <c r="G444" t="s">
        <v>2504</v>
      </c>
      <c r="H444" t="s">
        <v>2505</v>
      </c>
      <c r="I444" t="s">
        <v>2506</v>
      </c>
      <c r="J444" t="s">
        <v>32</v>
      </c>
      <c r="K444" t="s">
        <v>75</v>
      </c>
      <c r="L444" t="s">
        <v>2209</v>
      </c>
      <c r="M444" t="s">
        <v>73</v>
      </c>
      <c r="N444" t="s">
        <v>73</v>
      </c>
      <c r="O444" t="s">
        <v>45</v>
      </c>
    </row>
    <row r="445" spans="1:15" x14ac:dyDescent="0.2">
      <c r="A445">
        <v>46859</v>
      </c>
      <c r="B445" t="s">
        <v>2507</v>
      </c>
      <c r="C445" t="s">
        <v>575</v>
      </c>
      <c r="D445" t="s">
        <v>186</v>
      </c>
      <c r="E445" t="s">
        <v>18</v>
      </c>
      <c r="F445" t="s">
        <v>1943</v>
      </c>
      <c r="G445" t="s">
        <v>2508</v>
      </c>
      <c r="H445" t="s">
        <v>2509</v>
      </c>
      <c r="I445" t="s">
        <v>32</v>
      </c>
      <c r="J445" t="s">
        <v>32</v>
      </c>
      <c r="K445" t="s">
        <v>75</v>
      </c>
      <c r="L445" t="s">
        <v>2209</v>
      </c>
      <c r="M445" t="s">
        <v>73</v>
      </c>
      <c r="N445" t="s">
        <v>73</v>
      </c>
      <c r="O445" t="s">
        <v>74</v>
      </c>
    </row>
    <row r="446" spans="1:15" x14ac:dyDescent="0.2">
      <c r="A446">
        <v>46860</v>
      </c>
      <c r="B446" t="s">
        <v>2510</v>
      </c>
      <c r="C446" t="s">
        <v>2511</v>
      </c>
      <c r="D446" t="s">
        <v>17</v>
      </c>
      <c r="E446" t="s">
        <v>18</v>
      </c>
      <c r="F446" t="s">
        <v>2106</v>
      </c>
      <c r="G446" t="s">
        <v>2512</v>
      </c>
      <c r="H446" t="s">
        <v>2512</v>
      </c>
      <c r="I446" t="s">
        <v>2513</v>
      </c>
      <c r="J446" t="s">
        <v>32</v>
      </c>
      <c r="K446" t="s">
        <v>26</v>
      </c>
      <c r="L446" t="s">
        <v>141</v>
      </c>
      <c r="M446" t="s">
        <v>24</v>
      </c>
      <c r="N446" t="s">
        <v>24</v>
      </c>
      <c r="O446" t="s">
        <v>25</v>
      </c>
    </row>
    <row r="447" spans="1:15" x14ac:dyDescent="0.2">
      <c r="A447">
        <v>46861</v>
      </c>
      <c r="B447" t="s">
        <v>2514</v>
      </c>
      <c r="C447" t="s">
        <v>2515</v>
      </c>
      <c r="D447" t="s">
        <v>2516</v>
      </c>
      <c r="E447" t="s">
        <v>18</v>
      </c>
      <c r="F447" t="s">
        <v>1473</v>
      </c>
      <c r="G447" t="s">
        <v>32</v>
      </c>
      <c r="H447" t="s">
        <v>2517</v>
      </c>
      <c r="I447" t="s">
        <v>32</v>
      </c>
      <c r="J447" t="s">
        <v>32</v>
      </c>
      <c r="K447" t="s">
        <v>75</v>
      </c>
      <c r="L447" t="s">
        <v>2209</v>
      </c>
      <c r="M447" t="s">
        <v>73</v>
      </c>
      <c r="N447" t="s">
        <v>73</v>
      </c>
      <c r="O447" t="s">
        <v>35</v>
      </c>
    </row>
    <row r="448" spans="1:15" x14ac:dyDescent="0.2">
      <c r="A448">
        <v>46862</v>
      </c>
      <c r="B448" t="s">
        <v>2518</v>
      </c>
      <c r="C448" t="s">
        <v>2519</v>
      </c>
      <c r="D448" t="s">
        <v>2520</v>
      </c>
      <c r="E448" t="s">
        <v>18</v>
      </c>
      <c r="F448" t="s">
        <v>376</v>
      </c>
      <c r="G448" t="s">
        <v>2521</v>
      </c>
      <c r="H448" t="s">
        <v>2522</v>
      </c>
      <c r="I448" t="s">
        <v>32</v>
      </c>
      <c r="J448" t="s">
        <v>32</v>
      </c>
      <c r="K448" t="s">
        <v>107</v>
      </c>
      <c r="L448" t="s">
        <v>161</v>
      </c>
      <c r="M448" t="s">
        <v>162</v>
      </c>
      <c r="N448" t="s">
        <v>162</v>
      </c>
      <c r="O448" t="s">
        <v>25</v>
      </c>
    </row>
    <row r="449" spans="1:15" x14ac:dyDescent="0.2">
      <c r="A449">
        <v>46863</v>
      </c>
      <c r="B449" t="s">
        <v>2523</v>
      </c>
      <c r="C449" t="s">
        <v>2524</v>
      </c>
      <c r="D449" t="s">
        <v>375</v>
      </c>
      <c r="E449" t="s">
        <v>18</v>
      </c>
      <c r="F449" t="s">
        <v>539</v>
      </c>
      <c r="G449" t="s">
        <v>2525</v>
      </c>
      <c r="H449" t="s">
        <v>2526</v>
      </c>
      <c r="I449" t="s">
        <v>32</v>
      </c>
      <c r="J449" t="s">
        <v>2527</v>
      </c>
      <c r="K449" t="s">
        <v>26</v>
      </c>
      <c r="L449" t="s">
        <v>141</v>
      </c>
      <c r="M449" t="s">
        <v>24</v>
      </c>
      <c r="N449" t="s">
        <v>24</v>
      </c>
      <c r="O449" t="s">
        <v>25</v>
      </c>
    </row>
    <row r="450" spans="1:15" x14ac:dyDescent="0.2">
      <c r="A450">
        <v>46864</v>
      </c>
      <c r="B450" t="s">
        <v>2528</v>
      </c>
      <c r="C450" t="s">
        <v>2529</v>
      </c>
      <c r="D450" t="s">
        <v>1773</v>
      </c>
      <c r="E450" t="s">
        <v>50</v>
      </c>
      <c r="F450" t="s">
        <v>2530</v>
      </c>
      <c r="G450" t="s">
        <v>2531</v>
      </c>
      <c r="H450" t="s">
        <v>2532</v>
      </c>
      <c r="I450" t="s">
        <v>2533</v>
      </c>
      <c r="J450" t="s">
        <v>2534</v>
      </c>
      <c r="K450" t="s">
        <v>57</v>
      </c>
      <c r="L450" t="s">
        <v>992</v>
      </c>
      <c r="M450" t="s">
        <v>993</v>
      </c>
      <c r="N450" t="s">
        <v>993</v>
      </c>
      <c r="O450" t="s">
        <v>35</v>
      </c>
    </row>
    <row r="451" spans="1:15" x14ac:dyDescent="0.2">
      <c r="A451">
        <v>46865</v>
      </c>
      <c r="B451" t="s">
        <v>2535</v>
      </c>
      <c r="C451" t="s">
        <v>2536</v>
      </c>
      <c r="D451" t="s">
        <v>2537</v>
      </c>
      <c r="E451" t="s">
        <v>18</v>
      </c>
      <c r="F451" t="s">
        <v>2538</v>
      </c>
      <c r="G451" t="s">
        <v>32</v>
      </c>
      <c r="H451" t="s">
        <v>2539</v>
      </c>
      <c r="I451" t="s">
        <v>2540</v>
      </c>
      <c r="J451" t="s">
        <v>32</v>
      </c>
      <c r="K451" t="s">
        <v>26</v>
      </c>
      <c r="L451" t="s">
        <v>65</v>
      </c>
      <c r="M451" t="s">
        <v>66</v>
      </c>
      <c r="N451" t="s">
        <v>66</v>
      </c>
      <c r="O451" t="s">
        <v>25</v>
      </c>
    </row>
    <row r="452" spans="1:15" x14ac:dyDescent="0.2">
      <c r="A452">
        <v>46867</v>
      </c>
      <c r="B452" t="s">
        <v>2541</v>
      </c>
      <c r="C452" t="s">
        <v>2542</v>
      </c>
      <c r="D452" t="s">
        <v>2543</v>
      </c>
      <c r="E452" t="s">
        <v>18</v>
      </c>
      <c r="F452" t="s">
        <v>2544</v>
      </c>
      <c r="G452" t="s">
        <v>2545</v>
      </c>
      <c r="H452" t="s">
        <v>2546</v>
      </c>
      <c r="I452" t="s">
        <v>2547</v>
      </c>
      <c r="J452" t="s">
        <v>32</v>
      </c>
      <c r="K452" t="s">
        <v>75</v>
      </c>
      <c r="L452" t="s">
        <v>2174</v>
      </c>
      <c r="M452" t="s">
        <v>73</v>
      </c>
      <c r="N452" t="s">
        <v>73</v>
      </c>
      <c r="O452" t="s">
        <v>74</v>
      </c>
    </row>
    <row r="453" spans="1:15" x14ac:dyDescent="0.2">
      <c r="A453">
        <v>46868</v>
      </c>
      <c r="B453" t="s">
        <v>2548</v>
      </c>
      <c r="C453" t="s">
        <v>239</v>
      </c>
      <c r="D453" t="s">
        <v>1014</v>
      </c>
      <c r="E453" t="s">
        <v>18</v>
      </c>
      <c r="F453" t="s">
        <v>2549</v>
      </c>
      <c r="G453" t="s">
        <v>2550</v>
      </c>
      <c r="H453" t="s">
        <v>2551</v>
      </c>
      <c r="I453" t="s">
        <v>2552</v>
      </c>
      <c r="J453" t="s">
        <v>32</v>
      </c>
      <c r="K453" t="s">
        <v>75</v>
      </c>
      <c r="L453" t="s">
        <v>2209</v>
      </c>
      <c r="M453" t="s">
        <v>73</v>
      </c>
      <c r="N453" t="s">
        <v>73</v>
      </c>
      <c r="O453" t="s">
        <v>25</v>
      </c>
    </row>
    <row r="454" spans="1:15" x14ac:dyDescent="0.2">
      <c r="A454">
        <v>46869</v>
      </c>
      <c r="B454" t="s">
        <v>2553</v>
      </c>
      <c r="C454" t="s">
        <v>461</v>
      </c>
      <c r="D454" t="s">
        <v>345</v>
      </c>
      <c r="E454" t="s">
        <v>18</v>
      </c>
      <c r="F454" t="s">
        <v>2554</v>
      </c>
      <c r="G454" t="s">
        <v>2555</v>
      </c>
      <c r="H454" t="s">
        <v>2556</v>
      </c>
      <c r="I454" t="s">
        <v>2557</v>
      </c>
      <c r="J454" t="s">
        <v>32</v>
      </c>
      <c r="K454" t="s">
        <v>75</v>
      </c>
      <c r="L454" t="s">
        <v>2209</v>
      </c>
      <c r="M454" t="s">
        <v>73</v>
      </c>
      <c r="N454" t="s">
        <v>73</v>
      </c>
      <c r="O454" t="s">
        <v>25</v>
      </c>
    </row>
    <row r="455" spans="1:15" x14ac:dyDescent="0.2">
      <c r="A455">
        <v>46870</v>
      </c>
      <c r="B455" t="s">
        <v>2558</v>
      </c>
      <c r="C455" t="s">
        <v>2559</v>
      </c>
      <c r="D455" t="s">
        <v>205</v>
      </c>
      <c r="E455" t="s">
        <v>18</v>
      </c>
      <c r="F455" t="s">
        <v>2560</v>
      </c>
      <c r="G455" t="s">
        <v>2561</v>
      </c>
      <c r="H455" t="s">
        <v>2562</v>
      </c>
      <c r="I455" t="s">
        <v>32</v>
      </c>
      <c r="J455" t="s">
        <v>32</v>
      </c>
      <c r="K455" t="s">
        <v>57</v>
      </c>
      <c r="L455" t="s">
        <v>2563</v>
      </c>
      <c r="M455" t="s">
        <v>56</v>
      </c>
      <c r="N455" t="s">
        <v>56</v>
      </c>
      <c r="O455" t="s">
        <v>35</v>
      </c>
    </row>
    <row r="456" spans="1:15" x14ac:dyDescent="0.2">
      <c r="A456">
        <v>46872</v>
      </c>
      <c r="B456" t="s">
        <v>2564</v>
      </c>
      <c r="C456" t="s">
        <v>2565</v>
      </c>
      <c r="D456" t="s">
        <v>2566</v>
      </c>
      <c r="E456" t="s">
        <v>50</v>
      </c>
      <c r="F456" t="s">
        <v>2567</v>
      </c>
      <c r="G456" t="s">
        <v>2568</v>
      </c>
      <c r="H456" t="s">
        <v>2569</v>
      </c>
      <c r="I456" t="s">
        <v>32</v>
      </c>
      <c r="J456" t="s">
        <v>32</v>
      </c>
      <c r="K456" t="s">
        <v>107</v>
      </c>
      <c r="L456" t="s">
        <v>398</v>
      </c>
      <c r="M456" t="s">
        <v>399</v>
      </c>
      <c r="N456" t="s">
        <v>399</v>
      </c>
      <c r="O456" t="s">
        <v>74</v>
      </c>
    </row>
    <row r="457" spans="1:15" x14ac:dyDescent="0.2">
      <c r="A457">
        <v>46873</v>
      </c>
      <c r="B457" t="s">
        <v>2570</v>
      </c>
      <c r="C457" t="s">
        <v>2571</v>
      </c>
      <c r="D457" t="s">
        <v>338</v>
      </c>
      <c r="E457" t="s">
        <v>18</v>
      </c>
      <c r="F457" t="s">
        <v>2136</v>
      </c>
      <c r="G457" t="s">
        <v>2572</v>
      </c>
      <c r="H457" t="s">
        <v>2572</v>
      </c>
      <c r="I457" t="s">
        <v>2573</v>
      </c>
      <c r="J457" t="s">
        <v>32</v>
      </c>
      <c r="K457" t="s">
        <v>85</v>
      </c>
      <c r="L457" t="s">
        <v>747</v>
      </c>
      <c r="M457" t="s">
        <v>748</v>
      </c>
      <c r="N457" t="s">
        <v>748</v>
      </c>
      <c r="O457" t="s">
        <v>25</v>
      </c>
    </row>
    <row r="458" spans="1:15" x14ac:dyDescent="0.2">
      <c r="A458">
        <v>46874</v>
      </c>
      <c r="B458" t="s">
        <v>2574</v>
      </c>
      <c r="C458" t="s">
        <v>2575</v>
      </c>
      <c r="D458" t="s">
        <v>2576</v>
      </c>
      <c r="E458" t="s">
        <v>18</v>
      </c>
      <c r="F458" t="s">
        <v>1151</v>
      </c>
      <c r="G458" t="s">
        <v>2577</v>
      </c>
      <c r="H458" t="s">
        <v>2578</v>
      </c>
      <c r="I458" t="s">
        <v>2579</v>
      </c>
      <c r="J458" t="s">
        <v>2577</v>
      </c>
      <c r="K458" t="s">
        <v>26</v>
      </c>
      <c r="L458" t="s">
        <v>65</v>
      </c>
      <c r="M458" t="s">
        <v>66</v>
      </c>
      <c r="N458" t="s">
        <v>66</v>
      </c>
      <c r="O458" t="s">
        <v>45</v>
      </c>
    </row>
    <row r="459" spans="1:15" x14ac:dyDescent="0.2">
      <c r="A459">
        <v>46875</v>
      </c>
      <c r="B459" t="s">
        <v>2580</v>
      </c>
      <c r="C459" t="s">
        <v>2581</v>
      </c>
      <c r="D459" t="s">
        <v>765</v>
      </c>
      <c r="E459" t="s">
        <v>50</v>
      </c>
      <c r="F459" t="s">
        <v>2582</v>
      </c>
      <c r="G459" t="s">
        <v>2583</v>
      </c>
      <c r="H459" t="s">
        <v>2584</v>
      </c>
      <c r="I459" t="s">
        <v>2585</v>
      </c>
      <c r="J459" t="s">
        <v>32</v>
      </c>
      <c r="K459" t="s">
        <v>26</v>
      </c>
      <c r="L459" t="s">
        <v>141</v>
      </c>
      <c r="M459" t="s">
        <v>24</v>
      </c>
      <c r="N459" t="s">
        <v>24</v>
      </c>
      <c r="O459" t="s">
        <v>25</v>
      </c>
    </row>
    <row r="460" spans="1:15" x14ac:dyDescent="0.2">
      <c r="A460">
        <v>46877</v>
      </c>
      <c r="B460" t="s">
        <v>2586</v>
      </c>
      <c r="C460" t="s">
        <v>2587</v>
      </c>
      <c r="D460" t="s">
        <v>362</v>
      </c>
      <c r="E460" t="s">
        <v>18</v>
      </c>
      <c r="F460" t="s">
        <v>1328</v>
      </c>
      <c r="G460" t="s">
        <v>2588</v>
      </c>
      <c r="H460" t="s">
        <v>2589</v>
      </c>
      <c r="I460" t="s">
        <v>2590</v>
      </c>
      <c r="J460" t="s">
        <v>32</v>
      </c>
      <c r="K460" t="s">
        <v>75</v>
      </c>
      <c r="L460" t="s">
        <v>2209</v>
      </c>
      <c r="M460" t="s">
        <v>73</v>
      </c>
      <c r="N460" t="s">
        <v>73</v>
      </c>
      <c r="O460" t="s">
        <v>35</v>
      </c>
    </row>
    <row r="461" spans="1:15" x14ac:dyDescent="0.2">
      <c r="A461">
        <v>46878</v>
      </c>
      <c r="B461" t="s">
        <v>2591</v>
      </c>
      <c r="C461" t="s">
        <v>2592</v>
      </c>
      <c r="D461" t="s">
        <v>227</v>
      </c>
      <c r="E461" t="s">
        <v>18</v>
      </c>
      <c r="F461" t="s">
        <v>279</v>
      </c>
      <c r="G461" t="s">
        <v>2593</v>
      </c>
      <c r="H461" t="s">
        <v>2593</v>
      </c>
      <c r="I461" t="s">
        <v>2594</v>
      </c>
      <c r="J461" t="s">
        <v>32</v>
      </c>
      <c r="K461" t="s">
        <v>107</v>
      </c>
      <c r="L461" t="s">
        <v>1507</v>
      </c>
      <c r="M461" t="s">
        <v>1508</v>
      </c>
      <c r="N461" t="s">
        <v>1508</v>
      </c>
      <c r="O461" t="s">
        <v>74</v>
      </c>
    </row>
    <row r="462" spans="1:15" x14ac:dyDescent="0.2">
      <c r="A462">
        <v>46879</v>
      </c>
      <c r="B462" t="s">
        <v>2595</v>
      </c>
      <c r="C462" t="s">
        <v>2596</v>
      </c>
      <c r="D462" t="s">
        <v>2597</v>
      </c>
      <c r="E462" t="s">
        <v>18</v>
      </c>
      <c r="F462" t="s">
        <v>729</v>
      </c>
      <c r="G462" t="s">
        <v>2598</v>
      </c>
      <c r="H462" t="s">
        <v>2599</v>
      </c>
      <c r="I462" t="s">
        <v>2600</v>
      </c>
      <c r="J462" t="s">
        <v>32</v>
      </c>
      <c r="K462" t="s">
        <v>46</v>
      </c>
      <c r="L462" t="s">
        <v>43</v>
      </c>
      <c r="M462" t="s">
        <v>44</v>
      </c>
      <c r="N462" t="s">
        <v>44</v>
      </c>
      <c r="O462" t="s">
        <v>35</v>
      </c>
    </row>
    <row r="463" spans="1:15" x14ac:dyDescent="0.2">
      <c r="A463">
        <v>46880</v>
      </c>
      <c r="B463" t="s">
        <v>2601</v>
      </c>
      <c r="C463" t="s">
        <v>1562</v>
      </c>
      <c r="D463" t="s">
        <v>110</v>
      </c>
      <c r="E463" t="s">
        <v>18</v>
      </c>
      <c r="F463" t="s">
        <v>787</v>
      </c>
      <c r="G463" t="s">
        <v>2602</v>
      </c>
      <c r="H463" t="s">
        <v>2603</v>
      </c>
      <c r="I463" t="s">
        <v>2604</v>
      </c>
      <c r="J463" t="s">
        <v>32</v>
      </c>
      <c r="K463" t="s">
        <v>75</v>
      </c>
      <c r="L463" t="s">
        <v>2209</v>
      </c>
      <c r="M463" t="s">
        <v>73</v>
      </c>
      <c r="N463" t="s">
        <v>73</v>
      </c>
      <c r="O463" t="s">
        <v>25</v>
      </c>
    </row>
    <row r="464" spans="1:15" x14ac:dyDescent="0.2">
      <c r="A464">
        <v>46881</v>
      </c>
      <c r="B464" t="s">
        <v>2605</v>
      </c>
      <c r="C464" t="s">
        <v>2606</v>
      </c>
      <c r="D464" t="s">
        <v>655</v>
      </c>
      <c r="E464" t="s">
        <v>18</v>
      </c>
      <c r="F464" t="s">
        <v>199</v>
      </c>
      <c r="G464" t="s">
        <v>2607</v>
      </c>
      <c r="H464" t="s">
        <v>2608</v>
      </c>
      <c r="I464" t="s">
        <v>2609</v>
      </c>
      <c r="J464" t="s">
        <v>32</v>
      </c>
      <c r="K464" t="s">
        <v>75</v>
      </c>
      <c r="L464" t="s">
        <v>2209</v>
      </c>
      <c r="M464" t="s">
        <v>73</v>
      </c>
      <c r="N464" t="s">
        <v>73</v>
      </c>
      <c r="O464" t="s">
        <v>45</v>
      </c>
    </row>
    <row r="465" spans="1:15" x14ac:dyDescent="0.2">
      <c r="A465">
        <v>46882</v>
      </c>
      <c r="B465" t="s">
        <v>2610</v>
      </c>
      <c r="C465" t="s">
        <v>2611</v>
      </c>
      <c r="D465" t="s">
        <v>69</v>
      </c>
      <c r="E465" t="s">
        <v>18</v>
      </c>
      <c r="F465" t="s">
        <v>2612</v>
      </c>
      <c r="G465" t="s">
        <v>2613</v>
      </c>
      <c r="H465" t="s">
        <v>2614</v>
      </c>
      <c r="I465" t="s">
        <v>2615</v>
      </c>
      <c r="J465" t="s">
        <v>32</v>
      </c>
      <c r="K465" t="s">
        <v>26</v>
      </c>
      <c r="L465" t="s">
        <v>141</v>
      </c>
      <c r="M465" t="s">
        <v>24</v>
      </c>
      <c r="N465" t="s">
        <v>24</v>
      </c>
      <c r="O465" t="s">
        <v>35</v>
      </c>
    </row>
    <row r="466" spans="1:15" x14ac:dyDescent="0.2">
      <c r="A466">
        <v>46885</v>
      </c>
      <c r="B466" t="s">
        <v>2616</v>
      </c>
      <c r="C466" t="s">
        <v>2617</v>
      </c>
      <c r="D466" t="s">
        <v>2618</v>
      </c>
      <c r="E466" t="s">
        <v>18</v>
      </c>
      <c r="F466" t="s">
        <v>2619</v>
      </c>
      <c r="G466" t="s">
        <v>2620</v>
      </c>
      <c r="H466" t="s">
        <v>2621</v>
      </c>
      <c r="I466" t="s">
        <v>2622</v>
      </c>
      <c r="J466" t="s">
        <v>32</v>
      </c>
      <c r="K466" t="s">
        <v>107</v>
      </c>
      <c r="L466" t="s">
        <v>458</v>
      </c>
      <c r="M466" t="s">
        <v>459</v>
      </c>
      <c r="N466" t="s">
        <v>459</v>
      </c>
      <c r="O466" t="s">
        <v>35</v>
      </c>
    </row>
    <row r="467" spans="1:15" x14ac:dyDescent="0.2">
      <c r="A467">
        <v>46887</v>
      </c>
      <c r="B467" t="s">
        <v>2623</v>
      </c>
      <c r="C467" t="s">
        <v>939</v>
      </c>
      <c r="D467" t="s">
        <v>564</v>
      </c>
      <c r="E467" t="s">
        <v>18</v>
      </c>
      <c r="F467" t="s">
        <v>2624</v>
      </c>
      <c r="G467" t="s">
        <v>2625</v>
      </c>
      <c r="H467" t="s">
        <v>2626</v>
      </c>
      <c r="I467" t="s">
        <v>2627</v>
      </c>
      <c r="J467" t="s">
        <v>2628</v>
      </c>
      <c r="K467" t="s">
        <v>46</v>
      </c>
      <c r="L467" t="s">
        <v>43</v>
      </c>
      <c r="M467" t="s">
        <v>44</v>
      </c>
      <c r="N467" t="s">
        <v>44</v>
      </c>
      <c r="O467" t="s">
        <v>35</v>
      </c>
    </row>
    <row r="468" spans="1:15" x14ac:dyDescent="0.2">
      <c r="A468">
        <v>46888</v>
      </c>
      <c r="B468" t="s">
        <v>2629</v>
      </c>
      <c r="C468" t="s">
        <v>2332</v>
      </c>
      <c r="D468" t="s">
        <v>564</v>
      </c>
      <c r="E468" t="s">
        <v>18</v>
      </c>
      <c r="F468" t="s">
        <v>2630</v>
      </c>
      <c r="G468" t="s">
        <v>2631</v>
      </c>
      <c r="H468" t="s">
        <v>32</v>
      </c>
      <c r="I468" t="s">
        <v>32</v>
      </c>
      <c r="J468" t="s">
        <v>32</v>
      </c>
      <c r="K468" t="s">
        <v>36</v>
      </c>
      <c r="L468" t="s">
        <v>120</v>
      </c>
      <c r="M468" t="s">
        <v>121</v>
      </c>
      <c r="N468" t="s">
        <v>121</v>
      </c>
      <c r="O468" t="s">
        <v>142</v>
      </c>
    </row>
    <row r="469" spans="1:15" x14ac:dyDescent="0.2">
      <c r="A469">
        <v>46889</v>
      </c>
      <c r="B469" t="s">
        <v>2632</v>
      </c>
      <c r="C469" t="s">
        <v>2633</v>
      </c>
      <c r="D469" t="s">
        <v>2537</v>
      </c>
      <c r="E469" t="s">
        <v>18</v>
      </c>
      <c r="F469" t="s">
        <v>2634</v>
      </c>
      <c r="G469" t="s">
        <v>2635</v>
      </c>
      <c r="H469" t="s">
        <v>2635</v>
      </c>
      <c r="I469" t="s">
        <v>32</v>
      </c>
      <c r="J469" t="s">
        <v>2636</v>
      </c>
      <c r="K469" t="s">
        <v>26</v>
      </c>
      <c r="L469" t="s">
        <v>65</v>
      </c>
      <c r="M469" t="s">
        <v>66</v>
      </c>
      <c r="N469" t="s">
        <v>66</v>
      </c>
      <c r="O469" t="s">
        <v>35</v>
      </c>
    </row>
    <row r="470" spans="1:15" x14ac:dyDescent="0.2">
      <c r="A470">
        <v>46890</v>
      </c>
      <c r="B470" t="s">
        <v>2637</v>
      </c>
      <c r="C470" t="s">
        <v>288</v>
      </c>
      <c r="D470" t="s">
        <v>1602</v>
      </c>
      <c r="E470" t="s">
        <v>50</v>
      </c>
      <c r="F470" t="s">
        <v>2638</v>
      </c>
      <c r="G470" t="s">
        <v>2639</v>
      </c>
      <c r="H470" t="s">
        <v>32</v>
      </c>
      <c r="I470" t="s">
        <v>32</v>
      </c>
      <c r="J470" t="s">
        <v>32</v>
      </c>
      <c r="K470" t="s">
        <v>26</v>
      </c>
      <c r="L470" t="s">
        <v>141</v>
      </c>
      <c r="M470" t="s">
        <v>24</v>
      </c>
      <c r="N470" t="s">
        <v>24</v>
      </c>
      <c r="O470" t="s">
        <v>74</v>
      </c>
    </row>
    <row r="471" spans="1:15" x14ac:dyDescent="0.2">
      <c r="A471">
        <v>46891</v>
      </c>
      <c r="B471" t="s">
        <v>2640</v>
      </c>
      <c r="C471" t="s">
        <v>2641</v>
      </c>
      <c r="D471" t="s">
        <v>1356</v>
      </c>
      <c r="E471" t="s">
        <v>50</v>
      </c>
      <c r="F471" t="s">
        <v>395</v>
      </c>
      <c r="G471" t="s">
        <v>2642</v>
      </c>
      <c r="H471" t="s">
        <v>2643</v>
      </c>
      <c r="I471" t="s">
        <v>2644</v>
      </c>
      <c r="J471" t="s">
        <v>32</v>
      </c>
      <c r="K471" t="s">
        <v>26</v>
      </c>
      <c r="L471" t="s">
        <v>141</v>
      </c>
      <c r="M471" t="s">
        <v>24</v>
      </c>
      <c r="N471" t="s">
        <v>24</v>
      </c>
      <c r="O471" t="s">
        <v>35</v>
      </c>
    </row>
    <row r="472" spans="1:15" x14ac:dyDescent="0.2">
      <c r="A472">
        <v>46892</v>
      </c>
      <c r="B472" t="s">
        <v>2645</v>
      </c>
      <c r="C472" t="s">
        <v>2646</v>
      </c>
      <c r="D472" t="s">
        <v>1131</v>
      </c>
      <c r="E472" t="s">
        <v>18</v>
      </c>
      <c r="F472" t="s">
        <v>1894</v>
      </c>
      <c r="G472" t="s">
        <v>2647</v>
      </c>
      <c r="H472" t="s">
        <v>2647</v>
      </c>
      <c r="I472" t="s">
        <v>32</v>
      </c>
      <c r="J472" t="s">
        <v>32</v>
      </c>
      <c r="K472" t="s">
        <v>26</v>
      </c>
      <c r="L472" t="s">
        <v>195</v>
      </c>
      <c r="M472" t="s">
        <v>196</v>
      </c>
      <c r="N472" t="s">
        <v>196</v>
      </c>
      <c r="O472" t="s">
        <v>35</v>
      </c>
    </row>
    <row r="473" spans="1:15" x14ac:dyDescent="0.2">
      <c r="A473">
        <v>46893</v>
      </c>
      <c r="B473" t="s">
        <v>2648</v>
      </c>
      <c r="C473" t="s">
        <v>1683</v>
      </c>
      <c r="D473" t="s">
        <v>602</v>
      </c>
      <c r="E473" t="s">
        <v>18</v>
      </c>
      <c r="F473" t="s">
        <v>570</v>
      </c>
      <c r="G473" t="s">
        <v>2649</v>
      </c>
      <c r="H473" t="s">
        <v>2649</v>
      </c>
      <c r="I473" t="s">
        <v>2650</v>
      </c>
      <c r="J473" t="s">
        <v>32</v>
      </c>
      <c r="K473" t="s">
        <v>950</v>
      </c>
      <c r="L473" t="s">
        <v>948</v>
      </c>
      <c r="M473" t="s">
        <v>949</v>
      </c>
      <c r="N473" t="s">
        <v>949</v>
      </c>
      <c r="O473" t="s">
        <v>25</v>
      </c>
    </row>
    <row r="474" spans="1:15" x14ac:dyDescent="0.2">
      <c r="A474">
        <v>46894</v>
      </c>
      <c r="B474" t="s">
        <v>2651</v>
      </c>
      <c r="C474" t="s">
        <v>2652</v>
      </c>
      <c r="D474" t="s">
        <v>2653</v>
      </c>
      <c r="E474" t="s">
        <v>50</v>
      </c>
      <c r="F474" t="s">
        <v>2654</v>
      </c>
      <c r="G474" t="s">
        <v>2655</v>
      </c>
      <c r="H474" t="s">
        <v>2656</v>
      </c>
      <c r="I474" t="s">
        <v>2657</v>
      </c>
      <c r="J474" t="s">
        <v>32</v>
      </c>
      <c r="K474" t="s">
        <v>107</v>
      </c>
      <c r="L474" t="s">
        <v>617</v>
      </c>
      <c r="M474" t="s">
        <v>618</v>
      </c>
      <c r="N474" t="s">
        <v>618</v>
      </c>
      <c r="O474" t="s">
        <v>35</v>
      </c>
    </row>
    <row r="475" spans="1:15" x14ac:dyDescent="0.2">
      <c r="A475">
        <v>46896</v>
      </c>
      <c r="B475" t="s">
        <v>2658</v>
      </c>
      <c r="C475" t="s">
        <v>239</v>
      </c>
      <c r="D475" t="s">
        <v>1375</v>
      </c>
      <c r="E475" t="s">
        <v>18</v>
      </c>
      <c r="F475" t="s">
        <v>717</v>
      </c>
      <c r="G475" t="s">
        <v>2659</v>
      </c>
      <c r="H475" t="s">
        <v>2660</v>
      </c>
      <c r="I475" t="s">
        <v>2661</v>
      </c>
      <c r="J475" t="s">
        <v>32</v>
      </c>
      <c r="K475" t="s">
        <v>950</v>
      </c>
      <c r="L475" t="s">
        <v>2305</v>
      </c>
      <c r="M475" t="s">
        <v>2306</v>
      </c>
      <c r="N475" t="s">
        <v>2306</v>
      </c>
      <c r="O475" t="s">
        <v>35</v>
      </c>
    </row>
    <row r="476" spans="1:15" x14ac:dyDescent="0.2">
      <c r="A476">
        <v>46897</v>
      </c>
      <c r="B476" t="s">
        <v>2662</v>
      </c>
      <c r="C476" t="s">
        <v>2663</v>
      </c>
      <c r="D476" t="s">
        <v>1087</v>
      </c>
      <c r="E476" t="s">
        <v>50</v>
      </c>
      <c r="F476" t="s">
        <v>2664</v>
      </c>
      <c r="G476" t="s">
        <v>2665</v>
      </c>
      <c r="H476" t="s">
        <v>32</v>
      </c>
      <c r="I476" t="s">
        <v>32</v>
      </c>
      <c r="J476" t="s">
        <v>32</v>
      </c>
      <c r="K476" t="s">
        <v>26</v>
      </c>
      <c r="L476" t="s">
        <v>141</v>
      </c>
      <c r="M476" t="s">
        <v>24</v>
      </c>
      <c r="N476" t="s">
        <v>24</v>
      </c>
      <c r="O476" t="s">
        <v>74</v>
      </c>
    </row>
    <row r="477" spans="1:15" x14ac:dyDescent="0.2">
      <c r="A477">
        <v>46898</v>
      </c>
      <c r="B477" t="s">
        <v>2666</v>
      </c>
      <c r="C477" t="s">
        <v>2667</v>
      </c>
      <c r="D477" t="s">
        <v>514</v>
      </c>
      <c r="E477" t="s">
        <v>50</v>
      </c>
      <c r="F477" t="s">
        <v>2668</v>
      </c>
      <c r="G477" t="s">
        <v>2669</v>
      </c>
      <c r="H477" t="s">
        <v>2670</v>
      </c>
      <c r="I477" t="s">
        <v>2669</v>
      </c>
      <c r="J477" t="s">
        <v>32</v>
      </c>
      <c r="K477" t="s">
        <v>107</v>
      </c>
      <c r="L477" t="s">
        <v>398</v>
      </c>
      <c r="M477" t="s">
        <v>399</v>
      </c>
      <c r="N477" t="s">
        <v>399</v>
      </c>
      <c r="O477" t="s">
        <v>35</v>
      </c>
    </row>
    <row r="478" spans="1:15" x14ac:dyDescent="0.2">
      <c r="A478">
        <v>46899</v>
      </c>
      <c r="B478" t="s">
        <v>2671</v>
      </c>
      <c r="C478" t="s">
        <v>1071</v>
      </c>
      <c r="D478" t="s">
        <v>1602</v>
      </c>
      <c r="E478" t="s">
        <v>50</v>
      </c>
      <c r="F478" t="s">
        <v>2638</v>
      </c>
      <c r="G478" t="s">
        <v>2672</v>
      </c>
      <c r="H478" t="s">
        <v>32</v>
      </c>
      <c r="I478" t="s">
        <v>32</v>
      </c>
      <c r="J478" t="s">
        <v>32</v>
      </c>
      <c r="K478" t="s">
        <v>26</v>
      </c>
      <c r="L478" t="s">
        <v>141</v>
      </c>
      <c r="M478" t="s">
        <v>24</v>
      </c>
      <c r="N478" t="s">
        <v>24</v>
      </c>
      <c r="O478" t="s">
        <v>74</v>
      </c>
    </row>
    <row r="479" spans="1:15" x14ac:dyDescent="0.2">
      <c r="A479">
        <v>46900</v>
      </c>
      <c r="B479" t="s">
        <v>2673</v>
      </c>
      <c r="C479" t="s">
        <v>2674</v>
      </c>
      <c r="D479" t="s">
        <v>626</v>
      </c>
      <c r="E479" t="s">
        <v>18</v>
      </c>
      <c r="F479" t="s">
        <v>2675</v>
      </c>
      <c r="G479" t="s">
        <v>2676</v>
      </c>
      <c r="H479" t="s">
        <v>2677</v>
      </c>
      <c r="I479" t="s">
        <v>2678</v>
      </c>
      <c r="J479" t="s">
        <v>32</v>
      </c>
      <c r="K479" t="s">
        <v>26</v>
      </c>
      <c r="L479" t="s">
        <v>141</v>
      </c>
      <c r="M479" t="s">
        <v>24</v>
      </c>
      <c r="N479" t="s">
        <v>24</v>
      </c>
      <c r="O479" t="s">
        <v>74</v>
      </c>
    </row>
    <row r="480" spans="1:15" x14ac:dyDescent="0.2">
      <c r="A480">
        <v>46901</v>
      </c>
      <c r="B480" t="s">
        <v>2679</v>
      </c>
      <c r="C480" t="s">
        <v>2680</v>
      </c>
      <c r="D480" t="s">
        <v>454</v>
      </c>
      <c r="E480" t="s">
        <v>50</v>
      </c>
      <c r="F480" t="s">
        <v>865</v>
      </c>
      <c r="G480" t="s">
        <v>2681</v>
      </c>
      <c r="H480" t="s">
        <v>32</v>
      </c>
      <c r="I480" t="s">
        <v>32</v>
      </c>
      <c r="J480" t="s">
        <v>32</v>
      </c>
      <c r="K480" t="s">
        <v>107</v>
      </c>
      <c r="L480" t="s">
        <v>1651</v>
      </c>
      <c r="M480" t="s">
        <v>1652</v>
      </c>
      <c r="N480" t="s">
        <v>1652</v>
      </c>
      <c r="O480" t="s">
        <v>74</v>
      </c>
    </row>
    <row r="481" spans="1:15" x14ac:dyDescent="0.2">
      <c r="A481">
        <v>46902</v>
      </c>
      <c r="B481" t="s">
        <v>2682</v>
      </c>
      <c r="C481" t="s">
        <v>2683</v>
      </c>
      <c r="D481" t="s">
        <v>39</v>
      </c>
      <c r="E481" t="s">
        <v>18</v>
      </c>
      <c r="F481" t="s">
        <v>2684</v>
      </c>
      <c r="G481" t="s">
        <v>2685</v>
      </c>
      <c r="H481" t="s">
        <v>2686</v>
      </c>
      <c r="I481" t="s">
        <v>32</v>
      </c>
      <c r="J481" t="s">
        <v>32</v>
      </c>
      <c r="K481" t="s">
        <v>26</v>
      </c>
      <c r="L481" t="s">
        <v>65</v>
      </c>
      <c r="M481" t="s">
        <v>66</v>
      </c>
      <c r="N481" t="s">
        <v>66</v>
      </c>
      <c r="O481" t="s">
        <v>25</v>
      </c>
    </row>
    <row r="482" spans="1:15" x14ac:dyDescent="0.2">
      <c r="A482">
        <v>46903</v>
      </c>
      <c r="B482" t="s">
        <v>2687</v>
      </c>
      <c r="C482" t="s">
        <v>2688</v>
      </c>
      <c r="D482" t="s">
        <v>429</v>
      </c>
      <c r="E482" t="s">
        <v>18</v>
      </c>
      <c r="F482" t="s">
        <v>2689</v>
      </c>
      <c r="G482" t="s">
        <v>2690</v>
      </c>
      <c r="H482" t="s">
        <v>2691</v>
      </c>
      <c r="I482" t="s">
        <v>2692</v>
      </c>
      <c r="J482" t="s">
        <v>32</v>
      </c>
      <c r="K482" t="s">
        <v>75</v>
      </c>
      <c r="L482" t="s">
        <v>2209</v>
      </c>
      <c r="M482" t="s">
        <v>73</v>
      </c>
      <c r="N482" t="s">
        <v>73</v>
      </c>
      <c r="O482" t="s">
        <v>74</v>
      </c>
    </row>
    <row r="483" spans="1:15" x14ac:dyDescent="0.2">
      <c r="A483">
        <v>46904</v>
      </c>
      <c r="B483" t="s">
        <v>2693</v>
      </c>
      <c r="C483" t="s">
        <v>2694</v>
      </c>
      <c r="D483" t="s">
        <v>278</v>
      </c>
      <c r="E483" t="s">
        <v>18</v>
      </c>
      <c r="F483" t="s">
        <v>2695</v>
      </c>
      <c r="G483" t="s">
        <v>2696</v>
      </c>
      <c r="H483" t="s">
        <v>2697</v>
      </c>
      <c r="I483" t="s">
        <v>2698</v>
      </c>
      <c r="J483" t="s">
        <v>2699</v>
      </c>
      <c r="K483" t="s">
        <v>57</v>
      </c>
      <c r="L483" t="s">
        <v>55</v>
      </c>
      <c r="M483" t="s">
        <v>56</v>
      </c>
      <c r="N483" t="s">
        <v>56</v>
      </c>
      <c r="O483" t="s">
        <v>35</v>
      </c>
    </row>
    <row r="484" spans="1:15" x14ac:dyDescent="0.2">
      <c r="A484">
        <v>46905</v>
      </c>
      <c r="B484" t="s">
        <v>2700</v>
      </c>
      <c r="C484" t="s">
        <v>999</v>
      </c>
      <c r="D484" t="s">
        <v>2701</v>
      </c>
      <c r="E484" t="s">
        <v>18</v>
      </c>
      <c r="F484" t="s">
        <v>2702</v>
      </c>
      <c r="G484" t="s">
        <v>2703</v>
      </c>
      <c r="H484" t="s">
        <v>2704</v>
      </c>
      <c r="I484" t="s">
        <v>2705</v>
      </c>
      <c r="J484" t="s">
        <v>2706</v>
      </c>
      <c r="K484" t="s">
        <v>36</v>
      </c>
      <c r="L484" t="s">
        <v>334</v>
      </c>
      <c r="M484" t="s">
        <v>335</v>
      </c>
      <c r="N484" t="s">
        <v>335</v>
      </c>
      <c r="O484" t="s">
        <v>35</v>
      </c>
    </row>
    <row r="485" spans="1:15" x14ac:dyDescent="0.2">
      <c r="A485">
        <v>46906</v>
      </c>
      <c r="B485" t="s">
        <v>2707</v>
      </c>
      <c r="C485" t="s">
        <v>2708</v>
      </c>
      <c r="D485" t="s">
        <v>1573</v>
      </c>
      <c r="E485" t="s">
        <v>50</v>
      </c>
      <c r="F485" t="s">
        <v>2709</v>
      </c>
      <c r="G485" t="s">
        <v>2710</v>
      </c>
      <c r="H485" t="s">
        <v>2711</v>
      </c>
      <c r="I485" t="s">
        <v>2712</v>
      </c>
      <c r="J485" t="s">
        <v>2710</v>
      </c>
      <c r="K485" t="s">
        <v>107</v>
      </c>
      <c r="L485" t="s">
        <v>398</v>
      </c>
      <c r="M485" t="s">
        <v>399</v>
      </c>
      <c r="N485" t="s">
        <v>399</v>
      </c>
      <c r="O485" t="s">
        <v>25</v>
      </c>
    </row>
    <row r="486" spans="1:15" x14ac:dyDescent="0.2">
      <c r="A486">
        <v>46907</v>
      </c>
      <c r="B486" t="s">
        <v>2713</v>
      </c>
      <c r="C486" t="s">
        <v>2714</v>
      </c>
      <c r="D486" t="s">
        <v>2537</v>
      </c>
      <c r="E486" t="s">
        <v>18</v>
      </c>
      <c r="F486" t="s">
        <v>2715</v>
      </c>
      <c r="G486" t="s">
        <v>2716</v>
      </c>
      <c r="H486" t="s">
        <v>2717</v>
      </c>
      <c r="I486" t="s">
        <v>32</v>
      </c>
      <c r="J486" t="s">
        <v>32</v>
      </c>
      <c r="K486" t="s">
        <v>75</v>
      </c>
      <c r="L486" t="s">
        <v>2209</v>
      </c>
      <c r="M486" t="s">
        <v>73</v>
      </c>
      <c r="N486" t="s">
        <v>73</v>
      </c>
      <c r="O486" t="s">
        <v>35</v>
      </c>
    </row>
    <row r="487" spans="1:15" x14ac:dyDescent="0.2">
      <c r="A487">
        <v>46908</v>
      </c>
      <c r="B487" t="s">
        <v>2718</v>
      </c>
      <c r="C487" t="s">
        <v>2719</v>
      </c>
      <c r="D487" t="s">
        <v>2720</v>
      </c>
      <c r="E487" t="s">
        <v>50</v>
      </c>
      <c r="F487" t="s">
        <v>2721</v>
      </c>
      <c r="G487" t="s">
        <v>2722</v>
      </c>
      <c r="H487" t="s">
        <v>2723</v>
      </c>
      <c r="I487" t="s">
        <v>2724</v>
      </c>
      <c r="J487" t="s">
        <v>32</v>
      </c>
      <c r="K487" t="s">
        <v>26</v>
      </c>
      <c r="L487" t="s">
        <v>141</v>
      </c>
      <c r="M487" t="s">
        <v>24</v>
      </c>
      <c r="N487" t="s">
        <v>24</v>
      </c>
      <c r="O487" t="s">
        <v>25</v>
      </c>
    </row>
    <row r="488" spans="1:15" x14ac:dyDescent="0.2">
      <c r="A488">
        <v>46909</v>
      </c>
      <c r="B488" t="s">
        <v>2725</v>
      </c>
      <c r="C488" t="s">
        <v>2726</v>
      </c>
      <c r="D488" t="s">
        <v>110</v>
      </c>
      <c r="E488" t="s">
        <v>18</v>
      </c>
      <c r="F488" t="s">
        <v>839</v>
      </c>
      <c r="G488" t="s">
        <v>2727</v>
      </c>
      <c r="H488" t="s">
        <v>2727</v>
      </c>
      <c r="I488" t="s">
        <v>2728</v>
      </c>
      <c r="J488" t="s">
        <v>32</v>
      </c>
      <c r="K488" t="s">
        <v>26</v>
      </c>
      <c r="L488" t="s">
        <v>319</v>
      </c>
      <c r="M488" t="s">
        <v>320</v>
      </c>
      <c r="N488" t="s">
        <v>320</v>
      </c>
      <c r="O488" t="s">
        <v>35</v>
      </c>
    </row>
    <row r="489" spans="1:15" x14ac:dyDescent="0.2">
      <c r="A489">
        <v>46910</v>
      </c>
      <c r="B489" t="s">
        <v>2729</v>
      </c>
      <c r="C489" t="s">
        <v>1503</v>
      </c>
      <c r="D489" t="s">
        <v>429</v>
      </c>
      <c r="E489" t="s">
        <v>18</v>
      </c>
      <c r="F489" t="s">
        <v>2435</v>
      </c>
      <c r="G489" t="s">
        <v>2730</v>
      </c>
      <c r="H489" t="s">
        <v>2731</v>
      </c>
      <c r="I489" t="s">
        <v>2730</v>
      </c>
      <c r="J489" t="s">
        <v>2732</v>
      </c>
      <c r="K489" t="s">
        <v>75</v>
      </c>
      <c r="L489" t="s">
        <v>2209</v>
      </c>
      <c r="M489" t="s">
        <v>73</v>
      </c>
      <c r="N489" t="s">
        <v>73</v>
      </c>
      <c r="O489" t="s">
        <v>35</v>
      </c>
    </row>
    <row r="490" spans="1:15" x14ac:dyDescent="0.2">
      <c r="A490">
        <v>46911</v>
      </c>
      <c r="B490" t="s">
        <v>2733</v>
      </c>
      <c r="C490" t="s">
        <v>2734</v>
      </c>
      <c r="D490" t="s">
        <v>205</v>
      </c>
      <c r="E490" t="s">
        <v>18</v>
      </c>
      <c r="F490" t="s">
        <v>2735</v>
      </c>
      <c r="G490" t="s">
        <v>2736</v>
      </c>
      <c r="H490" t="s">
        <v>2737</v>
      </c>
      <c r="I490" t="s">
        <v>2738</v>
      </c>
      <c r="J490" t="s">
        <v>32</v>
      </c>
      <c r="K490" t="s">
        <v>85</v>
      </c>
      <c r="L490" t="s">
        <v>747</v>
      </c>
      <c r="M490" t="s">
        <v>748</v>
      </c>
      <c r="N490" t="s">
        <v>748</v>
      </c>
      <c r="O490" t="s">
        <v>74</v>
      </c>
    </row>
    <row r="491" spans="1:15" x14ac:dyDescent="0.2">
      <c r="A491">
        <v>46912</v>
      </c>
      <c r="B491" t="s">
        <v>2739</v>
      </c>
      <c r="C491" t="s">
        <v>775</v>
      </c>
      <c r="D491" t="s">
        <v>110</v>
      </c>
      <c r="E491" t="s">
        <v>18</v>
      </c>
      <c r="F491" t="s">
        <v>2740</v>
      </c>
      <c r="G491" t="s">
        <v>32</v>
      </c>
      <c r="H491" t="s">
        <v>2741</v>
      </c>
      <c r="I491" t="s">
        <v>2742</v>
      </c>
      <c r="J491" t="s">
        <v>2743</v>
      </c>
      <c r="K491" t="s">
        <v>75</v>
      </c>
      <c r="L491" t="s">
        <v>2209</v>
      </c>
      <c r="M491" t="s">
        <v>73</v>
      </c>
      <c r="N491" t="s">
        <v>73</v>
      </c>
      <c r="O491" t="s">
        <v>45</v>
      </c>
    </row>
    <row r="492" spans="1:15" x14ac:dyDescent="0.2">
      <c r="A492">
        <v>46914</v>
      </c>
      <c r="B492" t="s">
        <v>2744</v>
      </c>
      <c r="C492" t="s">
        <v>2745</v>
      </c>
      <c r="D492" t="s">
        <v>1265</v>
      </c>
      <c r="E492" t="s">
        <v>18</v>
      </c>
      <c r="F492" t="s">
        <v>1749</v>
      </c>
      <c r="G492" t="s">
        <v>2746</v>
      </c>
      <c r="H492" t="s">
        <v>2747</v>
      </c>
      <c r="I492" t="s">
        <v>2746</v>
      </c>
      <c r="J492" t="s">
        <v>32</v>
      </c>
      <c r="K492" t="s">
        <v>36</v>
      </c>
      <c r="L492" t="s">
        <v>33</v>
      </c>
      <c r="M492" t="s">
        <v>34</v>
      </c>
      <c r="N492" t="s">
        <v>34</v>
      </c>
      <c r="O492" t="s">
        <v>35</v>
      </c>
    </row>
    <row r="493" spans="1:15" x14ac:dyDescent="0.2">
      <c r="A493">
        <v>46915</v>
      </c>
      <c r="B493" t="s">
        <v>2748</v>
      </c>
      <c r="C493" t="s">
        <v>2194</v>
      </c>
      <c r="D493" t="s">
        <v>538</v>
      </c>
      <c r="E493" t="s">
        <v>18</v>
      </c>
      <c r="F493" t="s">
        <v>2749</v>
      </c>
      <c r="G493" t="s">
        <v>32</v>
      </c>
      <c r="H493" t="s">
        <v>2750</v>
      </c>
      <c r="I493" t="s">
        <v>2751</v>
      </c>
      <c r="J493" t="s">
        <v>32</v>
      </c>
      <c r="K493" t="s">
        <v>26</v>
      </c>
      <c r="L493" t="s">
        <v>2752</v>
      </c>
      <c r="M493" t="s">
        <v>24</v>
      </c>
      <c r="N493" t="s">
        <v>24</v>
      </c>
      <c r="O493" t="s">
        <v>74</v>
      </c>
    </row>
    <row r="494" spans="1:15" x14ac:dyDescent="0.2">
      <c r="A494">
        <v>46916</v>
      </c>
      <c r="B494" t="s">
        <v>2753</v>
      </c>
      <c r="C494" t="s">
        <v>2754</v>
      </c>
      <c r="D494" t="s">
        <v>278</v>
      </c>
      <c r="E494" t="s">
        <v>50</v>
      </c>
      <c r="F494" t="s">
        <v>311</v>
      </c>
      <c r="G494" t="s">
        <v>2755</v>
      </c>
      <c r="H494" t="s">
        <v>2756</v>
      </c>
      <c r="I494" t="s">
        <v>32</v>
      </c>
      <c r="J494" t="s">
        <v>2757</v>
      </c>
      <c r="K494" t="s">
        <v>107</v>
      </c>
      <c r="L494" t="s">
        <v>105</v>
      </c>
      <c r="M494" t="s">
        <v>106</v>
      </c>
      <c r="N494" t="s">
        <v>106</v>
      </c>
      <c r="O494" t="s">
        <v>35</v>
      </c>
    </row>
    <row r="495" spans="1:15" x14ac:dyDescent="0.2">
      <c r="A495">
        <v>46917</v>
      </c>
      <c r="B495" t="s">
        <v>2758</v>
      </c>
      <c r="C495" t="s">
        <v>2759</v>
      </c>
      <c r="D495" t="s">
        <v>2760</v>
      </c>
      <c r="E495" t="s">
        <v>18</v>
      </c>
      <c r="F495" t="s">
        <v>895</v>
      </c>
      <c r="G495" t="s">
        <v>2761</v>
      </c>
      <c r="H495" t="s">
        <v>2761</v>
      </c>
      <c r="I495" t="s">
        <v>2762</v>
      </c>
      <c r="J495" t="s">
        <v>32</v>
      </c>
      <c r="K495" t="s">
        <v>85</v>
      </c>
      <c r="L495" t="s">
        <v>747</v>
      </c>
      <c r="M495" t="s">
        <v>748</v>
      </c>
      <c r="N495" t="s">
        <v>748</v>
      </c>
      <c r="O495" t="s">
        <v>35</v>
      </c>
    </row>
    <row r="496" spans="1:15" x14ac:dyDescent="0.2">
      <c r="A496">
        <v>46918</v>
      </c>
      <c r="B496" t="s">
        <v>2763</v>
      </c>
      <c r="C496" t="s">
        <v>2764</v>
      </c>
      <c r="D496" t="s">
        <v>2157</v>
      </c>
      <c r="E496" t="s">
        <v>50</v>
      </c>
      <c r="F496" t="s">
        <v>1894</v>
      </c>
      <c r="G496" t="s">
        <v>2765</v>
      </c>
      <c r="H496" t="s">
        <v>2765</v>
      </c>
      <c r="I496" t="s">
        <v>2766</v>
      </c>
      <c r="J496" t="s">
        <v>32</v>
      </c>
      <c r="K496" t="s">
        <v>26</v>
      </c>
      <c r="L496" t="s">
        <v>2752</v>
      </c>
      <c r="M496" t="s">
        <v>24</v>
      </c>
      <c r="N496" t="s">
        <v>24</v>
      </c>
      <c r="O496" t="s">
        <v>45</v>
      </c>
    </row>
    <row r="497" spans="1:15" x14ac:dyDescent="0.2">
      <c r="A497">
        <v>46920</v>
      </c>
      <c r="B497" t="s">
        <v>2767</v>
      </c>
      <c r="C497" t="s">
        <v>2768</v>
      </c>
      <c r="D497" t="s">
        <v>278</v>
      </c>
      <c r="E497" t="s">
        <v>50</v>
      </c>
      <c r="F497" t="s">
        <v>2769</v>
      </c>
      <c r="G497" t="s">
        <v>2770</v>
      </c>
      <c r="K497" t="s">
        <v>107</v>
      </c>
      <c r="L497" t="s">
        <v>161</v>
      </c>
      <c r="M497" t="s">
        <v>162</v>
      </c>
      <c r="N497" t="s">
        <v>162</v>
      </c>
      <c r="O497" t="s">
        <v>142</v>
      </c>
    </row>
    <row r="498" spans="1:15" x14ac:dyDescent="0.2">
      <c r="A498">
        <v>46921</v>
      </c>
      <c r="B498" t="s">
        <v>2771</v>
      </c>
      <c r="C498" t="s">
        <v>2772</v>
      </c>
      <c r="D498" t="s">
        <v>338</v>
      </c>
      <c r="E498" t="s">
        <v>18</v>
      </c>
      <c r="F498" t="s">
        <v>2530</v>
      </c>
      <c r="G498" t="s">
        <v>32</v>
      </c>
      <c r="H498" t="s">
        <v>2773</v>
      </c>
      <c r="I498" t="s">
        <v>2774</v>
      </c>
      <c r="J498" t="s">
        <v>32</v>
      </c>
      <c r="K498" t="s">
        <v>26</v>
      </c>
      <c r="L498" t="s">
        <v>182</v>
      </c>
      <c r="M498" t="s">
        <v>183</v>
      </c>
      <c r="N498" t="s">
        <v>183</v>
      </c>
      <c r="O498" t="s">
        <v>35</v>
      </c>
    </row>
    <row r="499" spans="1:15" x14ac:dyDescent="0.2">
      <c r="A499">
        <v>46922</v>
      </c>
      <c r="B499" t="s">
        <v>2775</v>
      </c>
      <c r="C499" t="s">
        <v>2646</v>
      </c>
      <c r="D499" t="s">
        <v>1131</v>
      </c>
      <c r="E499" t="s">
        <v>18</v>
      </c>
      <c r="F499" t="s">
        <v>2776</v>
      </c>
      <c r="G499" t="s">
        <v>2777</v>
      </c>
      <c r="H499" t="s">
        <v>2778</v>
      </c>
      <c r="I499" t="s">
        <v>2779</v>
      </c>
      <c r="J499" t="s">
        <v>32</v>
      </c>
      <c r="K499" t="s">
        <v>950</v>
      </c>
      <c r="L499" t="s">
        <v>2305</v>
      </c>
      <c r="M499" t="s">
        <v>2306</v>
      </c>
      <c r="N499" t="s">
        <v>2306</v>
      </c>
      <c r="O499" t="s">
        <v>74</v>
      </c>
    </row>
    <row r="500" spans="1:15" x14ac:dyDescent="0.2">
      <c r="A500">
        <v>46924</v>
      </c>
      <c r="B500" t="s">
        <v>2780</v>
      </c>
      <c r="C500" t="s">
        <v>2781</v>
      </c>
      <c r="D500" t="s">
        <v>17</v>
      </c>
      <c r="E500" t="s">
        <v>18</v>
      </c>
      <c r="F500" t="s">
        <v>2782</v>
      </c>
      <c r="G500" t="s">
        <v>32</v>
      </c>
      <c r="H500" t="s">
        <v>2783</v>
      </c>
      <c r="I500" t="s">
        <v>2784</v>
      </c>
      <c r="J500" t="s">
        <v>32</v>
      </c>
      <c r="K500" t="s">
        <v>75</v>
      </c>
      <c r="L500" t="s">
        <v>2209</v>
      </c>
      <c r="M500" t="s">
        <v>73</v>
      </c>
      <c r="N500" t="s">
        <v>73</v>
      </c>
      <c r="O500" t="s">
        <v>35</v>
      </c>
    </row>
    <row r="501" spans="1:15" x14ac:dyDescent="0.2">
      <c r="A501">
        <v>46925</v>
      </c>
      <c r="B501" t="s">
        <v>2785</v>
      </c>
      <c r="C501" t="s">
        <v>2786</v>
      </c>
      <c r="D501" t="s">
        <v>212</v>
      </c>
      <c r="E501" t="s">
        <v>18</v>
      </c>
      <c r="F501" t="s">
        <v>2787</v>
      </c>
      <c r="G501" t="s">
        <v>2788</v>
      </c>
      <c r="H501" t="s">
        <v>2789</v>
      </c>
      <c r="I501" t="s">
        <v>32</v>
      </c>
      <c r="J501" t="s">
        <v>32</v>
      </c>
      <c r="K501" t="s">
        <v>26</v>
      </c>
      <c r="L501" t="s">
        <v>2752</v>
      </c>
      <c r="M501" t="s">
        <v>24</v>
      </c>
      <c r="N501" t="s">
        <v>24</v>
      </c>
      <c r="O501" t="s">
        <v>45</v>
      </c>
    </row>
    <row r="502" spans="1:15" x14ac:dyDescent="0.2">
      <c r="A502">
        <v>46926</v>
      </c>
      <c r="B502" t="s">
        <v>2790</v>
      </c>
      <c r="C502" t="s">
        <v>2791</v>
      </c>
      <c r="D502" t="s">
        <v>1006</v>
      </c>
      <c r="E502" t="s">
        <v>18</v>
      </c>
      <c r="F502" t="s">
        <v>2792</v>
      </c>
      <c r="G502" t="s">
        <v>2793</v>
      </c>
      <c r="H502" t="s">
        <v>2793</v>
      </c>
      <c r="I502" t="s">
        <v>2794</v>
      </c>
      <c r="J502" t="s">
        <v>32</v>
      </c>
      <c r="K502" t="s">
        <v>85</v>
      </c>
      <c r="L502" t="s">
        <v>747</v>
      </c>
      <c r="M502" t="s">
        <v>748</v>
      </c>
      <c r="N502" t="s">
        <v>748</v>
      </c>
      <c r="O502" t="s">
        <v>25</v>
      </c>
    </row>
    <row r="503" spans="1:15" x14ac:dyDescent="0.2">
      <c r="A503">
        <v>46927</v>
      </c>
      <c r="B503" t="s">
        <v>2795</v>
      </c>
      <c r="C503" t="s">
        <v>407</v>
      </c>
      <c r="D503" t="s">
        <v>369</v>
      </c>
      <c r="E503" t="s">
        <v>18</v>
      </c>
      <c r="F503" t="s">
        <v>1678</v>
      </c>
      <c r="G503" t="s">
        <v>2796</v>
      </c>
      <c r="H503" t="s">
        <v>2796</v>
      </c>
      <c r="I503" t="s">
        <v>2797</v>
      </c>
      <c r="J503" t="s">
        <v>32</v>
      </c>
      <c r="K503" t="s">
        <v>85</v>
      </c>
      <c r="L503" t="s">
        <v>747</v>
      </c>
      <c r="M503" t="s">
        <v>748</v>
      </c>
      <c r="N503" t="s">
        <v>748</v>
      </c>
      <c r="O503" t="s">
        <v>168</v>
      </c>
    </row>
    <row r="504" spans="1:15" x14ac:dyDescent="0.2">
      <c r="A504">
        <v>46928</v>
      </c>
      <c r="B504" t="s">
        <v>2798</v>
      </c>
      <c r="C504" t="s">
        <v>170</v>
      </c>
      <c r="D504" t="s">
        <v>2799</v>
      </c>
      <c r="E504" t="s">
        <v>18</v>
      </c>
      <c r="F504" t="s">
        <v>2800</v>
      </c>
      <c r="G504" t="s">
        <v>2801</v>
      </c>
      <c r="H504" t="s">
        <v>2802</v>
      </c>
      <c r="I504" t="s">
        <v>32</v>
      </c>
      <c r="J504" t="s">
        <v>2803</v>
      </c>
      <c r="K504" t="s">
        <v>26</v>
      </c>
      <c r="L504" t="s">
        <v>2752</v>
      </c>
      <c r="M504" t="s">
        <v>24</v>
      </c>
      <c r="N504" t="s">
        <v>24</v>
      </c>
      <c r="O504" t="s">
        <v>45</v>
      </c>
    </row>
    <row r="505" spans="1:15" x14ac:dyDescent="0.2">
      <c r="A505">
        <v>46929</v>
      </c>
      <c r="B505" t="s">
        <v>2804</v>
      </c>
      <c r="C505" t="s">
        <v>880</v>
      </c>
      <c r="D505" t="s">
        <v>467</v>
      </c>
      <c r="E505" t="s">
        <v>18</v>
      </c>
      <c r="F505" t="s">
        <v>317</v>
      </c>
      <c r="G505" t="s">
        <v>2805</v>
      </c>
      <c r="H505" t="s">
        <v>2806</v>
      </c>
      <c r="I505" t="s">
        <v>32</v>
      </c>
      <c r="J505" t="s">
        <v>2807</v>
      </c>
      <c r="K505" t="s">
        <v>26</v>
      </c>
      <c r="L505" t="s">
        <v>141</v>
      </c>
      <c r="M505" t="s">
        <v>24</v>
      </c>
      <c r="N505" t="s">
        <v>24</v>
      </c>
      <c r="O505" t="s">
        <v>142</v>
      </c>
    </row>
    <row r="506" spans="1:15" x14ac:dyDescent="0.2">
      <c r="A506">
        <v>46930</v>
      </c>
      <c r="B506" t="s">
        <v>2808</v>
      </c>
      <c r="C506" t="s">
        <v>2809</v>
      </c>
      <c r="D506" t="s">
        <v>18</v>
      </c>
      <c r="E506" t="s">
        <v>18</v>
      </c>
      <c r="F506" t="s">
        <v>940</v>
      </c>
      <c r="G506" t="s">
        <v>2810</v>
      </c>
      <c r="H506" t="s">
        <v>2811</v>
      </c>
      <c r="I506" t="s">
        <v>2811</v>
      </c>
      <c r="J506" t="s">
        <v>2810</v>
      </c>
      <c r="K506" t="s">
        <v>36</v>
      </c>
      <c r="L506" t="s">
        <v>679</v>
      </c>
      <c r="M506" t="s">
        <v>680</v>
      </c>
      <c r="N506" t="s">
        <v>680</v>
      </c>
      <c r="O506" t="s">
        <v>25</v>
      </c>
    </row>
    <row r="507" spans="1:15" x14ac:dyDescent="0.2">
      <c r="A507">
        <v>46931</v>
      </c>
      <c r="B507" t="s">
        <v>2812</v>
      </c>
      <c r="C507" t="s">
        <v>2813</v>
      </c>
      <c r="D507" t="s">
        <v>756</v>
      </c>
      <c r="E507" t="s">
        <v>50</v>
      </c>
      <c r="F507" t="s">
        <v>2814</v>
      </c>
      <c r="G507" t="s">
        <v>2815</v>
      </c>
      <c r="H507" t="s">
        <v>2816</v>
      </c>
      <c r="I507" t="s">
        <v>32</v>
      </c>
      <c r="J507" t="s">
        <v>2815</v>
      </c>
      <c r="K507" t="s">
        <v>107</v>
      </c>
      <c r="L507" t="s">
        <v>458</v>
      </c>
      <c r="M507" t="s">
        <v>459</v>
      </c>
      <c r="N507" t="s">
        <v>459</v>
      </c>
      <c r="O507" t="s">
        <v>35</v>
      </c>
    </row>
    <row r="508" spans="1:15" x14ac:dyDescent="0.2">
      <c r="A508">
        <v>46932</v>
      </c>
      <c r="B508" t="s">
        <v>2817</v>
      </c>
      <c r="C508" t="s">
        <v>2818</v>
      </c>
      <c r="D508" t="s">
        <v>602</v>
      </c>
      <c r="E508" t="s">
        <v>18</v>
      </c>
      <c r="F508" t="s">
        <v>1819</v>
      </c>
      <c r="G508" t="s">
        <v>2819</v>
      </c>
      <c r="H508" t="s">
        <v>2820</v>
      </c>
      <c r="I508" t="s">
        <v>2821</v>
      </c>
      <c r="J508" t="s">
        <v>32</v>
      </c>
      <c r="K508" t="s">
        <v>85</v>
      </c>
      <c r="L508" t="s">
        <v>747</v>
      </c>
      <c r="M508" t="s">
        <v>748</v>
      </c>
      <c r="N508" t="s">
        <v>748</v>
      </c>
      <c r="O508" t="s">
        <v>35</v>
      </c>
    </row>
    <row r="509" spans="1:15" x14ac:dyDescent="0.2">
      <c r="A509">
        <v>46933</v>
      </c>
      <c r="B509" t="s">
        <v>2822</v>
      </c>
      <c r="C509" t="s">
        <v>859</v>
      </c>
      <c r="D509" t="s">
        <v>860</v>
      </c>
      <c r="E509" t="s">
        <v>50</v>
      </c>
      <c r="F509" t="s">
        <v>2800</v>
      </c>
      <c r="G509" t="s">
        <v>2823</v>
      </c>
      <c r="H509" t="s">
        <v>2824</v>
      </c>
      <c r="I509" t="s">
        <v>32</v>
      </c>
      <c r="J509" t="s">
        <v>32</v>
      </c>
      <c r="K509" t="s">
        <v>107</v>
      </c>
      <c r="L509" t="s">
        <v>105</v>
      </c>
      <c r="M509" t="s">
        <v>106</v>
      </c>
      <c r="N509" t="s">
        <v>106</v>
      </c>
      <c r="O509" t="s">
        <v>74</v>
      </c>
    </row>
    <row r="510" spans="1:15" x14ac:dyDescent="0.2">
      <c r="A510">
        <v>46934</v>
      </c>
      <c r="B510" t="s">
        <v>2825</v>
      </c>
      <c r="C510" t="s">
        <v>2826</v>
      </c>
      <c r="D510" t="s">
        <v>1195</v>
      </c>
      <c r="E510" t="s">
        <v>18</v>
      </c>
      <c r="F510" t="s">
        <v>2106</v>
      </c>
      <c r="G510" t="s">
        <v>32</v>
      </c>
      <c r="H510" t="s">
        <v>2827</v>
      </c>
      <c r="I510" t="s">
        <v>2828</v>
      </c>
      <c r="J510" t="s">
        <v>32</v>
      </c>
      <c r="K510" t="s">
        <v>75</v>
      </c>
      <c r="L510" t="s">
        <v>2209</v>
      </c>
      <c r="M510" t="s">
        <v>73</v>
      </c>
      <c r="N510" t="s">
        <v>73</v>
      </c>
      <c r="O510" t="s">
        <v>35</v>
      </c>
    </row>
    <row r="511" spans="1:15" x14ac:dyDescent="0.2">
      <c r="A511">
        <v>46935</v>
      </c>
      <c r="B511" t="s">
        <v>2829</v>
      </c>
      <c r="C511" t="s">
        <v>581</v>
      </c>
      <c r="D511" t="s">
        <v>843</v>
      </c>
      <c r="E511" t="s">
        <v>18</v>
      </c>
      <c r="F511" t="s">
        <v>2830</v>
      </c>
      <c r="G511" t="s">
        <v>32</v>
      </c>
      <c r="H511" t="s">
        <v>2831</v>
      </c>
      <c r="I511" t="s">
        <v>2832</v>
      </c>
      <c r="J511" t="s">
        <v>2833</v>
      </c>
      <c r="K511" t="s">
        <v>75</v>
      </c>
      <c r="L511" t="s">
        <v>2209</v>
      </c>
      <c r="M511" t="s">
        <v>73</v>
      </c>
      <c r="N511" t="s">
        <v>73</v>
      </c>
      <c r="O511" t="s">
        <v>35</v>
      </c>
    </row>
    <row r="512" spans="1:15" x14ac:dyDescent="0.2">
      <c r="A512">
        <v>46936</v>
      </c>
      <c r="B512" t="s">
        <v>2834</v>
      </c>
      <c r="C512" t="s">
        <v>2835</v>
      </c>
      <c r="D512" t="s">
        <v>454</v>
      </c>
      <c r="E512" t="s">
        <v>50</v>
      </c>
      <c r="F512" t="s">
        <v>2836</v>
      </c>
      <c r="G512" t="s">
        <v>2837</v>
      </c>
      <c r="H512" t="s">
        <v>2838</v>
      </c>
      <c r="I512" t="s">
        <v>2839</v>
      </c>
      <c r="J512" t="s">
        <v>32</v>
      </c>
      <c r="K512" t="s">
        <v>107</v>
      </c>
      <c r="L512" t="s">
        <v>105</v>
      </c>
      <c r="M512" t="s">
        <v>106</v>
      </c>
      <c r="N512" t="s">
        <v>106</v>
      </c>
      <c r="O512" t="s">
        <v>35</v>
      </c>
    </row>
    <row r="513" spans="1:15" x14ac:dyDescent="0.2">
      <c r="A513">
        <v>46937</v>
      </c>
      <c r="B513" t="s">
        <v>2840</v>
      </c>
      <c r="C513" t="s">
        <v>2841</v>
      </c>
      <c r="D513" t="s">
        <v>1038</v>
      </c>
      <c r="E513" t="s">
        <v>50</v>
      </c>
      <c r="F513" t="s">
        <v>158</v>
      </c>
      <c r="G513" t="s">
        <v>2842</v>
      </c>
      <c r="H513" t="s">
        <v>2843</v>
      </c>
      <c r="I513" t="s">
        <v>2844</v>
      </c>
      <c r="J513" t="s">
        <v>2845</v>
      </c>
      <c r="K513" t="s">
        <v>26</v>
      </c>
      <c r="L513" t="s">
        <v>23</v>
      </c>
      <c r="M513" t="s">
        <v>24</v>
      </c>
      <c r="N513" t="s">
        <v>24</v>
      </c>
      <c r="O513" t="s">
        <v>25</v>
      </c>
    </row>
    <row r="514" spans="1:15" x14ac:dyDescent="0.2">
      <c r="A514">
        <v>46938</v>
      </c>
      <c r="B514" t="s">
        <v>2846</v>
      </c>
      <c r="C514" t="s">
        <v>2847</v>
      </c>
      <c r="D514" t="s">
        <v>186</v>
      </c>
      <c r="E514" t="s">
        <v>18</v>
      </c>
      <c r="F514" t="s">
        <v>2848</v>
      </c>
      <c r="G514" t="s">
        <v>2849</v>
      </c>
      <c r="H514" t="s">
        <v>2850</v>
      </c>
      <c r="I514" t="s">
        <v>2851</v>
      </c>
      <c r="J514" t="s">
        <v>2849</v>
      </c>
      <c r="K514" t="s">
        <v>36</v>
      </c>
      <c r="L514" t="s">
        <v>679</v>
      </c>
      <c r="M514" t="s">
        <v>680</v>
      </c>
      <c r="N514" t="s">
        <v>680</v>
      </c>
      <c r="O514" t="s">
        <v>25</v>
      </c>
    </row>
    <row r="515" spans="1:15" x14ac:dyDescent="0.2">
      <c r="A515">
        <v>46939</v>
      </c>
      <c r="B515" t="s">
        <v>2852</v>
      </c>
      <c r="C515" t="s">
        <v>2853</v>
      </c>
      <c r="D515" t="s">
        <v>39</v>
      </c>
      <c r="E515" t="s">
        <v>50</v>
      </c>
      <c r="F515" t="s">
        <v>1473</v>
      </c>
      <c r="G515" t="s">
        <v>2854</v>
      </c>
      <c r="H515" t="s">
        <v>2855</v>
      </c>
      <c r="I515" t="s">
        <v>32</v>
      </c>
      <c r="J515" t="s">
        <v>32</v>
      </c>
      <c r="K515" t="s">
        <v>26</v>
      </c>
      <c r="L515" t="s">
        <v>141</v>
      </c>
      <c r="M515" t="s">
        <v>24</v>
      </c>
      <c r="N515" t="s">
        <v>24</v>
      </c>
      <c r="O515" t="s">
        <v>25</v>
      </c>
    </row>
    <row r="516" spans="1:15" x14ac:dyDescent="0.2">
      <c r="A516">
        <v>46942</v>
      </c>
      <c r="B516" t="s">
        <v>2856</v>
      </c>
      <c r="C516" t="s">
        <v>2857</v>
      </c>
      <c r="D516" t="s">
        <v>734</v>
      </c>
      <c r="E516" t="s">
        <v>50</v>
      </c>
      <c r="F516" t="s">
        <v>1501</v>
      </c>
      <c r="G516" t="s">
        <v>2858</v>
      </c>
      <c r="H516" t="s">
        <v>2859</v>
      </c>
      <c r="I516" t="s">
        <v>2858</v>
      </c>
      <c r="J516" t="s">
        <v>32</v>
      </c>
      <c r="K516" t="s">
        <v>107</v>
      </c>
      <c r="L516" t="s">
        <v>161</v>
      </c>
      <c r="M516" t="s">
        <v>162</v>
      </c>
      <c r="N516" t="s">
        <v>162</v>
      </c>
      <c r="O516" t="s">
        <v>35</v>
      </c>
    </row>
    <row r="517" spans="1:15" x14ac:dyDescent="0.2">
      <c r="A517">
        <v>46943</v>
      </c>
      <c r="B517" t="s">
        <v>2860</v>
      </c>
      <c r="C517" t="s">
        <v>2861</v>
      </c>
      <c r="D517" t="s">
        <v>278</v>
      </c>
      <c r="E517" t="s">
        <v>18</v>
      </c>
      <c r="F517" t="s">
        <v>97</v>
      </c>
      <c r="G517" t="s">
        <v>2862</v>
      </c>
      <c r="H517" t="s">
        <v>32</v>
      </c>
      <c r="I517" t="s">
        <v>32</v>
      </c>
      <c r="J517" t="s">
        <v>32</v>
      </c>
      <c r="K517" t="s">
        <v>75</v>
      </c>
      <c r="L517" t="s">
        <v>2209</v>
      </c>
      <c r="M517" t="s">
        <v>73</v>
      </c>
      <c r="N517" t="s">
        <v>73</v>
      </c>
      <c r="O517" t="s">
        <v>25</v>
      </c>
    </row>
    <row r="518" spans="1:15" x14ac:dyDescent="0.2">
      <c r="A518">
        <v>46944</v>
      </c>
      <c r="B518" t="s">
        <v>2863</v>
      </c>
      <c r="C518" t="s">
        <v>2864</v>
      </c>
      <c r="D518" t="s">
        <v>1077</v>
      </c>
      <c r="E518" t="s">
        <v>18</v>
      </c>
      <c r="F518" t="s">
        <v>1921</v>
      </c>
      <c r="G518" t="s">
        <v>32</v>
      </c>
      <c r="H518" t="s">
        <v>2865</v>
      </c>
      <c r="I518" t="s">
        <v>2866</v>
      </c>
      <c r="J518" t="s">
        <v>32</v>
      </c>
      <c r="K518" t="s">
        <v>75</v>
      </c>
      <c r="L518" t="s">
        <v>2209</v>
      </c>
      <c r="M518" t="s">
        <v>73</v>
      </c>
      <c r="N518" t="s">
        <v>73</v>
      </c>
      <c r="O518" t="s">
        <v>35</v>
      </c>
    </row>
    <row r="519" spans="1:15" x14ac:dyDescent="0.2">
      <c r="A519">
        <v>46945</v>
      </c>
      <c r="B519" t="s">
        <v>2867</v>
      </c>
      <c r="C519" t="s">
        <v>1905</v>
      </c>
      <c r="D519" t="s">
        <v>186</v>
      </c>
      <c r="E519" t="s">
        <v>18</v>
      </c>
      <c r="F519" t="s">
        <v>2868</v>
      </c>
      <c r="G519" t="s">
        <v>2869</v>
      </c>
      <c r="H519" t="s">
        <v>2870</v>
      </c>
      <c r="I519" t="s">
        <v>2871</v>
      </c>
      <c r="J519" t="s">
        <v>2869</v>
      </c>
      <c r="K519" t="s">
        <v>26</v>
      </c>
      <c r="L519" t="s">
        <v>319</v>
      </c>
      <c r="M519" t="s">
        <v>320</v>
      </c>
      <c r="N519" t="s">
        <v>320</v>
      </c>
      <c r="O519" t="s">
        <v>45</v>
      </c>
    </row>
    <row r="520" spans="1:15" x14ac:dyDescent="0.2">
      <c r="A520">
        <v>46947</v>
      </c>
      <c r="B520" t="s">
        <v>2872</v>
      </c>
      <c r="C520" t="s">
        <v>2873</v>
      </c>
      <c r="D520" t="s">
        <v>69</v>
      </c>
      <c r="E520" t="s">
        <v>18</v>
      </c>
      <c r="F520" t="s">
        <v>2874</v>
      </c>
      <c r="G520" t="s">
        <v>2875</v>
      </c>
      <c r="H520" t="s">
        <v>2876</v>
      </c>
      <c r="I520" t="s">
        <v>2877</v>
      </c>
      <c r="J520" t="s">
        <v>32</v>
      </c>
      <c r="K520" t="s">
        <v>75</v>
      </c>
      <c r="L520" t="s">
        <v>2209</v>
      </c>
      <c r="M520" t="s">
        <v>73</v>
      </c>
      <c r="N520" t="s">
        <v>73</v>
      </c>
      <c r="O520" t="s">
        <v>45</v>
      </c>
    </row>
    <row r="521" spans="1:15" x14ac:dyDescent="0.2">
      <c r="A521">
        <v>46948</v>
      </c>
      <c r="B521" t="s">
        <v>2878</v>
      </c>
      <c r="C521" t="s">
        <v>2879</v>
      </c>
      <c r="D521" t="s">
        <v>756</v>
      </c>
      <c r="E521" t="s">
        <v>50</v>
      </c>
      <c r="F521" t="s">
        <v>682</v>
      </c>
      <c r="G521" t="s">
        <v>2880</v>
      </c>
      <c r="H521" t="s">
        <v>2881</v>
      </c>
      <c r="I521" t="s">
        <v>2882</v>
      </c>
      <c r="J521" t="s">
        <v>32</v>
      </c>
      <c r="K521" t="s">
        <v>107</v>
      </c>
      <c r="L521" t="s">
        <v>398</v>
      </c>
      <c r="M521" t="s">
        <v>399</v>
      </c>
      <c r="N521" t="s">
        <v>399</v>
      </c>
      <c r="O521" t="s">
        <v>35</v>
      </c>
    </row>
    <row r="522" spans="1:15" x14ac:dyDescent="0.2">
      <c r="A522">
        <v>46949</v>
      </c>
      <c r="B522" t="s">
        <v>2883</v>
      </c>
      <c r="C522" t="s">
        <v>2884</v>
      </c>
      <c r="D522" t="s">
        <v>2469</v>
      </c>
      <c r="E522" t="s">
        <v>18</v>
      </c>
      <c r="F522" t="s">
        <v>2885</v>
      </c>
      <c r="G522" t="s">
        <v>2886</v>
      </c>
      <c r="H522" t="s">
        <v>2887</v>
      </c>
      <c r="I522" t="s">
        <v>2888</v>
      </c>
      <c r="J522" t="s">
        <v>32</v>
      </c>
      <c r="K522" t="s">
        <v>75</v>
      </c>
      <c r="L522" t="s">
        <v>623</v>
      </c>
      <c r="M522" t="s">
        <v>73</v>
      </c>
      <c r="N522" t="s">
        <v>73</v>
      </c>
      <c r="O522" t="s">
        <v>74</v>
      </c>
    </row>
    <row r="523" spans="1:15" x14ac:dyDescent="0.2">
      <c r="A523">
        <v>46950</v>
      </c>
      <c r="B523" t="s">
        <v>2889</v>
      </c>
      <c r="C523" t="s">
        <v>2890</v>
      </c>
      <c r="D523" t="s">
        <v>227</v>
      </c>
      <c r="E523" t="s">
        <v>18</v>
      </c>
      <c r="F523" t="s">
        <v>2891</v>
      </c>
      <c r="G523" t="s">
        <v>2892</v>
      </c>
      <c r="H523" t="s">
        <v>2893</v>
      </c>
      <c r="I523" t="s">
        <v>32</v>
      </c>
      <c r="J523" t="s">
        <v>32</v>
      </c>
      <c r="K523" t="s">
        <v>26</v>
      </c>
      <c r="L523" t="s">
        <v>195</v>
      </c>
      <c r="M523" t="s">
        <v>196</v>
      </c>
      <c r="N523" t="s">
        <v>196</v>
      </c>
      <c r="O523" t="s">
        <v>25</v>
      </c>
    </row>
    <row r="524" spans="1:15" x14ac:dyDescent="0.2">
      <c r="A524">
        <v>46952</v>
      </c>
      <c r="B524" t="s">
        <v>2894</v>
      </c>
      <c r="C524" t="s">
        <v>2895</v>
      </c>
      <c r="D524" t="s">
        <v>2896</v>
      </c>
      <c r="E524" t="s">
        <v>18</v>
      </c>
      <c r="F524" t="s">
        <v>2530</v>
      </c>
      <c r="G524" t="s">
        <v>2897</v>
      </c>
      <c r="H524" t="s">
        <v>2898</v>
      </c>
      <c r="I524" t="s">
        <v>2899</v>
      </c>
      <c r="J524" t="s">
        <v>32</v>
      </c>
      <c r="K524" t="s">
        <v>26</v>
      </c>
      <c r="L524" t="s">
        <v>65</v>
      </c>
      <c r="M524" t="s">
        <v>66</v>
      </c>
      <c r="N524" t="s">
        <v>66</v>
      </c>
      <c r="O524" t="s">
        <v>45</v>
      </c>
    </row>
    <row r="525" spans="1:15" x14ac:dyDescent="0.2">
      <c r="A525">
        <v>47952</v>
      </c>
      <c r="B525" t="s">
        <v>2900</v>
      </c>
      <c r="C525" t="s">
        <v>2901</v>
      </c>
      <c r="D525" t="s">
        <v>514</v>
      </c>
      <c r="E525" t="s">
        <v>18</v>
      </c>
      <c r="F525" t="s">
        <v>2902</v>
      </c>
      <c r="G525" t="s">
        <v>2903</v>
      </c>
      <c r="H525" t="s">
        <v>2904</v>
      </c>
      <c r="I525" t="s">
        <v>32</v>
      </c>
      <c r="J525" t="s">
        <v>32</v>
      </c>
      <c r="K525" t="s">
        <v>57</v>
      </c>
      <c r="L525" t="s">
        <v>2563</v>
      </c>
      <c r="M525" t="s">
        <v>56</v>
      </c>
      <c r="N525" t="s">
        <v>56</v>
      </c>
      <c r="O525" t="s">
        <v>74</v>
      </c>
    </row>
    <row r="526" spans="1:15" x14ac:dyDescent="0.2">
      <c r="A526">
        <v>47953</v>
      </c>
      <c r="B526" t="s">
        <v>2905</v>
      </c>
      <c r="C526" t="s">
        <v>2906</v>
      </c>
      <c r="D526" t="s">
        <v>2896</v>
      </c>
      <c r="E526" t="s">
        <v>50</v>
      </c>
      <c r="F526" t="s">
        <v>1813</v>
      </c>
      <c r="G526" t="s">
        <v>2907</v>
      </c>
      <c r="H526" t="s">
        <v>2908</v>
      </c>
      <c r="I526" t="s">
        <v>2907</v>
      </c>
      <c r="J526" t="s">
        <v>32</v>
      </c>
      <c r="K526" t="s">
        <v>107</v>
      </c>
      <c r="L526" t="s">
        <v>398</v>
      </c>
      <c r="M526" t="s">
        <v>399</v>
      </c>
      <c r="N526" t="s">
        <v>399</v>
      </c>
      <c r="O526" t="s">
        <v>35</v>
      </c>
    </row>
    <row r="527" spans="1:15" x14ac:dyDescent="0.2">
      <c r="A527">
        <v>47954</v>
      </c>
      <c r="B527" t="s">
        <v>2909</v>
      </c>
      <c r="C527" t="s">
        <v>1882</v>
      </c>
      <c r="D527" t="s">
        <v>722</v>
      </c>
      <c r="E527" t="s">
        <v>18</v>
      </c>
      <c r="F527" t="s">
        <v>206</v>
      </c>
      <c r="G527" t="s">
        <v>2910</v>
      </c>
      <c r="H527" t="s">
        <v>2911</v>
      </c>
      <c r="I527" t="s">
        <v>2912</v>
      </c>
      <c r="J527" t="s">
        <v>32</v>
      </c>
      <c r="K527" t="s">
        <v>26</v>
      </c>
      <c r="L527" t="s">
        <v>23</v>
      </c>
      <c r="M527" t="s">
        <v>24</v>
      </c>
      <c r="N527" t="s">
        <v>24</v>
      </c>
      <c r="O527" t="s">
        <v>25</v>
      </c>
    </row>
    <row r="528" spans="1:15" x14ac:dyDescent="0.2">
      <c r="A528">
        <v>47955</v>
      </c>
      <c r="B528" t="s">
        <v>2913</v>
      </c>
      <c r="C528" t="s">
        <v>2914</v>
      </c>
      <c r="D528" t="s">
        <v>1602</v>
      </c>
      <c r="E528" t="s">
        <v>50</v>
      </c>
      <c r="F528" t="s">
        <v>2915</v>
      </c>
      <c r="G528" t="s">
        <v>2916</v>
      </c>
      <c r="H528" t="s">
        <v>2916</v>
      </c>
      <c r="I528" t="s">
        <v>2917</v>
      </c>
      <c r="J528" t="s">
        <v>2918</v>
      </c>
      <c r="K528" t="s">
        <v>107</v>
      </c>
      <c r="L528" t="s">
        <v>105</v>
      </c>
      <c r="M528" t="s">
        <v>106</v>
      </c>
      <c r="N528" t="s">
        <v>106</v>
      </c>
      <c r="O528" t="s">
        <v>74</v>
      </c>
    </row>
    <row r="529" spans="1:15" x14ac:dyDescent="0.2">
      <c r="A529">
        <v>47956</v>
      </c>
      <c r="B529" t="s">
        <v>2919</v>
      </c>
      <c r="C529" t="s">
        <v>2920</v>
      </c>
      <c r="D529" t="s">
        <v>782</v>
      </c>
      <c r="E529" t="s">
        <v>18</v>
      </c>
      <c r="F529" t="s">
        <v>2921</v>
      </c>
      <c r="G529" t="s">
        <v>2922</v>
      </c>
      <c r="H529" t="s">
        <v>32</v>
      </c>
      <c r="I529" t="s">
        <v>32</v>
      </c>
      <c r="J529" t="s">
        <v>32</v>
      </c>
      <c r="K529" t="s">
        <v>75</v>
      </c>
      <c r="L529" t="s">
        <v>2209</v>
      </c>
      <c r="M529" t="s">
        <v>73</v>
      </c>
      <c r="N529" t="s">
        <v>73</v>
      </c>
      <c r="O529" t="s">
        <v>74</v>
      </c>
    </row>
    <row r="530" spans="1:15" x14ac:dyDescent="0.2">
      <c r="A530">
        <v>47958</v>
      </c>
      <c r="B530" t="s">
        <v>2923</v>
      </c>
      <c r="C530" t="s">
        <v>2924</v>
      </c>
      <c r="D530" t="s">
        <v>1779</v>
      </c>
      <c r="E530" t="s">
        <v>18</v>
      </c>
      <c r="F530" t="s">
        <v>222</v>
      </c>
      <c r="G530" t="s">
        <v>32</v>
      </c>
      <c r="H530" t="s">
        <v>2925</v>
      </c>
      <c r="I530" t="s">
        <v>2926</v>
      </c>
      <c r="J530" t="s">
        <v>32</v>
      </c>
      <c r="K530" t="s">
        <v>75</v>
      </c>
      <c r="L530" t="s">
        <v>2209</v>
      </c>
      <c r="M530" t="s">
        <v>73</v>
      </c>
      <c r="N530" t="s">
        <v>73</v>
      </c>
      <c r="O530" t="s">
        <v>35</v>
      </c>
    </row>
    <row r="531" spans="1:15" x14ac:dyDescent="0.2">
      <c r="A531">
        <v>47959</v>
      </c>
      <c r="B531" t="s">
        <v>2927</v>
      </c>
      <c r="C531" t="s">
        <v>1156</v>
      </c>
      <c r="D531" t="s">
        <v>212</v>
      </c>
      <c r="E531" t="s">
        <v>18</v>
      </c>
      <c r="F531" t="s">
        <v>213</v>
      </c>
      <c r="G531" t="s">
        <v>2928</v>
      </c>
      <c r="H531" t="s">
        <v>2929</v>
      </c>
      <c r="I531" t="s">
        <v>2930</v>
      </c>
      <c r="J531" t="s">
        <v>2931</v>
      </c>
      <c r="K531" t="s">
        <v>75</v>
      </c>
      <c r="L531" t="s">
        <v>2209</v>
      </c>
      <c r="M531" t="s">
        <v>73</v>
      </c>
      <c r="N531" t="s">
        <v>73</v>
      </c>
      <c r="O531" t="s">
        <v>74</v>
      </c>
    </row>
    <row r="532" spans="1:15" x14ac:dyDescent="0.2">
      <c r="A532">
        <v>47960</v>
      </c>
      <c r="B532" t="s">
        <v>2932</v>
      </c>
      <c r="C532" t="s">
        <v>2933</v>
      </c>
      <c r="D532" t="s">
        <v>429</v>
      </c>
      <c r="E532" t="s">
        <v>18</v>
      </c>
      <c r="F532" t="s">
        <v>717</v>
      </c>
      <c r="G532" t="s">
        <v>2934</v>
      </c>
      <c r="H532" t="s">
        <v>32</v>
      </c>
      <c r="I532" t="s">
        <v>32</v>
      </c>
      <c r="J532" t="s">
        <v>32</v>
      </c>
      <c r="K532" t="s">
        <v>75</v>
      </c>
      <c r="L532" t="s">
        <v>2209</v>
      </c>
      <c r="M532" t="s">
        <v>73</v>
      </c>
      <c r="N532" t="s">
        <v>73</v>
      </c>
      <c r="O532" t="s">
        <v>45</v>
      </c>
    </row>
    <row r="533" spans="1:15" x14ac:dyDescent="0.2">
      <c r="A533">
        <v>47961</v>
      </c>
      <c r="B533" t="s">
        <v>2935</v>
      </c>
      <c r="C533" t="s">
        <v>2936</v>
      </c>
      <c r="D533" t="s">
        <v>655</v>
      </c>
      <c r="E533" t="s">
        <v>18</v>
      </c>
      <c r="F533" t="s">
        <v>2937</v>
      </c>
      <c r="G533" t="s">
        <v>2938</v>
      </c>
      <c r="H533" t="s">
        <v>2939</v>
      </c>
      <c r="I533" t="s">
        <v>2938</v>
      </c>
      <c r="J533" t="s">
        <v>32</v>
      </c>
      <c r="K533" t="s">
        <v>26</v>
      </c>
      <c r="L533" t="s">
        <v>195</v>
      </c>
      <c r="M533" t="s">
        <v>196</v>
      </c>
      <c r="N533" t="s">
        <v>196</v>
      </c>
      <c r="O533" t="s">
        <v>35</v>
      </c>
    </row>
    <row r="534" spans="1:15" x14ac:dyDescent="0.2">
      <c r="A534">
        <v>47962</v>
      </c>
      <c r="B534" t="s">
        <v>2940</v>
      </c>
      <c r="C534" t="s">
        <v>2941</v>
      </c>
      <c r="D534" t="s">
        <v>69</v>
      </c>
      <c r="E534" t="s">
        <v>18</v>
      </c>
      <c r="F534" t="s">
        <v>2942</v>
      </c>
      <c r="G534" t="s">
        <v>2943</v>
      </c>
      <c r="H534" t="s">
        <v>2944</v>
      </c>
      <c r="I534" t="s">
        <v>2945</v>
      </c>
      <c r="J534" t="s">
        <v>32</v>
      </c>
      <c r="K534" t="s">
        <v>36</v>
      </c>
      <c r="L534" t="s">
        <v>679</v>
      </c>
      <c r="M534" t="s">
        <v>680</v>
      </c>
      <c r="N534" t="s">
        <v>680</v>
      </c>
      <c r="O534" t="s">
        <v>25</v>
      </c>
    </row>
    <row r="535" spans="1:15" x14ac:dyDescent="0.2">
      <c r="A535">
        <v>47963</v>
      </c>
      <c r="B535" t="s">
        <v>2946</v>
      </c>
      <c r="C535" t="s">
        <v>109</v>
      </c>
      <c r="D535" t="s">
        <v>362</v>
      </c>
      <c r="E535" t="s">
        <v>18</v>
      </c>
      <c r="F535" t="s">
        <v>2947</v>
      </c>
      <c r="G535" t="s">
        <v>2948</v>
      </c>
      <c r="H535" t="s">
        <v>2949</v>
      </c>
      <c r="I535" t="s">
        <v>2950</v>
      </c>
      <c r="J535" t="s">
        <v>32</v>
      </c>
      <c r="K535" t="s">
        <v>85</v>
      </c>
      <c r="L535" t="s">
        <v>747</v>
      </c>
      <c r="M535" t="s">
        <v>748</v>
      </c>
      <c r="N535" t="s">
        <v>748</v>
      </c>
      <c r="O535" t="s">
        <v>74</v>
      </c>
    </row>
    <row r="536" spans="1:15" x14ac:dyDescent="0.2">
      <c r="A536">
        <v>47964</v>
      </c>
      <c r="B536" t="s">
        <v>2951</v>
      </c>
      <c r="C536" t="s">
        <v>2952</v>
      </c>
      <c r="D536" t="s">
        <v>186</v>
      </c>
      <c r="E536" t="s">
        <v>18</v>
      </c>
      <c r="F536" t="s">
        <v>2953</v>
      </c>
      <c r="G536" t="s">
        <v>2954</v>
      </c>
      <c r="H536" t="s">
        <v>2955</v>
      </c>
      <c r="I536" t="s">
        <v>32</v>
      </c>
      <c r="J536" t="s">
        <v>32</v>
      </c>
      <c r="K536" t="s">
        <v>107</v>
      </c>
      <c r="L536" t="s">
        <v>105</v>
      </c>
      <c r="M536" t="s">
        <v>106</v>
      </c>
      <c r="N536" t="s">
        <v>106</v>
      </c>
      <c r="O536" t="s">
        <v>25</v>
      </c>
    </row>
    <row r="537" spans="1:15" x14ac:dyDescent="0.2">
      <c r="A537">
        <v>47965</v>
      </c>
      <c r="B537" t="s">
        <v>2956</v>
      </c>
      <c r="C537" t="s">
        <v>2957</v>
      </c>
      <c r="D537" t="s">
        <v>1051</v>
      </c>
      <c r="E537" t="s">
        <v>18</v>
      </c>
      <c r="F537" t="s">
        <v>2958</v>
      </c>
      <c r="G537" t="s">
        <v>32</v>
      </c>
      <c r="H537" t="s">
        <v>2959</v>
      </c>
      <c r="I537" t="s">
        <v>2960</v>
      </c>
      <c r="J537" t="s">
        <v>32</v>
      </c>
      <c r="K537" t="s">
        <v>75</v>
      </c>
      <c r="L537" t="s">
        <v>2209</v>
      </c>
      <c r="M537" t="s">
        <v>73</v>
      </c>
      <c r="N537" t="s">
        <v>73</v>
      </c>
      <c r="O537" t="s">
        <v>45</v>
      </c>
    </row>
    <row r="538" spans="1:15" x14ac:dyDescent="0.2">
      <c r="A538">
        <v>47966</v>
      </c>
      <c r="B538" t="s">
        <v>2961</v>
      </c>
      <c r="C538" t="s">
        <v>2962</v>
      </c>
      <c r="D538" t="s">
        <v>18</v>
      </c>
      <c r="E538" t="s">
        <v>18</v>
      </c>
      <c r="F538" t="s">
        <v>2963</v>
      </c>
      <c r="G538" t="s">
        <v>32</v>
      </c>
      <c r="H538" t="s">
        <v>2964</v>
      </c>
      <c r="I538" t="s">
        <v>2965</v>
      </c>
      <c r="J538" t="s">
        <v>32</v>
      </c>
      <c r="K538" t="s">
        <v>26</v>
      </c>
      <c r="L538" t="s">
        <v>23</v>
      </c>
      <c r="M538" t="s">
        <v>24</v>
      </c>
      <c r="N538" t="s">
        <v>24</v>
      </c>
      <c r="O538" t="s">
        <v>142</v>
      </c>
    </row>
    <row r="539" spans="1:15" x14ac:dyDescent="0.2">
      <c r="A539">
        <v>47967</v>
      </c>
      <c r="B539" t="s">
        <v>2966</v>
      </c>
      <c r="C539" t="s">
        <v>2967</v>
      </c>
      <c r="D539" t="s">
        <v>88</v>
      </c>
      <c r="E539" t="s">
        <v>50</v>
      </c>
      <c r="F539" t="s">
        <v>2278</v>
      </c>
      <c r="G539" t="s">
        <v>2968</v>
      </c>
      <c r="H539" t="s">
        <v>2969</v>
      </c>
      <c r="I539" t="s">
        <v>2970</v>
      </c>
      <c r="J539" t="s">
        <v>32</v>
      </c>
      <c r="K539" t="s">
        <v>57</v>
      </c>
      <c r="L539" t="s">
        <v>55</v>
      </c>
      <c r="M539" t="s">
        <v>56</v>
      </c>
      <c r="N539" t="s">
        <v>56</v>
      </c>
      <c r="O539" t="s">
        <v>35</v>
      </c>
    </row>
    <row r="540" spans="1:15" x14ac:dyDescent="0.2">
      <c r="A540">
        <v>47968</v>
      </c>
      <c r="B540" t="s">
        <v>2971</v>
      </c>
      <c r="C540" t="s">
        <v>2972</v>
      </c>
      <c r="D540" t="s">
        <v>475</v>
      </c>
      <c r="E540" t="s">
        <v>18</v>
      </c>
      <c r="F540" t="s">
        <v>839</v>
      </c>
      <c r="G540" t="s">
        <v>2973</v>
      </c>
      <c r="H540" t="s">
        <v>2974</v>
      </c>
      <c r="I540" t="s">
        <v>32</v>
      </c>
      <c r="J540" t="s">
        <v>32</v>
      </c>
      <c r="K540" t="s">
        <v>26</v>
      </c>
      <c r="L540" t="s">
        <v>195</v>
      </c>
      <c r="M540" t="s">
        <v>196</v>
      </c>
      <c r="N540" t="s">
        <v>196</v>
      </c>
      <c r="O540" t="s">
        <v>35</v>
      </c>
    </row>
    <row r="541" spans="1:15" x14ac:dyDescent="0.2">
      <c r="A541">
        <v>47969</v>
      </c>
      <c r="B541" t="s">
        <v>2975</v>
      </c>
      <c r="C541" t="s">
        <v>2976</v>
      </c>
      <c r="D541" t="s">
        <v>2977</v>
      </c>
      <c r="E541" t="s">
        <v>18</v>
      </c>
      <c r="F541" t="s">
        <v>306</v>
      </c>
      <c r="G541" t="s">
        <v>2978</v>
      </c>
      <c r="H541" t="s">
        <v>2979</v>
      </c>
      <c r="I541" t="s">
        <v>32</v>
      </c>
      <c r="J541" t="s">
        <v>32</v>
      </c>
      <c r="K541" t="s">
        <v>75</v>
      </c>
      <c r="L541" t="s">
        <v>2209</v>
      </c>
      <c r="M541" t="s">
        <v>73</v>
      </c>
      <c r="N541" t="s">
        <v>73</v>
      </c>
      <c r="O541" t="s">
        <v>35</v>
      </c>
    </row>
    <row r="542" spans="1:15" x14ac:dyDescent="0.2">
      <c r="A542">
        <v>47970</v>
      </c>
      <c r="B542" t="s">
        <v>2980</v>
      </c>
      <c r="C542" t="s">
        <v>2981</v>
      </c>
      <c r="D542" t="s">
        <v>278</v>
      </c>
      <c r="E542" t="s">
        <v>18</v>
      </c>
      <c r="F542" t="s">
        <v>2982</v>
      </c>
      <c r="G542" t="s">
        <v>2983</v>
      </c>
      <c r="H542" t="s">
        <v>2984</v>
      </c>
      <c r="I542" t="s">
        <v>32</v>
      </c>
      <c r="J542" t="s">
        <v>2985</v>
      </c>
      <c r="K542" t="s">
        <v>26</v>
      </c>
      <c r="L542" t="s">
        <v>195</v>
      </c>
      <c r="M542" t="s">
        <v>196</v>
      </c>
      <c r="N542" t="s">
        <v>196</v>
      </c>
      <c r="O542" t="s">
        <v>35</v>
      </c>
    </row>
    <row r="543" spans="1:15" x14ac:dyDescent="0.2">
      <c r="A543">
        <v>47971</v>
      </c>
      <c r="B543" t="s">
        <v>2986</v>
      </c>
      <c r="C543" t="s">
        <v>2987</v>
      </c>
      <c r="D543" t="s">
        <v>2988</v>
      </c>
      <c r="E543" t="s">
        <v>18</v>
      </c>
      <c r="F543" t="s">
        <v>2989</v>
      </c>
      <c r="G543" t="s">
        <v>32</v>
      </c>
      <c r="H543" t="s">
        <v>2990</v>
      </c>
      <c r="I543" t="s">
        <v>2991</v>
      </c>
      <c r="J543" t="s">
        <v>32</v>
      </c>
      <c r="K543" t="s">
        <v>75</v>
      </c>
      <c r="L543" t="s">
        <v>2209</v>
      </c>
      <c r="M543" t="s">
        <v>73</v>
      </c>
      <c r="N543" t="s">
        <v>73</v>
      </c>
      <c r="O543" t="s">
        <v>25</v>
      </c>
    </row>
    <row r="544" spans="1:15" x14ac:dyDescent="0.2">
      <c r="A544">
        <v>47972</v>
      </c>
      <c r="B544" t="s">
        <v>2992</v>
      </c>
      <c r="C544" t="s">
        <v>2993</v>
      </c>
      <c r="D544" t="s">
        <v>351</v>
      </c>
      <c r="E544" t="s">
        <v>18</v>
      </c>
      <c r="F544" t="s">
        <v>61</v>
      </c>
      <c r="G544" t="s">
        <v>32</v>
      </c>
      <c r="H544" t="s">
        <v>2994</v>
      </c>
      <c r="I544" t="s">
        <v>2995</v>
      </c>
      <c r="J544" t="s">
        <v>2996</v>
      </c>
      <c r="K544" t="s">
        <v>75</v>
      </c>
      <c r="L544" t="s">
        <v>2209</v>
      </c>
      <c r="M544" t="s">
        <v>73</v>
      </c>
      <c r="N544" t="s">
        <v>73</v>
      </c>
      <c r="O544" t="s">
        <v>45</v>
      </c>
    </row>
    <row r="545" spans="1:15" x14ac:dyDescent="0.2">
      <c r="A545">
        <v>47973</v>
      </c>
      <c r="B545" t="s">
        <v>2997</v>
      </c>
      <c r="C545" t="s">
        <v>2998</v>
      </c>
      <c r="D545" t="s">
        <v>1375</v>
      </c>
      <c r="E545" t="s">
        <v>18</v>
      </c>
      <c r="F545" t="s">
        <v>2999</v>
      </c>
      <c r="G545" t="s">
        <v>32</v>
      </c>
      <c r="H545" t="s">
        <v>3000</v>
      </c>
      <c r="I545" t="s">
        <v>3001</v>
      </c>
      <c r="J545" t="s">
        <v>3002</v>
      </c>
      <c r="K545" t="s">
        <v>75</v>
      </c>
      <c r="L545" t="s">
        <v>2209</v>
      </c>
      <c r="M545" t="s">
        <v>73</v>
      </c>
      <c r="N545" t="s">
        <v>73</v>
      </c>
      <c r="O545" t="s">
        <v>168</v>
      </c>
    </row>
    <row r="546" spans="1:15" x14ac:dyDescent="0.2">
      <c r="A546">
        <v>47975</v>
      </c>
      <c r="B546" t="s">
        <v>3003</v>
      </c>
      <c r="C546" t="s">
        <v>1582</v>
      </c>
      <c r="D546" t="s">
        <v>860</v>
      </c>
      <c r="E546" t="s">
        <v>50</v>
      </c>
      <c r="F546" t="s">
        <v>2446</v>
      </c>
      <c r="G546" t="s">
        <v>3004</v>
      </c>
      <c r="H546" t="s">
        <v>3005</v>
      </c>
      <c r="I546" t="s">
        <v>3006</v>
      </c>
      <c r="J546" t="s">
        <v>32</v>
      </c>
      <c r="K546" t="s">
        <v>107</v>
      </c>
      <c r="L546" t="s">
        <v>398</v>
      </c>
      <c r="M546" t="s">
        <v>399</v>
      </c>
      <c r="N546" t="s">
        <v>399</v>
      </c>
      <c r="O546" t="s">
        <v>142</v>
      </c>
    </row>
    <row r="547" spans="1:15" x14ac:dyDescent="0.2">
      <c r="A547">
        <v>47976</v>
      </c>
      <c r="B547" t="s">
        <v>3007</v>
      </c>
      <c r="C547" t="s">
        <v>28</v>
      </c>
      <c r="D547" t="s">
        <v>538</v>
      </c>
      <c r="E547" t="s">
        <v>18</v>
      </c>
      <c r="F547" t="s">
        <v>1749</v>
      </c>
      <c r="G547" t="s">
        <v>3008</v>
      </c>
      <c r="H547" t="s">
        <v>3009</v>
      </c>
      <c r="I547" t="s">
        <v>3010</v>
      </c>
      <c r="J547" t="s">
        <v>32</v>
      </c>
      <c r="K547" t="s">
        <v>107</v>
      </c>
      <c r="L547" t="s">
        <v>105</v>
      </c>
      <c r="M547" t="s">
        <v>106</v>
      </c>
      <c r="N547" t="s">
        <v>106</v>
      </c>
      <c r="O547" t="s">
        <v>45</v>
      </c>
    </row>
    <row r="548" spans="1:15" x14ac:dyDescent="0.2">
      <c r="A548">
        <v>47977</v>
      </c>
      <c r="B548" t="s">
        <v>3011</v>
      </c>
      <c r="C548" t="s">
        <v>811</v>
      </c>
      <c r="D548" t="s">
        <v>475</v>
      </c>
      <c r="E548" t="s">
        <v>18</v>
      </c>
      <c r="F548" t="s">
        <v>881</v>
      </c>
      <c r="G548" t="s">
        <v>32</v>
      </c>
      <c r="H548" t="s">
        <v>3012</v>
      </c>
      <c r="I548" t="s">
        <v>3013</v>
      </c>
      <c r="J548" t="s">
        <v>32</v>
      </c>
      <c r="K548" t="s">
        <v>26</v>
      </c>
      <c r="L548" t="s">
        <v>65</v>
      </c>
      <c r="M548" t="s">
        <v>66</v>
      </c>
      <c r="N548" t="s">
        <v>66</v>
      </c>
      <c r="O548" t="s">
        <v>35</v>
      </c>
    </row>
    <row r="549" spans="1:15" x14ac:dyDescent="0.2">
      <c r="A549">
        <v>47978</v>
      </c>
      <c r="B549" t="s">
        <v>3014</v>
      </c>
      <c r="C549" t="s">
        <v>3015</v>
      </c>
      <c r="D549" t="s">
        <v>212</v>
      </c>
      <c r="E549" t="s">
        <v>18</v>
      </c>
      <c r="F549" t="s">
        <v>3016</v>
      </c>
      <c r="G549" t="s">
        <v>3017</v>
      </c>
      <c r="H549" t="s">
        <v>3018</v>
      </c>
      <c r="I549" t="s">
        <v>3019</v>
      </c>
      <c r="J549" t="s">
        <v>32</v>
      </c>
      <c r="K549" t="s">
        <v>36</v>
      </c>
      <c r="L549" t="s">
        <v>33</v>
      </c>
      <c r="M549" t="s">
        <v>34</v>
      </c>
      <c r="N549" t="s">
        <v>34</v>
      </c>
      <c r="O549" t="s">
        <v>168</v>
      </c>
    </row>
    <row r="550" spans="1:15" x14ac:dyDescent="0.2">
      <c r="A550">
        <v>47979</v>
      </c>
      <c r="B550" t="s">
        <v>3020</v>
      </c>
      <c r="C550" t="s">
        <v>3021</v>
      </c>
      <c r="D550" t="s">
        <v>1195</v>
      </c>
      <c r="E550" t="s">
        <v>18</v>
      </c>
      <c r="F550" t="s">
        <v>3022</v>
      </c>
      <c r="G550" t="s">
        <v>3023</v>
      </c>
      <c r="H550" t="s">
        <v>3024</v>
      </c>
      <c r="I550" t="s">
        <v>3025</v>
      </c>
      <c r="J550" t="s">
        <v>32</v>
      </c>
      <c r="K550" t="s">
        <v>26</v>
      </c>
      <c r="L550" t="s">
        <v>195</v>
      </c>
      <c r="M550" t="s">
        <v>196</v>
      </c>
      <c r="N550" t="s">
        <v>196</v>
      </c>
      <c r="O550" t="s">
        <v>45</v>
      </c>
    </row>
    <row r="551" spans="1:15" x14ac:dyDescent="0.2">
      <c r="A551">
        <v>47980</v>
      </c>
      <c r="B551" t="s">
        <v>3026</v>
      </c>
      <c r="C551" t="s">
        <v>170</v>
      </c>
      <c r="D551" t="s">
        <v>362</v>
      </c>
      <c r="E551" t="s">
        <v>18</v>
      </c>
      <c r="F551" t="s">
        <v>1244</v>
      </c>
      <c r="G551" t="s">
        <v>3027</v>
      </c>
      <c r="H551" t="s">
        <v>3028</v>
      </c>
      <c r="I551" t="s">
        <v>3029</v>
      </c>
      <c r="J551" t="s">
        <v>3027</v>
      </c>
      <c r="K551" t="s">
        <v>26</v>
      </c>
      <c r="L551" t="s">
        <v>471</v>
      </c>
      <c r="M551" t="s">
        <v>472</v>
      </c>
      <c r="N551" t="s">
        <v>472</v>
      </c>
      <c r="O551" t="s">
        <v>35</v>
      </c>
    </row>
    <row r="552" spans="1:15" x14ac:dyDescent="0.2">
      <c r="A552">
        <v>47981</v>
      </c>
      <c r="B552" t="s">
        <v>3030</v>
      </c>
      <c r="C552" t="s">
        <v>3031</v>
      </c>
      <c r="D552" t="s">
        <v>734</v>
      </c>
      <c r="E552" t="s">
        <v>18</v>
      </c>
      <c r="F552" t="s">
        <v>3032</v>
      </c>
      <c r="G552" t="s">
        <v>32</v>
      </c>
      <c r="H552" t="s">
        <v>3033</v>
      </c>
      <c r="I552" t="s">
        <v>3034</v>
      </c>
      <c r="J552" t="s">
        <v>32</v>
      </c>
      <c r="K552" t="s">
        <v>75</v>
      </c>
      <c r="L552" t="s">
        <v>2209</v>
      </c>
      <c r="M552" t="s">
        <v>73</v>
      </c>
      <c r="N552" t="s">
        <v>73</v>
      </c>
      <c r="O552" t="s">
        <v>74</v>
      </c>
    </row>
    <row r="553" spans="1:15" x14ac:dyDescent="0.2">
      <c r="A553">
        <v>47982</v>
      </c>
      <c r="B553" t="s">
        <v>3035</v>
      </c>
      <c r="C553" t="s">
        <v>1660</v>
      </c>
      <c r="D553" t="s">
        <v>408</v>
      </c>
      <c r="E553" t="s">
        <v>18</v>
      </c>
      <c r="F553" t="s">
        <v>3036</v>
      </c>
      <c r="G553" t="s">
        <v>32</v>
      </c>
      <c r="H553" t="s">
        <v>3037</v>
      </c>
      <c r="I553" t="s">
        <v>32</v>
      </c>
      <c r="J553" t="s">
        <v>32</v>
      </c>
      <c r="K553" t="s">
        <v>75</v>
      </c>
      <c r="L553" t="s">
        <v>2209</v>
      </c>
      <c r="M553" t="s">
        <v>73</v>
      </c>
      <c r="N553" t="s">
        <v>73</v>
      </c>
      <c r="O553" t="s">
        <v>45</v>
      </c>
    </row>
    <row r="554" spans="1:15" x14ac:dyDescent="0.2">
      <c r="A554">
        <v>47983</v>
      </c>
      <c r="B554" t="s">
        <v>3038</v>
      </c>
      <c r="C554" t="s">
        <v>3039</v>
      </c>
      <c r="D554" t="s">
        <v>3040</v>
      </c>
      <c r="E554" t="s">
        <v>18</v>
      </c>
      <c r="F554" t="s">
        <v>3041</v>
      </c>
      <c r="G554" t="s">
        <v>3042</v>
      </c>
      <c r="H554" t="s">
        <v>3043</v>
      </c>
      <c r="I554" t="s">
        <v>32</v>
      </c>
      <c r="J554" t="s">
        <v>32</v>
      </c>
      <c r="K554" t="s">
        <v>36</v>
      </c>
      <c r="L554" t="s">
        <v>679</v>
      </c>
      <c r="M554" t="s">
        <v>680</v>
      </c>
      <c r="N554" t="s">
        <v>680</v>
      </c>
      <c r="O554" t="s">
        <v>35</v>
      </c>
    </row>
    <row r="555" spans="1:15" x14ac:dyDescent="0.2">
      <c r="A555">
        <v>47984</v>
      </c>
      <c r="B555" t="s">
        <v>3044</v>
      </c>
      <c r="C555" t="s">
        <v>1044</v>
      </c>
      <c r="D555" t="s">
        <v>205</v>
      </c>
      <c r="E555" t="s">
        <v>18</v>
      </c>
      <c r="F555" t="s">
        <v>2016</v>
      </c>
      <c r="G555" t="s">
        <v>32</v>
      </c>
      <c r="H555" t="s">
        <v>3045</v>
      </c>
      <c r="I555" t="s">
        <v>3046</v>
      </c>
      <c r="J555" t="s">
        <v>32</v>
      </c>
      <c r="K555" t="s">
        <v>75</v>
      </c>
      <c r="L555" t="s">
        <v>2209</v>
      </c>
      <c r="M555" t="s">
        <v>73</v>
      </c>
      <c r="N555" t="s">
        <v>73</v>
      </c>
      <c r="O555" t="s">
        <v>35</v>
      </c>
    </row>
    <row r="556" spans="1:15" x14ac:dyDescent="0.2">
      <c r="A556">
        <v>47985</v>
      </c>
      <c r="B556" t="s">
        <v>3047</v>
      </c>
      <c r="C556" t="s">
        <v>3048</v>
      </c>
      <c r="D556" t="s">
        <v>756</v>
      </c>
      <c r="E556" t="s">
        <v>50</v>
      </c>
      <c r="F556" t="s">
        <v>1943</v>
      </c>
      <c r="G556" t="s">
        <v>3049</v>
      </c>
      <c r="H556" t="s">
        <v>3050</v>
      </c>
      <c r="I556" t="s">
        <v>3049</v>
      </c>
      <c r="J556" t="s">
        <v>32</v>
      </c>
      <c r="K556" t="s">
        <v>107</v>
      </c>
      <c r="L556" t="s">
        <v>398</v>
      </c>
      <c r="M556" t="s">
        <v>399</v>
      </c>
      <c r="N556" t="s">
        <v>399</v>
      </c>
      <c r="O556" t="s">
        <v>35</v>
      </c>
    </row>
    <row r="557" spans="1:15" x14ac:dyDescent="0.2">
      <c r="A557">
        <v>47986</v>
      </c>
      <c r="B557" t="s">
        <v>3051</v>
      </c>
      <c r="C557" t="s">
        <v>3052</v>
      </c>
      <c r="D557" t="s">
        <v>268</v>
      </c>
      <c r="E557" t="s">
        <v>18</v>
      </c>
      <c r="F557" t="s">
        <v>3053</v>
      </c>
      <c r="G557" t="s">
        <v>3054</v>
      </c>
      <c r="H557" t="s">
        <v>3055</v>
      </c>
      <c r="I557" t="s">
        <v>32</v>
      </c>
      <c r="J557" t="s">
        <v>3056</v>
      </c>
      <c r="K557" t="s">
        <v>57</v>
      </c>
      <c r="L557" t="s">
        <v>55</v>
      </c>
      <c r="M557" t="s">
        <v>56</v>
      </c>
      <c r="N557" t="s">
        <v>56</v>
      </c>
      <c r="O557" t="s">
        <v>74</v>
      </c>
    </row>
    <row r="558" spans="1:15" x14ac:dyDescent="0.2">
      <c r="A558">
        <v>47987</v>
      </c>
      <c r="B558" t="s">
        <v>3057</v>
      </c>
      <c r="C558" t="s">
        <v>3058</v>
      </c>
      <c r="D558" t="s">
        <v>345</v>
      </c>
      <c r="E558" t="s">
        <v>18</v>
      </c>
      <c r="F558" t="s">
        <v>3059</v>
      </c>
      <c r="G558" t="s">
        <v>3060</v>
      </c>
      <c r="H558" t="s">
        <v>3061</v>
      </c>
      <c r="I558" t="s">
        <v>3062</v>
      </c>
      <c r="J558" t="s">
        <v>32</v>
      </c>
      <c r="K558" t="s">
        <v>26</v>
      </c>
      <c r="L558" t="s">
        <v>195</v>
      </c>
      <c r="M558" t="s">
        <v>196</v>
      </c>
      <c r="N558" t="s">
        <v>196</v>
      </c>
      <c r="O558" t="s">
        <v>74</v>
      </c>
    </row>
    <row r="559" spans="1:15" x14ac:dyDescent="0.2">
      <c r="A559">
        <v>47988</v>
      </c>
      <c r="B559" t="s">
        <v>3063</v>
      </c>
      <c r="C559" t="s">
        <v>3064</v>
      </c>
      <c r="D559" t="s">
        <v>576</v>
      </c>
      <c r="E559" t="s">
        <v>18</v>
      </c>
      <c r="F559" t="s">
        <v>317</v>
      </c>
      <c r="G559" t="s">
        <v>32</v>
      </c>
      <c r="H559" t="s">
        <v>3065</v>
      </c>
      <c r="I559" t="s">
        <v>3066</v>
      </c>
      <c r="J559" t="s">
        <v>32</v>
      </c>
      <c r="K559" t="s">
        <v>75</v>
      </c>
      <c r="L559" t="s">
        <v>2209</v>
      </c>
      <c r="M559" t="s">
        <v>73</v>
      </c>
      <c r="N559" t="s">
        <v>73</v>
      </c>
      <c r="O559" t="s">
        <v>25</v>
      </c>
    </row>
    <row r="560" spans="1:15" x14ac:dyDescent="0.2">
      <c r="A560">
        <v>47990</v>
      </c>
      <c r="B560" t="s">
        <v>3067</v>
      </c>
      <c r="C560" t="s">
        <v>3068</v>
      </c>
      <c r="D560" t="s">
        <v>3069</v>
      </c>
      <c r="E560" t="s">
        <v>50</v>
      </c>
      <c r="F560" t="s">
        <v>448</v>
      </c>
      <c r="G560" t="s">
        <v>3070</v>
      </c>
      <c r="H560" t="s">
        <v>3071</v>
      </c>
      <c r="I560" t="s">
        <v>3072</v>
      </c>
      <c r="J560" t="s">
        <v>32</v>
      </c>
      <c r="K560" t="s">
        <v>107</v>
      </c>
      <c r="L560" t="s">
        <v>217</v>
      </c>
      <c r="M560" t="s">
        <v>218</v>
      </c>
      <c r="N560" t="s">
        <v>218</v>
      </c>
      <c r="O560" t="s">
        <v>35</v>
      </c>
    </row>
    <row r="561" spans="1:15" x14ac:dyDescent="0.2">
      <c r="A561">
        <v>47991</v>
      </c>
      <c r="B561" t="s">
        <v>3073</v>
      </c>
      <c r="C561" t="s">
        <v>3074</v>
      </c>
      <c r="D561" t="s">
        <v>227</v>
      </c>
      <c r="E561" t="s">
        <v>18</v>
      </c>
      <c r="F561" t="s">
        <v>3075</v>
      </c>
      <c r="G561" t="s">
        <v>32</v>
      </c>
      <c r="H561" t="s">
        <v>3076</v>
      </c>
      <c r="I561" t="s">
        <v>3077</v>
      </c>
      <c r="J561" t="s">
        <v>3078</v>
      </c>
      <c r="K561" t="s">
        <v>26</v>
      </c>
      <c r="L561" t="s">
        <v>471</v>
      </c>
      <c r="M561" t="s">
        <v>472</v>
      </c>
      <c r="N561" t="s">
        <v>472</v>
      </c>
      <c r="O561" t="s">
        <v>25</v>
      </c>
    </row>
    <row r="562" spans="1:15" x14ac:dyDescent="0.2">
      <c r="A562">
        <v>47992</v>
      </c>
      <c r="B562" t="s">
        <v>3079</v>
      </c>
      <c r="C562" t="s">
        <v>3080</v>
      </c>
      <c r="D562" t="s">
        <v>3081</v>
      </c>
      <c r="E562" t="s">
        <v>18</v>
      </c>
      <c r="F562" t="s">
        <v>415</v>
      </c>
      <c r="G562" t="s">
        <v>3082</v>
      </c>
      <c r="H562" t="s">
        <v>3083</v>
      </c>
      <c r="I562" t="s">
        <v>3084</v>
      </c>
      <c r="J562" t="s">
        <v>32</v>
      </c>
      <c r="K562" t="s">
        <v>85</v>
      </c>
      <c r="L562" t="s">
        <v>83</v>
      </c>
      <c r="M562" t="s">
        <v>84</v>
      </c>
      <c r="N562" t="s">
        <v>84</v>
      </c>
      <c r="O562" t="s">
        <v>35</v>
      </c>
    </row>
    <row r="563" spans="1:15" x14ac:dyDescent="0.2">
      <c r="A563">
        <v>47993</v>
      </c>
      <c r="B563" t="s">
        <v>3085</v>
      </c>
      <c r="C563" t="s">
        <v>3086</v>
      </c>
      <c r="D563" t="s">
        <v>1087</v>
      </c>
      <c r="E563" t="s">
        <v>50</v>
      </c>
      <c r="F563" t="s">
        <v>3087</v>
      </c>
      <c r="G563" t="s">
        <v>3088</v>
      </c>
      <c r="H563" t="s">
        <v>3089</v>
      </c>
      <c r="I563" t="s">
        <v>32</v>
      </c>
      <c r="J563" t="s">
        <v>32</v>
      </c>
      <c r="K563" t="s">
        <v>107</v>
      </c>
      <c r="L563" t="s">
        <v>398</v>
      </c>
      <c r="M563" t="s">
        <v>399</v>
      </c>
      <c r="N563" t="s">
        <v>399</v>
      </c>
      <c r="O563" t="s">
        <v>142</v>
      </c>
    </row>
    <row r="564" spans="1:15" x14ac:dyDescent="0.2">
      <c r="A564">
        <v>47994</v>
      </c>
      <c r="B564" t="s">
        <v>3090</v>
      </c>
      <c r="C564" t="s">
        <v>3091</v>
      </c>
      <c r="D564" t="s">
        <v>186</v>
      </c>
      <c r="E564" t="s">
        <v>18</v>
      </c>
      <c r="F564" t="s">
        <v>3092</v>
      </c>
      <c r="G564" t="s">
        <v>3093</v>
      </c>
      <c r="H564" t="s">
        <v>3094</v>
      </c>
      <c r="I564" t="s">
        <v>32</v>
      </c>
      <c r="J564" t="s">
        <v>32</v>
      </c>
      <c r="K564" t="s">
        <v>26</v>
      </c>
      <c r="L564" t="s">
        <v>65</v>
      </c>
      <c r="M564" t="s">
        <v>66</v>
      </c>
      <c r="N564" t="s">
        <v>66</v>
      </c>
      <c r="O564" t="s">
        <v>25</v>
      </c>
    </row>
    <row r="565" spans="1:15" x14ac:dyDescent="0.2">
      <c r="A565">
        <v>47995</v>
      </c>
      <c r="B565" t="s">
        <v>3095</v>
      </c>
      <c r="C565" t="s">
        <v>3096</v>
      </c>
      <c r="D565" t="s">
        <v>1672</v>
      </c>
      <c r="E565" t="s">
        <v>18</v>
      </c>
      <c r="F565" t="s">
        <v>3097</v>
      </c>
      <c r="G565" t="s">
        <v>32</v>
      </c>
      <c r="H565" t="s">
        <v>3098</v>
      </c>
      <c r="I565" t="s">
        <v>32</v>
      </c>
      <c r="J565" t="s">
        <v>32</v>
      </c>
      <c r="K565" t="s">
        <v>75</v>
      </c>
      <c r="L565" t="s">
        <v>2209</v>
      </c>
      <c r="M565" t="s">
        <v>73</v>
      </c>
      <c r="N565" t="s">
        <v>73</v>
      </c>
      <c r="O565" t="s">
        <v>25</v>
      </c>
    </row>
    <row r="566" spans="1:15" x14ac:dyDescent="0.2">
      <c r="A566">
        <v>47996</v>
      </c>
      <c r="B566" t="s">
        <v>3099</v>
      </c>
      <c r="C566" t="s">
        <v>3100</v>
      </c>
      <c r="D566" t="s">
        <v>3101</v>
      </c>
      <c r="E566" t="s">
        <v>18</v>
      </c>
      <c r="F566" t="s">
        <v>3102</v>
      </c>
      <c r="G566" t="s">
        <v>3103</v>
      </c>
      <c r="H566" t="s">
        <v>32</v>
      </c>
      <c r="I566" t="s">
        <v>32</v>
      </c>
      <c r="J566" t="s">
        <v>32</v>
      </c>
      <c r="K566" t="s">
        <v>107</v>
      </c>
      <c r="L566" t="s">
        <v>217</v>
      </c>
      <c r="M566" t="s">
        <v>218</v>
      </c>
      <c r="N566" t="s">
        <v>218</v>
      </c>
      <c r="O566" t="s">
        <v>74</v>
      </c>
    </row>
    <row r="567" spans="1:15" x14ac:dyDescent="0.2">
      <c r="A567">
        <v>47997</v>
      </c>
      <c r="B567" t="s">
        <v>3104</v>
      </c>
      <c r="C567" t="s">
        <v>3105</v>
      </c>
      <c r="D567" t="s">
        <v>351</v>
      </c>
      <c r="E567" t="s">
        <v>18</v>
      </c>
      <c r="F567" t="s">
        <v>3106</v>
      </c>
      <c r="G567" t="s">
        <v>3107</v>
      </c>
      <c r="H567" t="s">
        <v>3108</v>
      </c>
      <c r="I567" t="s">
        <v>3109</v>
      </c>
      <c r="J567" t="s">
        <v>32</v>
      </c>
      <c r="K567" t="s">
        <v>85</v>
      </c>
      <c r="L567" t="s">
        <v>747</v>
      </c>
      <c r="M567" t="s">
        <v>748</v>
      </c>
      <c r="N567" t="s">
        <v>748</v>
      </c>
      <c r="O567" t="s">
        <v>74</v>
      </c>
    </row>
    <row r="568" spans="1:15" x14ac:dyDescent="0.2">
      <c r="A568">
        <v>47998</v>
      </c>
      <c r="B568" t="s">
        <v>3110</v>
      </c>
      <c r="C568" t="s">
        <v>1848</v>
      </c>
      <c r="D568" t="s">
        <v>2720</v>
      </c>
      <c r="E568" t="s">
        <v>18</v>
      </c>
      <c r="F568" t="s">
        <v>3111</v>
      </c>
      <c r="G568" t="s">
        <v>3112</v>
      </c>
      <c r="H568" t="s">
        <v>3113</v>
      </c>
      <c r="I568" t="s">
        <v>3114</v>
      </c>
      <c r="J568" t="s">
        <v>32</v>
      </c>
      <c r="K568" t="s">
        <v>36</v>
      </c>
      <c r="L568" t="s">
        <v>679</v>
      </c>
      <c r="M568" t="s">
        <v>680</v>
      </c>
      <c r="N568" t="s">
        <v>680</v>
      </c>
      <c r="O568" t="s">
        <v>74</v>
      </c>
    </row>
    <row r="569" spans="1:15" x14ac:dyDescent="0.2">
      <c r="A569">
        <v>47999</v>
      </c>
      <c r="B569" t="s">
        <v>3115</v>
      </c>
      <c r="C569" t="s">
        <v>1718</v>
      </c>
      <c r="D569" t="s">
        <v>582</v>
      </c>
      <c r="E569" t="s">
        <v>18</v>
      </c>
      <c r="F569" t="s">
        <v>3116</v>
      </c>
      <c r="G569" t="s">
        <v>3117</v>
      </c>
      <c r="H569" t="s">
        <v>3118</v>
      </c>
      <c r="I569" t="s">
        <v>3119</v>
      </c>
      <c r="J569" t="s">
        <v>32</v>
      </c>
      <c r="K569" t="s">
        <v>26</v>
      </c>
      <c r="L569" t="s">
        <v>23</v>
      </c>
      <c r="M569" t="s">
        <v>24</v>
      </c>
      <c r="N569" t="s">
        <v>24</v>
      </c>
      <c r="O569" t="s">
        <v>35</v>
      </c>
    </row>
    <row r="570" spans="1:15" x14ac:dyDescent="0.2">
      <c r="A570">
        <v>48000</v>
      </c>
      <c r="B570" t="s">
        <v>3120</v>
      </c>
      <c r="C570" t="s">
        <v>3121</v>
      </c>
      <c r="D570" t="s">
        <v>186</v>
      </c>
      <c r="E570" t="s">
        <v>18</v>
      </c>
      <c r="F570" t="s">
        <v>3122</v>
      </c>
      <c r="G570" t="s">
        <v>32</v>
      </c>
      <c r="H570" t="s">
        <v>3123</v>
      </c>
      <c r="I570" t="s">
        <v>3124</v>
      </c>
      <c r="J570" t="s">
        <v>32</v>
      </c>
      <c r="K570" t="s">
        <v>75</v>
      </c>
      <c r="L570" t="s">
        <v>2209</v>
      </c>
      <c r="M570" t="s">
        <v>73</v>
      </c>
      <c r="N570" t="s">
        <v>73</v>
      </c>
      <c r="O570" t="s">
        <v>74</v>
      </c>
    </row>
    <row r="571" spans="1:15" x14ac:dyDescent="0.2">
      <c r="A571">
        <v>48001</v>
      </c>
      <c r="B571" t="s">
        <v>3125</v>
      </c>
      <c r="C571" t="s">
        <v>1044</v>
      </c>
      <c r="D571" t="s">
        <v>3126</v>
      </c>
      <c r="E571" t="s">
        <v>18</v>
      </c>
      <c r="F571" t="s">
        <v>2310</v>
      </c>
      <c r="G571" t="s">
        <v>3127</v>
      </c>
      <c r="H571" t="s">
        <v>3128</v>
      </c>
      <c r="I571" t="s">
        <v>3129</v>
      </c>
      <c r="J571" t="s">
        <v>32</v>
      </c>
      <c r="K571" t="s">
        <v>75</v>
      </c>
      <c r="L571" t="s">
        <v>2209</v>
      </c>
      <c r="M571" t="s">
        <v>73</v>
      </c>
      <c r="N571" t="s">
        <v>73</v>
      </c>
      <c r="O571" t="s">
        <v>25</v>
      </c>
    </row>
    <row r="572" spans="1:15" x14ac:dyDescent="0.2">
      <c r="A572">
        <v>48002</v>
      </c>
      <c r="B572" t="s">
        <v>3130</v>
      </c>
      <c r="C572" t="s">
        <v>3131</v>
      </c>
      <c r="D572" t="s">
        <v>171</v>
      </c>
      <c r="E572" t="s">
        <v>18</v>
      </c>
      <c r="F572" t="s">
        <v>2099</v>
      </c>
      <c r="G572" t="s">
        <v>3132</v>
      </c>
      <c r="H572" t="s">
        <v>3133</v>
      </c>
      <c r="I572" t="s">
        <v>3132</v>
      </c>
      <c r="J572" t="s">
        <v>32</v>
      </c>
      <c r="K572" t="s">
        <v>75</v>
      </c>
      <c r="L572" t="s">
        <v>2174</v>
      </c>
      <c r="M572" t="s">
        <v>73</v>
      </c>
      <c r="N572" t="s">
        <v>73</v>
      </c>
      <c r="O572" t="s">
        <v>35</v>
      </c>
    </row>
    <row r="573" spans="1:15" x14ac:dyDescent="0.2">
      <c r="A573">
        <v>48003</v>
      </c>
      <c r="B573" t="s">
        <v>3134</v>
      </c>
      <c r="C573" t="s">
        <v>838</v>
      </c>
      <c r="D573" t="s">
        <v>345</v>
      </c>
      <c r="E573" t="s">
        <v>18</v>
      </c>
      <c r="F573" t="s">
        <v>3135</v>
      </c>
      <c r="G573" t="s">
        <v>3136</v>
      </c>
      <c r="H573" t="s">
        <v>3137</v>
      </c>
      <c r="I573" t="s">
        <v>3138</v>
      </c>
      <c r="J573" t="s">
        <v>32</v>
      </c>
      <c r="K573" t="s">
        <v>75</v>
      </c>
      <c r="L573" t="s">
        <v>2174</v>
      </c>
      <c r="M573" t="s">
        <v>73</v>
      </c>
      <c r="N573" t="s">
        <v>73</v>
      </c>
      <c r="O573" t="s">
        <v>25</v>
      </c>
    </row>
    <row r="574" spans="1:15" x14ac:dyDescent="0.2">
      <c r="A574">
        <v>48004</v>
      </c>
      <c r="B574" t="s">
        <v>3139</v>
      </c>
      <c r="C574" t="s">
        <v>1837</v>
      </c>
      <c r="D574" t="s">
        <v>268</v>
      </c>
      <c r="E574" t="s">
        <v>18</v>
      </c>
      <c r="F574" t="s">
        <v>3140</v>
      </c>
      <c r="G574" t="s">
        <v>3141</v>
      </c>
      <c r="H574" t="s">
        <v>3141</v>
      </c>
      <c r="I574" t="s">
        <v>3142</v>
      </c>
      <c r="J574" t="s">
        <v>3143</v>
      </c>
      <c r="K574" t="s">
        <v>26</v>
      </c>
      <c r="L574" t="s">
        <v>195</v>
      </c>
      <c r="M574" t="s">
        <v>196</v>
      </c>
      <c r="N574" t="s">
        <v>196</v>
      </c>
      <c r="O574" t="s">
        <v>35</v>
      </c>
    </row>
    <row r="575" spans="1:15" x14ac:dyDescent="0.2">
      <c r="A575">
        <v>48005</v>
      </c>
      <c r="B575" t="s">
        <v>3144</v>
      </c>
      <c r="C575" t="s">
        <v>272</v>
      </c>
      <c r="D575" t="s">
        <v>212</v>
      </c>
      <c r="E575" t="s">
        <v>18</v>
      </c>
      <c r="F575" t="s">
        <v>2709</v>
      </c>
      <c r="G575" t="s">
        <v>3145</v>
      </c>
      <c r="H575" t="s">
        <v>3146</v>
      </c>
      <c r="I575" t="s">
        <v>3147</v>
      </c>
      <c r="J575" t="s">
        <v>3148</v>
      </c>
      <c r="K575" t="s">
        <v>107</v>
      </c>
      <c r="L575" t="s">
        <v>458</v>
      </c>
      <c r="M575" t="s">
        <v>459</v>
      </c>
      <c r="N575" t="s">
        <v>459</v>
      </c>
      <c r="O575" t="s">
        <v>35</v>
      </c>
    </row>
    <row r="576" spans="1:15" x14ac:dyDescent="0.2">
      <c r="A576">
        <v>48006</v>
      </c>
      <c r="B576" t="s">
        <v>3149</v>
      </c>
      <c r="C576" t="s">
        <v>1156</v>
      </c>
      <c r="D576" t="s">
        <v>18</v>
      </c>
      <c r="E576" t="s">
        <v>18</v>
      </c>
      <c r="F576" t="s">
        <v>3150</v>
      </c>
      <c r="G576" t="s">
        <v>3151</v>
      </c>
      <c r="H576" t="s">
        <v>3152</v>
      </c>
      <c r="I576" t="s">
        <v>3153</v>
      </c>
      <c r="J576" t="s">
        <v>32</v>
      </c>
      <c r="K576" t="s">
        <v>75</v>
      </c>
      <c r="L576" t="s">
        <v>2174</v>
      </c>
      <c r="M576" t="s">
        <v>73</v>
      </c>
      <c r="N576" t="s">
        <v>73</v>
      </c>
      <c r="O576" t="s">
        <v>35</v>
      </c>
    </row>
    <row r="577" spans="1:15" x14ac:dyDescent="0.2">
      <c r="A577">
        <v>48007</v>
      </c>
      <c r="B577" t="s">
        <v>3154</v>
      </c>
      <c r="C577" t="s">
        <v>1837</v>
      </c>
      <c r="D577" t="s">
        <v>843</v>
      </c>
      <c r="E577" t="s">
        <v>18</v>
      </c>
      <c r="F577" t="s">
        <v>1619</v>
      </c>
      <c r="G577" t="s">
        <v>3155</v>
      </c>
      <c r="H577" t="s">
        <v>3156</v>
      </c>
      <c r="I577" t="s">
        <v>3157</v>
      </c>
      <c r="J577" t="s">
        <v>3155</v>
      </c>
      <c r="K577" t="s">
        <v>85</v>
      </c>
      <c r="L577" t="s">
        <v>83</v>
      </c>
      <c r="M577" t="s">
        <v>84</v>
      </c>
      <c r="N577" t="s">
        <v>84</v>
      </c>
      <c r="O577" t="s">
        <v>45</v>
      </c>
    </row>
    <row r="578" spans="1:15" x14ac:dyDescent="0.2">
      <c r="A578">
        <v>48011</v>
      </c>
      <c r="B578" t="s">
        <v>3158</v>
      </c>
      <c r="C578" t="s">
        <v>3159</v>
      </c>
      <c r="D578" t="s">
        <v>362</v>
      </c>
      <c r="E578" t="s">
        <v>18</v>
      </c>
      <c r="F578" t="s">
        <v>3160</v>
      </c>
      <c r="G578" t="s">
        <v>3161</v>
      </c>
      <c r="H578" t="s">
        <v>3162</v>
      </c>
      <c r="I578" t="s">
        <v>3163</v>
      </c>
      <c r="J578" t="s">
        <v>32</v>
      </c>
      <c r="K578" t="s">
        <v>75</v>
      </c>
      <c r="L578" t="s">
        <v>1791</v>
      </c>
      <c r="M578" t="s">
        <v>73</v>
      </c>
      <c r="N578" t="s">
        <v>73</v>
      </c>
      <c r="O578" t="s">
        <v>35</v>
      </c>
    </row>
    <row r="579" spans="1:15" x14ac:dyDescent="0.2">
      <c r="A579">
        <v>48012</v>
      </c>
      <c r="B579" t="s">
        <v>3164</v>
      </c>
      <c r="C579" t="s">
        <v>3165</v>
      </c>
      <c r="D579" t="s">
        <v>467</v>
      </c>
      <c r="E579" t="s">
        <v>18</v>
      </c>
      <c r="F579" t="s">
        <v>3166</v>
      </c>
      <c r="G579" t="s">
        <v>3167</v>
      </c>
      <c r="H579" t="s">
        <v>32</v>
      </c>
      <c r="I579" t="s">
        <v>32</v>
      </c>
      <c r="J579" t="s">
        <v>32</v>
      </c>
      <c r="K579" t="s">
        <v>26</v>
      </c>
      <c r="L579" t="s">
        <v>195</v>
      </c>
      <c r="M579" t="s">
        <v>196</v>
      </c>
      <c r="N579" t="s">
        <v>196</v>
      </c>
      <c r="O579" t="s">
        <v>74</v>
      </c>
    </row>
    <row r="580" spans="1:15" x14ac:dyDescent="0.2">
      <c r="A580">
        <v>48013</v>
      </c>
      <c r="B580" t="s">
        <v>3168</v>
      </c>
      <c r="C580" t="s">
        <v>3169</v>
      </c>
      <c r="D580" t="s">
        <v>2543</v>
      </c>
      <c r="E580" t="s">
        <v>18</v>
      </c>
      <c r="F580" t="s">
        <v>3170</v>
      </c>
      <c r="G580" t="s">
        <v>3171</v>
      </c>
      <c r="H580" t="s">
        <v>3172</v>
      </c>
      <c r="I580" t="s">
        <v>32</v>
      </c>
      <c r="J580" t="s">
        <v>32</v>
      </c>
      <c r="K580" t="s">
        <v>26</v>
      </c>
      <c r="L580" t="s">
        <v>195</v>
      </c>
      <c r="M580" t="s">
        <v>196</v>
      </c>
      <c r="N580" t="s">
        <v>196</v>
      </c>
      <c r="O580" t="s">
        <v>35</v>
      </c>
    </row>
    <row r="581" spans="1:15" x14ac:dyDescent="0.2">
      <c r="A581">
        <v>48015</v>
      </c>
      <c r="B581" t="s">
        <v>3173</v>
      </c>
      <c r="C581" t="s">
        <v>3174</v>
      </c>
      <c r="D581" t="s">
        <v>212</v>
      </c>
      <c r="E581" t="s">
        <v>18</v>
      </c>
      <c r="F581" t="s">
        <v>3175</v>
      </c>
      <c r="G581" t="s">
        <v>3176</v>
      </c>
      <c r="H581" t="s">
        <v>3177</v>
      </c>
      <c r="I581" t="s">
        <v>3178</v>
      </c>
      <c r="J581" t="s">
        <v>3179</v>
      </c>
      <c r="K581" t="s">
        <v>75</v>
      </c>
      <c r="L581" t="s">
        <v>1791</v>
      </c>
      <c r="M581" t="s">
        <v>73</v>
      </c>
      <c r="N581" t="s">
        <v>73</v>
      </c>
      <c r="O581" t="s">
        <v>45</v>
      </c>
    </row>
    <row r="582" spans="1:15" x14ac:dyDescent="0.2">
      <c r="A582">
        <v>48016</v>
      </c>
      <c r="B582" t="s">
        <v>3180</v>
      </c>
      <c r="C582" t="s">
        <v>3181</v>
      </c>
      <c r="D582" t="s">
        <v>1825</v>
      </c>
      <c r="E582" t="s">
        <v>18</v>
      </c>
      <c r="F582" t="s">
        <v>2278</v>
      </c>
      <c r="G582" t="s">
        <v>3182</v>
      </c>
      <c r="H582" t="s">
        <v>3182</v>
      </c>
      <c r="I582" t="s">
        <v>3183</v>
      </c>
      <c r="J582" t="s">
        <v>32</v>
      </c>
      <c r="K582" t="s">
        <v>26</v>
      </c>
      <c r="L582" t="s">
        <v>65</v>
      </c>
      <c r="M582" t="s">
        <v>66</v>
      </c>
      <c r="N582" t="s">
        <v>66</v>
      </c>
      <c r="O582" t="s">
        <v>74</v>
      </c>
    </row>
    <row r="583" spans="1:15" x14ac:dyDescent="0.2">
      <c r="A583">
        <v>48017</v>
      </c>
      <c r="B583" t="s">
        <v>3184</v>
      </c>
      <c r="C583" t="s">
        <v>811</v>
      </c>
      <c r="D583" t="s">
        <v>17</v>
      </c>
      <c r="E583" t="s">
        <v>18</v>
      </c>
      <c r="F583" t="s">
        <v>3185</v>
      </c>
      <c r="G583" t="s">
        <v>32</v>
      </c>
      <c r="H583" t="s">
        <v>3186</v>
      </c>
      <c r="I583" t="s">
        <v>3187</v>
      </c>
      <c r="J583" t="s">
        <v>32</v>
      </c>
      <c r="K583" t="s">
        <v>75</v>
      </c>
      <c r="L583" t="s">
        <v>1791</v>
      </c>
      <c r="M583" t="s">
        <v>73</v>
      </c>
      <c r="N583" t="s">
        <v>73</v>
      </c>
      <c r="O583" t="s">
        <v>74</v>
      </c>
    </row>
    <row r="584" spans="1:15" x14ac:dyDescent="0.2">
      <c r="A584">
        <v>48019</v>
      </c>
      <c r="B584" t="s">
        <v>3188</v>
      </c>
      <c r="C584" t="s">
        <v>3189</v>
      </c>
      <c r="D584" t="s">
        <v>78</v>
      </c>
      <c r="E584" t="s">
        <v>18</v>
      </c>
      <c r="F584" t="s">
        <v>3190</v>
      </c>
      <c r="G584" t="s">
        <v>3191</v>
      </c>
      <c r="H584" t="s">
        <v>3192</v>
      </c>
      <c r="I584" t="s">
        <v>3191</v>
      </c>
      <c r="J584" t="s">
        <v>32</v>
      </c>
      <c r="K584" t="s">
        <v>26</v>
      </c>
      <c r="L584" t="s">
        <v>65</v>
      </c>
      <c r="M584" t="s">
        <v>66</v>
      </c>
      <c r="N584" t="s">
        <v>66</v>
      </c>
      <c r="O584" t="s">
        <v>74</v>
      </c>
    </row>
    <row r="585" spans="1:15" x14ac:dyDescent="0.2">
      <c r="A585">
        <v>48020</v>
      </c>
      <c r="B585" t="s">
        <v>3193</v>
      </c>
      <c r="C585" t="s">
        <v>3194</v>
      </c>
      <c r="D585" t="s">
        <v>475</v>
      </c>
      <c r="E585" t="s">
        <v>18</v>
      </c>
      <c r="F585" t="s">
        <v>1648</v>
      </c>
      <c r="G585" t="s">
        <v>3195</v>
      </c>
      <c r="H585" t="s">
        <v>3196</v>
      </c>
      <c r="I585" t="s">
        <v>3197</v>
      </c>
      <c r="J585" t="s">
        <v>32</v>
      </c>
      <c r="K585" t="s">
        <v>75</v>
      </c>
      <c r="L585" t="s">
        <v>1791</v>
      </c>
      <c r="M585" t="s">
        <v>73</v>
      </c>
      <c r="N585" t="s">
        <v>73</v>
      </c>
      <c r="O585" t="s">
        <v>45</v>
      </c>
    </row>
    <row r="586" spans="1:15" x14ac:dyDescent="0.2">
      <c r="A586">
        <v>48021</v>
      </c>
      <c r="B586" t="s">
        <v>3198</v>
      </c>
      <c r="C586" t="s">
        <v>3199</v>
      </c>
      <c r="D586" t="s">
        <v>171</v>
      </c>
      <c r="E586" t="s">
        <v>18</v>
      </c>
      <c r="F586" t="s">
        <v>3200</v>
      </c>
      <c r="G586" t="s">
        <v>3201</v>
      </c>
      <c r="H586" t="s">
        <v>3202</v>
      </c>
      <c r="I586" t="s">
        <v>3203</v>
      </c>
      <c r="J586" t="s">
        <v>32</v>
      </c>
      <c r="K586" t="s">
        <v>26</v>
      </c>
      <c r="L586" t="s">
        <v>195</v>
      </c>
      <c r="M586" t="s">
        <v>196</v>
      </c>
      <c r="N586" t="s">
        <v>196</v>
      </c>
      <c r="O586" t="s">
        <v>25</v>
      </c>
    </row>
    <row r="587" spans="1:15" x14ac:dyDescent="0.2">
      <c r="A587">
        <v>48022</v>
      </c>
      <c r="B587" t="s">
        <v>3204</v>
      </c>
      <c r="C587" t="s">
        <v>3205</v>
      </c>
      <c r="D587" t="s">
        <v>423</v>
      </c>
      <c r="E587" t="s">
        <v>50</v>
      </c>
      <c r="F587" t="s">
        <v>2051</v>
      </c>
      <c r="G587" t="s">
        <v>3206</v>
      </c>
      <c r="H587" t="s">
        <v>3207</v>
      </c>
      <c r="I587" t="s">
        <v>3208</v>
      </c>
      <c r="J587" t="s">
        <v>32</v>
      </c>
      <c r="K587" t="s">
        <v>26</v>
      </c>
      <c r="L587" t="s">
        <v>23</v>
      </c>
      <c r="M587" t="s">
        <v>24</v>
      </c>
      <c r="N587" t="s">
        <v>24</v>
      </c>
      <c r="O587" t="s">
        <v>35</v>
      </c>
    </row>
    <row r="588" spans="1:15" x14ac:dyDescent="0.2">
      <c r="A588">
        <v>48023</v>
      </c>
      <c r="B588" t="s">
        <v>3209</v>
      </c>
      <c r="C588" t="s">
        <v>3210</v>
      </c>
      <c r="D588" t="s">
        <v>186</v>
      </c>
      <c r="E588" t="s">
        <v>18</v>
      </c>
      <c r="F588" t="s">
        <v>448</v>
      </c>
      <c r="G588" t="s">
        <v>3211</v>
      </c>
      <c r="H588" t="s">
        <v>3212</v>
      </c>
      <c r="I588" t="s">
        <v>3213</v>
      </c>
      <c r="J588" t="s">
        <v>32</v>
      </c>
      <c r="K588" t="s">
        <v>26</v>
      </c>
      <c r="L588" t="s">
        <v>23</v>
      </c>
      <c r="M588" t="s">
        <v>24</v>
      </c>
      <c r="N588" t="s">
        <v>24</v>
      </c>
      <c r="O588" t="s">
        <v>25</v>
      </c>
    </row>
    <row r="589" spans="1:15" x14ac:dyDescent="0.2">
      <c r="A589">
        <v>48024</v>
      </c>
      <c r="B589" t="s">
        <v>3214</v>
      </c>
      <c r="C589" t="s">
        <v>3215</v>
      </c>
      <c r="D589" t="s">
        <v>552</v>
      </c>
      <c r="E589" t="s">
        <v>18</v>
      </c>
      <c r="F589" t="s">
        <v>330</v>
      </c>
      <c r="G589" t="s">
        <v>3216</v>
      </c>
      <c r="H589" t="s">
        <v>3217</v>
      </c>
      <c r="I589" t="s">
        <v>3218</v>
      </c>
      <c r="J589" t="s">
        <v>32</v>
      </c>
      <c r="K589" t="s">
        <v>85</v>
      </c>
      <c r="L589" t="s">
        <v>747</v>
      </c>
      <c r="M589" t="s">
        <v>748</v>
      </c>
      <c r="N589" t="s">
        <v>748</v>
      </c>
      <c r="O589" t="s">
        <v>35</v>
      </c>
    </row>
    <row r="590" spans="1:15" x14ac:dyDescent="0.2">
      <c r="A590">
        <v>48025</v>
      </c>
      <c r="B590" t="s">
        <v>3219</v>
      </c>
      <c r="C590" t="s">
        <v>3220</v>
      </c>
      <c r="D590" t="s">
        <v>186</v>
      </c>
      <c r="E590" t="s">
        <v>18</v>
      </c>
      <c r="F590" t="s">
        <v>3221</v>
      </c>
      <c r="G590" t="s">
        <v>3222</v>
      </c>
      <c r="H590" t="s">
        <v>3223</v>
      </c>
      <c r="I590" t="s">
        <v>3224</v>
      </c>
      <c r="J590" t="s">
        <v>32</v>
      </c>
      <c r="K590" t="s">
        <v>950</v>
      </c>
      <c r="L590" t="s">
        <v>948</v>
      </c>
      <c r="M590" t="s">
        <v>949</v>
      </c>
      <c r="N590" t="s">
        <v>949</v>
      </c>
      <c r="O590" t="s">
        <v>45</v>
      </c>
    </row>
    <row r="591" spans="1:15" x14ac:dyDescent="0.2">
      <c r="A591">
        <v>48026</v>
      </c>
      <c r="B591" t="s">
        <v>3225</v>
      </c>
      <c r="C591" t="s">
        <v>239</v>
      </c>
      <c r="D591" t="s">
        <v>17</v>
      </c>
      <c r="E591" t="s">
        <v>18</v>
      </c>
      <c r="F591" t="s">
        <v>240</v>
      </c>
      <c r="G591" t="s">
        <v>3226</v>
      </c>
      <c r="H591" t="s">
        <v>3227</v>
      </c>
      <c r="I591" t="s">
        <v>3228</v>
      </c>
      <c r="J591" t="s">
        <v>3229</v>
      </c>
      <c r="K591" t="s">
        <v>26</v>
      </c>
      <c r="L591" t="s">
        <v>195</v>
      </c>
      <c r="M591" t="s">
        <v>196</v>
      </c>
      <c r="N591" t="s">
        <v>196</v>
      </c>
      <c r="O591" t="s">
        <v>35</v>
      </c>
    </row>
    <row r="592" spans="1:15" x14ac:dyDescent="0.2">
      <c r="A592">
        <v>48027</v>
      </c>
      <c r="B592" t="s">
        <v>3230</v>
      </c>
      <c r="C592" t="s">
        <v>696</v>
      </c>
      <c r="D592" t="s">
        <v>564</v>
      </c>
      <c r="E592" t="s">
        <v>18</v>
      </c>
      <c r="F592" t="s">
        <v>3231</v>
      </c>
      <c r="G592" t="s">
        <v>32</v>
      </c>
      <c r="H592" t="s">
        <v>3232</v>
      </c>
      <c r="I592" t="s">
        <v>32</v>
      </c>
      <c r="J592" t="s">
        <v>32</v>
      </c>
      <c r="K592" t="s">
        <v>26</v>
      </c>
      <c r="L592" t="s">
        <v>471</v>
      </c>
      <c r="M592" t="s">
        <v>472</v>
      </c>
      <c r="N592" t="s">
        <v>472</v>
      </c>
      <c r="O592" t="s">
        <v>74</v>
      </c>
    </row>
    <row r="593" spans="1:15" x14ac:dyDescent="0.2">
      <c r="A593">
        <v>48029</v>
      </c>
      <c r="B593" t="s">
        <v>3233</v>
      </c>
      <c r="C593" t="s">
        <v>3234</v>
      </c>
      <c r="D593" t="s">
        <v>860</v>
      </c>
      <c r="E593" t="s">
        <v>50</v>
      </c>
      <c r="F593" t="s">
        <v>1624</v>
      </c>
      <c r="G593" t="s">
        <v>3235</v>
      </c>
      <c r="H593" t="s">
        <v>3236</v>
      </c>
      <c r="I593" t="s">
        <v>32</v>
      </c>
      <c r="J593" t="s">
        <v>32</v>
      </c>
      <c r="K593" t="s">
        <v>107</v>
      </c>
      <c r="L593" t="s">
        <v>398</v>
      </c>
      <c r="M593" t="s">
        <v>399</v>
      </c>
      <c r="N593" t="s">
        <v>399</v>
      </c>
      <c r="O593" t="s">
        <v>25</v>
      </c>
    </row>
    <row r="594" spans="1:15" x14ac:dyDescent="0.2">
      <c r="A594">
        <v>48031</v>
      </c>
      <c r="B594" t="s">
        <v>3237</v>
      </c>
      <c r="C594" t="s">
        <v>239</v>
      </c>
      <c r="D594" t="s">
        <v>164</v>
      </c>
      <c r="E594" t="s">
        <v>18</v>
      </c>
      <c r="F594" t="s">
        <v>3238</v>
      </c>
      <c r="G594" t="s">
        <v>3239</v>
      </c>
      <c r="H594" t="s">
        <v>3108</v>
      </c>
      <c r="I594" t="s">
        <v>3109</v>
      </c>
      <c r="J594" t="s">
        <v>32</v>
      </c>
      <c r="K594" t="s">
        <v>26</v>
      </c>
      <c r="L594" t="s">
        <v>65</v>
      </c>
      <c r="M594" t="s">
        <v>66</v>
      </c>
      <c r="N594" t="s">
        <v>66</v>
      </c>
      <c r="O594" t="s">
        <v>74</v>
      </c>
    </row>
    <row r="595" spans="1:15" x14ac:dyDescent="0.2">
      <c r="A595">
        <v>48032</v>
      </c>
      <c r="B595" t="s">
        <v>3240</v>
      </c>
      <c r="C595" t="s">
        <v>3241</v>
      </c>
      <c r="D595" t="s">
        <v>843</v>
      </c>
      <c r="E595" t="s">
        <v>18</v>
      </c>
      <c r="F595" t="s">
        <v>2446</v>
      </c>
      <c r="G595" t="s">
        <v>3242</v>
      </c>
      <c r="H595" t="s">
        <v>3243</v>
      </c>
      <c r="I595" t="s">
        <v>3244</v>
      </c>
      <c r="J595" t="s">
        <v>32</v>
      </c>
      <c r="K595" t="s">
        <v>75</v>
      </c>
      <c r="L595" t="s">
        <v>1791</v>
      </c>
      <c r="M595" t="s">
        <v>73</v>
      </c>
      <c r="N595" t="s">
        <v>73</v>
      </c>
      <c r="O595" t="s">
        <v>35</v>
      </c>
    </row>
    <row r="596" spans="1:15" x14ac:dyDescent="0.2">
      <c r="A596">
        <v>48033</v>
      </c>
      <c r="B596" t="s">
        <v>3245</v>
      </c>
      <c r="C596" t="s">
        <v>3246</v>
      </c>
      <c r="D596" t="s">
        <v>2543</v>
      </c>
      <c r="E596" t="s">
        <v>18</v>
      </c>
      <c r="F596" t="s">
        <v>608</v>
      </c>
      <c r="G596" t="s">
        <v>3247</v>
      </c>
      <c r="H596" t="s">
        <v>3248</v>
      </c>
      <c r="I596" t="s">
        <v>3249</v>
      </c>
      <c r="J596" t="s">
        <v>32</v>
      </c>
      <c r="K596" t="s">
        <v>85</v>
      </c>
      <c r="L596" t="s">
        <v>83</v>
      </c>
      <c r="M596" t="s">
        <v>84</v>
      </c>
      <c r="N596" t="s">
        <v>84</v>
      </c>
      <c r="O596" t="s">
        <v>25</v>
      </c>
    </row>
    <row r="597" spans="1:15" x14ac:dyDescent="0.2">
      <c r="A597">
        <v>48034</v>
      </c>
      <c r="B597" t="s">
        <v>3250</v>
      </c>
      <c r="C597" t="s">
        <v>3251</v>
      </c>
      <c r="D597" t="s">
        <v>351</v>
      </c>
      <c r="E597" t="s">
        <v>18</v>
      </c>
      <c r="F597" t="s">
        <v>3252</v>
      </c>
      <c r="G597" t="s">
        <v>32</v>
      </c>
      <c r="H597" t="s">
        <v>3253</v>
      </c>
      <c r="I597" t="s">
        <v>3254</v>
      </c>
      <c r="J597" t="s">
        <v>3255</v>
      </c>
      <c r="K597" t="s">
        <v>75</v>
      </c>
      <c r="L597" t="s">
        <v>1791</v>
      </c>
      <c r="M597" t="s">
        <v>73</v>
      </c>
      <c r="N597" t="s">
        <v>73</v>
      </c>
      <c r="O597" t="s">
        <v>45</v>
      </c>
    </row>
    <row r="598" spans="1:15" x14ac:dyDescent="0.2">
      <c r="A598">
        <v>48037</v>
      </c>
      <c r="B598" t="s">
        <v>3256</v>
      </c>
      <c r="C598" t="s">
        <v>1848</v>
      </c>
      <c r="D598" t="s">
        <v>221</v>
      </c>
      <c r="E598" t="s">
        <v>18</v>
      </c>
      <c r="F598" t="s">
        <v>2038</v>
      </c>
      <c r="G598" t="s">
        <v>3257</v>
      </c>
      <c r="H598" t="s">
        <v>3257</v>
      </c>
      <c r="I598" t="s">
        <v>3258</v>
      </c>
      <c r="J598" t="s">
        <v>32</v>
      </c>
      <c r="K598" t="s">
        <v>85</v>
      </c>
      <c r="L598" t="s">
        <v>747</v>
      </c>
      <c r="M598" t="s">
        <v>748</v>
      </c>
      <c r="N598" t="s">
        <v>748</v>
      </c>
      <c r="O598" t="s">
        <v>25</v>
      </c>
    </row>
    <row r="599" spans="1:15" x14ac:dyDescent="0.2">
      <c r="A599">
        <v>48038</v>
      </c>
      <c r="B599" t="s">
        <v>3259</v>
      </c>
      <c r="C599" t="s">
        <v>3260</v>
      </c>
      <c r="D599" t="s">
        <v>3261</v>
      </c>
      <c r="E599" t="s">
        <v>50</v>
      </c>
      <c r="F599" t="s">
        <v>3262</v>
      </c>
      <c r="G599" t="s">
        <v>3263</v>
      </c>
      <c r="H599" t="s">
        <v>3264</v>
      </c>
      <c r="I599" t="s">
        <v>3265</v>
      </c>
      <c r="J599" t="s">
        <v>32</v>
      </c>
      <c r="K599" t="s">
        <v>107</v>
      </c>
      <c r="L599" t="s">
        <v>398</v>
      </c>
      <c r="M599" t="s">
        <v>399</v>
      </c>
      <c r="N599" t="s">
        <v>399</v>
      </c>
      <c r="O599" t="s">
        <v>35</v>
      </c>
    </row>
    <row r="600" spans="1:15" x14ac:dyDescent="0.2">
      <c r="A600">
        <v>48039</v>
      </c>
      <c r="B600" t="s">
        <v>3266</v>
      </c>
      <c r="C600" t="s">
        <v>3267</v>
      </c>
      <c r="D600" t="s">
        <v>582</v>
      </c>
      <c r="E600" t="s">
        <v>18</v>
      </c>
      <c r="F600" t="s">
        <v>637</v>
      </c>
      <c r="G600" t="s">
        <v>3268</v>
      </c>
      <c r="H600" t="s">
        <v>3268</v>
      </c>
      <c r="I600" t="s">
        <v>3269</v>
      </c>
      <c r="J600" t="s">
        <v>32</v>
      </c>
      <c r="K600" t="s">
        <v>75</v>
      </c>
      <c r="L600" t="s">
        <v>1791</v>
      </c>
      <c r="M600" t="s">
        <v>73</v>
      </c>
      <c r="N600" t="s">
        <v>73</v>
      </c>
      <c r="O600" t="s">
        <v>35</v>
      </c>
    </row>
    <row r="601" spans="1:15" x14ac:dyDescent="0.2">
      <c r="A601">
        <v>48040</v>
      </c>
      <c r="B601" t="s">
        <v>3270</v>
      </c>
      <c r="C601" t="s">
        <v>3271</v>
      </c>
      <c r="D601" t="s">
        <v>221</v>
      </c>
      <c r="E601" t="s">
        <v>18</v>
      </c>
      <c r="F601" t="s">
        <v>3272</v>
      </c>
      <c r="G601" t="s">
        <v>3273</v>
      </c>
      <c r="H601" t="s">
        <v>3274</v>
      </c>
      <c r="I601" t="s">
        <v>3275</v>
      </c>
      <c r="J601" t="s">
        <v>32</v>
      </c>
      <c r="K601" t="s">
        <v>950</v>
      </c>
      <c r="L601" t="s">
        <v>2305</v>
      </c>
      <c r="M601" t="s">
        <v>2306</v>
      </c>
      <c r="N601" t="s">
        <v>2306</v>
      </c>
      <c r="O601" t="s">
        <v>25</v>
      </c>
    </row>
    <row r="602" spans="1:15" x14ac:dyDescent="0.2">
      <c r="A602">
        <v>48041</v>
      </c>
      <c r="B602" t="s">
        <v>3276</v>
      </c>
      <c r="C602" t="s">
        <v>3277</v>
      </c>
      <c r="D602" t="s">
        <v>1375</v>
      </c>
      <c r="E602" t="s">
        <v>18</v>
      </c>
      <c r="F602" t="s">
        <v>2874</v>
      </c>
      <c r="G602" t="s">
        <v>3278</v>
      </c>
      <c r="H602" t="s">
        <v>3279</v>
      </c>
      <c r="I602" t="s">
        <v>3280</v>
      </c>
      <c r="J602" t="s">
        <v>32</v>
      </c>
      <c r="K602" t="s">
        <v>950</v>
      </c>
      <c r="L602" t="s">
        <v>2305</v>
      </c>
      <c r="M602" t="s">
        <v>2306</v>
      </c>
      <c r="N602" t="s">
        <v>2306</v>
      </c>
      <c r="O602" t="s">
        <v>25</v>
      </c>
    </row>
    <row r="603" spans="1:15" x14ac:dyDescent="0.2">
      <c r="A603">
        <v>48044</v>
      </c>
      <c r="B603" t="s">
        <v>3281</v>
      </c>
      <c r="C603" t="s">
        <v>3282</v>
      </c>
      <c r="D603" t="s">
        <v>227</v>
      </c>
      <c r="E603" t="s">
        <v>18</v>
      </c>
      <c r="F603" t="s">
        <v>1643</v>
      </c>
      <c r="G603" t="s">
        <v>3283</v>
      </c>
      <c r="H603" t="s">
        <v>3284</v>
      </c>
      <c r="I603" t="s">
        <v>3283</v>
      </c>
      <c r="J603" t="s">
        <v>3285</v>
      </c>
      <c r="K603" t="s">
        <v>36</v>
      </c>
      <c r="L603" t="s">
        <v>33</v>
      </c>
      <c r="M603" t="s">
        <v>34</v>
      </c>
      <c r="N603" t="s">
        <v>34</v>
      </c>
      <c r="O603" t="s">
        <v>25</v>
      </c>
    </row>
    <row r="604" spans="1:15" x14ac:dyDescent="0.2">
      <c r="A604">
        <v>48045</v>
      </c>
      <c r="B604" t="s">
        <v>3286</v>
      </c>
      <c r="C604" t="s">
        <v>3199</v>
      </c>
      <c r="D604" t="s">
        <v>369</v>
      </c>
      <c r="E604" t="s">
        <v>18</v>
      </c>
      <c r="F604" t="s">
        <v>3287</v>
      </c>
      <c r="G604" t="s">
        <v>3288</v>
      </c>
      <c r="H604" t="s">
        <v>3289</v>
      </c>
      <c r="I604" t="s">
        <v>3290</v>
      </c>
      <c r="J604" t="s">
        <v>32</v>
      </c>
      <c r="K604" t="s">
        <v>75</v>
      </c>
      <c r="L604" t="s">
        <v>1791</v>
      </c>
      <c r="M604" t="s">
        <v>73</v>
      </c>
      <c r="N604" t="s">
        <v>73</v>
      </c>
      <c r="O604" t="s">
        <v>74</v>
      </c>
    </row>
    <row r="605" spans="1:15" x14ac:dyDescent="0.2">
      <c r="A605">
        <v>48046</v>
      </c>
      <c r="B605" t="s">
        <v>3291</v>
      </c>
      <c r="C605" t="s">
        <v>170</v>
      </c>
      <c r="D605" t="s">
        <v>362</v>
      </c>
      <c r="E605" t="s">
        <v>18</v>
      </c>
      <c r="F605" t="s">
        <v>1460</v>
      </c>
      <c r="G605" t="s">
        <v>3292</v>
      </c>
      <c r="H605" t="s">
        <v>3293</v>
      </c>
      <c r="I605" t="s">
        <v>3294</v>
      </c>
      <c r="J605" t="s">
        <v>32</v>
      </c>
      <c r="K605" t="s">
        <v>26</v>
      </c>
      <c r="L605" t="s">
        <v>471</v>
      </c>
      <c r="M605" t="s">
        <v>472</v>
      </c>
      <c r="N605" t="s">
        <v>472</v>
      </c>
      <c r="O605" t="s">
        <v>25</v>
      </c>
    </row>
    <row r="606" spans="1:15" x14ac:dyDescent="0.2">
      <c r="A606">
        <v>48047</v>
      </c>
      <c r="B606" t="s">
        <v>3295</v>
      </c>
      <c r="C606" t="s">
        <v>3296</v>
      </c>
      <c r="D606" t="s">
        <v>1060</v>
      </c>
      <c r="E606" t="s">
        <v>18</v>
      </c>
      <c r="F606" t="s">
        <v>2619</v>
      </c>
      <c r="G606" t="s">
        <v>3297</v>
      </c>
      <c r="H606" t="s">
        <v>3297</v>
      </c>
      <c r="I606" t="s">
        <v>32</v>
      </c>
      <c r="J606" t="s">
        <v>32</v>
      </c>
      <c r="K606" t="s">
        <v>26</v>
      </c>
      <c r="L606" t="s">
        <v>195</v>
      </c>
      <c r="M606" t="s">
        <v>196</v>
      </c>
      <c r="N606" t="s">
        <v>196</v>
      </c>
      <c r="O606" t="s">
        <v>45</v>
      </c>
    </row>
    <row r="607" spans="1:15" x14ac:dyDescent="0.2">
      <c r="A607">
        <v>48048</v>
      </c>
      <c r="B607" t="s">
        <v>3298</v>
      </c>
      <c r="C607" t="s">
        <v>3299</v>
      </c>
      <c r="D607" t="s">
        <v>2377</v>
      </c>
      <c r="E607" t="s">
        <v>18</v>
      </c>
      <c r="F607" t="s">
        <v>793</v>
      </c>
      <c r="G607" t="s">
        <v>3300</v>
      </c>
      <c r="H607" t="s">
        <v>3301</v>
      </c>
      <c r="I607" t="s">
        <v>32</v>
      </c>
      <c r="J607" t="s">
        <v>32</v>
      </c>
      <c r="K607" t="s">
        <v>26</v>
      </c>
      <c r="L607" t="s">
        <v>195</v>
      </c>
      <c r="M607" t="s">
        <v>196</v>
      </c>
      <c r="N607" t="s">
        <v>196</v>
      </c>
      <c r="O607" t="s">
        <v>25</v>
      </c>
    </row>
    <row r="608" spans="1:15" x14ac:dyDescent="0.2">
      <c r="A608">
        <v>48049</v>
      </c>
      <c r="B608" t="s">
        <v>3302</v>
      </c>
      <c r="C608" t="s">
        <v>109</v>
      </c>
      <c r="D608" t="s">
        <v>2537</v>
      </c>
      <c r="E608" t="s">
        <v>18</v>
      </c>
      <c r="F608" t="s">
        <v>2463</v>
      </c>
      <c r="G608" t="s">
        <v>3303</v>
      </c>
      <c r="H608" t="s">
        <v>3304</v>
      </c>
      <c r="I608" t="s">
        <v>3305</v>
      </c>
      <c r="J608" t="s">
        <v>32</v>
      </c>
      <c r="K608" t="s">
        <v>75</v>
      </c>
      <c r="L608" t="s">
        <v>1791</v>
      </c>
      <c r="M608" t="s">
        <v>73</v>
      </c>
      <c r="N608" t="s">
        <v>73</v>
      </c>
      <c r="O608" t="s">
        <v>45</v>
      </c>
    </row>
    <row r="609" spans="1:15" x14ac:dyDescent="0.2">
      <c r="A609">
        <v>48050</v>
      </c>
      <c r="B609" t="s">
        <v>3306</v>
      </c>
      <c r="C609" t="s">
        <v>3307</v>
      </c>
      <c r="D609" t="s">
        <v>2157</v>
      </c>
      <c r="E609" t="s">
        <v>18</v>
      </c>
      <c r="F609" t="s">
        <v>3308</v>
      </c>
      <c r="G609" t="s">
        <v>32</v>
      </c>
      <c r="H609" t="s">
        <v>3309</v>
      </c>
      <c r="I609" t="s">
        <v>32</v>
      </c>
      <c r="J609" t="s">
        <v>32</v>
      </c>
      <c r="K609" t="s">
        <v>75</v>
      </c>
      <c r="L609" t="s">
        <v>1791</v>
      </c>
      <c r="M609" t="s">
        <v>73</v>
      </c>
      <c r="N609" t="s">
        <v>73</v>
      </c>
      <c r="O609" t="s">
        <v>45</v>
      </c>
    </row>
    <row r="610" spans="1:15" x14ac:dyDescent="0.2">
      <c r="A610">
        <v>48051</v>
      </c>
      <c r="B610" t="s">
        <v>3310</v>
      </c>
      <c r="C610" t="s">
        <v>407</v>
      </c>
      <c r="D610" t="s">
        <v>408</v>
      </c>
      <c r="E610" t="s">
        <v>18</v>
      </c>
      <c r="F610" t="s">
        <v>3175</v>
      </c>
      <c r="G610" t="s">
        <v>3311</v>
      </c>
      <c r="H610" t="s">
        <v>3311</v>
      </c>
      <c r="I610" t="s">
        <v>3312</v>
      </c>
      <c r="J610" t="s">
        <v>32</v>
      </c>
      <c r="K610" t="s">
        <v>950</v>
      </c>
      <c r="L610" t="s">
        <v>1200</v>
      </c>
      <c r="M610" t="s">
        <v>1201</v>
      </c>
      <c r="N610" t="s">
        <v>1201</v>
      </c>
      <c r="O610" t="s">
        <v>35</v>
      </c>
    </row>
    <row r="611" spans="1:15" x14ac:dyDescent="0.2">
      <c r="A611">
        <v>48052</v>
      </c>
      <c r="B611" t="s">
        <v>3313</v>
      </c>
      <c r="C611" t="s">
        <v>3314</v>
      </c>
      <c r="D611" t="s">
        <v>429</v>
      </c>
      <c r="E611" t="s">
        <v>18</v>
      </c>
      <c r="F611" t="s">
        <v>191</v>
      </c>
      <c r="G611" t="s">
        <v>3315</v>
      </c>
      <c r="H611" t="s">
        <v>3316</v>
      </c>
      <c r="I611" t="s">
        <v>3317</v>
      </c>
      <c r="J611" t="s">
        <v>32</v>
      </c>
      <c r="K611" t="s">
        <v>75</v>
      </c>
      <c r="L611" t="s">
        <v>1791</v>
      </c>
      <c r="M611" t="s">
        <v>73</v>
      </c>
      <c r="N611" t="s">
        <v>73</v>
      </c>
      <c r="O611" t="s">
        <v>45</v>
      </c>
    </row>
    <row r="612" spans="1:15" x14ac:dyDescent="0.2">
      <c r="A612">
        <v>48053</v>
      </c>
      <c r="B612" t="s">
        <v>3318</v>
      </c>
      <c r="C612" t="s">
        <v>190</v>
      </c>
      <c r="D612" t="s">
        <v>205</v>
      </c>
      <c r="E612" t="s">
        <v>18</v>
      </c>
      <c r="F612" t="s">
        <v>3319</v>
      </c>
      <c r="G612" t="s">
        <v>3320</v>
      </c>
      <c r="H612" t="s">
        <v>3321</v>
      </c>
      <c r="I612" t="s">
        <v>3322</v>
      </c>
      <c r="J612" t="s">
        <v>32</v>
      </c>
      <c r="K612" t="s">
        <v>75</v>
      </c>
      <c r="L612" t="s">
        <v>1791</v>
      </c>
      <c r="M612" t="s">
        <v>73</v>
      </c>
      <c r="N612" t="s">
        <v>73</v>
      </c>
      <c r="O612" t="s">
        <v>35</v>
      </c>
    </row>
    <row r="613" spans="1:15" x14ac:dyDescent="0.2">
      <c r="A613">
        <v>48054</v>
      </c>
      <c r="B613" t="s">
        <v>3323</v>
      </c>
      <c r="C613" t="s">
        <v>3324</v>
      </c>
      <c r="D613" t="s">
        <v>212</v>
      </c>
      <c r="E613" t="s">
        <v>18</v>
      </c>
      <c r="F613" t="s">
        <v>2367</v>
      </c>
      <c r="G613" t="s">
        <v>3325</v>
      </c>
      <c r="H613" t="s">
        <v>3326</v>
      </c>
      <c r="I613" t="s">
        <v>3327</v>
      </c>
      <c r="J613" t="s">
        <v>32</v>
      </c>
      <c r="K613" t="s">
        <v>75</v>
      </c>
      <c r="L613" t="s">
        <v>1791</v>
      </c>
      <c r="M613" t="s">
        <v>73</v>
      </c>
      <c r="N613" t="s">
        <v>73</v>
      </c>
      <c r="O613" t="s">
        <v>45</v>
      </c>
    </row>
    <row r="614" spans="1:15" x14ac:dyDescent="0.2">
      <c r="A614">
        <v>48055</v>
      </c>
      <c r="B614" t="s">
        <v>3328</v>
      </c>
      <c r="C614" t="s">
        <v>3329</v>
      </c>
      <c r="D614" t="s">
        <v>1051</v>
      </c>
      <c r="E614" t="s">
        <v>18</v>
      </c>
      <c r="F614" t="s">
        <v>3330</v>
      </c>
      <c r="G614" t="s">
        <v>3331</v>
      </c>
      <c r="H614" t="s">
        <v>3332</v>
      </c>
      <c r="I614" t="s">
        <v>3333</v>
      </c>
      <c r="J614" t="s">
        <v>3334</v>
      </c>
      <c r="K614" t="s">
        <v>75</v>
      </c>
      <c r="L614" t="s">
        <v>1791</v>
      </c>
      <c r="M614" t="s">
        <v>73</v>
      </c>
      <c r="N614" t="s">
        <v>73</v>
      </c>
      <c r="O614" t="s">
        <v>25</v>
      </c>
    </row>
    <row r="615" spans="1:15" x14ac:dyDescent="0.2">
      <c r="A615">
        <v>48056</v>
      </c>
      <c r="B615" t="s">
        <v>3335</v>
      </c>
      <c r="C615" t="s">
        <v>3336</v>
      </c>
      <c r="D615" t="s">
        <v>1038</v>
      </c>
      <c r="E615" t="s">
        <v>50</v>
      </c>
      <c r="F615" t="s">
        <v>3337</v>
      </c>
      <c r="G615" t="s">
        <v>3338</v>
      </c>
      <c r="H615" t="s">
        <v>3339</v>
      </c>
      <c r="I615" t="s">
        <v>3340</v>
      </c>
      <c r="J615" t="s">
        <v>32</v>
      </c>
      <c r="K615" t="s">
        <v>26</v>
      </c>
      <c r="L615" t="s">
        <v>23</v>
      </c>
      <c r="M615" t="s">
        <v>24</v>
      </c>
      <c r="N615" t="s">
        <v>24</v>
      </c>
      <c r="O615" t="s">
        <v>35</v>
      </c>
    </row>
    <row r="616" spans="1:15" x14ac:dyDescent="0.2">
      <c r="A616">
        <v>48057</v>
      </c>
      <c r="B616" t="s">
        <v>3341</v>
      </c>
      <c r="C616" t="s">
        <v>3342</v>
      </c>
      <c r="D616" t="s">
        <v>3343</v>
      </c>
      <c r="E616" t="s">
        <v>18</v>
      </c>
      <c r="F616" t="s">
        <v>735</v>
      </c>
      <c r="G616" t="s">
        <v>3344</v>
      </c>
      <c r="H616" t="s">
        <v>3345</v>
      </c>
      <c r="I616" t="s">
        <v>3346</v>
      </c>
      <c r="J616" t="s">
        <v>32</v>
      </c>
      <c r="K616" t="s">
        <v>26</v>
      </c>
      <c r="L616" t="s">
        <v>65</v>
      </c>
      <c r="M616" t="s">
        <v>66</v>
      </c>
      <c r="N616" t="s">
        <v>66</v>
      </c>
      <c r="O616" t="s">
        <v>35</v>
      </c>
    </row>
    <row r="617" spans="1:15" x14ac:dyDescent="0.2">
      <c r="A617">
        <v>48058</v>
      </c>
      <c r="B617" t="s">
        <v>3347</v>
      </c>
      <c r="C617" t="s">
        <v>2194</v>
      </c>
      <c r="D617" t="s">
        <v>78</v>
      </c>
      <c r="E617" t="s">
        <v>18</v>
      </c>
      <c r="F617" t="s">
        <v>824</v>
      </c>
      <c r="G617" t="s">
        <v>3348</v>
      </c>
      <c r="H617" t="s">
        <v>3349</v>
      </c>
      <c r="I617" t="s">
        <v>3348</v>
      </c>
      <c r="J617" t="s">
        <v>32</v>
      </c>
      <c r="K617" t="s">
        <v>36</v>
      </c>
      <c r="L617" t="s">
        <v>33</v>
      </c>
      <c r="M617" t="s">
        <v>34</v>
      </c>
      <c r="N617" t="s">
        <v>34</v>
      </c>
      <c r="O617" t="s">
        <v>35</v>
      </c>
    </row>
    <row r="618" spans="1:15" x14ac:dyDescent="0.2">
      <c r="A618">
        <v>48059</v>
      </c>
      <c r="B618" t="s">
        <v>3350</v>
      </c>
      <c r="C618" t="s">
        <v>1337</v>
      </c>
      <c r="D618" t="s">
        <v>1472</v>
      </c>
      <c r="E618" t="s">
        <v>18</v>
      </c>
      <c r="F618" t="s">
        <v>3351</v>
      </c>
      <c r="G618" t="s">
        <v>3352</v>
      </c>
      <c r="H618" t="s">
        <v>3353</v>
      </c>
      <c r="I618" t="s">
        <v>3354</v>
      </c>
      <c r="J618" t="s">
        <v>32</v>
      </c>
      <c r="K618" t="s">
        <v>36</v>
      </c>
      <c r="L618" t="s">
        <v>679</v>
      </c>
      <c r="M618" t="s">
        <v>680</v>
      </c>
      <c r="N618" t="s">
        <v>680</v>
      </c>
      <c r="O618" t="s">
        <v>35</v>
      </c>
    </row>
    <row r="619" spans="1:15" x14ac:dyDescent="0.2">
      <c r="A619">
        <v>48060</v>
      </c>
      <c r="B619" t="s">
        <v>3355</v>
      </c>
      <c r="C619" t="s">
        <v>2481</v>
      </c>
      <c r="D619" t="s">
        <v>3356</v>
      </c>
      <c r="E619" t="s">
        <v>50</v>
      </c>
      <c r="F619" t="s">
        <v>262</v>
      </c>
      <c r="G619" t="s">
        <v>3357</v>
      </c>
      <c r="H619" t="s">
        <v>3358</v>
      </c>
      <c r="I619" t="s">
        <v>3359</v>
      </c>
      <c r="J619" t="s">
        <v>32</v>
      </c>
      <c r="K619" t="s">
        <v>107</v>
      </c>
      <c r="L619" t="s">
        <v>497</v>
      </c>
      <c r="M619" t="s">
        <v>498</v>
      </c>
      <c r="N619" t="s">
        <v>498</v>
      </c>
      <c r="O619" t="s">
        <v>35</v>
      </c>
    </row>
    <row r="620" spans="1:15" x14ac:dyDescent="0.2">
      <c r="A620">
        <v>48062</v>
      </c>
      <c r="B620" t="s">
        <v>3360</v>
      </c>
      <c r="C620" t="s">
        <v>3361</v>
      </c>
      <c r="D620" t="s">
        <v>3362</v>
      </c>
      <c r="E620" t="s">
        <v>18</v>
      </c>
      <c r="F620" t="s">
        <v>3363</v>
      </c>
      <c r="G620" t="s">
        <v>3364</v>
      </c>
      <c r="H620" t="s">
        <v>3365</v>
      </c>
      <c r="I620" t="s">
        <v>3366</v>
      </c>
      <c r="J620" t="s">
        <v>32</v>
      </c>
      <c r="K620" t="s">
        <v>75</v>
      </c>
      <c r="L620" t="s">
        <v>1791</v>
      </c>
      <c r="M620" t="s">
        <v>73</v>
      </c>
      <c r="N620" t="s">
        <v>73</v>
      </c>
      <c r="O620" t="s">
        <v>25</v>
      </c>
    </row>
    <row r="621" spans="1:15" x14ac:dyDescent="0.2">
      <c r="A621">
        <v>48063</v>
      </c>
      <c r="B621" t="s">
        <v>3367</v>
      </c>
      <c r="C621" t="s">
        <v>38</v>
      </c>
      <c r="D621" t="s">
        <v>375</v>
      </c>
      <c r="E621" t="s">
        <v>18</v>
      </c>
      <c r="F621" t="s">
        <v>2429</v>
      </c>
      <c r="G621" t="s">
        <v>32</v>
      </c>
      <c r="H621" t="s">
        <v>3368</v>
      </c>
      <c r="I621" t="s">
        <v>3369</v>
      </c>
      <c r="J621" t="s">
        <v>32</v>
      </c>
      <c r="K621" t="s">
        <v>75</v>
      </c>
      <c r="L621" t="s">
        <v>1791</v>
      </c>
      <c r="M621" t="s">
        <v>73</v>
      </c>
      <c r="N621" t="s">
        <v>73</v>
      </c>
      <c r="O621" t="s">
        <v>74</v>
      </c>
    </row>
    <row r="622" spans="1:15" x14ac:dyDescent="0.2">
      <c r="A622">
        <v>48065</v>
      </c>
      <c r="B622" t="s">
        <v>3370</v>
      </c>
      <c r="C622" t="s">
        <v>3371</v>
      </c>
      <c r="D622" t="s">
        <v>278</v>
      </c>
      <c r="E622" t="s">
        <v>18</v>
      </c>
      <c r="F622" t="s">
        <v>1466</v>
      </c>
      <c r="G622" t="s">
        <v>3372</v>
      </c>
      <c r="H622" t="s">
        <v>3373</v>
      </c>
      <c r="I622" t="s">
        <v>3374</v>
      </c>
      <c r="J622" t="s">
        <v>32</v>
      </c>
      <c r="K622" t="s">
        <v>75</v>
      </c>
      <c r="L622" t="s">
        <v>1791</v>
      </c>
      <c r="M622" t="s">
        <v>73</v>
      </c>
      <c r="N622" t="s">
        <v>73</v>
      </c>
      <c r="O622" t="s">
        <v>35</v>
      </c>
    </row>
    <row r="623" spans="1:15" x14ac:dyDescent="0.2">
      <c r="A623">
        <v>48067</v>
      </c>
      <c r="B623" t="s">
        <v>3375</v>
      </c>
      <c r="C623" t="s">
        <v>2377</v>
      </c>
      <c r="D623" t="s">
        <v>2543</v>
      </c>
      <c r="E623" t="s">
        <v>18</v>
      </c>
      <c r="F623" t="s">
        <v>3376</v>
      </c>
      <c r="G623" t="s">
        <v>3377</v>
      </c>
      <c r="H623" t="s">
        <v>32</v>
      </c>
      <c r="I623" t="s">
        <v>32</v>
      </c>
      <c r="J623" t="s">
        <v>32</v>
      </c>
      <c r="K623" t="s">
        <v>107</v>
      </c>
      <c r="L623" t="s">
        <v>105</v>
      </c>
      <c r="M623" t="s">
        <v>106</v>
      </c>
      <c r="N623" t="s">
        <v>106</v>
      </c>
      <c r="O623" t="s">
        <v>74</v>
      </c>
    </row>
    <row r="624" spans="1:15" x14ac:dyDescent="0.2">
      <c r="A624">
        <v>48068</v>
      </c>
      <c r="B624" t="s">
        <v>3378</v>
      </c>
      <c r="C624" t="s">
        <v>3379</v>
      </c>
      <c r="D624" t="s">
        <v>1970</v>
      </c>
      <c r="E624" t="s">
        <v>50</v>
      </c>
      <c r="F624" t="s">
        <v>895</v>
      </c>
      <c r="G624" t="s">
        <v>3380</v>
      </c>
      <c r="H624" t="s">
        <v>3381</v>
      </c>
      <c r="I624" t="s">
        <v>3382</v>
      </c>
      <c r="J624" t="s">
        <v>32</v>
      </c>
      <c r="K624" t="s">
        <v>26</v>
      </c>
      <c r="L624" t="s">
        <v>419</v>
      </c>
      <c r="M624" t="s">
        <v>420</v>
      </c>
      <c r="N624" t="s">
        <v>420</v>
      </c>
      <c r="O624" t="s">
        <v>35</v>
      </c>
    </row>
    <row r="625" spans="1:15" x14ac:dyDescent="0.2">
      <c r="A625">
        <v>48069</v>
      </c>
      <c r="B625" t="s">
        <v>3383</v>
      </c>
      <c r="C625" t="s">
        <v>2818</v>
      </c>
      <c r="D625" t="s">
        <v>369</v>
      </c>
      <c r="E625" t="s">
        <v>18</v>
      </c>
      <c r="F625" t="s">
        <v>2395</v>
      </c>
      <c r="G625" t="s">
        <v>3384</v>
      </c>
      <c r="H625" t="s">
        <v>3385</v>
      </c>
      <c r="I625" t="s">
        <v>3386</v>
      </c>
      <c r="J625" t="s">
        <v>32</v>
      </c>
      <c r="K625" t="s">
        <v>107</v>
      </c>
      <c r="L625" t="s">
        <v>161</v>
      </c>
      <c r="M625" t="s">
        <v>162</v>
      </c>
      <c r="N625" t="s">
        <v>162</v>
      </c>
      <c r="O625" t="s">
        <v>35</v>
      </c>
    </row>
    <row r="626" spans="1:15" x14ac:dyDescent="0.2">
      <c r="A626">
        <v>48070</v>
      </c>
      <c r="B626" t="s">
        <v>3387</v>
      </c>
      <c r="C626" t="s">
        <v>3388</v>
      </c>
      <c r="D626" t="s">
        <v>2105</v>
      </c>
      <c r="E626" t="s">
        <v>18</v>
      </c>
      <c r="F626" t="s">
        <v>3389</v>
      </c>
      <c r="G626" t="s">
        <v>3390</v>
      </c>
      <c r="H626" t="s">
        <v>3391</v>
      </c>
      <c r="I626" t="s">
        <v>3392</v>
      </c>
      <c r="J626" t="s">
        <v>32</v>
      </c>
      <c r="K626" t="s">
        <v>75</v>
      </c>
      <c r="L626" t="s">
        <v>1791</v>
      </c>
      <c r="M626" t="s">
        <v>73</v>
      </c>
      <c r="N626" t="s">
        <v>73</v>
      </c>
      <c r="O626" t="s">
        <v>35</v>
      </c>
    </row>
    <row r="627" spans="1:15" x14ac:dyDescent="0.2">
      <c r="A627">
        <v>48071</v>
      </c>
      <c r="B627" t="s">
        <v>3393</v>
      </c>
      <c r="C627" t="s">
        <v>3329</v>
      </c>
      <c r="D627" t="s">
        <v>655</v>
      </c>
      <c r="E627" t="s">
        <v>18</v>
      </c>
      <c r="F627" t="s">
        <v>1780</v>
      </c>
      <c r="G627" t="s">
        <v>3394</v>
      </c>
      <c r="H627" t="s">
        <v>3395</v>
      </c>
      <c r="I627" t="s">
        <v>3396</v>
      </c>
      <c r="J627" t="s">
        <v>32</v>
      </c>
      <c r="K627" t="s">
        <v>75</v>
      </c>
      <c r="L627" t="s">
        <v>1791</v>
      </c>
      <c r="M627" t="s">
        <v>73</v>
      </c>
      <c r="N627" t="s">
        <v>73</v>
      </c>
      <c r="O627" t="s">
        <v>74</v>
      </c>
    </row>
    <row r="628" spans="1:15" x14ac:dyDescent="0.2">
      <c r="A628">
        <v>48072</v>
      </c>
      <c r="B628" t="s">
        <v>3397</v>
      </c>
      <c r="C628" t="s">
        <v>3398</v>
      </c>
      <c r="D628" t="s">
        <v>205</v>
      </c>
      <c r="E628" t="s">
        <v>18</v>
      </c>
      <c r="F628" t="s">
        <v>1099</v>
      </c>
      <c r="G628" t="s">
        <v>3399</v>
      </c>
      <c r="H628" t="s">
        <v>3399</v>
      </c>
      <c r="I628" t="s">
        <v>3400</v>
      </c>
      <c r="J628" t="s">
        <v>32</v>
      </c>
      <c r="K628" t="s">
        <v>26</v>
      </c>
      <c r="L628" t="s">
        <v>23</v>
      </c>
      <c r="M628" t="s">
        <v>24</v>
      </c>
      <c r="N628" t="s">
        <v>24</v>
      </c>
      <c r="O628" t="s">
        <v>25</v>
      </c>
    </row>
    <row r="629" spans="1:15" x14ac:dyDescent="0.2">
      <c r="A629">
        <v>48073</v>
      </c>
      <c r="B629" t="s">
        <v>3401</v>
      </c>
      <c r="C629" t="s">
        <v>3402</v>
      </c>
      <c r="D629" t="s">
        <v>734</v>
      </c>
      <c r="E629" t="s">
        <v>18</v>
      </c>
      <c r="F629" t="s">
        <v>3403</v>
      </c>
      <c r="G629" t="s">
        <v>3404</v>
      </c>
      <c r="H629" t="s">
        <v>3405</v>
      </c>
      <c r="I629" t="s">
        <v>32</v>
      </c>
      <c r="J629" t="s">
        <v>32</v>
      </c>
      <c r="K629" t="s">
        <v>36</v>
      </c>
      <c r="L629" t="s">
        <v>33</v>
      </c>
      <c r="M629" t="s">
        <v>34</v>
      </c>
      <c r="N629" t="s">
        <v>34</v>
      </c>
      <c r="O629" t="s">
        <v>74</v>
      </c>
    </row>
    <row r="630" spans="1:15" x14ac:dyDescent="0.2">
      <c r="A630">
        <v>48076</v>
      </c>
      <c r="B630" t="s">
        <v>3406</v>
      </c>
      <c r="C630" t="s">
        <v>3407</v>
      </c>
      <c r="D630" t="s">
        <v>894</v>
      </c>
      <c r="E630" t="s">
        <v>50</v>
      </c>
      <c r="F630" t="s">
        <v>3408</v>
      </c>
      <c r="G630" t="s">
        <v>3409</v>
      </c>
      <c r="H630" t="s">
        <v>3410</v>
      </c>
      <c r="I630" t="s">
        <v>32</v>
      </c>
      <c r="J630" t="s">
        <v>32</v>
      </c>
      <c r="K630" t="s">
        <v>57</v>
      </c>
      <c r="L630" t="s">
        <v>2563</v>
      </c>
      <c r="M630" t="s">
        <v>56</v>
      </c>
      <c r="N630" t="s">
        <v>56</v>
      </c>
      <c r="O630" t="s">
        <v>74</v>
      </c>
    </row>
    <row r="631" spans="1:15" x14ac:dyDescent="0.2">
      <c r="A631">
        <v>48077</v>
      </c>
      <c r="B631" t="s">
        <v>3411</v>
      </c>
      <c r="C631" t="s">
        <v>575</v>
      </c>
      <c r="D631" t="s">
        <v>602</v>
      </c>
      <c r="E631" t="s">
        <v>18</v>
      </c>
      <c r="F631" t="s">
        <v>3412</v>
      </c>
      <c r="G631" t="s">
        <v>3413</v>
      </c>
      <c r="H631" t="s">
        <v>3413</v>
      </c>
      <c r="I631" t="s">
        <v>3414</v>
      </c>
      <c r="J631" t="s">
        <v>32</v>
      </c>
      <c r="K631" t="s">
        <v>85</v>
      </c>
      <c r="L631" t="s">
        <v>747</v>
      </c>
      <c r="M631" t="s">
        <v>748</v>
      </c>
      <c r="N631" t="s">
        <v>748</v>
      </c>
      <c r="O631" t="s">
        <v>25</v>
      </c>
    </row>
    <row r="632" spans="1:15" x14ac:dyDescent="0.2">
      <c r="A632">
        <v>48078</v>
      </c>
      <c r="B632" t="s">
        <v>3415</v>
      </c>
      <c r="C632" t="s">
        <v>3416</v>
      </c>
      <c r="D632" t="s">
        <v>860</v>
      </c>
      <c r="E632" t="s">
        <v>50</v>
      </c>
      <c r="F632" t="s">
        <v>1151</v>
      </c>
      <c r="G632" t="s">
        <v>3417</v>
      </c>
      <c r="H632" t="s">
        <v>3418</v>
      </c>
      <c r="I632" t="s">
        <v>3419</v>
      </c>
      <c r="J632" t="s">
        <v>3417</v>
      </c>
      <c r="K632" t="s">
        <v>107</v>
      </c>
      <c r="L632" t="s">
        <v>1507</v>
      </c>
      <c r="M632" t="s">
        <v>1508</v>
      </c>
      <c r="N632" t="s">
        <v>1508</v>
      </c>
      <c r="O632" t="s">
        <v>35</v>
      </c>
    </row>
    <row r="633" spans="1:15" x14ac:dyDescent="0.2">
      <c r="A633">
        <v>48079</v>
      </c>
      <c r="B633" t="s">
        <v>3420</v>
      </c>
      <c r="C633" t="s">
        <v>3421</v>
      </c>
      <c r="D633" t="s">
        <v>110</v>
      </c>
      <c r="E633" t="s">
        <v>18</v>
      </c>
      <c r="F633" t="s">
        <v>743</v>
      </c>
      <c r="G633" t="s">
        <v>3422</v>
      </c>
      <c r="H633" t="s">
        <v>3423</v>
      </c>
      <c r="I633" t="s">
        <v>32</v>
      </c>
      <c r="J633" t="s">
        <v>32</v>
      </c>
      <c r="K633" t="s">
        <v>107</v>
      </c>
      <c r="L633" t="s">
        <v>398</v>
      </c>
      <c r="M633" t="s">
        <v>399</v>
      </c>
      <c r="N633" t="s">
        <v>399</v>
      </c>
      <c r="O633" t="s">
        <v>35</v>
      </c>
    </row>
    <row r="634" spans="1:15" x14ac:dyDescent="0.2">
      <c r="A634">
        <v>48080</v>
      </c>
      <c r="B634" t="s">
        <v>3424</v>
      </c>
      <c r="C634" t="s">
        <v>109</v>
      </c>
      <c r="D634" t="s">
        <v>18</v>
      </c>
      <c r="E634" t="s">
        <v>18</v>
      </c>
      <c r="F634" t="s">
        <v>3036</v>
      </c>
      <c r="G634" t="s">
        <v>3425</v>
      </c>
      <c r="H634" t="s">
        <v>3426</v>
      </c>
      <c r="I634" t="s">
        <v>3425</v>
      </c>
      <c r="J634" t="s">
        <v>32</v>
      </c>
      <c r="K634" t="s">
        <v>85</v>
      </c>
      <c r="L634" t="s">
        <v>747</v>
      </c>
      <c r="M634" t="s">
        <v>748</v>
      </c>
      <c r="N634" t="s">
        <v>748</v>
      </c>
      <c r="O634" t="s">
        <v>35</v>
      </c>
    </row>
    <row r="635" spans="1:15" x14ac:dyDescent="0.2">
      <c r="A635">
        <v>48081</v>
      </c>
      <c r="B635" t="s">
        <v>3427</v>
      </c>
      <c r="C635" t="s">
        <v>3428</v>
      </c>
      <c r="D635" t="s">
        <v>765</v>
      </c>
      <c r="E635" t="s">
        <v>50</v>
      </c>
      <c r="F635" t="s">
        <v>1959</v>
      </c>
      <c r="G635" t="s">
        <v>3429</v>
      </c>
      <c r="H635" t="s">
        <v>3430</v>
      </c>
      <c r="I635" t="s">
        <v>3431</v>
      </c>
      <c r="J635" t="s">
        <v>32</v>
      </c>
      <c r="K635" t="s">
        <v>107</v>
      </c>
      <c r="L635" t="s">
        <v>1507</v>
      </c>
      <c r="M635" t="s">
        <v>1508</v>
      </c>
      <c r="N635" t="s">
        <v>1508</v>
      </c>
      <c r="O635" t="s">
        <v>25</v>
      </c>
    </row>
    <row r="636" spans="1:15" x14ac:dyDescent="0.2">
      <c r="A636">
        <v>48082</v>
      </c>
      <c r="B636" t="s">
        <v>3432</v>
      </c>
      <c r="C636" t="s">
        <v>3433</v>
      </c>
      <c r="D636" t="s">
        <v>3434</v>
      </c>
      <c r="E636" t="s">
        <v>50</v>
      </c>
      <c r="F636" t="s">
        <v>2171</v>
      </c>
      <c r="G636" t="s">
        <v>3435</v>
      </c>
      <c r="H636" t="s">
        <v>3436</v>
      </c>
      <c r="I636" t="s">
        <v>3437</v>
      </c>
      <c r="J636" t="s">
        <v>32</v>
      </c>
      <c r="K636" t="s">
        <v>107</v>
      </c>
      <c r="L636" t="s">
        <v>398</v>
      </c>
      <c r="M636" t="s">
        <v>399</v>
      </c>
      <c r="N636" t="s">
        <v>399</v>
      </c>
      <c r="O636" t="s">
        <v>35</v>
      </c>
    </row>
    <row r="637" spans="1:15" x14ac:dyDescent="0.2">
      <c r="A637">
        <v>48083</v>
      </c>
      <c r="B637" t="s">
        <v>3438</v>
      </c>
      <c r="C637" t="s">
        <v>3439</v>
      </c>
      <c r="D637" t="s">
        <v>429</v>
      </c>
      <c r="E637" t="s">
        <v>18</v>
      </c>
      <c r="F637" t="s">
        <v>3440</v>
      </c>
      <c r="G637" t="s">
        <v>3441</v>
      </c>
      <c r="H637" t="s">
        <v>3442</v>
      </c>
      <c r="I637" t="s">
        <v>3443</v>
      </c>
      <c r="J637" t="s">
        <v>32</v>
      </c>
      <c r="K637" t="s">
        <v>26</v>
      </c>
      <c r="L637" t="s">
        <v>319</v>
      </c>
      <c r="M637" t="s">
        <v>320</v>
      </c>
      <c r="N637" t="s">
        <v>320</v>
      </c>
      <c r="O637" t="s">
        <v>74</v>
      </c>
    </row>
    <row r="638" spans="1:15" x14ac:dyDescent="0.2">
      <c r="A638">
        <v>48084</v>
      </c>
      <c r="B638" t="s">
        <v>3444</v>
      </c>
      <c r="C638" t="s">
        <v>3445</v>
      </c>
      <c r="D638" t="s">
        <v>178</v>
      </c>
      <c r="E638" t="s">
        <v>18</v>
      </c>
      <c r="F638" t="s">
        <v>2989</v>
      </c>
      <c r="G638" t="s">
        <v>3446</v>
      </c>
      <c r="H638" t="s">
        <v>3447</v>
      </c>
      <c r="I638" t="s">
        <v>32</v>
      </c>
      <c r="J638" t="s">
        <v>32</v>
      </c>
      <c r="K638" t="s">
        <v>107</v>
      </c>
      <c r="L638" t="s">
        <v>398</v>
      </c>
      <c r="M638" t="s">
        <v>399</v>
      </c>
      <c r="N638" t="s">
        <v>399</v>
      </c>
      <c r="O638" t="s">
        <v>35</v>
      </c>
    </row>
    <row r="639" spans="1:15" x14ac:dyDescent="0.2">
      <c r="A639">
        <v>48085</v>
      </c>
      <c r="B639" t="s">
        <v>3448</v>
      </c>
      <c r="C639" t="s">
        <v>3449</v>
      </c>
      <c r="D639" t="s">
        <v>69</v>
      </c>
      <c r="E639" t="s">
        <v>18</v>
      </c>
      <c r="F639" t="s">
        <v>643</v>
      </c>
      <c r="G639" t="s">
        <v>3450</v>
      </c>
      <c r="H639" t="s">
        <v>3451</v>
      </c>
      <c r="I639" t="s">
        <v>3452</v>
      </c>
      <c r="J639" t="s">
        <v>32</v>
      </c>
      <c r="K639" t="s">
        <v>26</v>
      </c>
      <c r="L639" t="s">
        <v>195</v>
      </c>
      <c r="M639" t="s">
        <v>196</v>
      </c>
      <c r="N639" t="s">
        <v>196</v>
      </c>
      <c r="O639" t="s">
        <v>35</v>
      </c>
    </row>
    <row r="640" spans="1:15" x14ac:dyDescent="0.2">
      <c r="A640">
        <v>48086</v>
      </c>
      <c r="B640" t="s">
        <v>3453</v>
      </c>
      <c r="C640" t="s">
        <v>59</v>
      </c>
      <c r="D640" t="s">
        <v>60</v>
      </c>
      <c r="E640" t="s">
        <v>18</v>
      </c>
      <c r="F640" t="s">
        <v>3075</v>
      </c>
      <c r="G640" t="s">
        <v>3454</v>
      </c>
      <c r="H640" t="s">
        <v>3455</v>
      </c>
      <c r="I640" t="s">
        <v>32</v>
      </c>
      <c r="J640" t="s">
        <v>32</v>
      </c>
      <c r="K640" t="s">
        <v>75</v>
      </c>
      <c r="L640" t="s">
        <v>1791</v>
      </c>
      <c r="M640" t="s">
        <v>73</v>
      </c>
      <c r="N640" t="s">
        <v>73</v>
      </c>
      <c r="O640" t="s">
        <v>74</v>
      </c>
    </row>
    <row r="641" spans="1:15" x14ac:dyDescent="0.2">
      <c r="A641">
        <v>48087</v>
      </c>
      <c r="B641" t="s">
        <v>3456</v>
      </c>
      <c r="C641" t="s">
        <v>3457</v>
      </c>
      <c r="D641" t="s">
        <v>894</v>
      </c>
      <c r="E641" t="s">
        <v>18</v>
      </c>
      <c r="F641" t="s">
        <v>3458</v>
      </c>
      <c r="G641" t="s">
        <v>3459</v>
      </c>
      <c r="H641" t="s">
        <v>3460</v>
      </c>
      <c r="I641" t="s">
        <v>3461</v>
      </c>
      <c r="J641" t="s">
        <v>32</v>
      </c>
      <c r="K641" t="s">
        <v>85</v>
      </c>
      <c r="L641" t="s">
        <v>83</v>
      </c>
      <c r="M641" t="s">
        <v>84</v>
      </c>
      <c r="N641" t="s">
        <v>84</v>
      </c>
      <c r="O641" t="s">
        <v>35</v>
      </c>
    </row>
    <row r="642" spans="1:15" x14ac:dyDescent="0.2">
      <c r="A642">
        <v>48088</v>
      </c>
      <c r="B642" t="s">
        <v>3462</v>
      </c>
      <c r="C642" t="s">
        <v>3463</v>
      </c>
      <c r="D642" t="s">
        <v>157</v>
      </c>
      <c r="E642" t="s">
        <v>50</v>
      </c>
      <c r="F642" t="s">
        <v>1855</v>
      </c>
      <c r="G642" t="s">
        <v>3464</v>
      </c>
      <c r="H642" t="s">
        <v>3465</v>
      </c>
      <c r="I642" t="s">
        <v>3466</v>
      </c>
      <c r="J642" t="s">
        <v>32</v>
      </c>
      <c r="K642" t="s">
        <v>26</v>
      </c>
      <c r="L642" t="s">
        <v>319</v>
      </c>
      <c r="M642" t="s">
        <v>320</v>
      </c>
      <c r="N642" t="s">
        <v>320</v>
      </c>
      <c r="O642" t="s">
        <v>74</v>
      </c>
    </row>
    <row r="643" spans="1:15" x14ac:dyDescent="0.2">
      <c r="A643">
        <v>48089</v>
      </c>
      <c r="B643" t="s">
        <v>3467</v>
      </c>
      <c r="C643" t="s">
        <v>2941</v>
      </c>
      <c r="D643" t="s">
        <v>734</v>
      </c>
      <c r="E643" t="s">
        <v>18</v>
      </c>
      <c r="F643" t="s">
        <v>3041</v>
      </c>
      <c r="G643" t="s">
        <v>3468</v>
      </c>
      <c r="H643" t="s">
        <v>3469</v>
      </c>
      <c r="I643" t="s">
        <v>3470</v>
      </c>
      <c r="J643" t="s">
        <v>32</v>
      </c>
      <c r="K643" t="s">
        <v>26</v>
      </c>
      <c r="L643" t="s">
        <v>244</v>
      </c>
      <c r="M643" t="s">
        <v>245</v>
      </c>
      <c r="N643" t="s">
        <v>245</v>
      </c>
      <c r="O643" t="s">
        <v>74</v>
      </c>
    </row>
    <row r="644" spans="1:15" x14ac:dyDescent="0.2">
      <c r="A644">
        <v>48090</v>
      </c>
      <c r="B644" t="s">
        <v>3471</v>
      </c>
      <c r="C644" t="s">
        <v>3472</v>
      </c>
      <c r="D644" t="s">
        <v>383</v>
      </c>
      <c r="E644" t="s">
        <v>50</v>
      </c>
      <c r="F644" t="s">
        <v>935</v>
      </c>
      <c r="G644" t="s">
        <v>3473</v>
      </c>
      <c r="H644" t="s">
        <v>3474</v>
      </c>
      <c r="I644" t="s">
        <v>3473</v>
      </c>
      <c r="J644" t="s">
        <v>32</v>
      </c>
      <c r="K644" t="s">
        <v>107</v>
      </c>
      <c r="L644" t="s">
        <v>1507</v>
      </c>
      <c r="M644" t="s">
        <v>1508</v>
      </c>
      <c r="N644" t="s">
        <v>1508</v>
      </c>
      <c r="O644" t="s">
        <v>25</v>
      </c>
    </row>
    <row r="645" spans="1:15" x14ac:dyDescent="0.2">
      <c r="A645">
        <v>48091</v>
      </c>
      <c r="B645" t="s">
        <v>3475</v>
      </c>
      <c r="C645" t="s">
        <v>3476</v>
      </c>
      <c r="D645" t="s">
        <v>843</v>
      </c>
      <c r="E645" t="s">
        <v>18</v>
      </c>
      <c r="F645" t="s">
        <v>2111</v>
      </c>
      <c r="G645" t="s">
        <v>3477</v>
      </c>
      <c r="H645" t="s">
        <v>3478</v>
      </c>
      <c r="I645" t="s">
        <v>3479</v>
      </c>
      <c r="J645" t="s">
        <v>32</v>
      </c>
      <c r="K645" t="s">
        <v>107</v>
      </c>
      <c r="L645" t="s">
        <v>458</v>
      </c>
      <c r="M645" t="s">
        <v>459</v>
      </c>
      <c r="N645" t="s">
        <v>459</v>
      </c>
      <c r="O645" t="s">
        <v>45</v>
      </c>
    </row>
    <row r="646" spans="1:15" x14ac:dyDescent="0.2">
      <c r="A646">
        <v>48092</v>
      </c>
      <c r="B646" t="s">
        <v>3480</v>
      </c>
      <c r="C646" t="s">
        <v>2633</v>
      </c>
      <c r="D646" t="s">
        <v>1970</v>
      </c>
      <c r="E646" t="s">
        <v>50</v>
      </c>
      <c r="F646" t="s">
        <v>3481</v>
      </c>
      <c r="G646" t="s">
        <v>32</v>
      </c>
      <c r="H646" t="s">
        <v>3482</v>
      </c>
      <c r="I646" t="s">
        <v>3483</v>
      </c>
      <c r="J646" t="s">
        <v>32</v>
      </c>
      <c r="K646" t="s">
        <v>57</v>
      </c>
      <c r="L646" t="s">
        <v>1784</v>
      </c>
      <c r="M646" t="s">
        <v>1785</v>
      </c>
      <c r="N646" t="s">
        <v>1785</v>
      </c>
      <c r="O646" t="s">
        <v>74</v>
      </c>
    </row>
    <row r="647" spans="1:15" x14ac:dyDescent="0.2">
      <c r="A647">
        <v>48093</v>
      </c>
      <c r="B647" t="s">
        <v>3484</v>
      </c>
      <c r="C647" t="s">
        <v>3485</v>
      </c>
      <c r="D647" t="s">
        <v>1195</v>
      </c>
      <c r="E647" t="s">
        <v>18</v>
      </c>
      <c r="F647" t="s">
        <v>3041</v>
      </c>
      <c r="G647" t="s">
        <v>3486</v>
      </c>
      <c r="H647" t="s">
        <v>3487</v>
      </c>
      <c r="I647" t="s">
        <v>3488</v>
      </c>
      <c r="J647" t="s">
        <v>32</v>
      </c>
      <c r="K647" t="s">
        <v>26</v>
      </c>
      <c r="L647" t="s">
        <v>195</v>
      </c>
      <c r="M647" t="s">
        <v>196</v>
      </c>
      <c r="N647" t="s">
        <v>196</v>
      </c>
      <c r="O647" t="s">
        <v>35</v>
      </c>
    </row>
    <row r="648" spans="1:15" x14ac:dyDescent="0.2">
      <c r="A648">
        <v>48094</v>
      </c>
      <c r="B648" t="s">
        <v>3489</v>
      </c>
      <c r="C648" t="s">
        <v>1317</v>
      </c>
      <c r="D648" t="s">
        <v>1825</v>
      </c>
      <c r="E648" t="s">
        <v>18</v>
      </c>
      <c r="F648" t="s">
        <v>3490</v>
      </c>
      <c r="G648" t="s">
        <v>3491</v>
      </c>
      <c r="H648" t="s">
        <v>3492</v>
      </c>
      <c r="I648" t="s">
        <v>3493</v>
      </c>
      <c r="J648" t="s">
        <v>32</v>
      </c>
      <c r="K648" t="s">
        <v>26</v>
      </c>
      <c r="L648" t="s">
        <v>23</v>
      </c>
      <c r="M648" t="s">
        <v>24</v>
      </c>
      <c r="N648" t="s">
        <v>24</v>
      </c>
      <c r="O648" t="s">
        <v>25</v>
      </c>
    </row>
    <row r="649" spans="1:15" x14ac:dyDescent="0.2">
      <c r="A649">
        <v>48097</v>
      </c>
      <c r="B649" t="s">
        <v>3494</v>
      </c>
      <c r="C649" t="s">
        <v>650</v>
      </c>
      <c r="D649" t="s">
        <v>186</v>
      </c>
      <c r="E649" t="s">
        <v>18</v>
      </c>
      <c r="F649" t="s">
        <v>2237</v>
      </c>
      <c r="G649" t="s">
        <v>3495</v>
      </c>
      <c r="H649" t="s">
        <v>3496</v>
      </c>
      <c r="I649" t="s">
        <v>3497</v>
      </c>
      <c r="J649" t="s">
        <v>32</v>
      </c>
      <c r="K649" t="s">
        <v>26</v>
      </c>
      <c r="L649" t="s">
        <v>23</v>
      </c>
      <c r="M649" t="s">
        <v>24</v>
      </c>
      <c r="N649" t="s">
        <v>24</v>
      </c>
      <c r="O649" t="s">
        <v>25</v>
      </c>
    </row>
    <row r="650" spans="1:15" x14ac:dyDescent="0.2">
      <c r="A650">
        <v>48098</v>
      </c>
      <c r="B650" t="s">
        <v>3498</v>
      </c>
      <c r="C650" t="s">
        <v>3499</v>
      </c>
      <c r="D650" t="s">
        <v>2543</v>
      </c>
      <c r="E650" t="s">
        <v>18</v>
      </c>
      <c r="F650" t="s">
        <v>3500</v>
      </c>
      <c r="G650" t="s">
        <v>32</v>
      </c>
      <c r="H650" t="s">
        <v>3501</v>
      </c>
      <c r="I650" t="s">
        <v>32</v>
      </c>
      <c r="J650" t="s">
        <v>32</v>
      </c>
      <c r="K650" t="s">
        <v>75</v>
      </c>
      <c r="L650" t="s">
        <v>2174</v>
      </c>
      <c r="M650" t="s">
        <v>73</v>
      </c>
      <c r="N650" t="s">
        <v>73</v>
      </c>
      <c r="O650" t="s">
        <v>74</v>
      </c>
    </row>
    <row r="651" spans="1:15" x14ac:dyDescent="0.2">
      <c r="A651">
        <v>48099</v>
      </c>
      <c r="B651" t="s">
        <v>3502</v>
      </c>
      <c r="C651" t="s">
        <v>3503</v>
      </c>
      <c r="D651" t="s">
        <v>351</v>
      </c>
      <c r="E651" t="s">
        <v>18</v>
      </c>
      <c r="F651" t="s">
        <v>3504</v>
      </c>
      <c r="G651" t="s">
        <v>3505</v>
      </c>
      <c r="H651" t="s">
        <v>3506</v>
      </c>
      <c r="I651" t="s">
        <v>3507</v>
      </c>
      <c r="J651" t="s">
        <v>32</v>
      </c>
      <c r="K651" t="s">
        <v>26</v>
      </c>
      <c r="L651" t="s">
        <v>65</v>
      </c>
      <c r="M651" t="s">
        <v>66</v>
      </c>
      <c r="N651" t="s">
        <v>66</v>
      </c>
      <c r="O651" t="s">
        <v>45</v>
      </c>
    </row>
    <row r="652" spans="1:15" x14ac:dyDescent="0.2">
      <c r="A652">
        <v>48100</v>
      </c>
      <c r="B652" t="s">
        <v>3508</v>
      </c>
      <c r="C652" t="s">
        <v>3509</v>
      </c>
      <c r="D652" t="s">
        <v>129</v>
      </c>
      <c r="E652" t="s">
        <v>18</v>
      </c>
      <c r="F652" t="s">
        <v>2937</v>
      </c>
      <c r="G652" t="s">
        <v>3510</v>
      </c>
      <c r="H652" t="s">
        <v>3511</v>
      </c>
      <c r="I652" t="s">
        <v>3512</v>
      </c>
      <c r="J652" t="s">
        <v>32</v>
      </c>
      <c r="K652" t="s">
        <v>107</v>
      </c>
      <c r="L652" t="s">
        <v>398</v>
      </c>
      <c r="M652" t="s">
        <v>399</v>
      </c>
      <c r="N652" t="s">
        <v>399</v>
      </c>
      <c r="O652" t="s">
        <v>45</v>
      </c>
    </row>
    <row r="653" spans="1:15" x14ac:dyDescent="0.2">
      <c r="A653">
        <v>48101</v>
      </c>
      <c r="B653" t="s">
        <v>3513</v>
      </c>
      <c r="C653" t="s">
        <v>1718</v>
      </c>
      <c r="D653" t="s">
        <v>569</v>
      </c>
      <c r="E653" t="s">
        <v>18</v>
      </c>
      <c r="F653" t="s">
        <v>3514</v>
      </c>
      <c r="G653" t="s">
        <v>32</v>
      </c>
      <c r="H653" t="s">
        <v>3515</v>
      </c>
      <c r="I653" t="s">
        <v>3516</v>
      </c>
      <c r="J653" t="s">
        <v>32</v>
      </c>
      <c r="K653" t="s">
        <v>85</v>
      </c>
      <c r="L653" t="s">
        <v>747</v>
      </c>
      <c r="M653" t="s">
        <v>748</v>
      </c>
      <c r="N653" t="s">
        <v>748</v>
      </c>
      <c r="O653" t="s">
        <v>74</v>
      </c>
    </row>
    <row r="654" spans="1:15" x14ac:dyDescent="0.2">
      <c r="A654">
        <v>48102</v>
      </c>
      <c r="B654" t="s">
        <v>3517</v>
      </c>
      <c r="C654" t="s">
        <v>650</v>
      </c>
      <c r="D654" t="s">
        <v>3518</v>
      </c>
      <c r="E654" t="s">
        <v>18</v>
      </c>
      <c r="F654" t="s">
        <v>3221</v>
      </c>
      <c r="G654" t="s">
        <v>3519</v>
      </c>
      <c r="H654" t="s">
        <v>3520</v>
      </c>
      <c r="I654" t="s">
        <v>3519</v>
      </c>
      <c r="J654" t="s">
        <v>32</v>
      </c>
      <c r="K654" t="s">
        <v>26</v>
      </c>
      <c r="L654" t="s">
        <v>23</v>
      </c>
      <c r="M654" t="s">
        <v>24</v>
      </c>
      <c r="N654" t="s">
        <v>24</v>
      </c>
      <c r="O654" t="s">
        <v>45</v>
      </c>
    </row>
    <row r="655" spans="1:15" x14ac:dyDescent="0.2">
      <c r="A655">
        <v>48103</v>
      </c>
      <c r="B655" t="s">
        <v>3521</v>
      </c>
      <c r="C655" t="s">
        <v>3522</v>
      </c>
      <c r="D655" t="s">
        <v>569</v>
      </c>
      <c r="E655" t="s">
        <v>18</v>
      </c>
      <c r="F655" t="s">
        <v>899</v>
      </c>
      <c r="G655" t="s">
        <v>3523</v>
      </c>
      <c r="H655" t="s">
        <v>3524</v>
      </c>
      <c r="I655" t="s">
        <v>3525</v>
      </c>
      <c r="J655" t="s">
        <v>3526</v>
      </c>
      <c r="K655" t="s">
        <v>36</v>
      </c>
      <c r="L655" t="s">
        <v>120</v>
      </c>
      <c r="M655" t="s">
        <v>121</v>
      </c>
      <c r="N655" t="s">
        <v>121</v>
      </c>
      <c r="O655" t="s">
        <v>35</v>
      </c>
    </row>
    <row r="656" spans="1:15" x14ac:dyDescent="0.2">
      <c r="A656">
        <v>48105</v>
      </c>
      <c r="B656" t="s">
        <v>3527</v>
      </c>
      <c r="C656" t="s">
        <v>3528</v>
      </c>
      <c r="D656" t="s">
        <v>358</v>
      </c>
      <c r="E656" t="s">
        <v>50</v>
      </c>
      <c r="F656" t="s">
        <v>3529</v>
      </c>
      <c r="G656" t="s">
        <v>3530</v>
      </c>
      <c r="H656" t="s">
        <v>32</v>
      </c>
      <c r="I656" t="s">
        <v>32</v>
      </c>
      <c r="J656" t="s">
        <v>32</v>
      </c>
      <c r="K656" t="s">
        <v>57</v>
      </c>
      <c r="L656" t="s">
        <v>55</v>
      </c>
      <c r="M656" t="s">
        <v>56</v>
      </c>
      <c r="N656" t="s">
        <v>56</v>
      </c>
      <c r="O656" t="s">
        <v>35</v>
      </c>
    </row>
    <row r="657" spans="1:15" x14ac:dyDescent="0.2">
      <c r="A657">
        <v>48107</v>
      </c>
      <c r="B657" t="s">
        <v>3531</v>
      </c>
      <c r="C657" t="s">
        <v>3532</v>
      </c>
      <c r="D657" t="s">
        <v>88</v>
      </c>
      <c r="E657" t="s">
        <v>50</v>
      </c>
      <c r="F657" t="s">
        <v>191</v>
      </c>
      <c r="G657" t="s">
        <v>3533</v>
      </c>
      <c r="H657" t="s">
        <v>3534</v>
      </c>
      <c r="I657" t="s">
        <v>3535</v>
      </c>
      <c r="J657" t="s">
        <v>32</v>
      </c>
      <c r="K657" t="s">
        <v>107</v>
      </c>
      <c r="L657" t="s">
        <v>497</v>
      </c>
      <c r="M657" t="s">
        <v>498</v>
      </c>
      <c r="N657" t="s">
        <v>498</v>
      </c>
      <c r="O657" t="s">
        <v>74</v>
      </c>
    </row>
    <row r="658" spans="1:15" x14ac:dyDescent="0.2">
      <c r="A658">
        <v>48108</v>
      </c>
      <c r="B658" t="s">
        <v>3536</v>
      </c>
      <c r="C658" t="s">
        <v>563</v>
      </c>
      <c r="D658" t="s">
        <v>582</v>
      </c>
      <c r="E658" t="s">
        <v>18</v>
      </c>
      <c r="F658" t="s">
        <v>79</v>
      </c>
      <c r="G658" t="s">
        <v>3537</v>
      </c>
      <c r="H658" t="s">
        <v>3538</v>
      </c>
      <c r="I658" t="s">
        <v>3539</v>
      </c>
      <c r="J658" t="s">
        <v>32</v>
      </c>
      <c r="K658" t="s">
        <v>75</v>
      </c>
      <c r="L658" t="s">
        <v>1791</v>
      </c>
      <c r="M658" t="s">
        <v>73</v>
      </c>
      <c r="N658" t="s">
        <v>73</v>
      </c>
      <c r="O658" t="s">
        <v>25</v>
      </c>
    </row>
    <row r="659" spans="1:15" x14ac:dyDescent="0.2">
      <c r="A659">
        <v>48109</v>
      </c>
      <c r="B659" t="s">
        <v>3540</v>
      </c>
      <c r="C659" t="s">
        <v>3541</v>
      </c>
      <c r="D659" t="s">
        <v>1356</v>
      </c>
      <c r="E659" t="s">
        <v>50</v>
      </c>
      <c r="F659" t="s">
        <v>3542</v>
      </c>
      <c r="G659" t="s">
        <v>3543</v>
      </c>
      <c r="H659" t="s">
        <v>2354</v>
      </c>
      <c r="I659" t="s">
        <v>32</v>
      </c>
      <c r="J659" t="s">
        <v>32</v>
      </c>
      <c r="K659" t="s">
        <v>107</v>
      </c>
      <c r="L659" t="s">
        <v>217</v>
      </c>
      <c r="M659" t="s">
        <v>218</v>
      </c>
      <c r="N659" t="s">
        <v>218</v>
      </c>
      <c r="O659" t="s">
        <v>74</v>
      </c>
    </row>
    <row r="660" spans="1:15" x14ac:dyDescent="0.2">
      <c r="A660">
        <v>48110</v>
      </c>
      <c r="B660" t="s">
        <v>3544</v>
      </c>
      <c r="C660" t="s">
        <v>3545</v>
      </c>
      <c r="D660" t="s">
        <v>1087</v>
      </c>
      <c r="E660" t="s">
        <v>50</v>
      </c>
      <c r="F660" t="s">
        <v>2958</v>
      </c>
      <c r="G660" t="s">
        <v>3546</v>
      </c>
      <c r="H660" t="s">
        <v>3547</v>
      </c>
      <c r="I660" t="s">
        <v>32</v>
      </c>
      <c r="J660" t="s">
        <v>32</v>
      </c>
      <c r="K660" t="s">
        <v>107</v>
      </c>
      <c r="L660" t="s">
        <v>1651</v>
      </c>
      <c r="M660" t="s">
        <v>1652</v>
      </c>
      <c r="N660" t="s">
        <v>1652</v>
      </c>
      <c r="O660" t="s">
        <v>35</v>
      </c>
    </row>
    <row r="661" spans="1:15" x14ac:dyDescent="0.2">
      <c r="A661">
        <v>48111</v>
      </c>
      <c r="B661" t="s">
        <v>3548</v>
      </c>
      <c r="C661" t="s">
        <v>28</v>
      </c>
      <c r="D661" t="s">
        <v>227</v>
      </c>
      <c r="E661" t="s">
        <v>18</v>
      </c>
      <c r="F661" t="s">
        <v>324</v>
      </c>
      <c r="G661" t="s">
        <v>3549</v>
      </c>
      <c r="H661" t="s">
        <v>3550</v>
      </c>
      <c r="I661" t="s">
        <v>3551</v>
      </c>
      <c r="J661" t="s">
        <v>3552</v>
      </c>
      <c r="K661" t="s">
        <v>26</v>
      </c>
      <c r="L661" t="s">
        <v>195</v>
      </c>
      <c r="M661" t="s">
        <v>196</v>
      </c>
      <c r="N661" t="s">
        <v>196</v>
      </c>
      <c r="O661" t="s">
        <v>25</v>
      </c>
    </row>
    <row r="662" spans="1:15" x14ac:dyDescent="0.2">
      <c r="A662">
        <v>48112</v>
      </c>
      <c r="B662" t="s">
        <v>3553</v>
      </c>
      <c r="C662" t="s">
        <v>3554</v>
      </c>
      <c r="D662" t="s">
        <v>17</v>
      </c>
      <c r="E662" t="s">
        <v>18</v>
      </c>
      <c r="F662" t="s">
        <v>1655</v>
      </c>
      <c r="G662" t="s">
        <v>32</v>
      </c>
      <c r="H662" t="s">
        <v>3555</v>
      </c>
      <c r="I662" t="s">
        <v>32</v>
      </c>
      <c r="J662" t="s">
        <v>32</v>
      </c>
      <c r="K662" t="s">
        <v>75</v>
      </c>
      <c r="L662" t="s">
        <v>1791</v>
      </c>
      <c r="M662" t="s">
        <v>73</v>
      </c>
      <c r="N662" t="s">
        <v>73</v>
      </c>
      <c r="O662" t="s">
        <v>762</v>
      </c>
    </row>
    <row r="663" spans="1:15" x14ac:dyDescent="0.2">
      <c r="A663">
        <v>48113</v>
      </c>
      <c r="B663" t="s">
        <v>3556</v>
      </c>
      <c r="C663" t="s">
        <v>3557</v>
      </c>
      <c r="D663" t="s">
        <v>278</v>
      </c>
      <c r="E663" t="s">
        <v>18</v>
      </c>
      <c r="F663" t="s">
        <v>3558</v>
      </c>
      <c r="G663" t="s">
        <v>3559</v>
      </c>
      <c r="H663" t="s">
        <v>3560</v>
      </c>
      <c r="I663" t="s">
        <v>3559</v>
      </c>
      <c r="J663" t="s">
        <v>32</v>
      </c>
      <c r="K663" t="s">
        <v>75</v>
      </c>
      <c r="L663" t="s">
        <v>1791</v>
      </c>
      <c r="M663" t="s">
        <v>73</v>
      </c>
      <c r="N663" t="s">
        <v>73</v>
      </c>
      <c r="O663" t="s">
        <v>74</v>
      </c>
    </row>
    <row r="664" spans="1:15" x14ac:dyDescent="0.2">
      <c r="A664">
        <v>48115</v>
      </c>
      <c r="B664" t="s">
        <v>3561</v>
      </c>
      <c r="C664" t="s">
        <v>3562</v>
      </c>
      <c r="D664" t="s">
        <v>278</v>
      </c>
      <c r="E664" t="s">
        <v>18</v>
      </c>
      <c r="F664" t="s">
        <v>1289</v>
      </c>
      <c r="G664" t="s">
        <v>3563</v>
      </c>
      <c r="H664" t="s">
        <v>3564</v>
      </c>
      <c r="I664" t="s">
        <v>3565</v>
      </c>
      <c r="J664" t="s">
        <v>32</v>
      </c>
      <c r="K664" t="s">
        <v>75</v>
      </c>
      <c r="L664" t="s">
        <v>1791</v>
      </c>
      <c r="M664" t="s">
        <v>73</v>
      </c>
      <c r="N664" t="s">
        <v>73</v>
      </c>
      <c r="O664" t="s">
        <v>45</v>
      </c>
    </row>
    <row r="665" spans="1:15" x14ac:dyDescent="0.2">
      <c r="A665">
        <v>48116</v>
      </c>
      <c r="B665" t="s">
        <v>3566</v>
      </c>
      <c r="C665" t="s">
        <v>1264</v>
      </c>
      <c r="D665" t="s">
        <v>564</v>
      </c>
      <c r="E665" t="s">
        <v>18</v>
      </c>
      <c r="F665" t="s">
        <v>3116</v>
      </c>
      <c r="G665" t="s">
        <v>3567</v>
      </c>
      <c r="H665" t="s">
        <v>3568</v>
      </c>
      <c r="I665" t="s">
        <v>3569</v>
      </c>
      <c r="J665" t="s">
        <v>3567</v>
      </c>
      <c r="K665" t="s">
        <v>26</v>
      </c>
      <c r="L665" t="s">
        <v>23</v>
      </c>
      <c r="M665" t="s">
        <v>24</v>
      </c>
      <c r="N665" t="s">
        <v>24</v>
      </c>
      <c r="O665" t="s">
        <v>45</v>
      </c>
    </row>
    <row r="666" spans="1:15" x14ac:dyDescent="0.2">
      <c r="A666">
        <v>48117</v>
      </c>
      <c r="B666" t="s">
        <v>3570</v>
      </c>
      <c r="C666" t="s">
        <v>389</v>
      </c>
      <c r="D666" t="s">
        <v>171</v>
      </c>
      <c r="E666" t="s">
        <v>18</v>
      </c>
      <c r="F666" t="s">
        <v>2463</v>
      </c>
      <c r="G666" t="s">
        <v>32</v>
      </c>
      <c r="H666" t="s">
        <v>3571</v>
      </c>
      <c r="I666" t="s">
        <v>3572</v>
      </c>
      <c r="J666" t="s">
        <v>32</v>
      </c>
      <c r="K666" t="s">
        <v>26</v>
      </c>
      <c r="L666" t="s">
        <v>471</v>
      </c>
      <c r="M666" t="s">
        <v>472</v>
      </c>
      <c r="N666" t="s">
        <v>472</v>
      </c>
      <c r="O666" t="s">
        <v>25</v>
      </c>
    </row>
    <row r="667" spans="1:15" x14ac:dyDescent="0.2">
      <c r="A667">
        <v>48118</v>
      </c>
      <c r="B667" t="s">
        <v>3573</v>
      </c>
      <c r="C667" t="s">
        <v>1497</v>
      </c>
      <c r="D667" t="s">
        <v>362</v>
      </c>
      <c r="E667" t="s">
        <v>18</v>
      </c>
      <c r="F667" t="s">
        <v>2915</v>
      </c>
      <c r="G667" t="s">
        <v>32</v>
      </c>
      <c r="H667" t="s">
        <v>3574</v>
      </c>
      <c r="I667" t="s">
        <v>3575</v>
      </c>
      <c r="J667" t="s">
        <v>3576</v>
      </c>
      <c r="K667" t="s">
        <v>36</v>
      </c>
      <c r="L667" t="s">
        <v>679</v>
      </c>
      <c r="M667" t="s">
        <v>680</v>
      </c>
      <c r="N667" t="s">
        <v>680</v>
      </c>
      <c r="O667" t="s">
        <v>74</v>
      </c>
    </row>
    <row r="668" spans="1:15" x14ac:dyDescent="0.2">
      <c r="A668">
        <v>48120</v>
      </c>
      <c r="B668" t="s">
        <v>3577</v>
      </c>
      <c r="C668" t="s">
        <v>3578</v>
      </c>
      <c r="D668" t="s">
        <v>1356</v>
      </c>
      <c r="E668" t="s">
        <v>50</v>
      </c>
      <c r="F668" t="s">
        <v>311</v>
      </c>
      <c r="G668" t="s">
        <v>3579</v>
      </c>
      <c r="H668" t="s">
        <v>32</v>
      </c>
      <c r="I668" t="s">
        <v>32</v>
      </c>
      <c r="J668" t="s">
        <v>32</v>
      </c>
      <c r="K668" t="s">
        <v>26</v>
      </c>
      <c r="L668" t="s">
        <v>1385</v>
      </c>
      <c r="M668" t="s">
        <v>420</v>
      </c>
      <c r="N668" t="s">
        <v>420</v>
      </c>
      <c r="O668" t="s">
        <v>35</v>
      </c>
    </row>
    <row r="669" spans="1:15" x14ac:dyDescent="0.2">
      <c r="A669">
        <v>48122</v>
      </c>
      <c r="B669" t="s">
        <v>3580</v>
      </c>
      <c r="C669" t="s">
        <v>911</v>
      </c>
      <c r="D669" t="s">
        <v>3518</v>
      </c>
      <c r="E669" t="s">
        <v>18</v>
      </c>
      <c r="F669" t="s">
        <v>3581</v>
      </c>
      <c r="G669" t="s">
        <v>3582</v>
      </c>
      <c r="H669" t="s">
        <v>3583</v>
      </c>
      <c r="I669" t="s">
        <v>3584</v>
      </c>
      <c r="J669" t="s">
        <v>32</v>
      </c>
      <c r="K669" t="s">
        <v>36</v>
      </c>
      <c r="L669" t="s">
        <v>33</v>
      </c>
      <c r="M669" t="s">
        <v>34</v>
      </c>
      <c r="N669" t="s">
        <v>34</v>
      </c>
      <c r="O669" t="s">
        <v>25</v>
      </c>
    </row>
    <row r="670" spans="1:15" x14ac:dyDescent="0.2">
      <c r="A670">
        <v>48123</v>
      </c>
      <c r="B670" t="s">
        <v>3585</v>
      </c>
      <c r="C670" t="s">
        <v>3586</v>
      </c>
      <c r="D670" t="s">
        <v>369</v>
      </c>
      <c r="E670" t="s">
        <v>18</v>
      </c>
      <c r="F670" t="s">
        <v>1556</v>
      </c>
      <c r="G670" t="s">
        <v>3587</v>
      </c>
      <c r="H670" t="s">
        <v>3588</v>
      </c>
      <c r="I670" t="s">
        <v>3589</v>
      </c>
      <c r="J670" t="s">
        <v>32</v>
      </c>
      <c r="K670" t="s">
        <v>85</v>
      </c>
      <c r="L670" t="s">
        <v>83</v>
      </c>
      <c r="M670" t="s">
        <v>84</v>
      </c>
      <c r="N670" t="s">
        <v>84</v>
      </c>
      <c r="O670" t="s">
        <v>35</v>
      </c>
    </row>
    <row r="671" spans="1:15" x14ac:dyDescent="0.2">
      <c r="A671">
        <v>48124</v>
      </c>
      <c r="B671" t="s">
        <v>3590</v>
      </c>
      <c r="C671" t="s">
        <v>917</v>
      </c>
      <c r="D671" t="s">
        <v>662</v>
      </c>
      <c r="E671" t="s">
        <v>18</v>
      </c>
      <c r="F671" t="s">
        <v>577</v>
      </c>
      <c r="G671" t="s">
        <v>3591</v>
      </c>
      <c r="H671" t="s">
        <v>32</v>
      </c>
      <c r="I671" t="s">
        <v>32</v>
      </c>
      <c r="J671" t="s">
        <v>32</v>
      </c>
      <c r="K671" t="s">
        <v>26</v>
      </c>
      <c r="L671" t="s">
        <v>195</v>
      </c>
      <c r="M671" t="s">
        <v>196</v>
      </c>
      <c r="N671" t="s">
        <v>196</v>
      </c>
      <c r="O671" t="s">
        <v>74</v>
      </c>
    </row>
    <row r="672" spans="1:15" x14ac:dyDescent="0.2">
      <c r="A672">
        <v>48125</v>
      </c>
      <c r="B672" t="s">
        <v>3592</v>
      </c>
      <c r="C672" t="s">
        <v>170</v>
      </c>
      <c r="D672" t="s">
        <v>369</v>
      </c>
      <c r="E672" t="s">
        <v>18</v>
      </c>
      <c r="F672" t="s">
        <v>3593</v>
      </c>
      <c r="G672" t="s">
        <v>3594</v>
      </c>
      <c r="H672" t="s">
        <v>3595</v>
      </c>
      <c r="I672" t="s">
        <v>3596</v>
      </c>
      <c r="J672" t="s">
        <v>32</v>
      </c>
      <c r="K672" t="s">
        <v>26</v>
      </c>
      <c r="L672" t="s">
        <v>319</v>
      </c>
      <c r="M672" t="s">
        <v>320</v>
      </c>
      <c r="N672" t="s">
        <v>320</v>
      </c>
      <c r="O672" t="s">
        <v>25</v>
      </c>
    </row>
    <row r="673" spans="1:15" x14ac:dyDescent="0.2">
      <c r="A673">
        <v>48126</v>
      </c>
      <c r="B673" t="s">
        <v>3597</v>
      </c>
      <c r="C673" t="s">
        <v>3598</v>
      </c>
      <c r="D673" t="s">
        <v>429</v>
      </c>
      <c r="E673" t="s">
        <v>18</v>
      </c>
      <c r="F673" t="s">
        <v>2800</v>
      </c>
      <c r="G673" t="s">
        <v>32</v>
      </c>
      <c r="H673" t="s">
        <v>3599</v>
      </c>
      <c r="I673" t="s">
        <v>3600</v>
      </c>
      <c r="J673" t="s">
        <v>32</v>
      </c>
      <c r="K673" t="s">
        <v>26</v>
      </c>
      <c r="L673" t="s">
        <v>471</v>
      </c>
      <c r="M673" t="s">
        <v>472</v>
      </c>
      <c r="N673" t="s">
        <v>472</v>
      </c>
      <c r="O673" t="s">
        <v>35</v>
      </c>
    </row>
    <row r="674" spans="1:15" x14ac:dyDescent="0.2">
      <c r="A674">
        <v>48127</v>
      </c>
      <c r="B674" t="s">
        <v>3601</v>
      </c>
      <c r="C674" t="s">
        <v>764</v>
      </c>
      <c r="D674" t="s">
        <v>278</v>
      </c>
      <c r="E674" t="s">
        <v>50</v>
      </c>
      <c r="F674" t="s">
        <v>956</v>
      </c>
      <c r="G674" t="s">
        <v>3602</v>
      </c>
      <c r="H674" t="s">
        <v>3603</v>
      </c>
      <c r="I674" t="s">
        <v>32</v>
      </c>
      <c r="J674" t="s">
        <v>3604</v>
      </c>
      <c r="K674" t="s">
        <v>107</v>
      </c>
      <c r="L674" t="s">
        <v>1651</v>
      </c>
      <c r="M674" t="s">
        <v>1652</v>
      </c>
      <c r="N674" t="s">
        <v>1652</v>
      </c>
      <c r="O674" t="s">
        <v>35</v>
      </c>
    </row>
    <row r="675" spans="1:15" x14ac:dyDescent="0.2">
      <c r="A675">
        <v>48128</v>
      </c>
      <c r="B675" t="s">
        <v>3605</v>
      </c>
      <c r="C675" t="s">
        <v>3606</v>
      </c>
      <c r="D675" t="s">
        <v>88</v>
      </c>
      <c r="E675" t="s">
        <v>50</v>
      </c>
      <c r="F675" t="s">
        <v>1780</v>
      </c>
      <c r="G675" t="s">
        <v>3607</v>
      </c>
      <c r="H675" t="s">
        <v>3607</v>
      </c>
      <c r="I675" t="s">
        <v>3608</v>
      </c>
      <c r="J675" t="s">
        <v>3609</v>
      </c>
      <c r="K675" t="s">
        <v>107</v>
      </c>
      <c r="L675" t="s">
        <v>105</v>
      </c>
      <c r="M675" t="s">
        <v>106</v>
      </c>
      <c r="N675" t="s">
        <v>106</v>
      </c>
      <c r="O675" t="s">
        <v>35</v>
      </c>
    </row>
    <row r="676" spans="1:15" x14ac:dyDescent="0.2">
      <c r="A676">
        <v>48129</v>
      </c>
      <c r="B676" t="s">
        <v>3610</v>
      </c>
      <c r="C676" t="s">
        <v>3611</v>
      </c>
      <c r="D676" t="s">
        <v>17</v>
      </c>
      <c r="E676" t="s">
        <v>18</v>
      </c>
      <c r="F676" t="s">
        <v>1556</v>
      </c>
      <c r="G676" t="s">
        <v>3612</v>
      </c>
      <c r="H676" t="s">
        <v>3613</v>
      </c>
      <c r="I676" t="s">
        <v>3612</v>
      </c>
      <c r="J676" t="s">
        <v>32</v>
      </c>
      <c r="K676" t="s">
        <v>75</v>
      </c>
      <c r="L676" t="s">
        <v>1791</v>
      </c>
      <c r="M676" t="s">
        <v>73</v>
      </c>
      <c r="N676" t="s">
        <v>73</v>
      </c>
      <c r="O676" t="s">
        <v>25</v>
      </c>
    </row>
    <row r="677" spans="1:15" x14ac:dyDescent="0.2">
      <c r="A677">
        <v>48130</v>
      </c>
      <c r="B677" t="s">
        <v>3614</v>
      </c>
      <c r="C677" t="s">
        <v>3615</v>
      </c>
      <c r="D677" t="s">
        <v>765</v>
      </c>
      <c r="E677" t="s">
        <v>50</v>
      </c>
      <c r="F677" t="s">
        <v>1388</v>
      </c>
      <c r="G677" t="s">
        <v>3616</v>
      </c>
      <c r="H677" t="s">
        <v>3616</v>
      </c>
      <c r="I677" t="s">
        <v>32</v>
      </c>
      <c r="J677" t="s">
        <v>32</v>
      </c>
      <c r="K677" t="s">
        <v>57</v>
      </c>
      <c r="L677" t="s">
        <v>1784</v>
      </c>
      <c r="M677" t="s">
        <v>1785</v>
      </c>
      <c r="N677" t="s">
        <v>1785</v>
      </c>
      <c r="O677" t="s">
        <v>45</v>
      </c>
    </row>
    <row r="678" spans="1:15" x14ac:dyDescent="0.2">
      <c r="A678">
        <v>48131</v>
      </c>
      <c r="B678" t="s">
        <v>3617</v>
      </c>
      <c r="C678" t="s">
        <v>1156</v>
      </c>
      <c r="D678" t="s">
        <v>212</v>
      </c>
      <c r="E678" t="s">
        <v>18</v>
      </c>
      <c r="F678" t="s">
        <v>3618</v>
      </c>
      <c r="G678" t="s">
        <v>3619</v>
      </c>
      <c r="H678" t="s">
        <v>3620</v>
      </c>
      <c r="I678" t="s">
        <v>32</v>
      </c>
      <c r="J678" t="s">
        <v>32</v>
      </c>
      <c r="K678" t="s">
        <v>107</v>
      </c>
      <c r="L678" t="s">
        <v>398</v>
      </c>
      <c r="M678" t="s">
        <v>399</v>
      </c>
      <c r="N678" t="s">
        <v>399</v>
      </c>
      <c r="O678" t="s">
        <v>168</v>
      </c>
    </row>
    <row r="679" spans="1:15" x14ac:dyDescent="0.2">
      <c r="A679">
        <v>48132</v>
      </c>
      <c r="B679" t="s">
        <v>3621</v>
      </c>
      <c r="C679" t="s">
        <v>3622</v>
      </c>
      <c r="D679" t="s">
        <v>362</v>
      </c>
      <c r="E679" t="s">
        <v>18</v>
      </c>
      <c r="F679" t="s">
        <v>3623</v>
      </c>
      <c r="G679" t="s">
        <v>3624</v>
      </c>
      <c r="H679" t="s">
        <v>3625</v>
      </c>
      <c r="I679" t="s">
        <v>32</v>
      </c>
      <c r="J679" t="s">
        <v>32</v>
      </c>
      <c r="K679" t="s">
        <v>26</v>
      </c>
      <c r="L679" t="s">
        <v>23</v>
      </c>
      <c r="M679" t="s">
        <v>24</v>
      </c>
      <c r="N679" t="s">
        <v>24</v>
      </c>
      <c r="O679" t="s">
        <v>35</v>
      </c>
    </row>
    <row r="680" spans="1:15" x14ac:dyDescent="0.2">
      <c r="A680">
        <v>48133</v>
      </c>
      <c r="B680" t="s">
        <v>3626</v>
      </c>
      <c r="C680" t="s">
        <v>3627</v>
      </c>
      <c r="D680" t="s">
        <v>186</v>
      </c>
      <c r="E680" t="s">
        <v>18</v>
      </c>
      <c r="F680" t="s">
        <v>2390</v>
      </c>
      <c r="G680" t="s">
        <v>3628</v>
      </c>
      <c r="H680" t="s">
        <v>3629</v>
      </c>
      <c r="I680" t="s">
        <v>3630</v>
      </c>
      <c r="J680" t="s">
        <v>32</v>
      </c>
      <c r="K680" t="s">
        <v>26</v>
      </c>
      <c r="L680" t="s">
        <v>65</v>
      </c>
      <c r="M680" t="s">
        <v>66</v>
      </c>
      <c r="N680" t="s">
        <v>66</v>
      </c>
      <c r="O680" t="s">
        <v>35</v>
      </c>
    </row>
    <row r="681" spans="1:15" x14ac:dyDescent="0.2">
      <c r="A681">
        <v>48135</v>
      </c>
      <c r="B681" t="s">
        <v>3631</v>
      </c>
      <c r="C681" t="s">
        <v>3632</v>
      </c>
      <c r="D681" t="s">
        <v>602</v>
      </c>
      <c r="E681" t="s">
        <v>18</v>
      </c>
      <c r="F681" t="s">
        <v>2250</v>
      </c>
      <c r="G681" t="s">
        <v>3633</v>
      </c>
      <c r="H681" t="s">
        <v>3634</v>
      </c>
      <c r="I681" t="s">
        <v>32</v>
      </c>
      <c r="J681" t="s">
        <v>32</v>
      </c>
      <c r="K681" t="s">
        <v>26</v>
      </c>
      <c r="L681" t="s">
        <v>195</v>
      </c>
      <c r="M681" t="s">
        <v>196</v>
      </c>
      <c r="N681" t="s">
        <v>196</v>
      </c>
      <c r="O681" t="s">
        <v>35</v>
      </c>
    </row>
    <row r="682" spans="1:15" x14ac:dyDescent="0.2">
      <c r="A682">
        <v>48136</v>
      </c>
      <c r="B682" t="s">
        <v>3635</v>
      </c>
      <c r="C682" t="s">
        <v>3636</v>
      </c>
      <c r="D682" t="s">
        <v>345</v>
      </c>
      <c r="E682" t="s">
        <v>18</v>
      </c>
      <c r="F682" t="s">
        <v>3637</v>
      </c>
      <c r="G682" t="s">
        <v>3638</v>
      </c>
      <c r="H682" t="s">
        <v>3639</v>
      </c>
      <c r="I682" t="s">
        <v>3640</v>
      </c>
      <c r="J682" t="s">
        <v>32</v>
      </c>
      <c r="K682" t="s">
        <v>26</v>
      </c>
      <c r="L682" t="s">
        <v>419</v>
      </c>
      <c r="M682" t="s">
        <v>420</v>
      </c>
      <c r="N682" t="s">
        <v>420</v>
      </c>
      <c r="O682" t="s">
        <v>74</v>
      </c>
    </row>
    <row r="683" spans="1:15" x14ac:dyDescent="0.2">
      <c r="A683">
        <v>48137</v>
      </c>
      <c r="B683" t="s">
        <v>3641</v>
      </c>
      <c r="C683" t="s">
        <v>3642</v>
      </c>
      <c r="D683" t="s">
        <v>655</v>
      </c>
      <c r="E683" t="s">
        <v>18</v>
      </c>
      <c r="F683" t="s">
        <v>111</v>
      </c>
      <c r="G683" t="s">
        <v>3643</v>
      </c>
      <c r="H683" t="s">
        <v>3644</v>
      </c>
      <c r="I683" t="s">
        <v>3645</v>
      </c>
      <c r="J683" t="s">
        <v>32</v>
      </c>
      <c r="K683" t="s">
        <v>75</v>
      </c>
      <c r="L683" t="s">
        <v>1791</v>
      </c>
      <c r="M683" t="s">
        <v>73</v>
      </c>
      <c r="N683" t="s">
        <v>73</v>
      </c>
      <c r="O683" t="s">
        <v>45</v>
      </c>
    </row>
    <row r="684" spans="1:15" x14ac:dyDescent="0.2">
      <c r="A684">
        <v>48138</v>
      </c>
      <c r="B684" t="s">
        <v>3646</v>
      </c>
      <c r="C684" t="s">
        <v>3647</v>
      </c>
      <c r="D684" t="s">
        <v>2469</v>
      </c>
      <c r="E684" t="s">
        <v>18</v>
      </c>
      <c r="F684" t="s">
        <v>3648</v>
      </c>
      <c r="G684" t="s">
        <v>3649</v>
      </c>
      <c r="H684" t="s">
        <v>3650</v>
      </c>
      <c r="I684" t="s">
        <v>3651</v>
      </c>
      <c r="J684" t="s">
        <v>32</v>
      </c>
      <c r="K684" t="s">
        <v>26</v>
      </c>
      <c r="L684" t="s">
        <v>23</v>
      </c>
      <c r="M684" t="s">
        <v>24</v>
      </c>
      <c r="N684" t="s">
        <v>24</v>
      </c>
      <c r="O684" t="s">
        <v>45</v>
      </c>
    </row>
    <row r="685" spans="1:15" x14ac:dyDescent="0.2">
      <c r="A685">
        <v>48139</v>
      </c>
      <c r="B685" t="s">
        <v>3652</v>
      </c>
      <c r="C685" t="s">
        <v>3653</v>
      </c>
      <c r="D685" t="s">
        <v>467</v>
      </c>
      <c r="E685" t="s">
        <v>18</v>
      </c>
      <c r="F685" t="s">
        <v>3654</v>
      </c>
      <c r="G685" t="s">
        <v>3655</v>
      </c>
      <c r="H685" t="s">
        <v>3656</v>
      </c>
      <c r="I685" t="s">
        <v>3657</v>
      </c>
      <c r="J685" t="s">
        <v>32</v>
      </c>
      <c r="K685" t="s">
        <v>85</v>
      </c>
      <c r="L685" t="s">
        <v>83</v>
      </c>
      <c r="M685" t="s">
        <v>84</v>
      </c>
      <c r="N685" t="s">
        <v>84</v>
      </c>
      <c r="O685" t="s">
        <v>74</v>
      </c>
    </row>
    <row r="686" spans="1:15" x14ac:dyDescent="0.2">
      <c r="A686">
        <v>48140</v>
      </c>
      <c r="B686" t="s">
        <v>3658</v>
      </c>
      <c r="C686" t="s">
        <v>2566</v>
      </c>
      <c r="D686" t="s">
        <v>362</v>
      </c>
      <c r="E686" t="s">
        <v>18</v>
      </c>
      <c r="F686" t="s">
        <v>3403</v>
      </c>
      <c r="G686" t="s">
        <v>3659</v>
      </c>
      <c r="H686" t="s">
        <v>3660</v>
      </c>
      <c r="I686" t="s">
        <v>3661</v>
      </c>
      <c r="J686" t="s">
        <v>32</v>
      </c>
      <c r="K686" t="s">
        <v>950</v>
      </c>
      <c r="L686" t="s">
        <v>1200</v>
      </c>
      <c r="M686" t="s">
        <v>1201</v>
      </c>
      <c r="N686" t="s">
        <v>1201</v>
      </c>
      <c r="O686" t="s">
        <v>74</v>
      </c>
    </row>
    <row r="687" spans="1:15" x14ac:dyDescent="0.2">
      <c r="A687">
        <v>48141</v>
      </c>
      <c r="B687" t="s">
        <v>3662</v>
      </c>
      <c r="C687" t="s">
        <v>3663</v>
      </c>
      <c r="D687" t="s">
        <v>3664</v>
      </c>
      <c r="E687" t="s">
        <v>18</v>
      </c>
      <c r="F687" t="s">
        <v>3665</v>
      </c>
      <c r="G687" t="s">
        <v>3666</v>
      </c>
      <c r="H687" t="s">
        <v>3667</v>
      </c>
      <c r="I687" t="s">
        <v>3668</v>
      </c>
      <c r="J687" t="s">
        <v>32</v>
      </c>
      <c r="K687" t="s">
        <v>75</v>
      </c>
      <c r="L687" t="s">
        <v>1791</v>
      </c>
      <c r="M687" t="s">
        <v>73</v>
      </c>
      <c r="N687" t="s">
        <v>73</v>
      </c>
      <c r="O687" t="s">
        <v>142</v>
      </c>
    </row>
    <row r="688" spans="1:15" x14ac:dyDescent="0.2">
      <c r="A688">
        <v>48143</v>
      </c>
      <c r="B688" t="s">
        <v>3669</v>
      </c>
      <c r="C688" t="s">
        <v>3670</v>
      </c>
      <c r="D688" t="s">
        <v>60</v>
      </c>
      <c r="E688" t="s">
        <v>18</v>
      </c>
      <c r="F688" t="s">
        <v>2228</v>
      </c>
      <c r="G688" t="s">
        <v>3671</v>
      </c>
      <c r="H688" t="s">
        <v>32</v>
      </c>
      <c r="I688" t="s">
        <v>3671</v>
      </c>
      <c r="J688" t="s">
        <v>32</v>
      </c>
      <c r="K688" t="s">
        <v>75</v>
      </c>
      <c r="L688" t="s">
        <v>1791</v>
      </c>
      <c r="M688" t="s">
        <v>73</v>
      </c>
      <c r="N688" t="s">
        <v>73</v>
      </c>
      <c r="O688" t="s">
        <v>35</v>
      </c>
    </row>
    <row r="689" spans="1:15" x14ac:dyDescent="0.2">
      <c r="A689">
        <v>48144</v>
      </c>
      <c r="B689" t="s">
        <v>3672</v>
      </c>
      <c r="C689" t="s">
        <v>2481</v>
      </c>
      <c r="D689" t="s">
        <v>1472</v>
      </c>
      <c r="E689" t="s">
        <v>50</v>
      </c>
      <c r="F689" t="s">
        <v>3330</v>
      </c>
      <c r="G689" t="s">
        <v>3673</v>
      </c>
      <c r="H689" t="s">
        <v>3674</v>
      </c>
      <c r="I689" t="s">
        <v>3675</v>
      </c>
      <c r="J689" t="s">
        <v>3676</v>
      </c>
      <c r="K689" t="s">
        <v>26</v>
      </c>
      <c r="L689" t="s">
        <v>23</v>
      </c>
      <c r="M689" t="s">
        <v>24</v>
      </c>
      <c r="N689" t="s">
        <v>24</v>
      </c>
      <c r="O689" t="s">
        <v>35</v>
      </c>
    </row>
    <row r="690" spans="1:15" x14ac:dyDescent="0.2">
      <c r="A690">
        <v>48145</v>
      </c>
      <c r="B690" t="s">
        <v>3677</v>
      </c>
      <c r="C690" t="s">
        <v>3678</v>
      </c>
      <c r="D690" t="s">
        <v>532</v>
      </c>
      <c r="E690" t="s">
        <v>18</v>
      </c>
      <c r="F690" t="s">
        <v>3102</v>
      </c>
      <c r="G690" t="s">
        <v>3679</v>
      </c>
      <c r="H690" t="s">
        <v>3679</v>
      </c>
      <c r="I690" t="s">
        <v>32</v>
      </c>
      <c r="J690" t="s">
        <v>3680</v>
      </c>
      <c r="K690" t="s">
        <v>26</v>
      </c>
      <c r="L690" t="s">
        <v>244</v>
      </c>
      <c r="M690" t="s">
        <v>245</v>
      </c>
      <c r="N690" t="s">
        <v>245</v>
      </c>
      <c r="O690" t="s">
        <v>35</v>
      </c>
    </row>
    <row r="691" spans="1:15" x14ac:dyDescent="0.2">
      <c r="A691">
        <v>48146</v>
      </c>
      <c r="B691" t="s">
        <v>3681</v>
      </c>
      <c r="C691" t="s">
        <v>3329</v>
      </c>
      <c r="D691" t="s">
        <v>305</v>
      </c>
      <c r="E691" t="s">
        <v>18</v>
      </c>
      <c r="F691" t="s">
        <v>2093</v>
      </c>
      <c r="G691" t="s">
        <v>32</v>
      </c>
      <c r="H691" t="s">
        <v>3682</v>
      </c>
      <c r="I691" t="s">
        <v>3683</v>
      </c>
      <c r="J691" t="s">
        <v>32</v>
      </c>
      <c r="K691" t="s">
        <v>26</v>
      </c>
      <c r="L691" t="s">
        <v>65</v>
      </c>
      <c r="M691" t="s">
        <v>66</v>
      </c>
      <c r="N691" t="s">
        <v>66</v>
      </c>
      <c r="O691" t="s">
        <v>74</v>
      </c>
    </row>
    <row r="692" spans="1:15" x14ac:dyDescent="0.2">
      <c r="A692">
        <v>48147</v>
      </c>
      <c r="B692" t="s">
        <v>3684</v>
      </c>
      <c r="C692" t="s">
        <v>3685</v>
      </c>
      <c r="D692" t="s">
        <v>782</v>
      </c>
      <c r="E692" t="s">
        <v>18</v>
      </c>
      <c r="F692" t="s">
        <v>3686</v>
      </c>
      <c r="G692" t="s">
        <v>3687</v>
      </c>
      <c r="H692" t="s">
        <v>3688</v>
      </c>
      <c r="I692" t="s">
        <v>3689</v>
      </c>
      <c r="J692" t="s">
        <v>32</v>
      </c>
      <c r="K692" t="s">
        <v>75</v>
      </c>
      <c r="L692" t="s">
        <v>1791</v>
      </c>
      <c r="M692" t="s">
        <v>73</v>
      </c>
      <c r="N692" t="s">
        <v>73</v>
      </c>
      <c r="O692" t="s">
        <v>45</v>
      </c>
    </row>
    <row r="693" spans="1:15" x14ac:dyDescent="0.2">
      <c r="A693">
        <v>48148</v>
      </c>
      <c r="B693" t="s">
        <v>3690</v>
      </c>
      <c r="C693" t="s">
        <v>3691</v>
      </c>
      <c r="D693" t="s">
        <v>734</v>
      </c>
      <c r="E693" t="s">
        <v>18</v>
      </c>
      <c r="F693" t="s">
        <v>115</v>
      </c>
      <c r="G693" t="s">
        <v>3692</v>
      </c>
      <c r="H693" t="s">
        <v>3693</v>
      </c>
      <c r="I693" t="s">
        <v>3694</v>
      </c>
      <c r="J693" t="s">
        <v>32</v>
      </c>
      <c r="K693" t="s">
        <v>75</v>
      </c>
      <c r="L693" t="s">
        <v>1791</v>
      </c>
      <c r="M693" t="s">
        <v>73</v>
      </c>
      <c r="N693" t="s">
        <v>73</v>
      </c>
      <c r="O693" t="s">
        <v>35</v>
      </c>
    </row>
    <row r="694" spans="1:15" x14ac:dyDescent="0.2">
      <c r="A694">
        <v>48149</v>
      </c>
      <c r="B694" t="s">
        <v>3695</v>
      </c>
      <c r="C694" t="s">
        <v>650</v>
      </c>
      <c r="D694" t="s">
        <v>782</v>
      </c>
      <c r="E694" t="s">
        <v>18</v>
      </c>
      <c r="F694" t="s">
        <v>3696</v>
      </c>
      <c r="G694" t="s">
        <v>3697</v>
      </c>
      <c r="H694" t="s">
        <v>3698</v>
      </c>
      <c r="I694" t="s">
        <v>32</v>
      </c>
      <c r="J694" t="s">
        <v>32</v>
      </c>
      <c r="K694" t="s">
        <v>75</v>
      </c>
      <c r="L694" t="s">
        <v>1791</v>
      </c>
      <c r="M694" t="s">
        <v>73</v>
      </c>
      <c r="N694" t="s">
        <v>73</v>
      </c>
      <c r="O694" t="s">
        <v>45</v>
      </c>
    </row>
    <row r="695" spans="1:15" x14ac:dyDescent="0.2">
      <c r="A695">
        <v>48150</v>
      </c>
      <c r="B695" t="s">
        <v>3699</v>
      </c>
      <c r="C695" t="s">
        <v>3700</v>
      </c>
      <c r="D695" t="s">
        <v>1375</v>
      </c>
      <c r="E695" t="s">
        <v>18</v>
      </c>
      <c r="F695" t="s">
        <v>191</v>
      </c>
      <c r="G695" t="s">
        <v>3701</v>
      </c>
      <c r="H695" t="s">
        <v>3702</v>
      </c>
      <c r="I695" t="s">
        <v>3703</v>
      </c>
      <c r="J695" t="s">
        <v>32</v>
      </c>
      <c r="K695" t="s">
        <v>26</v>
      </c>
      <c r="L695" t="s">
        <v>65</v>
      </c>
      <c r="M695" t="s">
        <v>66</v>
      </c>
      <c r="N695" t="s">
        <v>66</v>
      </c>
      <c r="O695" t="s">
        <v>45</v>
      </c>
    </row>
    <row r="696" spans="1:15" x14ac:dyDescent="0.2">
      <c r="A696">
        <v>48153</v>
      </c>
      <c r="B696" t="s">
        <v>3704</v>
      </c>
      <c r="C696" t="s">
        <v>239</v>
      </c>
      <c r="D696" t="s">
        <v>69</v>
      </c>
      <c r="E696" t="s">
        <v>18</v>
      </c>
      <c r="F696" t="s">
        <v>3705</v>
      </c>
      <c r="G696" t="s">
        <v>3706</v>
      </c>
      <c r="H696" t="s">
        <v>3707</v>
      </c>
      <c r="I696" t="s">
        <v>3708</v>
      </c>
      <c r="J696" t="s">
        <v>32</v>
      </c>
      <c r="K696" t="s">
        <v>75</v>
      </c>
      <c r="L696" t="s">
        <v>1791</v>
      </c>
      <c r="M696" t="s">
        <v>73</v>
      </c>
      <c r="N696" t="s">
        <v>73</v>
      </c>
      <c r="O696" t="s">
        <v>45</v>
      </c>
    </row>
    <row r="697" spans="1:15" x14ac:dyDescent="0.2">
      <c r="A697">
        <v>48154</v>
      </c>
      <c r="B697" t="s">
        <v>3709</v>
      </c>
      <c r="C697" t="s">
        <v>1666</v>
      </c>
      <c r="D697" t="s">
        <v>1779</v>
      </c>
      <c r="E697" t="s">
        <v>18</v>
      </c>
      <c r="F697" t="s">
        <v>1807</v>
      </c>
      <c r="G697" t="s">
        <v>3710</v>
      </c>
      <c r="H697" t="s">
        <v>3711</v>
      </c>
      <c r="I697" t="s">
        <v>32</v>
      </c>
      <c r="J697" t="s">
        <v>32</v>
      </c>
      <c r="K697" t="s">
        <v>75</v>
      </c>
      <c r="L697" t="s">
        <v>1791</v>
      </c>
      <c r="M697" t="s">
        <v>73</v>
      </c>
      <c r="N697" t="s">
        <v>73</v>
      </c>
      <c r="O697" t="s">
        <v>74</v>
      </c>
    </row>
    <row r="698" spans="1:15" x14ac:dyDescent="0.2">
      <c r="A698">
        <v>48155</v>
      </c>
      <c r="B698" t="s">
        <v>3712</v>
      </c>
      <c r="C698" t="s">
        <v>3713</v>
      </c>
      <c r="D698" t="s">
        <v>655</v>
      </c>
      <c r="E698" t="s">
        <v>18</v>
      </c>
      <c r="F698" t="s">
        <v>1266</v>
      </c>
      <c r="G698" t="s">
        <v>32</v>
      </c>
      <c r="H698" t="s">
        <v>3714</v>
      </c>
      <c r="I698" t="s">
        <v>32</v>
      </c>
      <c r="J698" t="s">
        <v>32</v>
      </c>
      <c r="K698" t="s">
        <v>75</v>
      </c>
      <c r="L698" t="s">
        <v>1791</v>
      </c>
      <c r="M698" t="s">
        <v>73</v>
      </c>
      <c r="N698" t="s">
        <v>73</v>
      </c>
      <c r="O698" t="s">
        <v>25</v>
      </c>
    </row>
    <row r="699" spans="1:15" x14ac:dyDescent="0.2">
      <c r="A699">
        <v>48156</v>
      </c>
      <c r="B699" t="s">
        <v>3715</v>
      </c>
      <c r="C699" t="s">
        <v>1876</v>
      </c>
      <c r="D699" t="s">
        <v>3716</v>
      </c>
      <c r="E699" t="s">
        <v>50</v>
      </c>
      <c r="F699" t="s">
        <v>1460</v>
      </c>
      <c r="G699" t="s">
        <v>3717</v>
      </c>
      <c r="H699" t="s">
        <v>32</v>
      </c>
      <c r="I699" t="s">
        <v>32</v>
      </c>
      <c r="J699" t="s">
        <v>3718</v>
      </c>
      <c r="K699" t="s">
        <v>26</v>
      </c>
      <c r="L699" t="s">
        <v>23</v>
      </c>
      <c r="M699" t="s">
        <v>24</v>
      </c>
      <c r="N699" t="s">
        <v>24</v>
      </c>
      <c r="O699" t="s">
        <v>74</v>
      </c>
    </row>
    <row r="700" spans="1:15" x14ac:dyDescent="0.2">
      <c r="A700">
        <v>48157</v>
      </c>
      <c r="B700" t="s">
        <v>3719</v>
      </c>
      <c r="C700" t="s">
        <v>3720</v>
      </c>
      <c r="D700" t="s">
        <v>2720</v>
      </c>
      <c r="E700" t="s">
        <v>18</v>
      </c>
      <c r="F700" t="s">
        <v>3721</v>
      </c>
      <c r="G700" t="s">
        <v>3722</v>
      </c>
      <c r="H700" t="s">
        <v>3723</v>
      </c>
      <c r="I700" t="s">
        <v>3724</v>
      </c>
      <c r="J700" t="s">
        <v>32</v>
      </c>
      <c r="K700" t="s">
        <v>75</v>
      </c>
      <c r="L700" t="s">
        <v>1791</v>
      </c>
      <c r="M700" t="s">
        <v>73</v>
      </c>
      <c r="N700" t="s">
        <v>73</v>
      </c>
      <c r="O700" t="s">
        <v>35</v>
      </c>
    </row>
    <row r="701" spans="1:15" x14ac:dyDescent="0.2">
      <c r="A701">
        <v>48158</v>
      </c>
      <c r="B701" t="s">
        <v>3725</v>
      </c>
      <c r="C701" t="s">
        <v>3726</v>
      </c>
      <c r="D701" t="s">
        <v>475</v>
      </c>
      <c r="E701" t="s">
        <v>18</v>
      </c>
      <c r="F701" t="s">
        <v>3727</v>
      </c>
      <c r="G701" t="s">
        <v>3728</v>
      </c>
      <c r="H701" t="s">
        <v>3729</v>
      </c>
      <c r="I701" t="s">
        <v>3728</v>
      </c>
      <c r="J701" t="s">
        <v>3730</v>
      </c>
      <c r="K701" t="s">
        <v>75</v>
      </c>
      <c r="L701" t="s">
        <v>1791</v>
      </c>
      <c r="M701" t="s">
        <v>73</v>
      </c>
      <c r="N701" t="s">
        <v>73</v>
      </c>
      <c r="O701" t="s">
        <v>45</v>
      </c>
    </row>
    <row r="702" spans="1:15" x14ac:dyDescent="0.2">
      <c r="A702">
        <v>48159</v>
      </c>
      <c r="B702" t="s">
        <v>3731</v>
      </c>
      <c r="C702" t="s">
        <v>3732</v>
      </c>
      <c r="D702" t="s">
        <v>1295</v>
      </c>
      <c r="E702" t="s">
        <v>50</v>
      </c>
      <c r="F702" t="s">
        <v>2081</v>
      </c>
      <c r="G702" t="s">
        <v>3733</v>
      </c>
      <c r="H702" t="s">
        <v>3733</v>
      </c>
      <c r="I702" t="s">
        <v>32</v>
      </c>
      <c r="J702" t="s">
        <v>32</v>
      </c>
      <c r="K702" t="s">
        <v>107</v>
      </c>
      <c r="L702" t="s">
        <v>458</v>
      </c>
      <c r="M702" t="s">
        <v>459</v>
      </c>
      <c r="N702" t="s">
        <v>459</v>
      </c>
      <c r="O702" t="s">
        <v>45</v>
      </c>
    </row>
    <row r="703" spans="1:15" x14ac:dyDescent="0.2">
      <c r="A703">
        <v>48161</v>
      </c>
      <c r="B703" t="s">
        <v>3734</v>
      </c>
      <c r="C703" t="s">
        <v>1317</v>
      </c>
      <c r="D703" t="s">
        <v>734</v>
      </c>
      <c r="E703" t="s">
        <v>18</v>
      </c>
      <c r="F703" t="s">
        <v>1328</v>
      </c>
      <c r="G703" t="s">
        <v>32</v>
      </c>
      <c r="H703" t="s">
        <v>3735</v>
      </c>
      <c r="I703" t="s">
        <v>3736</v>
      </c>
      <c r="J703" t="s">
        <v>3737</v>
      </c>
      <c r="K703" t="s">
        <v>36</v>
      </c>
      <c r="L703" t="s">
        <v>679</v>
      </c>
      <c r="M703" t="s">
        <v>680</v>
      </c>
      <c r="N703" t="s">
        <v>680</v>
      </c>
      <c r="O703" t="s">
        <v>142</v>
      </c>
    </row>
    <row r="704" spans="1:15" x14ac:dyDescent="0.2">
      <c r="A704">
        <v>48162</v>
      </c>
      <c r="B704" t="s">
        <v>3738</v>
      </c>
      <c r="C704" t="s">
        <v>3739</v>
      </c>
      <c r="D704" t="s">
        <v>2537</v>
      </c>
      <c r="E704" t="s">
        <v>18</v>
      </c>
      <c r="F704" t="s">
        <v>2367</v>
      </c>
      <c r="G704" t="s">
        <v>3740</v>
      </c>
      <c r="H704" t="s">
        <v>3741</v>
      </c>
      <c r="I704" t="s">
        <v>3742</v>
      </c>
      <c r="J704" t="s">
        <v>32</v>
      </c>
      <c r="K704" t="s">
        <v>26</v>
      </c>
      <c r="L704" t="s">
        <v>195</v>
      </c>
      <c r="M704" t="s">
        <v>196</v>
      </c>
      <c r="N704" t="s">
        <v>196</v>
      </c>
      <c r="O704" t="s">
        <v>35</v>
      </c>
    </row>
    <row r="705" spans="1:15" x14ac:dyDescent="0.2">
      <c r="A705">
        <v>48163</v>
      </c>
      <c r="B705" t="s">
        <v>3743</v>
      </c>
      <c r="C705" t="s">
        <v>3744</v>
      </c>
      <c r="D705" t="s">
        <v>776</v>
      </c>
      <c r="E705" t="s">
        <v>18</v>
      </c>
      <c r="F705" t="s">
        <v>1405</v>
      </c>
      <c r="G705" t="s">
        <v>3745</v>
      </c>
      <c r="H705" t="s">
        <v>3746</v>
      </c>
      <c r="I705" t="s">
        <v>3747</v>
      </c>
      <c r="J705" t="s">
        <v>3745</v>
      </c>
      <c r="K705" t="s">
        <v>85</v>
      </c>
      <c r="L705" t="s">
        <v>747</v>
      </c>
      <c r="M705" t="s">
        <v>748</v>
      </c>
      <c r="N705" t="s">
        <v>748</v>
      </c>
      <c r="O705" t="s">
        <v>25</v>
      </c>
    </row>
    <row r="706" spans="1:15" x14ac:dyDescent="0.2">
      <c r="A706">
        <v>48165</v>
      </c>
      <c r="B706" t="s">
        <v>3748</v>
      </c>
      <c r="C706" t="s">
        <v>239</v>
      </c>
      <c r="D706" t="s">
        <v>78</v>
      </c>
      <c r="E706" t="s">
        <v>18</v>
      </c>
      <c r="F706" t="s">
        <v>3749</v>
      </c>
      <c r="G706" t="s">
        <v>3750</v>
      </c>
      <c r="H706" t="s">
        <v>3751</v>
      </c>
      <c r="I706" t="s">
        <v>3752</v>
      </c>
      <c r="J706" t="s">
        <v>32</v>
      </c>
      <c r="K706" t="s">
        <v>75</v>
      </c>
      <c r="L706" t="s">
        <v>1791</v>
      </c>
      <c r="M706" t="s">
        <v>73</v>
      </c>
      <c r="N706" t="s">
        <v>73</v>
      </c>
      <c r="O706" t="s">
        <v>74</v>
      </c>
    </row>
    <row r="707" spans="1:15" x14ac:dyDescent="0.2">
      <c r="A707">
        <v>48166</v>
      </c>
      <c r="B707" t="s">
        <v>3753</v>
      </c>
      <c r="C707" t="s">
        <v>3754</v>
      </c>
      <c r="D707" t="s">
        <v>283</v>
      </c>
      <c r="E707" t="s">
        <v>18</v>
      </c>
      <c r="F707" t="s">
        <v>3166</v>
      </c>
      <c r="G707" t="s">
        <v>3755</v>
      </c>
      <c r="H707" t="s">
        <v>3756</v>
      </c>
      <c r="I707" t="s">
        <v>3757</v>
      </c>
      <c r="J707" t="s">
        <v>32</v>
      </c>
      <c r="K707" t="s">
        <v>75</v>
      </c>
      <c r="L707" t="s">
        <v>1791</v>
      </c>
      <c r="M707" t="s">
        <v>73</v>
      </c>
      <c r="N707" t="s">
        <v>73</v>
      </c>
      <c r="O707" t="s">
        <v>45</v>
      </c>
    </row>
    <row r="708" spans="1:15" x14ac:dyDescent="0.2">
      <c r="A708">
        <v>48170</v>
      </c>
      <c r="B708" t="s">
        <v>3758</v>
      </c>
      <c r="C708" t="s">
        <v>911</v>
      </c>
      <c r="D708" t="s">
        <v>227</v>
      </c>
      <c r="E708" t="s">
        <v>18</v>
      </c>
      <c r="F708" t="s">
        <v>1175</v>
      </c>
      <c r="G708" t="s">
        <v>3759</v>
      </c>
      <c r="H708" t="s">
        <v>3760</v>
      </c>
      <c r="I708" t="s">
        <v>3761</v>
      </c>
      <c r="J708" t="s">
        <v>32</v>
      </c>
      <c r="K708" t="s">
        <v>75</v>
      </c>
      <c r="L708" t="s">
        <v>1791</v>
      </c>
      <c r="M708" t="s">
        <v>73</v>
      </c>
      <c r="N708" t="s">
        <v>73</v>
      </c>
      <c r="O708" t="s">
        <v>74</v>
      </c>
    </row>
    <row r="709" spans="1:15" x14ac:dyDescent="0.2">
      <c r="A709">
        <v>48171</v>
      </c>
      <c r="B709" t="s">
        <v>3762</v>
      </c>
      <c r="C709" t="s">
        <v>3763</v>
      </c>
      <c r="D709" t="s">
        <v>3764</v>
      </c>
      <c r="E709" t="s">
        <v>18</v>
      </c>
      <c r="F709" t="s">
        <v>3765</v>
      </c>
      <c r="G709" t="s">
        <v>3766</v>
      </c>
      <c r="H709" t="s">
        <v>3767</v>
      </c>
      <c r="I709" t="s">
        <v>3768</v>
      </c>
      <c r="J709" t="s">
        <v>32</v>
      </c>
      <c r="K709" t="s">
        <v>75</v>
      </c>
      <c r="L709" t="s">
        <v>1791</v>
      </c>
      <c r="M709" t="s">
        <v>73</v>
      </c>
      <c r="N709" t="s">
        <v>73</v>
      </c>
      <c r="O709" t="s">
        <v>45</v>
      </c>
    </row>
    <row r="710" spans="1:15" x14ac:dyDescent="0.2">
      <c r="A710">
        <v>48173</v>
      </c>
      <c r="B710" t="s">
        <v>3769</v>
      </c>
      <c r="C710" t="s">
        <v>2194</v>
      </c>
      <c r="D710" t="s">
        <v>1970</v>
      </c>
      <c r="E710" t="s">
        <v>50</v>
      </c>
      <c r="F710" t="s">
        <v>3770</v>
      </c>
      <c r="G710" t="s">
        <v>3771</v>
      </c>
      <c r="H710" t="s">
        <v>3772</v>
      </c>
      <c r="I710" t="s">
        <v>3773</v>
      </c>
      <c r="J710" t="s">
        <v>32</v>
      </c>
      <c r="K710" t="s">
        <v>107</v>
      </c>
      <c r="L710" t="s">
        <v>1651</v>
      </c>
      <c r="M710" t="s">
        <v>1652</v>
      </c>
      <c r="N710" t="s">
        <v>1652</v>
      </c>
      <c r="O710" t="s">
        <v>35</v>
      </c>
    </row>
    <row r="711" spans="1:15" x14ac:dyDescent="0.2">
      <c r="A711">
        <v>48174</v>
      </c>
      <c r="B711" t="s">
        <v>3774</v>
      </c>
      <c r="C711" t="s">
        <v>239</v>
      </c>
      <c r="D711" t="s">
        <v>582</v>
      </c>
      <c r="E711" t="s">
        <v>18</v>
      </c>
      <c r="F711" t="s">
        <v>2776</v>
      </c>
      <c r="G711" t="s">
        <v>3775</v>
      </c>
      <c r="H711" t="s">
        <v>3776</v>
      </c>
      <c r="I711" t="s">
        <v>3777</v>
      </c>
      <c r="J711" t="s">
        <v>32</v>
      </c>
      <c r="K711" t="s">
        <v>26</v>
      </c>
      <c r="L711" t="s">
        <v>23</v>
      </c>
      <c r="M711" t="s">
        <v>24</v>
      </c>
      <c r="N711" t="s">
        <v>24</v>
      </c>
      <c r="O711" t="s">
        <v>45</v>
      </c>
    </row>
    <row r="712" spans="1:15" x14ac:dyDescent="0.2">
      <c r="A712">
        <v>48175</v>
      </c>
      <c r="B712" t="s">
        <v>3778</v>
      </c>
      <c r="C712" t="s">
        <v>764</v>
      </c>
      <c r="D712" t="s">
        <v>423</v>
      </c>
      <c r="E712" t="s">
        <v>50</v>
      </c>
      <c r="F712" t="s">
        <v>1369</v>
      </c>
      <c r="G712" t="s">
        <v>3779</v>
      </c>
      <c r="H712" t="s">
        <v>3780</v>
      </c>
      <c r="I712" t="s">
        <v>3781</v>
      </c>
      <c r="J712" t="s">
        <v>32</v>
      </c>
      <c r="K712" t="s">
        <v>107</v>
      </c>
      <c r="L712" t="s">
        <v>1507</v>
      </c>
      <c r="M712" t="s">
        <v>1508</v>
      </c>
      <c r="N712" t="s">
        <v>1508</v>
      </c>
      <c r="O712" t="s">
        <v>35</v>
      </c>
    </row>
    <row r="713" spans="1:15" x14ac:dyDescent="0.2">
      <c r="A713">
        <v>48176</v>
      </c>
      <c r="B713" t="s">
        <v>3782</v>
      </c>
      <c r="C713" t="s">
        <v>3783</v>
      </c>
      <c r="D713" t="s">
        <v>602</v>
      </c>
      <c r="E713" t="s">
        <v>18</v>
      </c>
      <c r="F713" t="s">
        <v>1589</v>
      </c>
      <c r="G713" t="s">
        <v>3784</v>
      </c>
      <c r="H713" t="s">
        <v>3785</v>
      </c>
      <c r="I713" t="s">
        <v>3786</v>
      </c>
      <c r="J713" t="s">
        <v>32</v>
      </c>
      <c r="K713" t="s">
        <v>107</v>
      </c>
      <c r="L713" t="s">
        <v>105</v>
      </c>
      <c r="M713" t="s">
        <v>106</v>
      </c>
      <c r="N713" t="s">
        <v>106</v>
      </c>
      <c r="O713" t="s">
        <v>25</v>
      </c>
    </row>
    <row r="714" spans="1:15" x14ac:dyDescent="0.2">
      <c r="A714">
        <v>48177</v>
      </c>
      <c r="B714" t="s">
        <v>3787</v>
      </c>
      <c r="C714" t="s">
        <v>3788</v>
      </c>
      <c r="D714" t="s">
        <v>305</v>
      </c>
      <c r="E714" t="s">
        <v>18</v>
      </c>
      <c r="F714" t="s">
        <v>3789</v>
      </c>
      <c r="G714" t="s">
        <v>3790</v>
      </c>
      <c r="H714" t="s">
        <v>3791</v>
      </c>
      <c r="I714" t="s">
        <v>3792</v>
      </c>
      <c r="J714" t="s">
        <v>32</v>
      </c>
      <c r="K714" t="s">
        <v>107</v>
      </c>
      <c r="L714" t="s">
        <v>617</v>
      </c>
      <c r="M714" t="s">
        <v>618</v>
      </c>
      <c r="N714" t="s">
        <v>618</v>
      </c>
      <c r="O714" t="s">
        <v>25</v>
      </c>
    </row>
    <row r="715" spans="1:15" x14ac:dyDescent="0.2">
      <c r="A715">
        <v>48178</v>
      </c>
      <c r="B715" t="s">
        <v>3793</v>
      </c>
      <c r="C715" t="s">
        <v>77</v>
      </c>
      <c r="D715" t="s">
        <v>69</v>
      </c>
      <c r="E715" t="s">
        <v>18</v>
      </c>
      <c r="F715" t="s">
        <v>2792</v>
      </c>
      <c r="G715" t="s">
        <v>3794</v>
      </c>
      <c r="K715" t="s">
        <v>26</v>
      </c>
      <c r="L715" t="s">
        <v>319</v>
      </c>
      <c r="M715" t="s">
        <v>320</v>
      </c>
      <c r="N715" t="s">
        <v>320</v>
      </c>
      <c r="O715" t="s">
        <v>35</v>
      </c>
    </row>
    <row r="716" spans="1:15" x14ac:dyDescent="0.2">
      <c r="A716">
        <v>48179</v>
      </c>
      <c r="B716" t="s">
        <v>3795</v>
      </c>
      <c r="C716" t="s">
        <v>3796</v>
      </c>
      <c r="D716" t="s">
        <v>2566</v>
      </c>
      <c r="E716" t="s">
        <v>50</v>
      </c>
      <c r="F716" t="s">
        <v>2021</v>
      </c>
      <c r="G716" t="s">
        <v>3797</v>
      </c>
      <c r="H716" t="s">
        <v>3798</v>
      </c>
      <c r="I716" t="s">
        <v>32</v>
      </c>
      <c r="J716" t="s">
        <v>32</v>
      </c>
      <c r="K716" t="s">
        <v>57</v>
      </c>
      <c r="L716" t="s">
        <v>55</v>
      </c>
      <c r="M716" t="s">
        <v>56</v>
      </c>
      <c r="N716" t="s">
        <v>56</v>
      </c>
      <c r="O716" t="s">
        <v>45</v>
      </c>
    </row>
    <row r="717" spans="1:15" x14ac:dyDescent="0.2">
      <c r="A717">
        <v>48180</v>
      </c>
      <c r="B717" t="s">
        <v>3799</v>
      </c>
      <c r="C717" t="s">
        <v>3800</v>
      </c>
      <c r="D717" t="s">
        <v>655</v>
      </c>
      <c r="E717" t="s">
        <v>18</v>
      </c>
      <c r="F717" t="s">
        <v>3801</v>
      </c>
      <c r="G717" t="s">
        <v>3802</v>
      </c>
      <c r="H717" t="s">
        <v>3803</v>
      </c>
      <c r="I717" t="s">
        <v>3804</v>
      </c>
      <c r="J717" t="s">
        <v>32</v>
      </c>
      <c r="K717" t="s">
        <v>85</v>
      </c>
      <c r="L717" t="s">
        <v>747</v>
      </c>
      <c r="M717" t="s">
        <v>748</v>
      </c>
      <c r="N717" t="s">
        <v>748</v>
      </c>
      <c r="O717" t="s">
        <v>74</v>
      </c>
    </row>
    <row r="718" spans="1:15" x14ac:dyDescent="0.2">
      <c r="A718">
        <v>48181</v>
      </c>
      <c r="B718" t="s">
        <v>3805</v>
      </c>
      <c r="C718" t="s">
        <v>3806</v>
      </c>
      <c r="D718" t="s">
        <v>2653</v>
      </c>
      <c r="E718" t="s">
        <v>50</v>
      </c>
      <c r="F718" t="s">
        <v>2668</v>
      </c>
      <c r="G718" t="s">
        <v>3807</v>
      </c>
      <c r="H718" t="s">
        <v>3808</v>
      </c>
      <c r="I718" t="s">
        <v>3809</v>
      </c>
      <c r="J718" t="s">
        <v>3807</v>
      </c>
      <c r="K718" t="s">
        <v>26</v>
      </c>
      <c r="L718" t="s">
        <v>23</v>
      </c>
      <c r="M718" t="s">
        <v>24</v>
      </c>
      <c r="N718" t="s">
        <v>24</v>
      </c>
      <c r="O718" t="s">
        <v>35</v>
      </c>
    </row>
    <row r="719" spans="1:15" x14ac:dyDescent="0.2">
      <c r="A719">
        <v>48183</v>
      </c>
      <c r="B719" t="s">
        <v>3810</v>
      </c>
      <c r="C719" t="s">
        <v>1322</v>
      </c>
      <c r="D719" t="s">
        <v>254</v>
      </c>
      <c r="E719" t="s">
        <v>18</v>
      </c>
      <c r="F719" t="s">
        <v>3811</v>
      </c>
      <c r="G719" t="s">
        <v>3812</v>
      </c>
      <c r="H719" t="s">
        <v>3813</v>
      </c>
      <c r="I719" t="s">
        <v>3814</v>
      </c>
      <c r="J719" t="s">
        <v>3812</v>
      </c>
      <c r="K719" t="s">
        <v>107</v>
      </c>
      <c r="L719" t="s">
        <v>1651</v>
      </c>
      <c r="M719" t="s">
        <v>1652</v>
      </c>
      <c r="N719" t="s">
        <v>1652</v>
      </c>
      <c r="O719" t="s">
        <v>25</v>
      </c>
    </row>
    <row r="720" spans="1:15" x14ac:dyDescent="0.2">
      <c r="A720">
        <v>48184</v>
      </c>
      <c r="B720" t="s">
        <v>3815</v>
      </c>
      <c r="C720" t="s">
        <v>3816</v>
      </c>
      <c r="D720" t="s">
        <v>362</v>
      </c>
      <c r="E720" t="s">
        <v>18</v>
      </c>
      <c r="F720" t="s">
        <v>3765</v>
      </c>
      <c r="G720" t="s">
        <v>3817</v>
      </c>
      <c r="H720" t="s">
        <v>3818</v>
      </c>
      <c r="I720" t="s">
        <v>3819</v>
      </c>
      <c r="J720" t="s">
        <v>32</v>
      </c>
      <c r="K720" t="s">
        <v>26</v>
      </c>
      <c r="L720" t="s">
        <v>23</v>
      </c>
      <c r="M720" t="s">
        <v>24</v>
      </c>
      <c r="N720" t="s">
        <v>24</v>
      </c>
      <c r="O720" t="s">
        <v>35</v>
      </c>
    </row>
    <row r="721" spans="1:15" x14ac:dyDescent="0.2">
      <c r="A721">
        <v>48185</v>
      </c>
      <c r="B721" t="s">
        <v>3820</v>
      </c>
      <c r="C721" t="s">
        <v>3821</v>
      </c>
      <c r="D721" t="s">
        <v>78</v>
      </c>
      <c r="E721" t="s">
        <v>18</v>
      </c>
      <c r="F721" t="s">
        <v>3822</v>
      </c>
      <c r="G721" t="s">
        <v>3823</v>
      </c>
      <c r="H721" t="s">
        <v>3824</v>
      </c>
      <c r="I721" t="s">
        <v>3825</v>
      </c>
      <c r="J721" t="s">
        <v>3826</v>
      </c>
      <c r="K721" t="s">
        <v>26</v>
      </c>
      <c r="L721" t="s">
        <v>195</v>
      </c>
      <c r="M721" t="s">
        <v>196</v>
      </c>
      <c r="N721" t="s">
        <v>196</v>
      </c>
      <c r="O721" t="s">
        <v>25</v>
      </c>
    </row>
    <row r="722" spans="1:15" x14ac:dyDescent="0.2">
      <c r="A722">
        <v>48187</v>
      </c>
      <c r="B722" t="s">
        <v>3827</v>
      </c>
      <c r="C722" t="s">
        <v>3828</v>
      </c>
      <c r="D722" t="s">
        <v>1609</v>
      </c>
      <c r="E722" t="s">
        <v>18</v>
      </c>
      <c r="F722" t="s">
        <v>3829</v>
      </c>
      <c r="G722" t="s">
        <v>3830</v>
      </c>
      <c r="H722" t="s">
        <v>3831</v>
      </c>
      <c r="I722" t="s">
        <v>3832</v>
      </c>
      <c r="J722" t="s">
        <v>32</v>
      </c>
      <c r="K722" t="s">
        <v>46</v>
      </c>
      <c r="L722" t="s">
        <v>43</v>
      </c>
      <c r="M722" t="s">
        <v>44</v>
      </c>
      <c r="N722" t="s">
        <v>44</v>
      </c>
      <c r="O722" t="s">
        <v>142</v>
      </c>
    </row>
    <row r="723" spans="1:15" x14ac:dyDescent="0.2">
      <c r="A723">
        <v>48188</v>
      </c>
      <c r="B723" t="s">
        <v>3833</v>
      </c>
      <c r="C723" t="s">
        <v>3834</v>
      </c>
      <c r="D723" t="s">
        <v>1970</v>
      </c>
      <c r="E723" t="s">
        <v>50</v>
      </c>
      <c r="F723" t="s">
        <v>928</v>
      </c>
      <c r="G723" t="s">
        <v>3835</v>
      </c>
      <c r="H723" t="s">
        <v>3836</v>
      </c>
      <c r="I723" t="s">
        <v>3837</v>
      </c>
      <c r="J723" t="s">
        <v>3838</v>
      </c>
      <c r="K723" t="s">
        <v>26</v>
      </c>
      <c r="L723" t="s">
        <v>23</v>
      </c>
      <c r="M723" t="s">
        <v>24</v>
      </c>
      <c r="N723" t="s">
        <v>24</v>
      </c>
      <c r="O723" t="s">
        <v>74</v>
      </c>
    </row>
    <row r="724" spans="1:15" x14ac:dyDescent="0.2">
      <c r="A724">
        <v>48191</v>
      </c>
      <c r="B724" t="s">
        <v>3839</v>
      </c>
      <c r="C724" t="s">
        <v>28</v>
      </c>
      <c r="D724" t="s">
        <v>538</v>
      </c>
      <c r="E724" t="s">
        <v>18</v>
      </c>
      <c r="F724" t="s">
        <v>1894</v>
      </c>
      <c r="G724" t="s">
        <v>3840</v>
      </c>
      <c r="H724" t="s">
        <v>3841</v>
      </c>
      <c r="I724" t="s">
        <v>3842</v>
      </c>
      <c r="J724" t="s">
        <v>32</v>
      </c>
      <c r="K724" t="s">
        <v>26</v>
      </c>
      <c r="L724" t="s">
        <v>195</v>
      </c>
      <c r="M724" t="s">
        <v>196</v>
      </c>
      <c r="N724" t="s">
        <v>196</v>
      </c>
      <c r="O724" t="s">
        <v>35</v>
      </c>
    </row>
    <row r="725" spans="1:15" x14ac:dyDescent="0.2">
      <c r="A725">
        <v>48192</v>
      </c>
      <c r="B725" t="s">
        <v>3843</v>
      </c>
      <c r="C725" t="s">
        <v>3844</v>
      </c>
      <c r="D725" t="s">
        <v>39</v>
      </c>
      <c r="E725" t="s">
        <v>18</v>
      </c>
      <c r="F725" t="s">
        <v>3481</v>
      </c>
      <c r="G725" t="s">
        <v>3845</v>
      </c>
      <c r="H725" t="s">
        <v>3845</v>
      </c>
      <c r="I725" t="s">
        <v>3846</v>
      </c>
      <c r="J725" t="s">
        <v>32</v>
      </c>
      <c r="K725" t="s">
        <v>57</v>
      </c>
      <c r="L725" t="s">
        <v>55</v>
      </c>
      <c r="M725" t="s">
        <v>56</v>
      </c>
      <c r="N725" t="s">
        <v>56</v>
      </c>
      <c r="O725" t="s">
        <v>35</v>
      </c>
    </row>
    <row r="726" spans="1:15" x14ac:dyDescent="0.2">
      <c r="A726">
        <v>48193</v>
      </c>
      <c r="B726" t="s">
        <v>3847</v>
      </c>
      <c r="C726" t="s">
        <v>3800</v>
      </c>
      <c r="D726" t="s">
        <v>569</v>
      </c>
      <c r="E726" t="s">
        <v>18</v>
      </c>
      <c r="F726" t="s">
        <v>3848</v>
      </c>
      <c r="G726" t="s">
        <v>3849</v>
      </c>
      <c r="H726" t="s">
        <v>3849</v>
      </c>
      <c r="I726" t="s">
        <v>32</v>
      </c>
      <c r="J726" t="s">
        <v>3850</v>
      </c>
      <c r="K726" t="s">
        <v>26</v>
      </c>
      <c r="L726" t="s">
        <v>195</v>
      </c>
      <c r="M726" t="s">
        <v>196</v>
      </c>
      <c r="N726" t="s">
        <v>196</v>
      </c>
      <c r="O726" t="s">
        <v>74</v>
      </c>
    </row>
    <row r="727" spans="1:15" x14ac:dyDescent="0.2">
      <c r="A727">
        <v>48194</v>
      </c>
      <c r="B727" t="s">
        <v>3851</v>
      </c>
      <c r="C727" t="s">
        <v>1812</v>
      </c>
      <c r="D727" t="s">
        <v>3852</v>
      </c>
      <c r="E727" t="s">
        <v>18</v>
      </c>
      <c r="F727" t="s">
        <v>1921</v>
      </c>
      <c r="G727" t="s">
        <v>3853</v>
      </c>
      <c r="H727" t="s">
        <v>3854</v>
      </c>
      <c r="I727" t="s">
        <v>3855</v>
      </c>
      <c r="J727" t="s">
        <v>3856</v>
      </c>
      <c r="K727" t="s">
        <v>75</v>
      </c>
      <c r="L727" t="s">
        <v>1791</v>
      </c>
      <c r="M727" t="s">
        <v>73</v>
      </c>
      <c r="N727" t="s">
        <v>73</v>
      </c>
      <c r="O727" t="s">
        <v>45</v>
      </c>
    </row>
    <row r="728" spans="1:15" x14ac:dyDescent="0.2">
      <c r="A728">
        <v>48195</v>
      </c>
      <c r="B728" t="s">
        <v>3857</v>
      </c>
      <c r="C728" t="s">
        <v>3858</v>
      </c>
      <c r="D728" t="s">
        <v>221</v>
      </c>
      <c r="E728" t="s">
        <v>18</v>
      </c>
      <c r="F728" t="s">
        <v>3859</v>
      </c>
      <c r="G728" t="s">
        <v>3860</v>
      </c>
      <c r="H728" t="s">
        <v>3861</v>
      </c>
      <c r="I728" t="s">
        <v>3862</v>
      </c>
      <c r="J728" t="s">
        <v>32</v>
      </c>
      <c r="K728" t="s">
        <v>26</v>
      </c>
      <c r="L728" t="s">
        <v>23</v>
      </c>
      <c r="M728" t="s">
        <v>24</v>
      </c>
      <c r="N728" t="s">
        <v>24</v>
      </c>
      <c r="O728" t="s">
        <v>35</v>
      </c>
    </row>
    <row r="729" spans="1:15" x14ac:dyDescent="0.2">
      <c r="A729">
        <v>48196</v>
      </c>
      <c r="B729" t="s">
        <v>3863</v>
      </c>
      <c r="C729" t="s">
        <v>3864</v>
      </c>
      <c r="D729" t="s">
        <v>782</v>
      </c>
      <c r="E729" t="s">
        <v>18</v>
      </c>
      <c r="F729" t="s">
        <v>3865</v>
      </c>
      <c r="G729" t="s">
        <v>3866</v>
      </c>
      <c r="H729" t="s">
        <v>3867</v>
      </c>
      <c r="I729" t="s">
        <v>3868</v>
      </c>
      <c r="J729" t="s">
        <v>3869</v>
      </c>
      <c r="K729" t="s">
        <v>26</v>
      </c>
      <c r="L729" t="s">
        <v>23</v>
      </c>
      <c r="M729" t="s">
        <v>24</v>
      </c>
      <c r="N729" t="s">
        <v>24</v>
      </c>
      <c r="O729" t="s">
        <v>25</v>
      </c>
    </row>
    <row r="730" spans="1:15" x14ac:dyDescent="0.2">
      <c r="A730">
        <v>48197</v>
      </c>
      <c r="B730" t="s">
        <v>3870</v>
      </c>
      <c r="C730" t="s">
        <v>3871</v>
      </c>
      <c r="D730" t="s">
        <v>18</v>
      </c>
      <c r="E730" t="s">
        <v>18</v>
      </c>
      <c r="F730" t="s">
        <v>2278</v>
      </c>
      <c r="G730" t="s">
        <v>3872</v>
      </c>
      <c r="H730" t="s">
        <v>3873</v>
      </c>
      <c r="I730" t="s">
        <v>3874</v>
      </c>
      <c r="J730" t="s">
        <v>32</v>
      </c>
      <c r="K730" t="s">
        <v>75</v>
      </c>
      <c r="L730" t="s">
        <v>1791</v>
      </c>
      <c r="M730" t="s">
        <v>73</v>
      </c>
      <c r="N730" t="s">
        <v>73</v>
      </c>
      <c r="O730" t="s">
        <v>35</v>
      </c>
    </row>
    <row r="731" spans="1:15" x14ac:dyDescent="0.2">
      <c r="A731">
        <v>48198</v>
      </c>
      <c r="B731" t="s">
        <v>3875</v>
      </c>
      <c r="C731" t="s">
        <v>170</v>
      </c>
      <c r="D731" t="s">
        <v>369</v>
      </c>
      <c r="E731" t="s">
        <v>18</v>
      </c>
      <c r="F731" t="s">
        <v>3876</v>
      </c>
      <c r="G731" t="s">
        <v>3877</v>
      </c>
      <c r="H731" t="s">
        <v>3878</v>
      </c>
      <c r="I731" t="s">
        <v>3879</v>
      </c>
      <c r="J731" t="s">
        <v>3880</v>
      </c>
      <c r="K731" t="s">
        <v>75</v>
      </c>
      <c r="L731" t="s">
        <v>1791</v>
      </c>
      <c r="M731" t="s">
        <v>73</v>
      </c>
      <c r="N731" t="s">
        <v>73</v>
      </c>
      <c r="O731" t="s">
        <v>74</v>
      </c>
    </row>
    <row r="732" spans="1:15" x14ac:dyDescent="0.2">
      <c r="A732">
        <v>48199</v>
      </c>
      <c r="B732" t="s">
        <v>3881</v>
      </c>
      <c r="C732" t="s">
        <v>3882</v>
      </c>
      <c r="D732" t="s">
        <v>369</v>
      </c>
      <c r="E732" t="s">
        <v>18</v>
      </c>
      <c r="F732" t="s">
        <v>2715</v>
      </c>
      <c r="G732" t="s">
        <v>3883</v>
      </c>
      <c r="H732" t="s">
        <v>3884</v>
      </c>
      <c r="I732" t="s">
        <v>3885</v>
      </c>
      <c r="J732" t="s">
        <v>32</v>
      </c>
      <c r="K732" t="s">
        <v>26</v>
      </c>
      <c r="L732" t="s">
        <v>65</v>
      </c>
      <c r="M732" t="s">
        <v>66</v>
      </c>
      <c r="N732" t="s">
        <v>66</v>
      </c>
      <c r="O732" t="s">
        <v>45</v>
      </c>
    </row>
    <row r="733" spans="1:15" x14ac:dyDescent="0.2">
      <c r="A733">
        <v>48201</v>
      </c>
      <c r="B733" t="s">
        <v>3886</v>
      </c>
      <c r="C733" t="s">
        <v>3215</v>
      </c>
      <c r="D733" t="s">
        <v>205</v>
      </c>
      <c r="E733" t="s">
        <v>18</v>
      </c>
      <c r="F733" t="s">
        <v>3887</v>
      </c>
      <c r="G733" t="s">
        <v>3888</v>
      </c>
      <c r="H733" t="s">
        <v>3889</v>
      </c>
      <c r="I733" t="s">
        <v>3890</v>
      </c>
      <c r="J733" t="s">
        <v>32</v>
      </c>
      <c r="K733" t="s">
        <v>26</v>
      </c>
      <c r="L733" t="s">
        <v>244</v>
      </c>
      <c r="M733" t="s">
        <v>245</v>
      </c>
      <c r="N733" t="s">
        <v>245</v>
      </c>
      <c r="O733" t="s">
        <v>74</v>
      </c>
    </row>
    <row r="734" spans="1:15" x14ac:dyDescent="0.2">
      <c r="A734">
        <v>48202</v>
      </c>
      <c r="B734" t="s">
        <v>3891</v>
      </c>
      <c r="C734" t="s">
        <v>2835</v>
      </c>
      <c r="D734" t="s">
        <v>765</v>
      </c>
      <c r="E734" t="s">
        <v>50</v>
      </c>
      <c r="F734" t="s">
        <v>3892</v>
      </c>
      <c r="G734" t="s">
        <v>3893</v>
      </c>
      <c r="H734" t="s">
        <v>3894</v>
      </c>
      <c r="I734" t="s">
        <v>3895</v>
      </c>
      <c r="J734" t="s">
        <v>3896</v>
      </c>
      <c r="K734" t="s">
        <v>26</v>
      </c>
      <c r="L734" t="s">
        <v>23</v>
      </c>
      <c r="M734" t="s">
        <v>24</v>
      </c>
      <c r="N734" t="s">
        <v>24</v>
      </c>
      <c r="O734" t="s">
        <v>74</v>
      </c>
    </row>
    <row r="735" spans="1:15" x14ac:dyDescent="0.2">
      <c r="A735">
        <v>48203</v>
      </c>
      <c r="B735" t="s">
        <v>3897</v>
      </c>
      <c r="C735" t="s">
        <v>3898</v>
      </c>
      <c r="D735" t="s">
        <v>2266</v>
      </c>
      <c r="E735" t="s">
        <v>50</v>
      </c>
      <c r="F735" t="s">
        <v>527</v>
      </c>
      <c r="G735" t="s">
        <v>3899</v>
      </c>
      <c r="H735" t="s">
        <v>3900</v>
      </c>
      <c r="I735" t="s">
        <v>3901</v>
      </c>
      <c r="J735" t="s">
        <v>32</v>
      </c>
      <c r="K735" t="s">
        <v>648</v>
      </c>
      <c r="L735" t="s">
        <v>646</v>
      </c>
      <c r="M735" t="s">
        <v>647</v>
      </c>
      <c r="N735" t="s">
        <v>647</v>
      </c>
      <c r="O735" t="s">
        <v>25</v>
      </c>
    </row>
    <row r="736" spans="1:15" x14ac:dyDescent="0.2">
      <c r="A736">
        <v>48204</v>
      </c>
      <c r="B736" t="s">
        <v>3902</v>
      </c>
      <c r="C736" t="s">
        <v>3903</v>
      </c>
      <c r="D736" t="s">
        <v>501</v>
      </c>
      <c r="E736" t="s">
        <v>18</v>
      </c>
      <c r="F736" t="s">
        <v>2684</v>
      </c>
      <c r="G736" t="s">
        <v>3904</v>
      </c>
      <c r="H736" t="s">
        <v>3905</v>
      </c>
      <c r="I736" t="s">
        <v>3906</v>
      </c>
      <c r="J736" t="s">
        <v>32</v>
      </c>
      <c r="K736" t="s">
        <v>75</v>
      </c>
      <c r="L736" t="s">
        <v>1791</v>
      </c>
      <c r="M736" t="s">
        <v>73</v>
      </c>
      <c r="N736" t="s">
        <v>73</v>
      </c>
      <c r="O736" t="s">
        <v>74</v>
      </c>
    </row>
    <row r="737" spans="1:15" x14ac:dyDescent="0.2">
      <c r="A737">
        <v>48207</v>
      </c>
      <c r="B737" t="s">
        <v>3907</v>
      </c>
      <c r="C737" t="s">
        <v>3908</v>
      </c>
      <c r="D737" t="s">
        <v>375</v>
      </c>
      <c r="E737" t="s">
        <v>18</v>
      </c>
      <c r="F737" t="s">
        <v>2222</v>
      </c>
      <c r="G737" t="s">
        <v>3909</v>
      </c>
      <c r="H737" t="s">
        <v>3910</v>
      </c>
      <c r="I737" t="s">
        <v>32</v>
      </c>
      <c r="J737" t="s">
        <v>3911</v>
      </c>
      <c r="K737" t="s">
        <v>107</v>
      </c>
      <c r="L737" t="s">
        <v>398</v>
      </c>
      <c r="M737" t="s">
        <v>399</v>
      </c>
      <c r="N737" t="s">
        <v>399</v>
      </c>
      <c r="O737" t="s">
        <v>74</v>
      </c>
    </row>
    <row r="738" spans="1:15" x14ac:dyDescent="0.2">
      <c r="A738">
        <v>48208</v>
      </c>
      <c r="B738" t="s">
        <v>3912</v>
      </c>
      <c r="C738" t="s">
        <v>3913</v>
      </c>
      <c r="D738" t="s">
        <v>212</v>
      </c>
      <c r="E738" t="s">
        <v>18</v>
      </c>
      <c r="F738" t="s">
        <v>3914</v>
      </c>
      <c r="G738" t="s">
        <v>3915</v>
      </c>
      <c r="H738" t="s">
        <v>3916</v>
      </c>
      <c r="I738" t="s">
        <v>3915</v>
      </c>
      <c r="J738" t="s">
        <v>32</v>
      </c>
      <c r="K738" t="s">
        <v>107</v>
      </c>
      <c r="L738" t="s">
        <v>458</v>
      </c>
      <c r="M738" t="s">
        <v>459</v>
      </c>
      <c r="N738" t="s">
        <v>459</v>
      </c>
      <c r="O738" t="s">
        <v>35</v>
      </c>
    </row>
    <row r="739" spans="1:15" x14ac:dyDescent="0.2">
      <c r="A739">
        <v>48209</v>
      </c>
      <c r="B739" t="s">
        <v>3917</v>
      </c>
      <c r="C739" t="s">
        <v>3918</v>
      </c>
      <c r="D739" t="s">
        <v>765</v>
      </c>
      <c r="E739" t="s">
        <v>50</v>
      </c>
      <c r="F739" t="s">
        <v>2294</v>
      </c>
      <c r="G739" t="s">
        <v>3919</v>
      </c>
      <c r="H739" t="s">
        <v>3919</v>
      </c>
      <c r="I739" t="s">
        <v>32</v>
      </c>
      <c r="J739" t="s">
        <v>3919</v>
      </c>
      <c r="K739" t="s">
        <v>107</v>
      </c>
      <c r="L739" t="s">
        <v>398</v>
      </c>
      <c r="M739" t="s">
        <v>399</v>
      </c>
      <c r="N739" t="s">
        <v>399</v>
      </c>
      <c r="O739" t="s">
        <v>74</v>
      </c>
    </row>
    <row r="740" spans="1:15" x14ac:dyDescent="0.2">
      <c r="A740">
        <v>48210</v>
      </c>
      <c r="B740" t="s">
        <v>3920</v>
      </c>
      <c r="C740" t="s">
        <v>3806</v>
      </c>
      <c r="D740" t="s">
        <v>1295</v>
      </c>
      <c r="E740" t="s">
        <v>50</v>
      </c>
      <c r="F740" t="s">
        <v>1959</v>
      </c>
      <c r="G740" t="s">
        <v>3921</v>
      </c>
      <c r="H740" t="s">
        <v>3922</v>
      </c>
      <c r="I740" t="s">
        <v>32</v>
      </c>
      <c r="J740" t="s">
        <v>3921</v>
      </c>
      <c r="K740" t="s">
        <v>57</v>
      </c>
      <c r="L740" t="s">
        <v>1784</v>
      </c>
      <c r="M740" t="s">
        <v>1785</v>
      </c>
      <c r="N740" t="s">
        <v>1785</v>
      </c>
      <c r="O740" t="s">
        <v>25</v>
      </c>
    </row>
    <row r="741" spans="1:15" x14ac:dyDescent="0.2">
      <c r="A741">
        <v>48211</v>
      </c>
      <c r="B741" t="s">
        <v>3923</v>
      </c>
      <c r="C741" t="s">
        <v>3924</v>
      </c>
      <c r="D741" t="s">
        <v>408</v>
      </c>
      <c r="E741" t="s">
        <v>18</v>
      </c>
      <c r="F741" t="s">
        <v>2357</v>
      </c>
      <c r="G741" t="s">
        <v>3925</v>
      </c>
      <c r="H741" t="s">
        <v>3926</v>
      </c>
      <c r="I741" t="s">
        <v>3927</v>
      </c>
      <c r="J741" t="s">
        <v>32</v>
      </c>
      <c r="K741" t="s">
        <v>36</v>
      </c>
      <c r="L741" t="s">
        <v>120</v>
      </c>
      <c r="M741" t="s">
        <v>121</v>
      </c>
      <c r="N741" t="s">
        <v>121</v>
      </c>
      <c r="O741" t="s">
        <v>25</v>
      </c>
    </row>
    <row r="742" spans="1:15" x14ac:dyDescent="0.2">
      <c r="A742">
        <v>48212</v>
      </c>
      <c r="B742" t="s">
        <v>3928</v>
      </c>
      <c r="C742" t="s">
        <v>3929</v>
      </c>
      <c r="D742" t="s">
        <v>88</v>
      </c>
      <c r="E742" t="s">
        <v>50</v>
      </c>
      <c r="F742" t="s">
        <v>3930</v>
      </c>
      <c r="G742" t="s">
        <v>3931</v>
      </c>
      <c r="H742" t="s">
        <v>3932</v>
      </c>
      <c r="I742" t="s">
        <v>3933</v>
      </c>
      <c r="J742" t="s">
        <v>32</v>
      </c>
      <c r="K742" t="s">
        <v>107</v>
      </c>
      <c r="L742" t="s">
        <v>617</v>
      </c>
      <c r="M742" t="s">
        <v>618</v>
      </c>
      <c r="N742" t="s">
        <v>618</v>
      </c>
      <c r="O742" t="s">
        <v>25</v>
      </c>
    </row>
    <row r="743" spans="1:15" x14ac:dyDescent="0.2">
      <c r="A743">
        <v>48213</v>
      </c>
      <c r="B743" t="s">
        <v>3934</v>
      </c>
      <c r="C743" t="s">
        <v>3935</v>
      </c>
      <c r="D743" t="s">
        <v>1577</v>
      </c>
      <c r="E743" t="s">
        <v>50</v>
      </c>
      <c r="F743" t="s">
        <v>3936</v>
      </c>
      <c r="G743" t="s">
        <v>3937</v>
      </c>
      <c r="H743" t="s">
        <v>3938</v>
      </c>
      <c r="I743" t="s">
        <v>32</v>
      </c>
      <c r="J743" t="s">
        <v>3939</v>
      </c>
      <c r="K743" t="s">
        <v>26</v>
      </c>
      <c r="L743" t="s">
        <v>182</v>
      </c>
      <c r="M743" t="s">
        <v>183</v>
      </c>
      <c r="N743" t="s">
        <v>183</v>
      </c>
      <c r="O743" t="s">
        <v>35</v>
      </c>
    </row>
    <row r="744" spans="1:15" x14ac:dyDescent="0.2">
      <c r="A744">
        <v>48214</v>
      </c>
      <c r="B744" t="s">
        <v>3940</v>
      </c>
      <c r="C744" t="s">
        <v>3941</v>
      </c>
      <c r="D744" t="s">
        <v>1573</v>
      </c>
      <c r="E744" t="s">
        <v>50</v>
      </c>
      <c r="F744" t="s">
        <v>103</v>
      </c>
      <c r="G744" t="s">
        <v>3942</v>
      </c>
      <c r="H744" t="s">
        <v>3943</v>
      </c>
      <c r="I744" t="s">
        <v>3944</v>
      </c>
      <c r="J744" t="s">
        <v>32</v>
      </c>
      <c r="K744" t="s">
        <v>26</v>
      </c>
      <c r="L744" t="s">
        <v>23</v>
      </c>
      <c r="M744" t="s">
        <v>24</v>
      </c>
      <c r="N744" t="s">
        <v>24</v>
      </c>
      <c r="O744" t="s">
        <v>45</v>
      </c>
    </row>
    <row r="745" spans="1:15" x14ac:dyDescent="0.2">
      <c r="A745">
        <v>48216</v>
      </c>
      <c r="B745" t="s">
        <v>3945</v>
      </c>
      <c r="C745" t="s">
        <v>3946</v>
      </c>
      <c r="D745" t="s">
        <v>1573</v>
      </c>
      <c r="E745" t="s">
        <v>50</v>
      </c>
      <c r="F745" t="s">
        <v>3947</v>
      </c>
      <c r="G745" t="s">
        <v>3948</v>
      </c>
      <c r="H745" t="s">
        <v>3949</v>
      </c>
      <c r="I745" t="s">
        <v>3950</v>
      </c>
      <c r="J745" t="s">
        <v>32</v>
      </c>
      <c r="K745" t="s">
        <v>57</v>
      </c>
      <c r="L745" t="s">
        <v>55</v>
      </c>
      <c r="M745" t="s">
        <v>56</v>
      </c>
      <c r="N745" t="s">
        <v>56</v>
      </c>
      <c r="O745" t="s">
        <v>35</v>
      </c>
    </row>
    <row r="746" spans="1:15" x14ac:dyDescent="0.2">
      <c r="A746">
        <v>48218</v>
      </c>
      <c r="B746" t="s">
        <v>3951</v>
      </c>
      <c r="C746" t="s">
        <v>3952</v>
      </c>
      <c r="D746" t="s">
        <v>626</v>
      </c>
      <c r="E746" t="s">
        <v>18</v>
      </c>
      <c r="F746" t="s">
        <v>330</v>
      </c>
      <c r="G746" t="s">
        <v>3953</v>
      </c>
      <c r="H746" t="s">
        <v>3954</v>
      </c>
      <c r="I746" t="s">
        <v>3955</v>
      </c>
      <c r="J746" t="s">
        <v>3956</v>
      </c>
      <c r="K746" t="s">
        <v>26</v>
      </c>
      <c r="L746" t="s">
        <v>23</v>
      </c>
      <c r="M746" t="s">
        <v>24</v>
      </c>
      <c r="N746" t="s">
        <v>24</v>
      </c>
      <c r="O746" t="s">
        <v>35</v>
      </c>
    </row>
    <row r="747" spans="1:15" x14ac:dyDescent="0.2">
      <c r="A747">
        <v>48219</v>
      </c>
      <c r="B747" t="s">
        <v>3957</v>
      </c>
      <c r="C747" t="s">
        <v>3958</v>
      </c>
      <c r="D747" t="s">
        <v>429</v>
      </c>
      <c r="E747" t="s">
        <v>18</v>
      </c>
      <c r="F747" t="s">
        <v>3959</v>
      </c>
      <c r="G747" t="s">
        <v>3960</v>
      </c>
      <c r="H747" t="s">
        <v>3961</v>
      </c>
      <c r="I747" t="s">
        <v>3962</v>
      </c>
      <c r="J747" t="s">
        <v>32</v>
      </c>
      <c r="K747" t="s">
        <v>26</v>
      </c>
      <c r="L747" t="s">
        <v>319</v>
      </c>
      <c r="M747" t="s">
        <v>320</v>
      </c>
      <c r="N747" t="s">
        <v>320</v>
      </c>
      <c r="O747" t="s">
        <v>168</v>
      </c>
    </row>
    <row r="748" spans="1:15" x14ac:dyDescent="0.2">
      <c r="A748">
        <v>48220</v>
      </c>
      <c r="B748" t="s">
        <v>3963</v>
      </c>
      <c r="C748" t="s">
        <v>109</v>
      </c>
      <c r="D748" t="s">
        <v>662</v>
      </c>
      <c r="E748" t="s">
        <v>18</v>
      </c>
      <c r="F748" t="s">
        <v>1460</v>
      </c>
      <c r="G748" t="s">
        <v>3964</v>
      </c>
      <c r="H748" t="s">
        <v>3965</v>
      </c>
      <c r="I748" t="s">
        <v>3966</v>
      </c>
      <c r="J748" t="s">
        <v>3965</v>
      </c>
      <c r="K748" t="s">
        <v>26</v>
      </c>
      <c r="L748" t="s">
        <v>65</v>
      </c>
      <c r="M748" t="s">
        <v>66</v>
      </c>
      <c r="N748" t="s">
        <v>66</v>
      </c>
      <c r="O748" t="s">
        <v>25</v>
      </c>
    </row>
    <row r="749" spans="1:15" x14ac:dyDescent="0.2">
      <c r="A749">
        <v>48221</v>
      </c>
      <c r="B749" t="s">
        <v>3967</v>
      </c>
      <c r="C749" t="s">
        <v>3968</v>
      </c>
      <c r="D749" t="s">
        <v>1521</v>
      </c>
      <c r="E749" t="s">
        <v>18</v>
      </c>
      <c r="F749" t="s">
        <v>2069</v>
      </c>
      <c r="G749" t="s">
        <v>3969</v>
      </c>
      <c r="H749" t="s">
        <v>3970</v>
      </c>
      <c r="I749" t="s">
        <v>3971</v>
      </c>
      <c r="J749" t="s">
        <v>3969</v>
      </c>
      <c r="K749" t="s">
        <v>85</v>
      </c>
      <c r="L749" t="s">
        <v>747</v>
      </c>
      <c r="M749" t="s">
        <v>748</v>
      </c>
      <c r="N749" t="s">
        <v>748</v>
      </c>
      <c r="O749" t="s">
        <v>25</v>
      </c>
    </row>
    <row r="750" spans="1:15" x14ac:dyDescent="0.2">
      <c r="A750">
        <v>48222</v>
      </c>
      <c r="B750" t="s">
        <v>3972</v>
      </c>
      <c r="C750" t="s">
        <v>3973</v>
      </c>
      <c r="D750" t="s">
        <v>1527</v>
      </c>
      <c r="E750" t="s">
        <v>18</v>
      </c>
      <c r="F750" t="s">
        <v>3974</v>
      </c>
      <c r="G750" t="s">
        <v>3975</v>
      </c>
      <c r="H750" t="s">
        <v>3976</v>
      </c>
      <c r="I750" t="s">
        <v>3977</v>
      </c>
      <c r="J750" t="s">
        <v>32</v>
      </c>
      <c r="K750" t="s">
        <v>36</v>
      </c>
      <c r="L750" t="s">
        <v>679</v>
      </c>
      <c r="M750" t="s">
        <v>680</v>
      </c>
      <c r="N750" t="s">
        <v>680</v>
      </c>
      <c r="O750" t="s">
        <v>74</v>
      </c>
    </row>
    <row r="751" spans="1:15" x14ac:dyDescent="0.2">
      <c r="A751">
        <v>48223</v>
      </c>
      <c r="B751" t="s">
        <v>3978</v>
      </c>
      <c r="C751" t="s">
        <v>3979</v>
      </c>
      <c r="D751" t="s">
        <v>1131</v>
      </c>
      <c r="E751" t="s">
        <v>18</v>
      </c>
      <c r="F751" t="s">
        <v>3980</v>
      </c>
      <c r="G751" t="s">
        <v>3981</v>
      </c>
      <c r="H751" t="s">
        <v>3982</v>
      </c>
      <c r="I751" t="s">
        <v>3983</v>
      </c>
      <c r="J751" t="s">
        <v>32</v>
      </c>
      <c r="K751" t="s">
        <v>46</v>
      </c>
      <c r="L751" t="s">
        <v>43</v>
      </c>
      <c r="M751" t="s">
        <v>44</v>
      </c>
      <c r="N751" t="s">
        <v>44</v>
      </c>
      <c r="O751" t="s">
        <v>25</v>
      </c>
    </row>
    <row r="752" spans="1:15" x14ac:dyDescent="0.2">
      <c r="A752">
        <v>48224</v>
      </c>
      <c r="B752" t="s">
        <v>3984</v>
      </c>
      <c r="C752" t="s">
        <v>3985</v>
      </c>
      <c r="D752" t="s">
        <v>1602</v>
      </c>
      <c r="E752" t="s">
        <v>50</v>
      </c>
      <c r="F752" t="s">
        <v>735</v>
      </c>
      <c r="G752" t="s">
        <v>3986</v>
      </c>
      <c r="H752" t="s">
        <v>3987</v>
      </c>
      <c r="I752" t="s">
        <v>3988</v>
      </c>
      <c r="J752" t="s">
        <v>32</v>
      </c>
      <c r="K752" t="s">
        <v>107</v>
      </c>
      <c r="L752" t="s">
        <v>398</v>
      </c>
      <c r="M752" t="s">
        <v>399</v>
      </c>
      <c r="N752" t="s">
        <v>399</v>
      </c>
      <c r="O752" t="s">
        <v>35</v>
      </c>
    </row>
    <row r="753" spans="1:15" x14ac:dyDescent="0.2">
      <c r="A753">
        <v>48226</v>
      </c>
      <c r="B753" t="s">
        <v>3989</v>
      </c>
      <c r="C753" t="s">
        <v>3990</v>
      </c>
      <c r="D753" t="s">
        <v>1060</v>
      </c>
      <c r="E753" t="s">
        <v>18</v>
      </c>
      <c r="F753" t="s">
        <v>3991</v>
      </c>
      <c r="G753" t="s">
        <v>3992</v>
      </c>
      <c r="H753" t="s">
        <v>32</v>
      </c>
      <c r="I753" t="s">
        <v>32</v>
      </c>
      <c r="J753" t="s">
        <v>32</v>
      </c>
      <c r="K753" t="s">
        <v>26</v>
      </c>
      <c r="L753" t="s">
        <v>23</v>
      </c>
      <c r="M753" t="s">
        <v>24</v>
      </c>
      <c r="N753" t="s">
        <v>24</v>
      </c>
      <c r="O753" t="s">
        <v>35</v>
      </c>
    </row>
    <row r="754" spans="1:15" x14ac:dyDescent="0.2">
      <c r="A754">
        <v>48227</v>
      </c>
      <c r="B754" t="s">
        <v>3993</v>
      </c>
      <c r="C754" t="s">
        <v>3994</v>
      </c>
      <c r="D754" t="s">
        <v>1131</v>
      </c>
      <c r="E754" t="s">
        <v>18</v>
      </c>
      <c r="F754" t="s">
        <v>3995</v>
      </c>
      <c r="G754" t="s">
        <v>3996</v>
      </c>
      <c r="H754" t="s">
        <v>3996</v>
      </c>
      <c r="I754" t="s">
        <v>3997</v>
      </c>
      <c r="J754" t="s">
        <v>32</v>
      </c>
      <c r="K754" t="s">
        <v>26</v>
      </c>
      <c r="L754" t="s">
        <v>23</v>
      </c>
      <c r="M754" t="s">
        <v>24</v>
      </c>
      <c r="N754" t="s">
        <v>24</v>
      </c>
      <c r="O754" t="s">
        <v>35</v>
      </c>
    </row>
    <row r="755" spans="1:15" x14ac:dyDescent="0.2">
      <c r="A755">
        <v>48228</v>
      </c>
      <c r="B755" t="s">
        <v>3998</v>
      </c>
      <c r="C755" t="s">
        <v>3999</v>
      </c>
      <c r="D755" t="s">
        <v>2720</v>
      </c>
      <c r="E755" t="s">
        <v>50</v>
      </c>
      <c r="F755" t="s">
        <v>966</v>
      </c>
      <c r="G755" t="s">
        <v>4000</v>
      </c>
      <c r="H755" t="s">
        <v>4001</v>
      </c>
      <c r="I755" t="s">
        <v>4002</v>
      </c>
      <c r="J755" t="s">
        <v>32</v>
      </c>
      <c r="K755" t="s">
        <v>107</v>
      </c>
      <c r="L755" t="s">
        <v>398</v>
      </c>
      <c r="M755" t="s">
        <v>399</v>
      </c>
      <c r="N755" t="s">
        <v>399</v>
      </c>
      <c r="O755" t="s">
        <v>25</v>
      </c>
    </row>
    <row r="756" spans="1:15" x14ac:dyDescent="0.2">
      <c r="A756">
        <v>48230</v>
      </c>
      <c r="B756" t="s">
        <v>4003</v>
      </c>
      <c r="C756" t="s">
        <v>1487</v>
      </c>
      <c r="D756" t="s">
        <v>2537</v>
      </c>
      <c r="E756" t="s">
        <v>18</v>
      </c>
      <c r="F756" t="s">
        <v>1610</v>
      </c>
      <c r="G756" t="s">
        <v>4004</v>
      </c>
      <c r="H756" t="s">
        <v>4005</v>
      </c>
      <c r="I756" t="s">
        <v>4006</v>
      </c>
      <c r="J756" t="s">
        <v>32</v>
      </c>
      <c r="K756" t="s">
        <v>26</v>
      </c>
      <c r="L756" t="s">
        <v>471</v>
      </c>
      <c r="M756" t="s">
        <v>472</v>
      </c>
      <c r="N756" t="s">
        <v>472</v>
      </c>
      <c r="O756" t="s">
        <v>25</v>
      </c>
    </row>
    <row r="757" spans="1:15" x14ac:dyDescent="0.2">
      <c r="A757">
        <v>48233</v>
      </c>
      <c r="B757" t="s">
        <v>4007</v>
      </c>
      <c r="C757" t="s">
        <v>4008</v>
      </c>
      <c r="D757" t="s">
        <v>369</v>
      </c>
      <c r="E757" t="s">
        <v>18</v>
      </c>
      <c r="F757" t="s">
        <v>4009</v>
      </c>
      <c r="G757" t="s">
        <v>4010</v>
      </c>
      <c r="H757" t="s">
        <v>4011</v>
      </c>
      <c r="I757" t="s">
        <v>4012</v>
      </c>
      <c r="J757" t="s">
        <v>32</v>
      </c>
      <c r="K757" t="s">
        <v>75</v>
      </c>
      <c r="L757" t="s">
        <v>2174</v>
      </c>
      <c r="M757" t="s">
        <v>73</v>
      </c>
      <c r="N757" t="s">
        <v>73</v>
      </c>
      <c r="O757" t="s">
        <v>74</v>
      </c>
    </row>
    <row r="758" spans="1:15" x14ac:dyDescent="0.2">
      <c r="A758">
        <v>48234</v>
      </c>
      <c r="B758" t="s">
        <v>4013</v>
      </c>
      <c r="C758" t="s">
        <v>4014</v>
      </c>
      <c r="D758" t="s">
        <v>734</v>
      </c>
      <c r="E758" t="s">
        <v>18</v>
      </c>
      <c r="F758" t="s">
        <v>3822</v>
      </c>
      <c r="G758" t="s">
        <v>4015</v>
      </c>
      <c r="H758" t="s">
        <v>4016</v>
      </c>
      <c r="I758" t="s">
        <v>32</v>
      </c>
      <c r="J758" t="s">
        <v>32</v>
      </c>
      <c r="K758" t="s">
        <v>26</v>
      </c>
      <c r="L758" t="s">
        <v>195</v>
      </c>
      <c r="M758" t="s">
        <v>196</v>
      </c>
      <c r="N758" t="s">
        <v>196</v>
      </c>
      <c r="O758" t="s">
        <v>35</v>
      </c>
    </row>
    <row r="759" spans="1:15" x14ac:dyDescent="0.2">
      <c r="A759">
        <v>48235</v>
      </c>
      <c r="B759" t="s">
        <v>4017</v>
      </c>
      <c r="C759" t="s">
        <v>4018</v>
      </c>
      <c r="D759" t="s">
        <v>268</v>
      </c>
      <c r="E759" t="s">
        <v>18</v>
      </c>
      <c r="F759" t="s">
        <v>4019</v>
      </c>
      <c r="G759" t="s">
        <v>4020</v>
      </c>
      <c r="H759" t="s">
        <v>4021</v>
      </c>
      <c r="I759" t="s">
        <v>4022</v>
      </c>
      <c r="J759" t="s">
        <v>32</v>
      </c>
      <c r="K759" t="s">
        <v>75</v>
      </c>
      <c r="L759" t="s">
        <v>1791</v>
      </c>
      <c r="M759" t="s">
        <v>73</v>
      </c>
      <c r="N759" t="s">
        <v>73</v>
      </c>
      <c r="O759" t="s">
        <v>35</v>
      </c>
    </row>
    <row r="760" spans="1:15" x14ac:dyDescent="0.2">
      <c r="A760">
        <v>48236</v>
      </c>
      <c r="B760" t="s">
        <v>4023</v>
      </c>
      <c r="C760" t="s">
        <v>4024</v>
      </c>
      <c r="D760" t="s">
        <v>254</v>
      </c>
      <c r="E760" t="s">
        <v>18</v>
      </c>
      <c r="F760" t="s">
        <v>1589</v>
      </c>
      <c r="G760" t="s">
        <v>4025</v>
      </c>
      <c r="H760" t="s">
        <v>4026</v>
      </c>
      <c r="I760" t="s">
        <v>4027</v>
      </c>
      <c r="J760" t="s">
        <v>32</v>
      </c>
      <c r="K760" t="s">
        <v>26</v>
      </c>
      <c r="L760" t="s">
        <v>195</v>
      </c>
      <c r="M760" t="s">
        <v>196</v>
      </c>
      <c r="N760" t="s">
        <v>196</v>
      </c>
      <c r="O760" t="s">
        <v>25</v>
      </c>
    </row>
    <row r="761" spans="1:15" x14ac:dyDescent="0.2">
      <c r="A761">
        <v>48237</v>
      </c>
      <c r="B761" t="s">
        <v>4028</v>
      </c>
      <c r="C761" t="s">
        <v>1975</v>
      </c>
      <c r="D761" t="s">
        <v>212</v>
      </c>
      <c r="E761" t="s">
        <v>18</v>
      </c>
      <c r="F761" t="s">
        <v>4029</v>
      </c>
      <c r="G761" t="s">
        <v>32</v>
      </c>
      <c r="H761" t="s">
        <v>4030</v>
      </c>
      <c r="I761" t="s">
        <v>32</v>
      </c>
      <c r="J761" t="s">
        <v>32</v>
      </c>
      <c r="K761" t="s">
        <v>57</v>
      </c>
      <c r="L761" t="s">
        <v>55</v>
      </c>
      <c r="M761" t="s">
        <v>56</v>
      </c>
      <c r="N761" t="s">
        <v>56</v>
      </c>
      <c r="O761" t="s">
        <v>45</v>
      </c>
    </row>
    <row r="762" spans="1:15" x14ac:dyDescent="0.2">
      <c r="A762">
        <v>48239</v>
      </c>
      <c r="B762" t="s">
        <v>4031</v>
      </c>
      <c r="C762" t="s">
        <v>4032</v>
      </c>
      <c r="D762" t="s">
        <v>1421</v>
      </c>
      <c r="E762" t="s">
        <v>18</v>
      </c>
      <c r="F762" t="s">
        <v>771</v>
      </c>
      <c r="G762" t="s">
        <v>4033</v>
      </c>
      <c r="H762" t="s">
        <v>4034</v>
      </c>
      <c r="I762" t="s">
        <v>4035</v>
      </c>
      <c r="J762" t="s">
        <v>32</v>
      </c>
      <c r="K762" t="s">
        <v>26</v>
      </c>
      <c r="L762" t="s">
        <v>182</v>
      </c>
      <c r="M762" t="s">
        <v>183</v>
      </c>
      <c r="N762" t="s">
        <v>183</v>
      </c>
      <c r="O762" t="s">
        <v>35</v>
      </c>
    </row>
    <row r="763" spans="1:15" x14ac:dyDescent="0.2">
      <c r="A763">
        <v>48240</v>
      </c>
      <c r="B763" t="s">
        <v>4036</v>
      </c>
      <c r="C763" t="s">
        <v>625</v>
      </c>
      <c r="D763" t="s">
        <v>78</v>
      </c>
      <c r="E763" t="s">
        <v>18</v>
      </c>
      <c r="F763" t="s">
        <v>1768</v>
      </c>
      <c r="G763" t="s">
        <v>4037</v>
      </c>
      <c r="H763" t="s">
        <v>4038</v>
      </c>
      <c r="I763" t="s">
        <v>32</v>
      </c>
      <c r="J763" t="s">
        <v>32</v>
      </c>
      <c r="K763" t="s">
        <v>57</v>
      </c>
      <c r="L763" t="s">
        <v>55</v>
      </c>
      <c r="M763" t="s">
        <v>56</v>
      </c>
      <c r="N763" t="s">
        <v>56</v>
      </c>
      <c r="O763" t="s">
        <v>35</v>
      </c>
    </row>
    <row r="764" spans="1:15" x14ac:dyDescent="0.2">
      <c r="A764">
        <v>48241</v>
      </c>
      <c r="B764" t="s">
        <v>4039</v>
      </c>
      <c r="C764" t="s">
        <v>4040</v>
      </c>
      <c r="D764" t="s">
        <v>4041</v>
      </c>
      <c r="E764" t="s">
        <v>18</v>
      </c>
      <c r="F764" t="s">
        <v>4042</v>
      </c>
      <c r="G764" t="s">
        <v>4043</v>
      </c>
      <c r="H764" t="s">
        <v>4044</v>
      </c>
      <c r="I764" t="s">
        <v>32</v>
      </c>
      <c r="J764" t="s">
        <v>32</v>
      </c>
      <c r="K764" t="s">
        <v>107</v>
      </c>
      <c r="L764" t="s">
        <v>458</v>
      </c>
      <c r="M764" t="s">
        <v>459</v>
      </c>
      <c r="N764" t="s">
        <v>459</v>
      </c>
      <c r="O764" t="s">
        <v>35</v>
      </c>
    </row>
    <row r="765" spans="1:15" x14ac:dyDescent="0.2">
      <c r="A765">
        <v>48242</v>
      </c>
      <c r="B765" t="s">
        <v>4045</v>
      </c>
      <c r="C765" t="s">
        <v>3800</v>
      </c>
      <c r="D765" t="s">
        <v>129</v>
      </c>
      <c r="E765" t="s">
        <v>18</v>
      </c>
      <c r="F765" t="s">
        <v>4046</v>
      </c>
      <c r="G765" t="s">
        <v>4047</v>
      </c>
      <c r="H765" t="s">
        <v>4048</v>
      </c>
      <c r="I765" t="s">
        <v>32</v>
      </c>
      <c r="J765" t="s">
        <v>32</v>
      </c>
      <c r="K765" t="s">
        <v>107</v>
      </c>
      <c r="L765" t="s">
        <v>398</v>
      </c>
      <c r="M765" t="s">
        <v>399</v>
      </c>
      <c r="N765" t="s">
        <v>399</v>
      </c>
      <c r="O765" t="s">
        <v>35</v>
      </c>
    </row>
    <row r="766" spans="1:15" x14ac:dyDescent="0.2">
      <c r="A766">
        <v>48243</v>
      </c>
      <c r="B766" t="s">
        <v>4049</v>
      </c>
      <c r="C766" t="s">
        <v>4050</v>
      </c>
      <c r="D766" t="s">
        <v>4051</v>
      </c>
      <c r="E766" t="s">
        <v>18</v>
      </c>
      <c r="F766" t="s">
        <v>4052</v>
      </c>
      <c r="G766" t="s">
        <v>4053</v>
      </c>
      <c r="H766" t="s">
        <v>4053</v>
      </c>
      <c r="I766" t="s">
        <v>32</v>
      </c>
      <c r="J766" t="s">
        <v>32</v>
      </c>
      <c r="K766" t="s">
        <v>26</v>
      </c>
      <c r="L766" t="s">
        <v>599</v>
      </c>
      <c r="M766" t="s">
        <v>196</v>
      </c>
      <c r="N766" t="s">
        <v>196</v>
      </c>
      <c r="O766" t="s">
        <v>25</v>
      </c>
    </row>
    <row r="767" spans="1:15" x14ac:dyDescent="0.2">
      <c r="A767">
        <v>48244</v>
      </c>
      <c r="B767" t="s">
        <v>4054</v>
      </c>
      <c r="C767" t="s">
        <v>239</v>
      </c>
      <c r="D767" t="s">
        <v>3069</v>
      </c>
      <c r="E767" t="s">
        <v>50</v>
      </c>
      <c r="F767" t="s">
        <v>4055</v>
      </c>
      <c r="G767" t="s">
        <v>4056</v>
      </c>
      <c r="H767" t="s">
        <v>4057</v>
      </c>
      <c r="I767" t="s">
        <v>4058</v>
      </c>
      <c r="J767" t="s">
        <v>4059</v>
      </c>
      <c r="K767" t="s">
        <v>26</v>
      </c>
      <c r="L767" t="s">
        <v>471</v>
      </c>
      <c r="M767" t="s">
        <v>472</v>
      </c>
      <c r="N767" t="s">
        <v>472</v>
      </c>
      <c r="O767" t="s">
        <v>35</v>
      </c>
    </row>
    <row r="768" spans="1:15" x14ac:dyDescent="0.2">
      <c r="A768">
        <v>48245</v>
      </c>
      <c r="B768" t="s">
        <v>4060</v>
      </c>
      <c r="C768" t="s">
        <v>4061</v>
      </c>
      <c r="D768" t="s">
        <v>1472</v>
      </c>
      <c r="E768" t="s">
        <v>50</v>
      </c>
      <c r="F768" t="s">
        <v>1949</v>
      </c>
      <c r="G768" t="s">
        <v>4062</v>
      </c>
      <c r="H768" t="s">
        <v>4063</v>
      </c>
      <c r="I768" t="s">
        <v>4064</v>
      </c>
      <c r="J768" t="s">
        <v>32</v>
      </c>
      <c r="K768" t="s">
        <v>648</v>
      </c>
      <c r="L768" t="s">
        <v>646</v>
      </c>
      <c r="M768" t="s">
        <v>647</v>
      </c>
      <c r="N768" t="s">
        <v>647</v>
      </c>
      <c r="O768" t="s">
        <v>35</v>
      </c>
    </row>
    <row r="769" spans="1:15" x14ac:dyDescent="0.2">
      <c r="A769">
        <v>48246</v>
      </c>
      <c r="B769" t="s">
        <v>4065</v>
      </c>
      <c r="C769" t="s">
        <v>59</v>
      </c>
      <c r="D769" t="s">
        <v>60</v>
      </c>
      <c r="E769" t="s">
        <v>18</v>
      </c>
      <c r="F769" t="s">
        <v>4066</v>
      </c>
      <c r="G769" t="s">
        <v>4067</v>
      </c>
      <c r="H769" t="s">
        <v>4068</v>
      </c>
      <c r="I769" t="s">
        <v>4067</v>
      </c>
      <c r="J769" t="s">
        <v>32</v>
      </c>
      <c r="K769" t="s">
        <v>107</v>
      </c>
      <c r="L769" t="s">
        <v>1507</v>
      </c>
      <c r="M769" t="s">
        <v>1508</v>
      </c>
      <c r="N769" t="s">
        <v>1508</v>
      </c>
      <c r="O769" t="s">
        <v>74</v>
      </c>
    </row>
    <row r="770" spans="1:15" x14ac:dyDescent="0.2">
      <c r="A770">
        <v>48247</v>
      </c>
      <c r="B770" t="s">
        <v>4069</v>
      </c>
      <c r="C770" t="s">
        <v>322</v>
      </c>
      <c r="D770" t="s">
        <v>4070</v>
      </c>
      <c r="E770" t="s">
        <v>18</v>
      </c>
      <c r="F770" t="s">
        <v>3623</v>
      </c>
      <c r="G770" t="s">
        <v>4071</v>
      </c>
      <c r="H770" t="s">
        <v>4072</v>
      </c>
      <c r="I770" t="s">
        <v>4073</v>
      </c>
      <c r="J770" t="s">
        <v>32</v>
      </c>
      <c r="K770" t="s">
        <v>107</v>
      </c>
      <c r="L770" t="s">
        <v>217</v>
      </c>
      <c r="M770" t="s">
        <v>218</v>
      </c>
      <c r="N770" t="s">
        <v>218</v>
      </c>
      <c r="O770" t="s">
        <v>35</v>
      </c>
    </row>
    <row r="771" spans="1:15" x14ac:dyDescent="0.2">
      <c r="A771">
        <v>48248</v>
      </c>
      <c r="B771" t="s">
        <v>4074</v>
      </c>
      <c r="C771" t="s">
        <v>1582</v>
      </c>
      <c r="D771" t="s">
        <v>655</v>
      </c>
      <c r="E771" t="s">
        <v>18</v>
      </c>
      <c r="F771" t="s">
        <v>4075</v>
      </c>
      <c r="G771" t="s">
        <v>4076</v>
      </c>
      <c r="H771" t="s">
        <v>4077</v>
      </c>
      <c r="I771" t="s">
        <v>4078</v>
      </c>
      <c r="J771" t="s">
        <v>32</v>
      </c>
      <c r="K771" t="s">
        <v>75</v>
      </c>
      <c r="L771" t="s">
        <v>1791</v>
      </c>
      <c r="M771" t="s">
        <v>73</v>
      </c>
      <c r="N771" t="s">
        <v>73</v>
      </c>
      <c r="O771" t="s">
        <v>45</v>
      </c>
    </row>
    <row r="772" spans="1:15" x14ac:dyDescent="0.2">
      <c r="A772">
        <v>48249</v>
      </c>
      <c r="B772" t="s">
        <v>4079</v>
      </c>
      <c r="C772" t="s">
        <v>943</v>
      </c>
      <c r="D772" t="s">
        <v>369</v>
      </c>
      <c r="E772" t="s">
        <v>18</v>
      </c>
      <c r="F772" t="s">
        <v>2989</v>
      </c>
      <c r="G772" t="s">
        <v>32</v>
      </c>
      <c r="H772" t="s">
        <v>4080</v>
      </c>
      <c r="I772" t="s">
        <v>4081</v>
      </c>
      <c r="J772" t="s">
        <v>4082</v>
      </c>
      <c r="K772" t="s">
        <v>26</v>
      </c>
      <c r="L772" t="s">
        <v>65</v>
      </c>
      <c r="M772" t="s">
        <v>66</v>
      </c>
      <c r="N772" t="s">
        <v>66</v>
      </c>
      <c r="O772" t="s">
        <v>45</v>
      </c>
    </row>
    <row r="773" spans="1:15" x14ac:dyDescent="0.2">
      <c r="A773">
        <v>48250</v>
      </c>
      <c r="B773" t="s">
        <v>4083</v>
      </c>
      <c r="C773" t="s">
        <v>4084</v>
      </c>
      <c r="D773" t="s">
        <v>362</v>
      </c>
      <c r="E773" t="s">
        <v>18</v>
      </c>
      <c r="F773" t="s">
        <v>4085</v>
      </c>
      <c r="G773" t="s">
        <v>4086</v>
      </c>
      <c r="H773" t="s">
        <v>32</v>
      </c>
      <c r="I773" t="s">
        <v>32</v>
      </c>
      <c r="J773" t="s">
        <v>32</v>
      </c>
      <c r="K773" t="s">
        <v>26</v>
      </c>
      <c r="L773" t="s">
        <v>4087</v>
      </c>
      <c r="M773" t="s">
        <v>196</v>
      </c>
      <c r="N773" t="s">
        <v>196</v>
      </c>
      <c r="O773" t="s">
        <v>45</v>
      </c>
    </row>
    <row r="774" spans="1:15" x14ac:dyDescent="0.2">
      <c r="A774">
        <v>48251</v>
      </c>
      <c r="B774" t="s">
        <v>4088</v>
      </c>
      <c r="C774" t="s">
        <v>917</v>
      </c>
      <c r="D774" t="s">
        <v>4089</v>
      </c>
      <c r="E774" t="s">
        <v>18</v>
      </c>
      <c r="F774" t="s">
        <v>4090</v>
      </c>
      <c r="G774" t="s">
        <v>4091</v>
      </c>
      <c r="H774" t="s">
        <v>4092</v>
      </c>
      <c r="I774" t="s">
        <v>32</v>
      </c>
      <c r="J774" t="s">
        <v>32</v>
      </c>
      <c r="K774" t="s">
        <v>36</v>
      </c>
      <c r="L774" t="s">
        <v>120</v>
      </c>
      <c r="M774" t="s">
        <v>121</v>
      </c>
      <c r="N774" t="s">
        <v>121</v>
      </c>
      <c r="O774" t="s">
        <v>35</v>
      </c>
    </row>
    <row r="775" spans="1:15" x14ac:dyDescent="0.2">
      <c r="A775">
        <v>48252</v>
      </c>
      <c r="B775" t="s">
        <v>4093</v>
      </c>
      <c r="C775" t="s">
        <v>4094</v>
      </c>
      <c r="D775" t="s">
        <v>2720</v>
      </c>
      <c r="E775" t="s">
        <v>18</v>
      </c>
      <c r="F775" t="s">
        <v>4095</v>
      </c>
      <c r="G775" t="s">
        <v>4096</v>
      </c>
      <c r="H775" t="s">
        <v>4096</v>
      </c>
      <c r="I775" t="s">
        <v>32</v>
      </c>
      <c r="J775" t="s">
        <v>32</v>
      </c>
      <c r="K775" t="s">
        <v>85</v>
      </c>
      <c r="L775" t="s">
        <v>83</v>
      </c>
      <c r="M775" t="s">
        <v>84</v>
      </c>
      <c r="N775" t="s">
        <v>84</v>
      </c>
      <c r="O775" t="s">
        <v>35</v>
      </c>
    </row>
    <row r="776" spans="1:15" x14ac:dyDescent="0.2">
      <c r="A776">
        <v>48253</v>
      </c>
      <c r="B776" t="s">
        <v>4097</v>
      </c>
      <c r="C776" t="s">
        <v>4098</v>
      </c>
      <c r="D776" t="s">
        <v>765</v>
      </c>
      <c r="E776" t="s">
        <v>50</v>
      </c>
      <c r="F776" t="s">
        <v>409</v>
      </c>
      <c r="G776" t="s">
        <v>4099</v>
      </c>
      <c r="K776" t="s">
        <v>26</v>
      </c>
      <c r="L776" t="s">
        <v>319</v>
      </c>
      <c r="M776" t="s">
        <v>320</v>
      </c>
      <c r="N776" t="s">
        <v>320</v>
      </c>
      <c r="O776" t="s">
        <v>35</v>
      </c>
    </row>
    <row r="777" spans="1:15" x14ac:dyDescent="0.2">
      <c r="A777">
        <v>48256</v>
      </c>
      <c r="B777" t="s">
        <v>4100</v>
      </c>
      <c r="C777" t="s">
        <v>4101</v>
      </c>
      <c r="D777" t="s">
        <v>1493</v>
      </c>
      <c r="E777" t="s">
        <v>18</v>
      </c>
      <c r="F777" t="s">
        <v>1826</v>
      </c>
      <c r="G777" t="s">
        <v>4102</v>
      </c>
      <c r="H777" t="s">
        <v>4102</v>
      </c>
      <c r="I777" t="s">
        <v>4103</v>
      </c>
      <c r="J777" t="s">
        <v>32</v>
      </c>
      <c r="K777" t="s">
        <v>26</v>
      </c>
      <c r="L777" t="s">
        <v>319</v>
      </c>
      <c r="M777" t="s">
        <v>320</v>
      </c>
      <c r="N777" t="s">
        <v>320</v>
      </c>
      <c r="O777" t="s">
        <v>25</v>
      </c>
    </row>
    <row r="778" spans="1:15" x14ac:dyDescent="0.2">
      <c r="A778">
        <v>48257</v>
      </c>
      <c r="B778" t="s">
        <v>4104</v>
      </c>
      <c r="C778" t="s">
        <v>4105</v>
      </c>
      <c r="D778" t="s">
        <v>278</v>
      </c>
      <c r="E778" t="s">
        <v>18</v>
      </c>
      <c r="F778" t="s">
        <v>2735</v>
      </c>
      <c r="G778" t="s">
        <v>4106</v>
      </c>
      <c r="H778" t="s">
        <v>4107</v>
      </c>
      <c r="I778" t="s">
        <v>4108</v>
      </c>
      <c r="J778" t="s">
        <v>4109</v>
      </c>
      <c r="K778" t="s">
        <v>85</v>
      </c>
      <c r="L778" t="s">
        <v>747</v>
      </c>
      <c r="M778" t="s">
        <v>748</v>
      </c>
      <c r="N778" t="s">
        <v>748</v>
      </c>
      <c r="O778" t="s">
        <v>168</v>
      </c>
    </row>
    <row r="779" spans="1:15" x14ac:dyDescent="0.2">
      <c r="A779">
        <v>48258</v>
      </c>
      <c r="B779" t="s">
        <v>4110</v>
      </c>
      <c r="C779" t="s">
        <v>4111</v>
      </c>
      <c r="D779" t="s">
        <v>860</v>
      </c>
      <c r="E779" t="s">
        <v>50</v>
      </c>
      <c r="F779" t="s">
        <v>1000</v>
      </c>
      <c r="G779" t="s">
        <v>4112</v>
      </c>
      <c r="H779" t="s">
        <v>4113</v>
      </c>
      <c r="I779" t="s">
        <v>4114</v>
      </c>
      <c r="J779" t="s">
        <v>32</v>
      </c>
      <c r="K779" t="s">
        <v>107</v>
      </c>
      <c r="L779" t="s">
        <v>497</v>
      </c>
      <c r="M779" t="s">
        <v>498</v>
      </c>
      <c r="N779" t="s">
        <v>498</v>
      </c>
      <c r="O779" t="s">
        <v>35</v>
      </c>
    </row>
    <row r="780" spans="1:15" x14ac:dyDescent="0.2">
      <c r="A780">
        <v>48259</v>
      </c>
      <c r="B780" t="s">
        <v>4115</v>
      </c>
      <c r="C780" t="s">
        <v>4116</v>
      </c>
      <c r="D780" t="s">
        <v>2653</v>
      </c>
      <c r="E780" t="s">
        <v>50</v>
      </c>
      <c r="F780" t="s">
        <v>3765</v>
      </c>
      <c r="G780" t="s">
        <v>4117</v>
      </c>
      <c r="H780" t="s">
        <v>4118</v>
      </c>
      <c r="I780" t="s">
        <v>4119</v>
      </c>
      <c r="J780" t="s">
        <v>32</v>
      </c>
      <c r="K780" t="s">
        <v>107</v>
      </c>
      <c r="L780" t="s">
        <v>1651</v>
      </c>
      <c r="M780" t="s">
        <v>1652</v>
      </c>
      <c r="N780" t="s">
        <v>1652</v>
      </c>
      <c r="O780" t="s">
        <v>25</v>
      </c>
    </row>
    <row r="781" spans="1:15" x14ac:dyDescent="0.2">
      <c r="A781">
        <v>48260</v>
      </c>
      <c r="B781" t="s">
        <v>4120</v>
      </c>
      <c r="C781" t="s">
        <v>4121</v>
      </c>
      <c r="D781" t="s">
        <v>1021</v>
      </c>
      <c r="E781" t="s">
        <v>18</v>
      </c>
      <c r="F781" t="s">
        <v>771</v>
      </c>
      <c r="G781" t="s">
        <v>4122</v>
      </c>
      <c r="H781" t="s">
        <v>4123</v>
      </c>
      <c r="I781" t="s">
        <v>4124</v>
      </c>
      <c r="J781" t="s">
        <v>32</v>
      </c>
      <c r="K781" t="s">
        <v>950</v>
      </c>
      <c r="L781" t="s">
        <v>948</v>
      </c>
      <c r="M781" t="s">
        <v>949</v>
      </c>
      <c r="N781" t="s">
        <v>949</v>
      </c>
      <c r="O781" t="s">
        <v>74</v>
      </c>
    </row>
    <row r="782" spans="1:15" x14ac:dyDescent="0.2">
      <c r="A782">
        <v>48262</v>
      </c>
      <c r="B782" t="s">
        <v>4125</v>
      </c>
      <c r="C782" t="s">
        <v>4126</v>
      </c>
      <c r="D782" t="s">
        <v>383</v>
      </c>
      <c r="E782" t="s">
        <v>50</v>
      </c>
      <c r="F782" t="s">
        <v>1504</v>
      </c>
      <c r="G782" t="s">
        <v>4127</v>
      </c>
      <c r="H782" t="s">
        <v>32</v>
      </c>
      <c r="I782" t="s">
        <v>32</v>
      </c>
      <c r="J782" t="s">
        <v>32</v>
      </c>
      <c r="K782" t="s">
        <v>107</v>
      </c>
      <c r="L782" t="s">
        <v>1651</v>
      </c>
      <c r="M782" t="s">
        <v>1652</v>
      </c>
      <c r="N782" t="s">
        <v>1652</v>
      </c>
      <c r="O782" t="s">
        <v>142</v>
      </c>
    </row>
    <row r="783" spans="1:15" x14ac:dyDescent="0.2">
      <c r="A783">
        <v>48263</v>
      </c>
      <c r="B783" t="s">
        <v>4128</v>
      </c>
      <c r="C783" t="s">
        <v>109</v>
      </c>
      <c r="D783" t="s">
        <v>2537</v>
      </c>
      <c r="E783" t="s">
        <v>18</v>
      </c>
      <c r="F783" t="s">
        <v>2989</v>
      </c>
      <c r="G783" t="s">
        <v>4129</v>
      </c>
      <c r="H783" t="s">
        <v>4130</v>
      </c>
      <c r="I783" t="s">
        <v>4131</v>
      </c>
      <c r="J783" t="s">
        <v>32</v>
      </c>
      <c r="K783" t="s">
        <v>75</v>
      </c>
      <c r="L783" t="s">
        <v>1791</v>
      </c>
      <c r="M783" t="s">
        <v>73</v>
      </c>
      <c r="N783" t="s">
        <v>73</v>
      </c>
      <c r="O783" t="s">
        <v>74</v>
      </c>
    </row>
    <row r="784" spans="1:15" x14ac:dyDescent="0.2">
      <c r="A784">
        <v>48264</v>
      </c>
      <c r="B784" t="s">
        <v>4132</v>
      </c>
      <c r="C784" t="s">
        <v>4133</v>
      </c>
      <c r="D784" t="s">
        <v>69</v>
      </c>
      <c r="E784" t="s">
        <v>18</v>
      </c>
      <c r="F784" t="s">
        <v>1855</v>
      </c>
      <c r="G784" t="s">
        <v>4134</v>
      </c>
      <c r="H784" t="s">
        <v>4135</v>
      </c>
      <c r="I784" t="s">
        <v>4136</v>
      </c>
      <c r="J784" t="s">
        <v>32</v>
      </c>
      <c r="K784" t="s">
        <v>26</v>
      </c>
      <c r="L784" t="s">
        <v>599</v>
      </c>
      <c r="M784" t="s">
        <v>196</v>
      </c>
      <c r="N784" t="s">
        <v>196</v>
      </c>
      <c r="O784" t="s">
        <v>45</v>
      </c>
    </row>
    <row r="785" spans="1:15" x14ac:dyDescent="0.2">
      <c r="A785">
        <v>48266</v>
      </c>
      <c r="B785" t="s">
        <v>4137</v>
      </c>
      <c r="C785" t="s">
        <v>4138</v>
      </c>
      <c r="D785" t="s">
        <v>1356</v>
      </c>
      <c r="E785" t="s">
        <v>50</v>
      </c>
      <c r="F785" t="s">
        <v>2327</v>
      </c>
      <c r="G785" t="s">
        <v>4139</v>
      </c>
      <c r="H785" t="s">
        <v>4140</v>
      </c>
      <c r="I785" t="s">
        <v>4141</v>
      </c>
      <c r="J785" t="s">
        <v>32</v>
      </c>
      <c r="K785" t="s">
        <v>107</v>
      </c>
      <c r="L785" t="s">
        <v>1507</v>
      </c>
      <c r="M785" t="s">
        <v>1508</v>
      </c>
      <c r="N785" t="s">
        <v>1508</v>
      </c>
      <c r="O785" t="s">
        <v>35</v>
      </c>
    </row>
    <row r="786" spans="1:15" x14ac:dyDescent="0.2">
      <c r="A786">
        <v>48267</v>
      </c>
      <c r="B786" t="s">
        <v>4142</v>
      </c>
      <c r="C786" t="s">
        <v>4143</v>
      </c>
      <c r="D786" t="s">
        <v>1356</v>
      </c>
      <c r="E786" t="s">
        <v>50</v>
      </c>
      <c r="F786" t="s">
        <v>2429</v>
      </c>
      <c r="G786" t="s">
        <v>4144</v>
      </c>
      <c r="H786" t="s">
        <v>4145</v>
      </c>
      <c r="I786" t="s">
        <v>4146</v>
      </c>
      <c r="J786" t="s">
        <v>32</v>
      </c>
      <c r="K786" t="s">
        <v>648</v>
      </c>
      <c r="L786" t="s">
        <v>646</v>
      </c>
      <c r="M786" t="s">
        <v>647</v>
      </c>
      <c r="N786" t="s">
        <v>647</v>
      </c>
      <c r="O786" t="s">
        <v>35</v>
      </c>
    </row>
    <row r="787" spans="1:15" x14ac:dyDescent="0.2">
      <c r="A787">
        <v>48268</v>
      </c>
      <c r="B787" t="s">
        <v>4147</v>
      </c>
      <c r="C787" t="s">
        <v>1156</v>
      </c>
      <c r="D787" t="s">
        <v>212</v>
      </c>
      <c r="E787" t="s">
        <v>18</v>
      </c>
      <c r="F787" t="s">
        <v>4148</v>
      </c>
      <c r="G787" t="s">
        <v>4149</v>
      </c>
      <c r="H787" t="s">
        <v>4150</v>
      </c>
      <c r="I787" t="s">
        <v>4151</v>
      </c>
      <c r="J787" t="s">
        <v>4152</v>
      </c>
      <c r="K787" t="s">
        <v>26</v>
      </c>
      <c r="L787" t="s">
        <v>65</v>
      </c>
      <c r="M787" t="s">
        <v>66</v>
      </c>
      <c r="N787" t="s">
        <v>66</v>
      </c>
      <c r="O787" t="s">
        <v>35</v>
      </c>
    </row>
    <row r="788" spans="1:15" x14ac:dyDescent="0.2">
      <c r="A788">
        <v>48269</v>
      </c>
      <c r="B788" t="s">
        <v>4153</v>
      </c>
      <c r="C788" t="s">
        <v>3627</v>
      </c>
      <c r="D788" t="s">
        <v>860</v>
      </c>
      <c r="E788" t="s">
        <v>50</v>
      </c>
      <c r="F788" t="s">
        <v>1369</v>
      </c>
      <c r="G788" t="s">
        <v>4154</v>
      </c>
      <c r="H788" t="s">
        <v>4154</v>
      </c>
      <c r="I788" t="s">
        <v>4155</v>
      </c>
      <c r="J788" t="s">
        <v>32</v>
      </c>
      <c r="K788" t="s">
        <v>57</v>
      </c>
      <c r="L788" t="s">
        <v>55</v>
      </c>
      <c r="M788" t="s">
        <v>56</v>
      </c>
      <c r="N788" t="s">
        <v>56</v>
      </c>
      <c r="O788" t="s">
        <v>35</v>
      </c>
    </row>
    <row r="789" spans="1:15" x14ac:dyDescent="0.2">
      <c r="A789">
        <v>48270</v>
      </c>
      <c r="B789" t="s">
        <v>4156</v>
      </c>
      <c r="C789" t="s">
        <v>4157</v>
      </c>
      <c r="D789" t="s">
        <v>2361</v>
      </c>
      <c r="E789" t="s">
        <v>50</v>
      </c>
      <c r="F789" t="s">
        <v>4158</v>
      </c>
      <c r="G789" t="s">
        <v>4159</v>
      </c>
      <c r="H789" t="s">
        <v>32</v>
      </c>
      <c r="I789" t="s">
        <v>32</v>
      </c>
      <c r="J789" t="s">
        <v>32</v>
      </c>
      <c r="K789" t="s">
        <v>57</v>
      </c>
      <c r="L789" t="s">
        <v>1784</v>
      </c>
      <c r="M789" t="s">
        <v>1785</v>
      </c>
      <c r="N789" t="s">
        <v>1785</v>
      </c>
      <c r="O789" t="s">
        <v>74</v>
      </c>
    </row>
    <row r="790" spans="1:15" x14ac:dyDescent="0.2">
      <c r="A790">
        <v>48273</v>
      </c>
      <c r="B790" t="s">
        <v>4160</v>
      </c>
      <c r="C790" t="s">
        <v>4161</v>
      </c>
      <c r="D790" t="s">
        <v>2653</v>
      </c>
      <c r="E790" t="s">
        <v>50</v>
      </c>
      <c r="F790" t="s">
        <v>1333</v>
      </c>
      <c r="G790" t="s">
        <v>4162</v>
      </c>
      <c r="H790" t="s">
        <v>4163</v>
      </c>
      <c r="I790" t="s">
        <v>4164</v>
      </c>
      <c r="J790" t="s">
        <v>32</v>
      </c>
      <c r="K790" t="s">
        <v>107</v>
      </c>
      <c r="L790" t="s">
        <v>217</v>
      </c>
      <c r="M790" t="s">
        <v>218</v>
      </c>
      <c r="N790" t="s">
        <v>218</v>
      </c>
      <c r="O790" t="s">
        <v>35</v>
      </c>
    </row>
    <row r="791" spans="1:15" x14ac:dyDescent="0.2">
      <c r="A791">
        <v>48274</v>
      </c>
      <c r="B791" t="s">
        <v>4165</v>
      </c>
      <c r="C791" t="s">
        <v>4166</v>
      </c>
      <c r="D791" t="s">
        <v>17</v>
      </c>
      <c r="E791" t="s">
        <v>18</v>
      </c>
      <c r="F791" t="s">
        <v>415</v>
      </c>
      <c r="G791" t="s">
        <v>4167</v>
      </c>
      <c r="H791" t="s">
        <v>4168</v>
      </c>
      <c r="I791" t="s">
        <v>4168</v>
      </c>
      <c r="J791" t="s">
        <v>32</v>
      </c>
      <c r="K791" t="s">
        <v>36</v>
      </c>
      <c r="L791" t="s">
        <v>334</v>
      </c>
      <c r="M791" t="s">
        <v>335</v>
      </c>
      <c r="N791" t="s">
        <v>335</v>
      </c>
      <c r="O791" t="s">
        <v>25</v>
      </c>
    </row>
    <row r="792" spans="1:15" x14ac:dyDescent="0.2">
      <c r="A792">
        <v>48275</v>
      </c>
      <c r="B792" t="s">
        <v>4169</v>
      </c>
      <c r="C792" t="s">
        <v>4170</v>
      </c>
      <c r="D792" t="s">
        <v>441</v>
      </c>
      <c r="E792" t="s">
        <v>18</v>
      </c>
      <c r="F792" t="s">
        <v>2147</v>
      </c>
      <c r="G792" t="s">
        <v>4171</v>
      </c>
      <c r="H792" t="s">
        <v>4172</v>
      </c>
      <c r="I792" t="s">
        <v>4173</v>
      </c>
      <c r="J792" t="s">
        <v>32</v>
      </c>
      <c r="K792" t="s">
        <v>75</v>
      </c>
      <c r="L792" t="s">
        <v>1791</v>
      </c>
      <c r="M792" t="s">
        <v>73</v>
      </c>
      <c r="N792" t="s">
        <v>73</v>
      </c>
      <c r="O792" t="s">
        <v>25</v>
      </c>
    </row>
    <row r="793" spans="1:15" x14ac:dyDescent="0.2">
      <c r="A793">
        <v>48276</v>
      </c>
      <c r="B793" t="s">
        <v>4174</v>
      </c>
      <c r="C793" t="s">
        <v>581</v>
      </c>
      <c r="D793" t="s">
        <v>1375</v>
      </c>
      <c r="E793" t="s">
        <v>18</v>
      </c>
      <c r="F793" t="s">
        <v>1239</v>
      </c>
      <c r="G793" t="s">
        <v>4175</v>
      </c>
      <c r="H793" t="s">
        <v>4175</v>
      </c>
      <c r="I793" t="s">
        <v>4176</v>
      </c>
      <c r="J793" t="s">
        <v>32</v>
      </c>
      <c r="K793" t="s">
        <v>26</v>
      </c>
      <c r="L793" t="s">
        <v>599</v>
      </c>
      <c r="M793" t="s">
        <v>196</v>
      </c>
      <c r="N793" t="s">
        <v>196</v>
      </c>
      <c r="O793" t="s">
        <v>35</v>
      </c>
    </row>
    <row r="794" spans="1:15" x14ac:dyDescent="0.2">
      <c r="A794">
        <v>48277</v>
      </c>
      <c r="B794" t="s">
        <v>4177</v>
      </c>
      <c r="C794" t="s">
        <v>4178</v>
      </c>
      <c r="D794" t="s">
        <v>799</v>
      </c>
      <c r="E794" t="s">
        <v>18</v>
      </c>
      <c r="F794" t="s">
        <v>165</v>
      </c>
      <c r="G794" t="s">
        <v>4179</v>
      </c>
      <c r="H794" t="s">
        <v>4180</v>
      </c>
      <c r="I794" t="s">
        <v>4181</v>
      </c>
      <c r="J794" t="s">
        <v>32</v>
      </c>
      <c r="K794" t="s">
        <v>950</v>
      </c>
      <c r="L794" t="s">
        <v>2305</v>
      </c>
      <c r="M794" t="s">
        <v>2306</v>
      </c>
      <c r="N794" t="s">
        <v>2306</v>
      </c>
      <c r="O794" t="s">
        <v>74</v>
      </c>
    </row>
    <row r="795" spans="1:15" x14ac:dyDescent="0.2">
      <c r="A795">
        <v>48278</v>
      </c>
      <c r="B795" t="s">
        <v>4182</v>
      </c>
      <c r="C795" t="s">
        <v>4183</v>
      </c>
      <c r="D795" t="s">
        <v>2537</v>
      </c>
      <c r="E795" t="s">
        <v>18</v>
      </c>
      <c r="F795" t="s">
        <v>4184</v>
      </c>
      <c r="G795" t="s">
        <v>4185</v>
      </c>
      <c r="H795" t="s">
        <v>4186</v>
      </c>
      <c r="I795" t="s">
        <v>4187</v>
      </c>
      <c r="J795" t="s">
        <v>4188</v>
      </c>
      <c r="K795" t="s">
        <v>26</v>
      </c>
      <c r="L795" t="s">
        <v>23</v>
      </c>
      <c r="M795" t="s">
        <v>24</v>
      </c>
      <c r="N795" t="s">
        <v>24</v>
      </c>
      <c r="O795" t="s">
        <v>74</v>
      </c>
    </row>
    <row r="796" spans="1:15" x14ac:dyDescent="0.2">
      <c r="A796">
        <v>48279</v>
      </c>
      <c r="B796" t="s">
        <v>4189</v>
      </c>
      <c r="C796" t="s">
        <v>4190</v>
      </c>
      <c r="D796" t="s">
        <v>756</v>
      </c>
      <c r="E796" t="s">
        <v>50</v>
      </c>
      <c r="F796" t="s">
        <v>2255</v>
      </c>
      <c r="G796" t="s">
        <v>4191</v>
      </c>
      <c r="H796" t="s">
        <v>4192</v>
      </c>
      <c r="I796" t="s">
        <v>32</v>
      </c>
      <c r="J796" t="s">
        <v>32</v>
      </c>
      <c r="K796" t="s">
        <v>26</v>
      </c>
      <c r="L796" t="s">
        <v>23</v>
      </c>
      <c r="M796" t="s">
        <v>24</v>
      </c>
      <c r="N796" t="s">
        <v>24</v>
      </c>
      <c r="O796" t="s">
        <v>74</v>
      </c>
    </row>
    <row r="797" spans="1:15" x14ac:dyDescent="0.2">
      <c r="A797">
        <v>48280</v>
      </c>
      <c r="B797" t="s">
        <v>4193</v>
      </c>
      <c r="C797" t="s">
        <v>239</v>
      </c>
      <c r="D797" t="s">
        <v>1421</v>
      </c>
      <c r="E797" t="s">
        <v>18</v>
      </c>
      <c r="F797" t="s">
        <v>4194</v>
      </c>
      <c r="G797" t="s">
        <v>32</v>
      </c>
      <c r="H797" t="s">
        <v>4195</v>
      </c>
      <c r="I797" t="s">
        <v>4196</v>
      </c>
      <c r="J797" t="s">
        <v>4197</v>
      </c>
      <c r="K797" t="s">
        <v>75</v>
      </c>
      <c r="L797" t="s">
        <v>1791</v>
      </c>
      <c r="M797" t="s">
        <v>73</v>
      </c>
      <c r="N797" t="s">
        <v>73</v>
      </c>
      <c r="O797" t="s">
        <v>45</v>
      </c>
    </row>
    <row r="798" spans="1:15" x14ac:dyDescent="0.2">
      <c r="A798">
        <v>48281</v>
      </c>
      <c r="B798" t="s">
        <v>4198</v>
      </c>
      <c r="C798" t="s">
        <v>2524</v>
      </c>
      <c r="D798" t="s">
        <v>186</v>
      </c>
      <c r="E798" t="s">
        <v>18</v>
      </c>
      <c r="F798" t="s">
        <v>4199</v>
      </c>
      <c r="G798" t="s">
        <v>4200</v>
      </c>
      <c r="H798" t="s">
        <v>4201</v>
      </c>
      <c r="I798" t="s">
        <v>4202</v>
      </c>
      <c r="J798" t="s">
        <v>32</v>
      </c>
      <c r="K798" t="s">
        <v>107</v>
      </c>
      <c r="L798" t="s">
        <v>161</v>
      </c>
      <c r="M798" t="s">
        <v>162</v>
      </c>
      <c r="N798" t="s">
        <v>162</v>
      </c>
      <c r="O798" t="s">
        <v>35</v>
      </c>
    </row>
    <row r="799" spans="1:15" x14ac:dyDescent="0.2">
      <c r="A799">
        <v>48282</v>
      </c>
      <c r="B799" t="s">
        <v>4203</v>
      </c>
      <c r="C799" t="s">
        <v>4204</v>
      </c>
      <c r="D799" t="s">
        <v>1105</v>
      </c>
      <c r="E799" t="s">
        <v>18</v>
      </c>
      <c r="F799" t="s">
        <v>311</v>
      </c>
      <c r="G799" t="s">
        <v>4205</v>
      </c>
      <c r="H799" t="s">
        <v>4205</v>
      </c>
      <c r="I799" t="s">
        <v>4206</v>
      </c>
      <c r="J799" t="s">
        <v>32</v>
      </c>
      <c r="K799" t="s">
        <v>36</v>
      </c>
      <c r="L799" t="s">
        <v>334</v>
      </c>
      <c r="M799" t="s">
        <v>335</v>
      </c>
      <c r="N799" t="s">
        <v>335</v>
      </c>
      <c r="O799" t="s">
        <v>25</v>
      </c>
    </row>
    <row r="800" spans="1:15" x14ac:dyDescent="0.2">
      <c r="A800">
        <v>48283</v>
      </c>
      <c r="B800" t="s">
        <v>4207</v>
      </c>
      <c r="C800" t="s">
        <v>4208</v>
      </c>
      <c r="D800" t="s">
        <v>227</v>
      </c>
      <c r="E800" t="s">
        <v>18</v>
      </c>
      <c r="F800" t="s">
        <v>2367</v>
      </c>
      <c r="G800" t="s">
        <v>4209</v>
      </c>
      <c r="H800" t="s">
        <v>4210</v>
      </c>
      <c r="I800" t="s">
        <v>4209</v>
      </c>
      <c r="J800" t="s">
        <v>32</v>
      </c>
      <c r="K800" t="s">
        <v>107</v>
      </c>
      <c r="L800" t="s">
        <v>458</v>
      </c>
      <c r="M800" t="s">
        <v>459</v>
      </c>
      <c r="N800" t="s">
        <v>459</v>
      </c>
      <c r="O800" t="s">
        <v>35</v>
      </c>
    </row>
    <row r="801" spans="1:15" x14ac:dyDescent="0.2">
      <c r="A801">
        <v>48284</v>
      </c>
      <c r="B801" t="s">
        <v>4211</v>
      </c>
      <c r="C801" t="s">
        <v>4212</v>
      </c>
      <c r="D801" t="s">
        <v>1195</v>
      </c>
      <c r="E801" t="s">
        <v>18</v>
      </c>
      <c r="F801" t="s">
        <v>363</v>
      </c>
      <c r="G801" t="s">
        <v>4213</v>
      </c>
      <c r="H801" t="s">
        <v>4214</v>
      </c>
      <c r="I801" t="s">
        <v>4215</v>
      </c>
      <c r="J801" t="s">
        <v>32</v>
      </c>
      <c r="K801" t="s">
        <v>85</v>
      </c>
      <c r="L801" t="s">
        <v>747</v>
      </c>
      <c r="M801" t="s">
        <v>748</v>
      </c>
      <c r="N801" t="s">
        <v>748</v>
      </c>
      <c r="O801" t="s">
        <v>762</v>
      </c>
    </row>
    <row r="802" spans="1:15" x14ac:dyDescent="0.2">
      <c r="A802">
        <v>48286</v>
      </c>
      <c r="B802" t="s">
        <v>4216</v>
      </c>
      <c r="C802" t="s">
        <v>4217</v>
      </c>
      <c r="D802" t="s">
        <v>934</v>
      </c>
      <c r="E802" t="s">
        <v>50</v>
      </c>
      <c r="F802" t="s">
        <v>1667</v>
      </c>
      <c r="G802" t="s">
        <v>4218</v>
      </c>
      <c r="H802" t="s">
        <v>4219</v>
      </c>
      <c r="I802" t="s">
        <v>32</v>
      </c>
      <c r="J802" t="s">
        <v>32</v>
      </c>
      <c r="K802" t="s">
        <v>57</v>
      </c>
      <c r="L802" t="s">
        <v>1784</v>
      </c>
      <c r="M802" t="s">
        <v>1785</v>
      </c>
      <c r="N802" t="s">
        <v>1785</v>
      </c>
      <c r="O802" t="s">
        <v>35</v>
      </c>
    </row>
    <row r="803" spans="1:15" x14ac:dyDescent="0.2">
      <c r="A803">
        <v>48287</v>
      </c>
      <c r="B803" t="s">
        <v>4220</v>
      </c>
      <c r="C803" t="s">
        <v>4221</v>
      </c>
      <c r="D803" t="s">
        <v>2896</v>
      </c>
      <c r="E803" t="s">
        <v>50</v>
      </c>
      <c r="F803" t="s">
        <v>3581</v>
      </c>
      <c r="G803" t="s">
        <v>4222</v>
      </c>
      <c r="H803" t="s">
        <v>4223</v>
      </c>
      <c r="I803" t="s">
        <v>32</v>
      </c>
      <c r="J803" t="s">
        <v>32</v>
      </c>
      <c r="K803" t="s">
        <v>57</v>
      </c>
      <c r="L803" t="s">
        <v>1784</v>
      </c>
      <c r="M803" t="s">
        <v>1785</v>
      </c>
      <c r="N803" t="s">
        <v>1785</v>
      </c>
      <c r="O803" t="s">
        <v>35</v>
      </c>
    </row>
    <row r="804" spans="1:15" x14ac:dyDescent="0.2">
      <c r="A804">
        <v>48288</v>
      </c>
      <c r="B804" t="s">
        <v>4224</v>
      </c>
      <c r="C804" t="s">
        <v>4225</v>
      </c>
      <c r="D804" t="s">
        <v>602</v>
      </c>
      <c r="E804" t="s">
        <v>18</v>
      </c>
      <c r="F804" t="s">
        <v>4226</v>
      </c>
      <c r="G804" t="s">
        <v>4227</v>
      </c>
      <c r="H804" t="s">
        <v>4228</v>
      </c>
      <c r="I804" t="s">
        <v>4229</v>
      </c>
      <c r="J804" t="s">
        <v>32</v>
      </c>
      <c r="K804" t="s">
        <v>26</v>
      </c>
      <c r="L804" t="s">
        <v>23</v>
      </c>
      <c r="M804" t="s">
        <v>24</v>
      </c>
      <c r="N804" t="s">
        <v>24</v>
      </c>
      <c r="O804" t="s">
        <v>35</v>
      </c>
    </row>
    <row r="805" spans="1:15" x14ac:dyDescent="0.2">
      <c r="A805">
        <v>48289</v>
      </c>
      <c r="B805" t="s">
        <v>4230</v>
      </c>
      <c r="C805" t="s">
        <v>4231</v>
      </c>
      <c r="D805" t="s">
        <v>1421</v>
      </c>
      <c r="E805" t="s">
        <v>18</v>
      </c>
      <c r="F805" t="s">
        <v>4232</v>
      </c>
      <c r="G805" t="s">
        <v>4233</v>
      </c>
      <c r="H805" t="s">
        <v>4234</v>
      </c>
      <c r="I805" t="s">
        <v>4235</v>
      </c>
      <c r="J805" t="s">
        <v>32</v>
      </c>
      <c r="K805" t="s">
        <v>85</v>
      </c>
      <c r="L805" t="s">
        <v>83</v>
      </c>
      <c r="M805" t="s">
        <v>84</v>
      </c>
      <c r="N805" t="s">
        <v>84</v>
      </c>
      <c r="O805" t="s">
        <v>35</v>
      </c>
    </row>
    <row r="806" spans="1:15" x14ac:dyDescent="0.2">
      <c r="A806">
        <v>48292</v>
      </c>
      <c r="B806" t="s">
        <v>4236</v>
      </c>
      <c r="C806" t="s">
        <v>4237</v>
      </c>
      <c r="D806" t="s">
        <v>186</v>
      </c>
      <c r="E806" t="s">
        <v>18</v>
      </c>
      <c r="F806" t="s">
        <v>4238</v>
      </c>
      <c r="G806" t="s">
        <v>4239</v>
      </c>
      <c r="H806" t="s">
        <v>4240</v>
      </c>
      <c r="I806" t="s">
        <v>4241</v>
      </c>
      <c r="J806" t="s">
        <v>32</v>
      </c>
      <c r="K806" t="s">
        <v>36</v>
      </c>
      <c r="L806" t="s">
        <v>33</v>
      </c>
      <c r="M806" t="s">
        <v>34</v>
      </c>
      <c r="N806" t="s">
        <v>34</v>
      </c>
      <c r="O806" t="s">
        <v>45</v>
      </c>
    </row>
    <row r="807" spans="1:15" x14ac:dyDescent="0.2">
      <c r="A807">
        <v>48294</v>
      </c>
      <c r="B807" t="s">
        <v>4242</v>
      </c>
      <c r="C807" t="s">
        <v>4243</v>
      </c>
      <c r="D807" t="s">
        <v>2537</v>
      </c>
      <c r="E807" t="s">
        <v>50</v>
      </c>
      <c r="F807" t="s">
        <v>1838</v>
      </c>
      <c r="G807" t="s">
        <v>4244</v>
      </c>
      <c r="H807" t="s">
        <v>32</v>
      </c>
      <c r="I807" t="s">
        <v>32</v>
      </c>
      <c r="J807" t="s">
        <v>32</v>
      </c>
      <c r="K807" t="s">
        <v>26</v>
      </c>
      <c r="L807" t="s">
        <v>419</v>
      </c>
      <c r="M807" t="s">
        <v>420</v>
      </c>
      <c r="N807" t="s">
        <v>420</v>
      </c>
      <c r="O807" t="s">
        <v>74</v>
      </c>
    </row>
    <row r="808" spans="1:15" x14ac:dyDescent="0.2">
      <c r="A808">
        <v>48295</v>
      </c>
      <c r="B808" t="s">
        <v>4245</v>
      </c>
      <c r="C808" t="s">
        <v>4246</v>
      </c>
      <c r="D808" t="s">
        <v>1375</v>
      </c>
      <c r="E808" t="s">
        <v>18</v>
      </c>
      <c r="F808" t="s">
        <v>692</v>
      </c>
      <c r="G808" t="s">
        <v>4247</v>
      </c>
      <c r="H808" t="s">
        <v>4248</v>
      </c>
      <c r="I808" t="s">
        <v>4249</v>
      </c>
      <c r="J808" t="s">
        <v>32</v>
      </c>
      <c r="K808" t="s">
        <v>950</v>
      </c>
      <c r="L808" t="s">
        <v>948</v>
      </c>
      <c r="M808" t="s">
        <v>949</v>
      </c>
      <c r="N808" t="s">
        <v>949</v>
      </c>
      <c r="O808" t="s">
        <v>35</v>
      </c>
    </row>
    <row r="809" spans="1:15" x14ac:dyDescent="0.2">
      <c r="A809">
        <v>48296</v>
      </c>
      <c r="B809" t="s">
        <v>4250</v>
      </c>
      <c r="C809" t="s">
        <v>4251</v>
      </c>
      <c r="D809" t="s">
        <v>569</v>
      </c>
      <c r="E809" t="s">
        <v>18</v>
      </c>
      <c r="F809" t="s">
        <v>1619</v>
      </c>
      <c r="G809" t="s">
        <v>4252</v>
      </c>
      <c r="H809" t="s">
        <v>4253</v>
      </c>
      <c r="I809" t="s">
        <v>4254</v>
      </c>
      <c r="J809" t="s">
        <v>32</v>
      </c>
      <c r="K809" t="s">
        <v>26</v>
      </c>
      <c r="L809" t="s">
        <v>65</v>
      </c>
      <c r="M809" t="s">
        <v>66</v>
      </c>
      <c r="N809" t="s">
        <v>66</v>
      </c>
      <c r="O809" t="s">
        <v>25</v>
      </c>
    </row>
    <row r="810" spans="1:15" x14ac:dyDescent="0.2">
      <c r="A810">
        <v>48297</v>
      </c>
      <c r="B810" t="s">
        <v>4255</v>
      </c>
      <c r="C810" t="s">
        <v>4256</v>
      </c>
      <c r="D810" t="s">
        <v>129</v>
      </c>
      <c r="E810" t="s">
        <v>18</v>
      </c>
      <c r="F810" t="s">
        <v>1388</v>
      </c>
      <c r="G810" t="s">
        <v>4257</v>
      </c>
      <c r="H810" t="s">
        <v>4258</v>
      </c>
      <c r="I810" t="s">
        <v>32</v>
      </c>
      <c r="J810" t="s">
        <v>32</v>
      </c>
      <c r="K810" t="s">
        <v>26</v>
      </c>
      <c r="L810" t="s">
        <v>244</v>
      </c>
      <c r="M810" t="s">
        <v>245</v>
      </c>
      <c r="N810" t="s">
        <v>245</v>
      </c>
      <c r="O810" t="s">
        <v>35</v>
      </c>
    </row>
    <row r="811" spans="1:15" x14ac:dyDescent="0.2">
      <c r="A811">
        <v>48298</v>
      </c>
      <c r="B811" t="s">
        <v>4259</v>
      </c>
      <c r="C811" t="s">
        <v>4260</v>
      </c>
      <c r="D811" t="s">
        <v>429</v>
      </c>
      <c r="E811" t="s">
        <v>18</v>
      </c>
      <c r="F811" t="s">
        <v>317</v>
      </c>
      <c r="G811" t="s">
        <v>4261</v>
      </c>
      <c r="H811" t="s">
        <v>4262</v>
      </c>
      <c r="I811" t="s">
        <v>4263</v>
      </c>
      <c r="J811" t="s">
        <v>32</v>
      </c>
      <c r="K811" t="s">
        <v>26</v>
      </c>
      <c r="L811" t="s">
        <v>471</v>
      </c>
      <c r="M811" t="s">
        <v>472</v>
      </c>
      <c r="N811" t="s">
        <v>472</v>
      </c>
      <c r="O811" t="s">
        <v>35</v>
      </c>
    </row>
    <row r="812" spans="1:15" x14ac:dyDescent="0.2">
      <c r="A812">
        <v>48300</v>
      </c>
      <c r="B812" t="s">
        <v>4264</v>
      </c>
      <c r="C812" t="s">
        <v>4265</v>
      </c>
      <c r="D812" t="s">
        <v>278</v>
      </c>
      <c r="E812" t="s">
        <v>50</v>
      </c>
      <c r="F812" t="s">
        <v>103</v>
      </c>
      <c r="G812" t="s">
        <v>4266</v>
      </c>
      <c r="H812" t="s">
        <v>4267</v>
      </c>
      <c r="I812" t="s">
        <v>4268</v>
      </c>
      <c r="J812" t="s">
        <v>32</v>
      </c>
      <c r="K812" t="s">
        <v>107</v>
      </c>
      <c r="L812" t="s">
        <v>1651</v>
      </c>
      <c r="M812" t="s">
        <v>1652</v>
      </c>
      <c r="N812" t="s">
        <v>1652</v>
      </c>
      <c r="O812" t="s">
        <v>74</v>
      </c>
    </row>
    <row r="813" spans="1:15" x14ac:dyDescent="0.2">
      <c r="A813">
        <v>48301</v>
      </c>
      <c r="B813" t="s">
        <v>4269</v>
      </c>
      <c r="C813" t="s">
        <v>3800</v>
      </c>
      <c r="D813" t="s">
        <v>351</v>
      </c>
      <c r="E813" t="s">
        <v>18</v>
      </c>
      <c r="F813" t="s">
        <v>2051</v>
      </c>
      <c r="G813" t="s">
        <v>4270</v>
      </c>
      <c r="H813" t="s">
        <v>4271</v>
      </c>
      <c r="I813" t="s">
        <v>4272</v>
      </c>
      <c r="J813" t="s">
        <v>32</v>
      </c>
      <c r="K813" t="s">
        <v>26</v>
      </c>
      <c r="L813" t="s">
        <v>244</v>
      </c>
      <c r="M813" t="s">
        <v>245</v>
      </c>
      <c r="N813" t="s">
        <v>245</v>
      </c>
      <c r="O813" t="s">
        <v>35</v>
      </c>
    </row>
    <row r="814" spans="1:15" x14ac:dyDescent="0.2">
      <c r="A814">
        <v>48302</v>
      </c>
      <c r="B814" t="s">
        <v>4273</v>
      </c>
      <c r="C814" t="s">
        <v>4274</v>
      </c>
      <c r="D814" t="s">
        <v>408</v>
      </c>
      <c r="E814" t="s">
        <v>18</v>
      </c>
      <c r="F814" t="s">
        <v>376</v>
      </c>
      <c r="G814" t="s">
        <v>4275</v>
      </c>
      <c r="H814" t="s">
        <v>4275</v>
      </c>
      <c r="I814" t="s">
        <v>4276</v>
      </c>
      <c r="J814" t="s">
        <v>32</v>
      </c>
      <c r="K814" t="s">
        <v>26</v>
      </c>
      <c r="L814" t="s">
        <v>599</v>
      </c>
      <c r="M814" t="s">
        <v>196</v>
      </c>
      <c r="N814" t="s">
        <v>196</v>
      </c>
      <c r="O814" t="s">
        <v>35</v>
      </c>
    </row>
    <row r="815" spans="1:15" x14ac:dyDescent="0.2">
      <c r="A815">
        <v>48303</v>
      </c>
      <c r="B815" t="s">
        <v>4277</v>
      </c>
      <c r="C815" t="s">
        <v>461</v>
      </c>
      <c r="D815" t="s">
        <v>129</v>
      </c>
      <c r="E815" t="s">
        <v>18</v>
      </c>
      <c r="F815" t="s">
        <v>4278</v>
      </c>
      <c r="G815" t="s">
        <v>4279</v>
      </c>
      <c r="H815" t="s">
        <v>4280</v>
      </c>
      <c r="I815" t="s">
        <v>4281</v>
      </c>
      <c r="J815" t="s">
        <v>32</v>
      </c>
      <c r="K815" t="s">
        <v>36</v>
      </c>
      <c r="L815" t="s">
        <v>679</v>
      </c>
      <c r="M815" t="s">
        <v>680</v>
      </c>
      <c r="N815" t="s">
        <v>680</v>
      </c>
      <c r="O815" t="s">
        <v>25</v>
      </c>
    </row>
    <row r="816" spans="1:15" x14ac:dyDescent="0.2">
      <c r="A816">
        <v>48304</v>
      </c>
      <c r="B816" t="s">
        <v>4282</v>
      </c>
      <c r="C816" t="s">
        <v>4283</v>
      </c>
      <c r="D816" t="s">
        <v>351</v>
      </c>
      <c r="E816" t="s">
        <v>18</v>
      </c>
      <c r="F816" t="s">
        <v>4284</v>
      </c>
      <c r="G816" t="s">
        <v>4285</v>
      </c>
      <c r="H816" t="s">
        <v>4285</v>
      </c>
      <c r="I816" t="s">
        <v>4286</v>
      </c>
      <c r="J816" t="s">
        <v>32</v>
      </c>
      <c r="K816" t="s">
        <v>26</v>
      </c>
      <c r="L816" t="s">
        <v>599</v>
      </c>
      <c r="M816" t="s">
        <v>196</v>
      </c>
      <c r="N816" t="s">
        <v>196</v>
      </c>
      <c r="O816" t="s">
        <v>35</v>
      </c>
    </row>
    <row r="817" spans="1:15" x14ac:dyDescent="0.2">
      <c r="A817">
        <v>48306</v>
      </c>
      <c r="B817" t="s">
        <v>4287</v>
      </c>
      <c r="C817" t="s">
        <v>1066</v>
      </c>
      <c r="D817" t="s">
        <v>1493</v>
      </c>
      <c r="E817" t="s">
        <v>18</v>
      </c>
      <c r="F817" t="s">
        <v>1959</v>
      </c>
      <c r="G817" t="s">
        <v>32</v>
      </c>
      <c r="H817" t="s">
        <v>4288</v>
      </c>
      <c r="I817" t="s">
        <v>32</v>
      </c>
      <c r="J817" t="s">
        <v>32</v>
      </c>
      <c r="K817" t="s">
        <v>26</v>
      </c>
      <c r="L817" t="s">
        <v>23</v>
      </c>
      <c r="M817" t="s">
        <v>24</v>
      </c>
      <c r="N817" t="s">
        <v>24</v>
      </c>
      <c r="O817" t="s">
        <v>142</v>
      </c>
    </row>
    <row r="818" spans="1:15" x14ac:dyDescent="0.2">
      <c r="A818">
        <v>48307</v>
      </c>
      <c r="B818" t="s">
        <v>4289</v>
      </c>
      <c r="C818" t="s">
        <v>4290</v>
      </c>
      <c r="D818" t="s">
        <v>3434</v>
      </c>
      <c r="E818" t="s">
        <v>50</v>
      </c>
      <c r="F818" t="s">
        <v>3665</v>
      </c>
      <c r="G818" t="s">
        <v>4291</v>
      </c>
      <c r="H818" t="s">
        <v>4292</v>
      </c>
      <c r="I818" t="s">
        <v>4293</v>
      </c>
      <c r="J818" t="s">
        <v>32</v>
      </c>
      <c r="K818" t="s">
        <v>107</v>
      </c>
      <c r="L818" t="s">
        <v>617</v>
      </c>
      <c r="M818" t="s">
        <v>618</v>
      </c>
      <c r="N818" t="s">
        <v>618</v>
      </c>
      <c r="O818" t="s">
        <v>35</v>
      </c>
    </row>
    <row r="819" spans="1:15" x14ac:dyDescent="0.2">
      <c r="A819">
        <v>48309</v>
      </c>
      <c r="B819" t="s">
        <v>4294</v>
      </c>
      <c r="C819" t="s">
        <v>4295</v>
      </c>
      <c r="D819" t="s">
        <v>514</v>
      </c>
      <c r="E819" t="s">
        <v>50</v>
      </c>
      <c r="F819" t="s">
        <v>527</v>
      </c>
      <c r="G819" t="s">
        <v>4296</v>
      </c>
      <c r="H819" t="s">
        <v>4297</v>
      </c>
      <c r="I819" t="s">
        <v>32</v>
      </c>
      <c r="J819" t="s">
        <v>32</v>
      </c>
      <c r="K819" t="s">
        <v>57</v>
      </c>
      <c r="L819" t="s">
        <v>55</v>
      </c>
      <c r="M819" t="s">
        <v>56</v>
      </c>
      <c r="N819" t="s">
        <v>56</v>
      </c>
      <c r="O819" t="s">
        <v>35</v>
      </c>
    </row>
    <row r="820" spans="1:15" x14ac:dyDescent="0.2">
      <c r="A820">
        <v>48310</v>
      </c>
      <c r="B820" t="s">
        <v>4298</v>
      </c>
      <c r="C820" t="s">
        <v>4299</v>
      </c>
      <c r="D820" t="s">
        <v>843</v>
      </c>
      <c r="E820" t="s">
        <v>18</v>
      </c>
      <c r="F820" t="s">
        <v>4300</v>
      </c>
      <c r="G820" t="s">
        <v>4301</v>
      </c>
      <c r="H820" t="s">
        <v>4302</v>
      </c>
      <c r="I820" t="s">
        <v>4303</v>
      </c>
      <c r="J820" t="s">
        <v>4304</v>
      </c>
      <c r="K820" t="s">
        <v>26</v>
      </c>
      <c r="L820" t="s">
        <v>23</v>
      </c>
      <c r="M820" t="s">
        <v>24</v>
      </c>
      <c r="N820" t="s">
        <v>24</v>
      </c>
      <c r="O820" t="s">
        <v>35</v>
      </c>
    </row>
    <row r="821" spans="1:15" x14ac:dyDescent="0.2">
      <c r="A821">
        <v>48311</v>
      </c>
      <c r="B821" t="s">
        <v>4305</v>
      </c>
      <c r="C821" t="s">
        <v>917</v>
      </c>
      <c r="D821" t="s">
        <v>823</v>
      </c>
      <c r="E821" t="s">
        <v>18</v>
      </c>
      <c r="F821" t="s">
        <v>1301</v>
      </c>
      <c r="G821" t="s">
        <v>4306</v>
      </c>
      <c r="H821" t="s">
        <v>32</v>
      </c>
      <c r="I821" t="s">
        <v>32</v>
      </c>
      <c r="J821" t="s">
        <v>32</v>
      </c>
      <c r="K821" t="s">
        <v>75</v>
      </c>
      <c r="L821" t="s">
        <v>1791</v>
      </c>
      <c r="M821" t="s">
        <v>73</v>
      </c>
      <c r="N821" t="s">
        <v>73</v>
      </c>
      <c r="O821" t="s">
        <v>45</v>
      </c>
    </row>
    <row r="822" spans="1:15" x14ac:dyDescent="0.2">
      <c r="A822">
        <v>48313</v>
      </c>
      <c r="B822" t="s">
        <v>4307</v>
      </c>
      <c r="C822" t="s">
        <v>4308</v>
      </c>
      <c r="D822" t="s">
        <v>18</v>
      </c>
      <c r="E822" t="s">
        <v>18</v>
      </c>
      <c r="F822" t="s">
        <v>213</v>
      </c>
      <c r="G822" t="s">
        <v>4309</v>
      </c>
      <c r="H822" t="s">
        <v>4309</v>
      </c>
      <c r="I822" t="s">
        <v>4310</v>
      </c>
      <c r="J822" t="s">
        <v>32</v>
      </c>
      <c r="K822" t="s">
        <v>85</v>
      </c>
      <c r="L822" t="s">
        <v>747</v>
      </c>
      <c r="M822" t="s">
        <v>748</v>
      </c>
      <c r="N822" t="s">
        <v>748</v>
      </c>
      <c r="O822" t="s">
        <v>25</v>
      </c>
    </row>
    <row r="823" spans="1:15" x14ac:dyDescent="0.2">
      <c r="A823">
        <v>48314</v>
      </c>
      <c r="B823" t="s">
        <v>4311</v>
      </c>
      <c r="C823" t="s">
        <v>4312</v>
      </c>
      <c r="D823" t="s">
        <v>78</v>
      </c>
      <c r="E823" t="s">
        <v>18</v>
      </c>
      <c r="F823" t="s">
        <v>4313</v>
      </c>
      <c r="G823" t="s">
        <v>4314</v>
      </c>
      <c r="H823" t="s">
        <v>4315</v>
      </c>
      <c r="I823" t="s">
        <v>4316</v>
      </c>
      <c r="J823" t="s">
        <v>32</v>
      </c>
      <c r="K823" t="s">
        <v>107</v>
      </c>
      <c r="L823" t="s">
        <v>105</v>
      </c>
      <c r="M823" t="s">
        <v>106</v>
      </c>
      <c r="N823" t="s">
        <v>106</v>
      </c>
      <c r="O823" t="s">
        <v>35</v>
      </c>
    </row>
    <row r="824" spans="1:15" x14ac:dyDescent="0.2">
      <c r="A824">
        <v>48315</v>
      </c>
      <c r="B824" t="s">
        <v>4317</v>
      </c>
      <c r="C824" t="s">
        <v>4318</v>
      </c>
      <c r="D824" t="s">
        <v>594</v>
      </c>
      <c r="E824" t="s">
        <v>18</v>
      </c>
      <c r="F824" t="s">
        <v>97</v>
      </c>
      <c r="G824" t="s">
        <v>4319</v>
      </c>
      <c r="H824" t="s">
        <v>4320</v>
      </c>
      <c r="I824" t="s">
        <v>4321</v>
      </c>
      <c r="J824" t="s">
        <v>32</v>
      </c>
      <c r="K824" t="s">
        <v>75</v>
      </c>
      <c r="L824" t="s">
        <v>1791</v>
      </c>
      <c r="M824" t="s">
        <v>73</v>
      </c>
      <c r="N824" t="s">
        <v>73</v>
      </c>
      <c r="O824" t="s">
        <v>25</v>
      </c>
    </row>
    <row r="825" spans="1:15" x14ac:dyDescent="0.2">
      <c r="A825">
        <v>48316</v>
      </c>
      <c r="B825" t="s">
        <v>4322</v>
      </c>
      <c r="C825" t="s">
        <v>2440</v>
      </c>
      <c r="D825" t="s">
        <v>776</v>
      </c>
      <c r="E825" t="s">
        <v>18</v>
      </c>
      <c r="F825" t="s">
        <v>4323</v>
      </c>
      <c r="G825" t="s">
        <v>4324</v>
      </c>
      <c r="H825" t="s">
        <v>4325</v>
      </c>
      <c r="I825" t="s">
        <v>4326</v>
      </c>
      <c r="J825" t="s">
        <v>32</v>
      </c>
      <c r="K825" t="s">
        <v>36</v>
      </c>
      <c r="L825" t="s">
        <v>120</v>
      </c>
      <c r="M825" t="s">
        <v>121</v>
      </c>
      <c r="N825" t="s">
        <v>121</v>
      </c>
      <c r="O825" t="s">
        <v>35</v>
      </c>
    </row>
    <row r="826" spans="1:15" x14ac:dyDescent="0.2">
      <c r="A826">
        <v>48317</v>
      </c>
      <c r="B826" t="s">
        <v>4327</v>
      </c>
      <c r="C826" t="s">
        <v>4328</v>
      </c>
      <c r="D826" t="s">
        <v>4329</v>
      </c>
      <c r="E826" t="s">
        <v>18</v>
      </c>
      <c r="F826" t="s">
        <v>4330</v>
      </c>
      <c r="G826" t="s">
        <v>4331</v>
      </c>
      <c r="H826" t="s">
        <v>4332</v>
      </c>
      <c r="I826" t="s">
        <v>4333</v>
      </c>
      <c r="J826" t="s">
        <v>32</v>
      </c>
      <c r="K826" t="s">
        <v>75</v>
      </c>
      <c r="L826" t="s">
        <v>1791</v>
      </c>
      <c r="M826" t="s">
        <v>73</v>
      </c>
      <c r="N826" t="s">
        <v>73</v>
      </c>
      <c r="O826" t="s">
        <v>35</v>
      </c>
    </row>
    <row r="827" spans="1:15" x14ac:dyDescent="0.2">
      <c r="A827">
        <v>48318</v>
      </c>
      <c r="B827" t="s">
        <v>4334</v>
      </c>
      <c r="C827" t="s">
        <v>4335</v>
      </c>
      <c r="D827" t="s">
        <v>171</v>
      </c>
      <c r="E827" t="s">
        <v>18</v>
      </c>
      <c r="F827" t="s">
        <v>199</v>
      </c>
      <c r="G827" t="s">
        <v>4336</v>
      </c>
      <c r="H827" t="s">
        <v>4337</v>
      </c>
      <c r="I827" t="s">
        <v>4338</v>
      </c>
      <c r="J827" t="s">
        <v>32</v>
      </c>
      <c r="K827" t="s">
        <v>26</v>
      </c>
      <c r="L827" t="s">
        <v>319</v>
      </c>
      <c r="M827" t="s">
        <v>320</v>
      </c>
      <c r="N827" t="s">
        <v>320</v>
      </c>
      <c r="O827" t="s">
        <v>35</v>
      </c>
    </row>
    <row r="828" spans="1:15" x14ac:dyDescent="0.2">
      <c r="A828">
        <v>48319</v>
      </c>
      <c r="B828" t="s">
        <v>4339</v>
      </c>
      <c r="C828" t="s">
        <v>4340</v>
      </c>
      <c r="D828" t="s">
        <v>1421</v>
      </c>
      <c r="E828" t="s">
        <v>18</v>
      </c>
      <c r="F828" t="s">
        <v>235</v>
      </c>
      <c r="G828" t="s">
        <v>4341</v>
      </c>
      <c r="H828" t="s">
        <v>4342</v>
      </c>
      <c r="I828" t="s">
        <v>4343</v>
      </c>
      <c r="J828" t="s">
        <v>32</v>
      </c>
      <c r="K828" t="s">
        <v>75</v>
      </c>
      <c r="L828" t="s">
        <v>1791</v>
      </c>
      <c r="M828" t="s">
        <v>73</v>
      </c>
      <c r="N828" t="s">
        <v>73</v>
      </c>
      <c r="O828" t="s">
        <v>74</v>
      </c>
    </row>
    <row r="829" spans="1:15" x14ac:dyDescent="0.2">
      <c r="A829">
        <v>48320</v>
      </c>
      <c r="B829" t="s">
        <v>4344</v>
      </c>
      <c r="C829" t="s">
        <v>4345</v>
      </c>
      <c r="D829" t="s">
        <v>765</v>
      </c>
      <c r="E829" t="s">
        <v>50</v>
      </c>
      <c r="F829" t="s">
        <v>4346</v>
      </c>
      <c r="G829" t="s">
        <v>4347</v>
      </c>
      <c r="H829" t="s">
        <v>4348</v>
      </c>
      <c r="I829" t="s">
        <v>4349</v>
      </c>
      <c r="J829" t="s">
        <v>32</v>
      </c>
      <c r="K829" t="s">
        <v>107</v>
      </c>
      <c r="L829" t="s">
        <v>1507</v>
      </c>
      <c r="M829" t="s">
        <v>1508</v>
      </c>
      <c r="N829" t="s">
        <v>1508</v>
      </c>
      <c r="O829" t="s">
        <v>74</v>
      </c>
    </row>
    <row r="830" spans="1:15" x14ac:dyDescent="0.2">
      <c r="A830">
        <v>48321</v>
      </c>
      <c r="B830" t="s">
        <v>4350</v>
      </c>
      <c r="C830" t="s">
        <v>239</v>
      </c>
      <c r="D830" t="s">
        <v>429</v>
      </c>
      <c r="E830" t="s">
        <v>18</v>
      </c>
      <c r="F830" t="s">
        <v>4351</v>
      </c>
      <c r="G830" t="s">
        <v>4352</v>
      </c>
      <c r="H830" t="s">
        <v>4353</v>
      </c>
      <c r="I830" t="s">
        <v>4352</v>
      </c>
      <c r="J830" t="s">
        <v>32</v>
      </c>
      <c r="K830" t="s">
        <v>26</v>
      </c>
      <c r="L830" t="s">
        <v>1385</v>
      </c>
      <c r="M830" t="s">
        <v>420</v>
      </c>
      <c r="N830" t="s">
        <v>420</v>
      </c>
      <c r="O830" t="s">
        <v>74</v>
      </c>
    </row>
    <row r="831" spans="1:15" x14ac:dyDescent="0.2">
      <c r="A831">
        <v>48322</v>
      </c>
      <c r="B831" t="s">
        <v>4354</v>
      </c>
      <c r="C831" t="s">
        <v>4355</v>
      </c>
      <c r="D831" t="s">
        <v>78</v>
      </c>
      <c r="E831" t="s">
        <v>18</v>
      </c>
      <c r="F831" t="s">
        <v>4356</v>
      </c>
      <c r="G831" t="s">
        <v>4357</v>
      </c>
      <c r="H831" t="s">
        <v>4358</v>
      </c>
      <c r="I831" t="s">
        <v>4359</v>
      </c>
      <c r="J831" t="s">
        <v>32</v>
      </c>
      <c r="K831" t="s">
        <v>75</v>
      </c>
      <c r="L831" t="s">
        <v>1791</v>
      </c>
      <c r="M831" t="s">
        <v>73</v>
      </c>
      <c r="N831" t="s">
        <v>73</v>
      </c>
      <c r="O831" t="s">
        <v>35</v>
      </c>
    </row>
    <row r="832" spans="1:15" x14ac:dyDescent="0.2">
      <c r="A832">
        <v>48323</v>
      </c>
      <c r="B832" t="s">
        <v>4360</v>
      </c>
      <c r="C832" t="s">
        <v>4361</v>
      </c>
      <c r="D832" t="s">
        <v>88</v>
      </c>
      <c r="E832" t="s">
        <v>50</v>
      </c>
      <c r="F832" t="s">
        <v>311</v>
      </c>
      <c r="G832" t="s">
        <v>4362</v>
      </c>
      <c r="H832" t="s">
        <v>4363</v>
      </c>
      <c r="I832" t="s">
        <v>4362</v>
      </c>
      <c r="J832" t="s">
        <v>32</v>
      </c>
      <c r="K832" t="s">
        <v>107</v>
      </c>
      <c r="L832" t="s">
        <v>497</v>
      </c>
      <c r="M832" t="s">
        <v>498</v>
      </c>
      <c r="N832" t="s">
        <v>498</v>
      </c>
      <c r="O832" t="s">
        <v>25</v>
      </c>
    </row>
    <row r="833" spans="1:15" x14ac:dyDescent="0.2">
      <c r="A833">
        <v>48324</v>
      </c>
      <c r="B833" t="s">
        <v>4364</v>
      </c>
      <c r="C833" t="s">
        <v>4365</v>
      </c>
      <c r="D833" t="s">
        <v>88</v>
      </c>
      <c r="E833" t="s">
        <v>50</v>
      </c>
      <c r="F833" t="s">
        <v>4366</v>
      </c>
      <c r="G833" t="s">
        <v>4367</v>
      </c>
      <c r="H833" t="s">
        <v>4368</v>
      </c>
      <c r="I833" t="s">
        <v>4369</v>
      </c>
      <c r="J833" t="s">
        <v>32</v>
      </c>
      <c r="K833" t="s">
        <v>107</v>
      </c>
      <c r="L833" t="s">
        <v>217</v>
      </c>
      <c r="M833" t="s">
        <v>218</v>
      </c>
      <c r="N833" t="s">
        <v>218</v>
      </c>
      <c r="O833" t="s">
        <v>35</v>
      </c>
    </row>
    <row r="834" spans="1:15" x14ac:dyDescent="0.2">
      <c r="A834">
        <v>48325</v>
      </c>
      <c r="B834" t="s">
        <v>4370</v>
      </c>
      <c r="C834" t="s">
        <v>4371</v>
      </c>
      <c r="D834" t="s">
        <v>1421</v>
      </c>
      <c r="E834" t="s">
        <v>18</v>
      </c>
      <c r="F834" t="s">
        <v>339</v>
      </c>
      <c r="G834" t="s">
        <v>4372</v>
      </c>
      <c r="H834" t="s">
        <v>4373</v>
      </c>
      <c r="I834" t="s">
        <v>4374</v>
      </c>
      <c r="J834" t="s">
        <v>4375</v>
      </c>
      <c r="K834" t="s">
        <v>26</v>
      </c>
      <c r="L834" t="s">
        <v>419</v>
      </c>
      <c r="M834" t="s">
        <v>420</v>
      </c>
      <c r="N834" t="s">
        <v>420</v>
      </c>
      <c r="O834" t="s">
        <v>35</v>
      </c>
    </row>
    <row r="835" spans="1:15" x14ac:dyDescent="0.2">
      <c r="A835">
        <v>48326</v>
      </c>
      <c r="B835" t="s">
        <v>4376</v>
      </c>
      <c r="C835" t="s">
        <v>4377</v>
      </c>
      <c r="D835" t="s">
        <v>1773</v>
      </c>
      <c r="E835" t="s">
        <v>50</v>
      </c>
      <c r="F835" t="s">
        <v>4085</v>
      </c>
      <c r="G835" t="s">
        <v>4378</v>
      </c>
      <c r="H835" t="s">
        <v>4379</v>
      </c>
      <c r="I835" t="s">
        <v>4380</v>
      </c>
      <c r="J835" t="s">
        <v>32</v>
      </c>
      <c r="K835" t="s">
        <v>107</v>
      </c>
      <c r="L835" t="s">
        <v>105</v>
      </c>
      <c r="M835" t="s">
        <v>106</v>
      </c>
      <c r="N835" t="s">
        <v>106</v>
      </c>
      <c r="O835" t="s">
        <v>74</v>
      </c>
    </row>
    <row r="836" spans="1:15" x14ac:dyDescent="0.2">
      <c r="A836">
        <v>48327</v>
      </c>
      <c r="B836" t="s">
        <v>4381</v>
      </c>
      <c r="C836" t="s">
        <v>4382</v>
      </c>
      <c r="D836" t="s">
        <v>1060</v>
      </c>
      <c r="E836" t="s">
        <v>18</v>
      </c>
      <c r="F836" t="s">
        <v>3440</v>
      </c>
      <c r="G836" t="s">
        <v>4383</v>
      </c>
      <c r="H836" t="s">
        <v>4384</v>
      </c>
      <c r="I836" t="s">
        <v>32</v>
      </c>
      <c r="J836" t="s">
        <v>32</v>
      </c>
      <c r="K836" t="s">
        <v>75</v>
      </c>
      <c r="L836" t="s">
        <v>4385</v>
      </c>
      <c r="M836" t="s">
        <v>73</v>
      </c>
      <c r="N836" t="s">
        <v>73</v>
      </c>
      <c r="O836" t="s">
        <v>35</v>
      </c>
    </row>
    <row r="837" spans="1:15" x14ac:dyDescent="0.2">
      <c r="A837">
        <v>48328</v>
      </c>
      <c r="B837" t="s">
        <v>4386</v>
      </c>
      <c r="C837" t="s">
        <v>4387</v>
      </c>
      <c r="D837" t="s">
        <v>1970</v>
      </c>
      <c r="E837" t="s">
        <v>50</v>
      </c>
      <c r="F837" t="s">
        <v>4388</v>
      </c>
      <c r="G837" t="s">
        <v>4389</v>
      </c>
      <c r="H837" t="s">
        <v>4390</v>
      </c>
      <c r="I837" t="s">
        <v>4391</v>
      </c>
      <c r="J837" t="s">
        <v>32</v>
      </c>
      <c r="K837" t="s">
        <v>26</v>
      </c>
      <c r="L837" t="s">
        <v>23</v>
      </c>
      <c r="M837" t="s">
        <v>24</v>
      </c>
      <c r="N837" t="s">
        <v>24</v>
      </c>
      <c r="O837" t="s">
        <v>35</v>
      </c>
    </row>
    <row r="838" spans="1:15" x14ac:dyDescent="0.2">
      <c r="A838">
        <v>48330</v>
      </c>
      <c r="B838" t="s">
        <v>4392</v>
      </c>
      <c r="C838" t="s">
        <v>123</v>
      </c>
      <c r="D838" t="s">
        <v>205</v>
      </c>
      <c r="E838" t="s">
        <v>18</v>
      </c>
      <c r="F838" t="s">
        <v>222</v>
      </c>
      <c r="G838" t="s">
        <v>4393</v>
      </c>
      <c r="H838" t="s">
        <v>4394</v>
      </c>
      <c r="I838" t="s">
        <v>4395</v>
      </c>
      <c r="J838" t="s">
        <v>4396</v>
      </c>
      <c r="K838" t="s">
        <v>85</v>
      </c>
      <c r="L838" t="s">
        <v>747</v>
      </c>
      <c r="M838" t="s">
        <v>748</v>
      </c>
      <c r="N838" t="s">
        <v>748</v>
      </c>
      <c r="O838" t="s">
        <v>74</v>
      </c>
    </row>
    <row r="839" spans="1:15" x14ac:dyDescent="0.2">
      <c r="A839">
        <v>48331</v>
      </c>
      <c r="B839" t="s">
        <v>4397</v>
      </c>
      <c r="C839" t="s">
        <v>4398</v>
      </c>
      <c r="D839" t="s">
        <v>429</v>
      </c>
      <c r="E839" t="s">
        <v>18</v>
      </c>
      <c r="F839" t="s">
        <v>2684</v>
      </c>
      <c r="G839" t="s">
        <v>4399</v>
      </c>
      <c r="H839" t="s">
        <v>4400</v>
      </c>
      <c r="I839" t="s">
        <v>32</v>
      </c>
      <c r="J839" t="s">
        <v>32</v>
      </c>
      <c r="K839" t="s">
        <v>26</v>
      </c>
      <c r="L839" t="s">
        <v>23</v>
      </c>
      <c r="M839" t="s">
        <v>24</v>
      </c>
      <c r="N839" t="s">
        <v>24</v>
      </c>
      <c r="O839" t="s">
        <v>35</v>
      </c>
    </row>
    <row r="840" spans="1:15" x14ac:dyDescent="0.2">
      <c r="A840">
        <v>48332</v>
      </c>
      <c r="B840" t="s">
        <v>4401</v>
      </c>
      <c r="C840" t="s">
        <v>1713</v>
      </c>
      <c r="D840" t="s">
        <v>110</v>
      </c>
      <c r="E840" t="s">
        <v>18</v>
      </c>
      <c r="F840" t="s">
        <v>613</v>
      </c>
      <c r="G840" t="s">
        <v>4402</v>
      </c>
      <c r="H840" t="s">
        <v>4403</v>
      </c>
      <c r="I840" t="s">
        <v>4404</v>
      </c>
      <c r="J840" t="s">
        <v>32</v>
      </c>
      <c r="K840" t="s">
        <v>75</v>
      </c>
      <c r="L840" t="s">
        <v>4385</v>
      </c>
      <c r="M840" t="s">
        <v>73</v>
      </c>
      <c r="N840" t="s">
        <v>73</v>
      </c>
      <c r="O840" t="s">
        <v>74</v>
      </c>
    </row>
    <row r="841" spans="1:15" x14ac:dyDescent="0.2">
      <c r="A841">
        <v>48333</v>
      </c>
      <c r="B841" t="s">
        <v>4405</v>
      </c>
      <c r="C841" t="s">
        <v>1044</v>
      </c>
      <c r="D841" t="s">
        <v>408</v>
      </c>
      <c r="E841" t="s">
        <v>18</v>
      </c>
      <c r="F841" t="s">
        <v>2222</v>
      </c>
      <c r="G841" t="s">
        <v>32</v>
      </c>
      <c r="H841" t="s">
        <v>4406</v>
      </c>
      <c r="I841" t="s">
        <v>4407</v>
      </c>
      <c r="J841" t="s">
        <v>4408</v>
      </c>
      <c r="K841" t="s">
        <v>75</v>
      </c>
      <c r="L841" t="s">
        <v>4385</v>
      </c>
      <c r="M841" t="s">
        <v>73</v>
      </c>
      <c r="N841" t="s">
        <v>73</v>
      </c>
      <c r="O841" t="s">
        <v>74</v>
      </c>
    </row>
    <row r="842" spans="1:15" x14ac:dyDescent="0.2">
      <c r="A842">
        <v>48334</v>
      </c>
      <c r="B842" t="s">
        <v>4409</v>
      </c>
      <c r="C842" t="s">
        <v>4221</v>
      </c>
      <c r="D842" t="s">
        <v>69</v>
      </c>
      <c r="E842" t="s">
        <v>18</v>
      </c>
      <c r="F842" t="s">
        <v>935</v>
      </c>
      <c r="G842" t="s">
        <v>4410</v>
      </c>
      <c r="H842" t="s">
        <v>4411</v>
      </c>
      <c r="I842" t="s">
        <v>4412</v>
      </c>
      <c r="J842" t="s">
        <v>32</v>
      </c>
      <c r="K842" t="s">
        <v>26</v>
      </c>
      <c r="L842" t="s">
        <v>195</v>
      </c>
      <c r="M842" t="s">
        <v>196</v>
      </c>
      <c r="N842" t="s">
        <v>196</v>
      </c>
      <c r="O842" t="s">
        <v>45</v>
      </c>
    </row>
    <row r="843" spans="1:15" x14ac:dyDescent="0.2">
      <c r="A843">
        <v>48335</v>
      </c>
      <c r="B843" t="s">
        <v>4413</v>
      </c>
      <c r="C843" t="s">
        <v>1713</v>
      </c>
      <c r="D843" t="s">
        <v>186</v>
      </c>
      <c r="E843" t="s">
        <v>18</v>
      </c>
      <c r="F843" t="s">
        <v>4414</v>
      </c>
      <c r="G843" t="s">
        <v>4415</v>
      </c>
      <c r="H843" t="s">
        <v>4416</v>
      </c>
      <c r="I843" t="s">
        <v>4417</v>
      </c>
      <c r="J843" t="s">
        <v>32</v>
      </c>
      <c r="K843" t="s">
        <v>75</v>
      </c>
      <c r="L843" t="s">
        <v>4385</v>
      </c>
      <c r="M843" t="s">
        <v>73</v>
      </c>
      <c r="N843" t="s">
        <v>73</v>
      </c>
      <c r="O843" t="s">
        <v>35</v>
      </c>
    </row>
    <row r="844" spans="1:15" x14ac:dyDescent="0.2">
      <c r="A844">
        <v>48337</v>
      </c>
      <c r="B844" t="s">
        <v>4418</v>
      </c>
      <c r="C844" t="s">
        <v>1582</v>
      </c>
      <c r="D844" t="s">
        <v>212</v>
      </c>
      <c r="E844" t="s">
        <v>18</v>
      </c>
      <c r="F844" t="s">
        <v>4419</v>
      </c>
      <c r="G844" t="s">
        <v>4420</v>
      </c>
      <c r="H844" t="s">
        <v>4421</v>
      </c>
      <c r="I844" t="s">
        <v>32</v>
      </c>
      <c r="J844" t="s">
        <v>32</v>
      </c>
      <c r="K844" t="s">
        <v>950</v>
      </c>
      <c r="L844" t="s">
        <v>948</v>
      </c>
      <c r="M844" t="s">
        <v>949</v>
      </c>
      <c r="N844" t="s">
        <v>949</v>
      </c>
      <c r="O844" t="s">
        <v>74</v>
      </c>
    </row>
    <row r="845" spans="1:15" x14ac:dyDescent="0.2">
      <c r="A845">
        <v>48338</v>
      </c>
      <c r="B845" t="s">
        <v>4422</v>
      </c>
      <c r="C845" t="s">
        <v>4423</v>
      </c>
      <c r="D845" t="s">
        <v>4424</v>
      </c>
      <c r="E845" t="s">
        <v>18</v>
      </c>
      <c r="F845" t="s">
        <v>2012</v>
      </c>
      <c r="G845" t="s">
        <v>4425</v>
      </c>
      <c r="H845" t="s">
        <v>4426</v>
      </c>
      <c r="I845" t="s">
        <v>4427</v>
      </c>
      <c r="J845" t="s">
        <v>32</v>
      </c>
      <c r="K845" t="s">
        <v>107</v>
      </c>
      <c r="L845" t="s">
        <v>105</v>
      </c>
      <c r="M845" t="s">
        <v>106</v>
      </c>
      <c r="N845" t="s">
        <v>106</v>
      </c>
      <c r="O845" t="s">
        <v>25</v>
      </c>
    </row>
    <row r="846" spans="1:15" x14ac:dyDescent="0.2">
      <c r="A846">
        <v>48339</v>
      </c>
      <c r="B846" t="s">
        <v>4428</v>
      </c>
      <c r="C846" t="s">
        <v>4429</v>
      </c>
      <c r="D846" t="s">
        <v>88</v>
      </c>
      <c r="E846" t="s">
        <v>50</v>
      </c>
      <c r="F846" t="s">
        <v>4430</v>
      </c>
      <c r="G846" t="s">
        <v>4431</v>
      </c>
      <c r="H846" t="s">
        <v>32</v>
      </c>
      <c r="I846" t="s">
        <v>32</v>
      </c>
      <c r="J846" t="s">
        <v>32</v>
      </c>
      <c r="K846" t="s">
        <v>107</v>
      </c>
      <c r="L846" t="s">
        <v>1651</v>
      </c>
      <c r="M846" t="s">
        <v>1652</v>
      </c>
      <c r="N846" t="s">
        <v>1652</v>
      </c>
      <c r="O846" t="s">
        <v>74</v>
      </c>
    </row>
    <row r="847" spans="1:15" x14ac:dyDescent="0.2">
      <c r="A847">
        <v>48341</v>
      </c>
      <c r="B847" t="s">
        <v>4432</v>
      </c>
      <c r="C847" t="s">
        <v>68</v>
      </c>
      <c r="D847" t="s">
        <v>475</v>
      </c>
      <c r="E847" t="s">
        <v>18</v>
      </c>
      <c r="F847" t="s">
        <v>4433</v>
      </c>
      <c r="G847" t="s">
        <v>4434</v>
      </c>
      <c r="H847" t="s">
        <v>4435</v>
      </c>
      <c r="I847" t="s">
        <v>4436</v>
      </c>
      <c r="J847" t="s">
        <v>32</v>
      </c>
      <c r="K847" t="s">
        <v>36</v>
      </c>
      <c r="L847" t="s">
        <v>120</v>
      </c>
      <c r="M847" t="s">
        <v>121</v>
      </c>
      <c r="N847" t="s">
        <v>121</v>
      </c>
      <c r="O847" t="s">
        <v>25</v>
      </c>
    </row>
    <row r="848" spans="1:15" x14ac:dyDescent="0.2">
      <c r="A848">
        <v>48342</v>
      </c>
      <c r="B848" t="s">
        <v>4437</v>
      </c>
      <c r="C848" t="s">
        <v>239</v>
      </c>
      <c r="D848" t="s">
        <v>110</v>
      </c>
      <c r="E848" t="s">
        <v>18</v>
      </c>
      <c r="F848" t="s">
        <v>4438</v>
      </c>
      <c r="G848" t="s">
        <v>4439</v>
      </c>
      <c r="H848" t="s">
        <v>4439</v>
      </c>
      <c r="I848" t="s">
        <v>4440</v>
      </c>
      <c r="J848" t="s">
        <v>4441</v>
      </c>
      <c r="K848" t="s">
        <v>26</v>
      </c>
      <c r="L848" t="s">
        <v>23</v>
      </c>
      <c r="M848" t="s">
        <v>24</v>
      </c>
      <c r="N848" t="s">
        <v>24</v>
      </c>
      <c r="O848" t="s">
        <v>45</v>
      </c>
    </row>
    <row r="849" spans="1:15" x14ac:dyDescent="0.2">
      <c r="A849">
        <v>48343</v>
      </c>
      <c r="B849" t="s">
        <v>4442</v>
      </c>
      <c r="C849" t="s">
        <v>4443</v>
      </c>
      <c r="D849" t="s">
        <v>756</v>
      </c>
      <c r="E849" t="s">
        <v>50</v>
      </c>
      <c r="F849" t="s">
        <v>235</v>
      </c>
      <c r="G849" t="s">
        <v>4444</v>
      </c>
      <c r="H849" t="s">
        <v>4445</v>
      </c>
      <c r="I849" t="s">
        <v>4446</v>
      </c>
      <c r="J849" t="s">
        <v>32</v>
      </c>
      <c r="K849" t="s">
        <v>107</v>
      </c>
      <c r="L849" t="s">
        <v>617</v>
      </c>
      <c r="M849" t="s">
        <v>618</v>
      </c>
      <c r="N849" t="s">
        <v>618</v>
      </c>
      <c r="O849" t="s">
        <v>25</v>
      </c>
    </row>
    <row r="850" spans="1:15" x14ac:dyDescent="0.2">
      <c r="A850">
        <v>48344</v>
      </c>
      <c r="B850" t="s">
        <v>4447</v>
      </c>
      <c r="C850" t="s">
        <v>2440</v>
      </c>
      <c r="D850" t="s">
        <v>39</v>
      </c>
      <c r="E850" t="s">
        <v>18</v>
      </c>
      <c r="F850" t="s">
        <v>1072</v>
      </c>
      <c r="G850" t="s">
        <v>4448</v>
      </c>
      <c r="H850" t="s">
        <v>4449</v>
      </c>
      <c r="I850" t="s">
        <v>32</v>
      </c>
      <c r="J850" t="s">
        <v>32</v>
      </c>
      <c r="K850" t="s">
        <v>26</v>
      </c>
      <c r="L850" t="s">
        <v>23</v>
      </c>
      <c r="M850" t="s">
        <v>24</v>
      </c>
      <c r="N850" t="s">
        <v>24</v>
      </c>
      <c r="O850" t="s">
        <v>25</v>
      </c>
    </row>
    <row r="851" spans="1:15" x14ac:dyDescent="0.2">
      <c r="A851">
        <v>48345</v>
      </c>
      <c r="B851" t="s">
        <v>4450</v>
      </c>
      <c r="C851" t="s">
        <v>3215</v>
      </c>
      <c r="D851" t="s">
        <v>4451</v>
      </c>
      <c r="E851" t="s">
        <v>18</v>
      </c>
      <c r="F851" t="s">
        <v>1460</v>
      </c>
      <c r="G851" t="s">
        <v>4452</v>
      </c>
      <c r="H851" t="s">
        <v>4453</v>
      </c>
      <c r="I851" t="s">
        <v>4454</v>
      </c>
      <c r="J851" t="s">
        <v>32</v>
      </c>
      <c r="K851" t="s">
        <v>36</v>
      </c>
      <c r="L851" t="s">
        <v>33</v>
      </c>
      <c r="M851" t="s">
        <v>34</v>
      </c>
      <c r="N851" t="s">
        <v>34</v>
      </c>
      <c r="O851" t="s">
        <v>35</v>
      </c>
    </row>
    <row r="852" spans="1:15" x14ac:dyDescent="0.2">
      <c r="A852">
        <v>48346</v>
      </c>
      <c r="B852" t="s">
        <v>4455</v>
      </c>
      <c r="C852" t="s">
        <v>4456</v>
      </c>
      <c r="D852" t="s">
        <v>278</v>
      </c>
      <c r="E852" t="s">
        <v>50</v>
      </c>
      <c r="F852" t="s">
        <v>1028</v>
      </c>
      <c r="G852" t="s">
        <v>4457</v>
      </c>
      <c r="H852" t="s">
        <v>4458</v>
      </c>
      <c r="I852" t="s">
        <v>4459</v>
      </c>
      <c r="J852" t="s">
        <v>4457</v>
      </c>
      <c r="K852" t="s">
        <v>26</v>
      </c>
      <c r="L852" t="s">
        <v>23</v>
      </c>
      <c r="M852" t="s">
        <v>24</v>
      </c>
      <c r="N852" t="s">
        <v>24</v>
      </c>
      <c r="O852" t="s">
        <v>35</v>
      </c>
    </row>
    <row r="853" spans="1:15" x14ac:dyDescent="0.2">
      <c r="A853">
        <v>48348</v>
      </c>
      <c r="B853" t="s">
        <v>4460</v>
      </c>
      <c r="C853" t="s">
        <v>4461</v>
      </c>
      <c r="D853" t="s">
        <v>369</v>
      </c>
      <c r="E853" t="s">
        <v>18</v>
      </c>
      <c r="F853" t="s">
        <v>339</v>
      </c>
      <c r="G853" t="s">
        <v>4462</v>
      </c>
      <c r="H853" t="s">
        <v>4463</v>
      </c>
      <c r="I853" t="s">
        <v>4464</v>
      </c>
      <c r="J853" t="s">
        <v>32</v>
      </c>
      <c r="K853" t="s">
        <v>26</v>
      </c>
      <c r="L853" t="s">
        <v>23</v>
      </c>
      <c r="M853" t="s">
        <v>24</v>
      </c>
      <c r="N853" t="s">
        <v>24</v>
      </c>
      <c r="O853" t="s">
        <v>45</v>
      </c>
    </row>
    <row r="854" spans="1:15" x14ac:dyDescent="0.2">
      <c r="A854">
        <v>48349</v>
      </c>
      <c r="B854" t="s">
        <v>4465</v>
      </c>
      <c r="C854" t="s">
        <v>4466</v>
      </c>
      <c r="D854" t="s">
        <v>1970</v>
      </c>
      <c r="E854" t="s">
        <v>50</v>
      </c>
      <c r="F854" t="s">
        <v>2715</v>
      </c>
      <c r="G854" t="s">
        <v>4467</v>
      </c>
      <c r="H854" t="s">
        <v>4468</v>
      </c>
      <c r="I854" t="s">
        <v>32</v>
      </c>
      <c r="J854" t="s">
        <v>32</v>
      </c>
      <c r="K854" t="s">
        <v>107</v>
      </c>
      <c r="L854" t="s">
        <v>105</v>
      </c>
      <c r="M854" t="s">
        <v>106</v>
      </c>
      <c r="N854" t="s">
        <v>106</v>
      </c>
      <c r="O854" t="s">
        <v>35</v>
      </c>
    </row>
    <row r="855" spans="1:15" x14ac:dyDescent="0.2">
      <c r="A855">
        <v>48350</v>
      </c>
      <c r="B855" t="s">
        <v>4469</v>
      </c>
      <c r="C855" t="s">
        <v>4470</v>
      </c>
      <c r="D855" t="s">
        <v>776</v>
      </c>
      <c r="E855" t="s">
        <v>18</v>
      </c>
      <c r="F855" t="s">
        <v>2958</v>
      </c>
      <c r="G855" t="s">
        <v>32</v>
      </c>
      <c r="H855" t="s">
        <v>4471</v>
      </c>
      <c r="I855" t="s">
        <v>4472</v>
      </c>
      <c r="J855" t="s">
        <v>32</v>
      </c>
      <c r="K855" t="s">
        <v>26</v>
      </c>
      <c r="L855" t="s">
        <v>23</v>
      </c>
      <c r="M855" t="s">
        <v>24</v>
      </c>
      <c r="N855" t="s">
        <v>24</v>
      </c>
      <c r="O855" t="s">
        <v>35</v>
      </c>
    </row>
    <row r="856" spans="1:15" x14ac:dyDescent="0.2">
      <c r="A856">
        <v>48351</v>
      </c>
      <c r="B856" t="s">
        <v>4473</v>
      </c>
      <c r="C856" t="s">
        <v>239</v>
      </c>
      <c r="D856" t="s">
        <v>186</v>
      </c>
      <c r="E856" t="s">
        <v>18</v>
      </c>
      <c r="F856" t="s">
        <v>3272</v>
      </c>
      <c r="G856" t="s">
        <v>4474</v>
      </c>
      <c r="H856" t="s">
        <v>4475</v>
      </c>
      <c r="I856" t="s">
        <v>4476</v>
      </c>
      <c r="J856" t="s">
        <v>32</v>
      </c>
      <c r="K856" t="s">
        <v>107</v>
      </c>
      <c r="L856" t="s">
        <v>398</v>
      </c>
      <c r="M856" t="s">
        <v>399</v>
      </c>
      <c r="N856" t="s">
        <v>399</v>
      </c>
      <c r="O856" t="s">
        <v>25</v>
      </c>
    </row>
    <row r="857" spans="1:15" x14ac:dyDescent="0.2">
      <c r="A857">
        <v>48354</v>
      </c>
      <c r="B857" t="s">
        <v>4477</v>
      </c>
      <c r="C857" t="s">
        <v>4478</v>
      </c>
      <c r="D857" t="s">
        <v>186</v>
      </c>
      <c r="E857" t="s">
        <v>18</v>
      </c>
      <c r="F857" t="s">
        <v>2081</v>
      </c>
      <c r="G857" t="s">
        <v>4479</v>
      </c>
      <c r="H857" t="s">
        <v>4480</v>
      </c>
      <c r="I857" t="s">
        <v>4481</v>
      </c>
      <c r="J857" t="s">
        <v>32</v>
      </c>
      <c r="K857" t="s">
        <v>75</v>
      </c>
      <c r="L857" t="s">
        <v>4385</v>
      </c>
      <c r="M857" t="s">
        <v>73</v>
      </c>
      <c r="N857" t="s">
        <v>73</v>
      </c>
      <c r="O857" t="s">
        <v>142</v>
      </c>
    </row>
    <row r="858" spans="1:15" x14ac:dyDescent="0.2">
      <c r="A858">
        <v>48355</v>
      </c>
      <c r="B858" t="s">
        <v>4482</v>
      </c>
      <c r="C858" t="s">
        <v>461</v>
      </c>
      <c r="D858" t="s">
        <v>129</v>
      </c>
      <c r="E858" t="s">
        <v>18</v>
      </c>
      <c r="F858" t="s">
        <v>2021</v>
      </c>
      <c r="G858" t="s">
        <v>4483</v>
      </c>
      <c r="H858" t="s">
        <v>4484</v>
      </c>
      <c r="I858" t="s">
        <v>4485</v>
      </c>
      <c r="J858" t="s">
        <v>32</v>
      </c>
      <c r="K858" t="s">
        <v>75</v>
      </c>
      <c r="L858" t="s">
        <v>4385</v>
      </c>
      <c r="M858" t="s">
        <v>73</v>
      </c>
      <c r="N858" t="s">
        <v>73</v>
      </c>
      <c r="O858" t="s">
        <v>25</v>
      </c>
    </row>
    <row r="859" spans="1:15" x14ac:dyDescent="0.2">
      <c r="A859">
        <v>48356</v>
      </c>
      <c r="B859" t="s">
        <v>4486</v>
      </c>
      <c r="C859" t="s">
        <v>151</v>
      </c>
      <c r="D859" t="s">
        <v>2543</v>
      </c>
      <c r="E859" t="s">
        <v>18</v>
      </c>
      <c r="F859" t="s">
        <v>4487</v>
      </c>
      <c r="G859" t="s">
        <v>4488</v>
      </c>
      <c r="H859" t="s">
        <v>4489</v>
      </c>
      <c r="I859" t="s">
        <v>4490</v>
      </c>
      <c r="J859" t="s">
        <v>32</v>
      </c>
      <c r="K859" t="s">
        <v>75</v>
      </c>
      <c r="L859" t="s">
        <v>4385</v>
      </c>
      <c r="M859" t="s">
        <v>73</v>
      </c>
      <c r="N859" t="s">
        <v>73</v>
      </c>
      <c r="O859" t="s">
        <v>74</v>
      </c>
    </row>
    <row r="860" spans="1:15" x14ac:dyDescent="0.2">
      <c r="A860">
        <v>48359</v>
      </c>
      <c r="B860" t="s">
        <v>4491</v>
      </c>
      <c r="C860" t="s">
        <v>322</v>
      </c>
      <c r="D860" t="s">
        <v>782</v>
      </c>
      <c r="E860" t="s">
        <v>18</v>
      </c>
      <c r="F860" t="s">
        <v>4492</v>
      </c>
      <c r="G860" t="s">
        <v>4493</v>
      </c>
      <c r="H860" t="s">
        <v>4494</v>
      </c>
      <c r="I860" t="s">
        <v>32</v>
      </c>
      <c r="J860" t="s">
        <v>32</v>
      </c>
      <c r="K860" t="s">
        <v>107</v>
      </c>
      <c r="L860" t="s">
        <v>105</v>
      </c>
      <c r="M860" t="s">
        <v>106</v>
      </c>
      <c r="N860" t="s">
        <v>106</v>
      </c>
      <c r="O860" t="s">
        <v>35</v>
      </c>
    </row>
    <row r="861" spans="1:15" x14ac:dyDescent="0.2">
      <c r="A861">
        <v>48360</v>
      </c>
      <c r="B861" t="s">
        <v>4495</v>
      </c>
      <c r="C861" t="s">
        <v>4496</v>
      </c>
      <c r="D861" t="s">
        <v>88</v>
      </c>
      <c r="E861" t="s">
        <v>50</v>
      </c>
      <c r="F861" t="s">
        <v>4019</v>
      </c>
      <c r="G861" t="s">
        <v>4497</v>
      </c>
      <c r="H861" t="s">
        <v>4498</v>
      </c>
      <c r="I861" t="s">
        <v>4499</v>
      </c>
      <c r="J861" t="s">
        <v>32</v>
      </c>
      <c r="K861" t="s">
        <v>57</v>
      </c>
      <c r="L861" t="s">
        <v>992</v>
      </c>
      <c r="M861" t="s">
        <v>993</v>
      </c>
      <c r="N861" t="s">
        <v>993</v>
      </c>
      <c r="O861" t="s">
        <v>35</v>
      </c>
    </row>
    <row r="862" spans="1:15" x14ac:dyDescent="0.2">
      <c r="A862">
        <v>48361</v>
      </c>
      <c r="B862" t="s">
        <v>4500</v>
      </c>
      <c r="C862" t="s">
        <v>4501</v>
      </c>
      <c r="D862" t="s">
        <v>734</v>
      </c>
      <c r="E862" t="s">
        <v>50</v>
      </c>
      <c r="F862" t="s">
        <v>3041</v>
      </c>
      <c r="G862" t="s">
        <v>4502</v>
      </c>
      <c r="H862" t="s">
        <v>4503</v>
      </c>
      <c r="I862" t="s">
        <v>4504</v>
      </c>
      <c r="J862" t="s">
        <v>32</v>
      </c>
      <c r="K862" t="s">
        <v>107</v>
      </c>
      <c r="L862" t="s">
        <v>161</v>
      </c>
      <c r="M862" t="s">
        <v>162</v>
      </c>
      <c r="N862" t="s">
        <v>162</v>
      </c>
      <c r="O862" t="s">
        <v>25</v>
      </c>
    </row>
    <row r="863" spans="1:15" x14ac:dyDescent="0.2">
      <c r="A863">
        <v>48362</v>
      </c>
      <c r="B863" t="s">
        <v>4505</v>
      </c>
      <c r="C863" t="s">
        <v>3800</v>
      </c>
      <c r="D863" t="s">
        <v>441</v>
      </c>
      <c r="E863" t="s">
        <v>18</v>
      </c>
      <c r="F863" t="s">
        <v>4506</v>
      </c>
      <c r="G863" t="s">
        <v>4507</v>
      </c>
      <c r="H863" t="s">
        <v>4507</v>
      </c>
      <c r="I863" t="s">
        <v>32</v>
      </c>
      <c r="J863" t="s">
        <v>32</v>
      </c>
      <c r="K863" t="s">
        <v>107</v>
      </c>
      <c r="L863" t="s">
        <v>497</v>
      </c>
      <c r="M863" t="s">
        <v>498</v>
      </c>
      <c r="N863" t="s">
        <v>498</v>
      </c>
      <c r="O863" t="s">
        <v>35</v>
      </c>
    </row>
    <row r="864" spans="1:15" x14ac:dyDescent="0.2">
      <c r="A864">
        <v>48363</v>
      </c>
      <c r="B864" t="s">
        <v>4508</v>
      </c>
      <c r="C864" t="s">
        <v>1031</v>
      </c>
      <c r="D864" t="s">
        <v>268</v>
      </c>
      <c r="E864" t="s">
        <v>18</v>
      </c>
      <c r="F864" t="s">
        <v>4509</v>
      </c>
      <c r="G864" t="s">
        <v>4510</v>
      </c>
      <c r="H864" t="s">
        <v>4511</v>
      </c>
      <c r="I864" t="s">
        <v>4512</v>
      </c>
      <c r="J864" t="s">
        <v>4513</v>
      </c>
      <c r="K864" t="s">
        <v>85</v>
      </c>
      <c r="L864" t="s">
        <v>83</v>
      </c>
      <c r="M864" t="s">
        <v>84</v>
      </c>
      <c r="N864" t="s">
        <v>84</v>
      </c>
      <c r="O864" t="s">
        <v>35</v>
      </c>
    </row>
    <row r="865" spans="1:15" x14ac:dyDescent="0.2">
      <c r="A865">
        <v>48364</v>
      </c>
      <c r="B865" t="s">
        <v>4514</v>
      </c>
      <c r="C865" t="s">
        <v>4515</v>
      </c>
      <c r="D865" t="s">
        <v>843</v>
      </c>
      <c r="E865" t="s">
        <v>18</v>
      </c>
      <c r="F865" t="s">
        <v>384</v>
      </c>
      <c r="G865" t="s">
        <v>4516</v>
      </c>
      <c r="H865" t="s">
        <v>4517</v>
      </c>
      <c r="I865" t="s">
        <v>4518</v>
      </c>
      <c r="J865" t="s">
        <v>32</v>
      </c>
      <c r="K865" t="s">
        <v>75</v>
      </c>
      <c r="L865" t="s">
        <v>4385</v>
      </c>
      <c r="M865" t="s">
        <v>73</v>
      </c>
      <c r="N865" t="s">
        <v>73</v>
      </c>
      <c r="O865" t="s">
        <v>25</v>
      </c>
    </row>
    <row r="866" spans="1:15" x14ac:dyDescent="0.2">
      <c r="A866">
        <v>48365</v>
      </c>
      <c r="B866" t="s">
        <v>4519</v>
      </c>
      <c r="C866" t="s">
        <v>4520</v>
      </c>
      <c r="D866" t="s">
        <v>423</v>
      </c>
      <c r="E866" t="s">
        <v>50</v>
      </c>
      <c r="F866" t="s">
        <v>1678</v>
      </c>
      <c r="G866" t="s">
        <v>4521</v>
      </c>
      <c r="H866" t="s">
        <v>4522</v>
      </c>
      <c r="I866" t="s">
        <v>32</v>
      </c>
      <c r="J866" t="s">
        <v>32</v>
      </c>
      <c r="K866" t="s">
        <v>26</v>
      </c>
      <c r="L866" t="s">
        <v>23</v>
      </c>
      <c r="M866" t="s">
        <v>24</v>
      </c>
      <c r="N866" t="s">
        <v>24</v>
      </c>
      <c r="O866" t="s">
        <v>35</v>
      </c>
    </row>
    <row r="867" spans="1:15" x14ac:dyDescent="0.2">
      <c r="A867">
        <v>48366</v>
      </c>
      <c r="B867" t="s">
        <v>4523</v>
      </c>
      <c r="C867" t="s">
        <v>4524</v>
      </c>
      <c r="D867" t="s">
        <v>1014</v>
      </c>
      <c r="E867" t="s">
        <v>50</v>
      </c>
      <c r="F867" t="s">
        <v>4525</v>
      </c>
      <c r="G867" t="s">
        <v>4526</v>
      </c>
      <c r="H867" t="s">
        <v>4527</v>
      </c>
      <c r="I867" t="s">
        <v>32</v>
      </c>
      <c r="J867" t="s">
        <v>32</v>
      </c>
      <c r="K867" t="s">
        <v>107</v>
      </c>
      <c r="L867" t="s">
        <v>217</v>
      </c>
      <c r="M867" t="s">
        <v>218</v>
      </c>
      <c r="N867" t="s">
        <v>218</v>
      </c>
      <c r="O867" t="s">
        <v>45</v>
      </c>
    </row>
    <row r="868" spans="1:15" x14ac:dyDescent="0.2">
      <c r="A868">
        <v>48367</v>
      </c>
      <c r="B868" t="s">
        <v>4528</v>
      </c>
      <c r="C868" t="s">
        <v>3457</v>
      </c>
      <c r="D868" t="s">
        <v>186</v>
      </c>
      <c r="E868" t="s">
        <v>18</v>
      </c>
      <c r="F868" t="s">
        <v>4529</v>
      </c>
      <c r="G868" t="s">
        <v>4530</v>
      </c>
      <c r="H868" t="s">
        <v>4531</v>
      </c>
      <c r="I868" t="s">
        <v>32</v>
      </c>
      <c r="J868" t="s">
        <v>32</v>
      </c>
      <c r="K868" t="s">
        <v>107</v>
      </c>
      <c r="L868" t="s">
        <v>105</v>
      </c>
      <c r="M868" t="s">
        <v>106</v>
      </c>
      <c r="N868" t="s">
        <v>106</v>
      </c>
      <c r="O868" t="s">
        <v>74</v>
      </c>
    </row>
    <row r="869" spans="1:15" x14ac:dyDescent="0.2">
      <c r="A869">
        <v>48368</v>
      </c>
      <c r="B869" t="s">
        <v>4532</v>
      </c>
      <c r="C869" t="s">
        <v>4533</v>
      </c>
      <c r="D869" t="s">
        <v>655</v>
      </c>
      <c r="E869" t="s">
        <v>18</v>
      </c>
      <c r="F869" t="s">
        <v>608</v>
      </c>
      <c r="G869" t="s">
        <v>4534</v>
      </c>
      <c r="H869" t="s">
        <v>4535</v>
      </c>
      <c r="I869" t="s">
        <v>32</v>
      </c>
      <c r="J869" t="s">
        <v>32</v>
      </c>
      <c r="K869" t="s">
        <v>26</v>
      </c>
      <c r="L869" t="s">
        <v>4087</v>
      </c>
      <c r="M869" t="s">
        <v>196</v>
      </c>
      <c r="N869" t="s">
        <v>196</v>
      </c>
      <c r="O869" t="s">
        <v>74</v>
      </c>
    </row>
    <row r="870" spans="1:15" x14ac:dyDescent="0.2">
      <c r="A870">
        <v>48370</v>
      </c>
      <c r="B870" t="s">
        <v>4536</v>
      </c>
      <c r="C870" t="s">
        <v>4537</v>
      </c>
      <c r="D870" t="s">
        <v>734</v>
      </c>
      <c r="E870" t="s">
        <v>18</v>
      </c>
      <c r="F870" t="s">
        <v>4538</v>
      </c>
      <c r="G870" t="s">
        <v>4539</v>
      </c>
      <c r="H870" t="s">
        <v>4540</v>
      </c>
      <c r="I870" t="s">
        <v>4541</v>
      </c>
      <c r="J870" t="s">
        <v>32</v>
      </c>
      <c r="K870" t="s">
        <v>107</v>
      </c>
      <c r="L870" t="s">
        <v>398</v>
      </c>
      <c r="M870" t="s">
        <v>399</v>
      </c>
      <c r="N870" t="s">
        <v>399</v>
      </c>
      <c r="O870" t="s">
        <v>35</v>
      </c>
    </row>
    <row r="871" spans="1:15" x14ac:dyDescent="0.2">
      <c r="A871">
        <v>48371</v>
      </c>
      <c r="B871" t="s">
        <v>4542</v>
      </c>
      <c r="C871" t="s">
        <v>1905</v>
      </c>
      <c r="D871" t="s">
        <v>186</v>
      </c>
      <c r="E871" t="s">
        <v>18</v>
      </c>
      <c r="F871" t="s">
        <v>1689</v>
      </c>
      <c r="G871" t="s">
        <v>4543</v>
      </c>
      <c r="H871" t="s">
        <v>32</v>
      </c>
      <c r="I871" t="s">
        <v>32</v>
      </c>
      <c r="J871" t="s">
        <v>32</v>
      </c>
      <c r="K871" t="s">
        <v>107</v>
      </c>
      <c r="L871" t="s">
        <v>217</v>
      </c>
      <c r="M871" t="s">
        <v>218</v>
      </c>
      <c r="N871" t="s">
        <v>218</v>
      </c>
      <c r="O871" t="s">
        <v>74</v>
      </c>
    </row>
    <row r="872" spans="1:15" x14ac:dyDescent="0.2">
      <c r="A872">
        <v>48372</v>
      </c>
      <c r="B872" t="s">
        <v>4544</v>
      </c>
      <c r="C872" t="s">
        <v>4545</v>
      </c>
      <c r="D872" t="s">
        <v>756</v>
      </c>
      <c r="E872" t="s">
        <v>50</v>
      </c>
      <c r="F872" t="s">
        <v>3337</v>
      </c>
      <c r="G872" t="s">
        <v>4546</v>
      </c>
      <c r="H872" t="s">
        <v>4547</v>
      </c>
      <c r="I872" t="s">
        <v>4548</v>
      </c>
      <c r="J872" t="s">
        <v>32</v>
      </c>
      <c r="K872" t="s">
        <v>57</v>
      </c>
      <c r="L872" t="s">
        <v>992</v>
      </c>
      <c r="M872" t="s">
        <v>993</v>
      </c>
      <c r="N872" t="s">
        <v>993</v>
      </c>
      <c r="O872" t="s">
        <v>35</v>
      </c>
    </row>
    <row r="873" spans="1:15" x14ac:dyDescent="0.2">
      <c r="A873">
        <v>48373</v>
      </c>
      <c r="B873" t="s">
        <v>4549</v>
      </c>
      <c r="C873" t="s">
        <v>4550</v>
      </c>
      <c r="D873" t="s">
        <v>2520</v>
      </c>
      <c r="E873" t="s">
        <v>50</v>
      </c>
      <c r="F873" t="s">
        <v>1624</v>
      </c>
      <c r="G873" t="s">
        <v>32</v>
      </c>
      <c r="H873" t="s">
        <v>4551</v>
      </c>
      <c r="I873" t="s">
        <v>32</v>
      </c>
      <c r="J873" t="s">
        <v>32</v>
      </c>
      <c r="K873" t="s">
        <v>57</v>
      </c>
      <c r="L873" t="s">
        <v>55</v>
      </c>
      <c r="M873" t="s">
        <v>56</v>
      </c>
      <c r="N873" t="s">
        <v>56</v>
      </c>
      <c r="O873" t="s">
        <v>35</v>
      </c>
    </row>
    <row r="874" spans="1:15" x14ac:dyDescent="0.2">
      <c r="A874">
        <v>48374</v>
      </c>
      <c r="B874" t="s">
        <v>4552</v>
      </c>
      <c r="C874" t="s">
        <v>2055</v>
      </c>
      <c r="D874" t="s">
        <v>569</v>
      </c>
      <c r="E874" t="s">
        <v>18</v>
      </c>
      <c r="F874" t="s">
        <v>502</v>
      </c>
      <c r="G874" t="s">
        <v>32</v>
      </c>
      <c r="H874" t="s">
        <v>4553</v>
      </c>
      <c r="I874" t="s">
        <v>4554</v>
      </c>
      <c r="J874" t="s">
        <v>32</v>
      </c>
      <c r="K874" t="s">
        <v>26</v>
      </c>
      <c r="L874" t="s">
        <v>23</v>
      </c>
      <c r="M874" t="s">
        <v>24</v>
      </c>
      <c r="N874" t="s">
        <v>24</v>
      </c>
      <c r="O874" t="s">
        <v>142</v>
      </c>
    </row>
    <row r="875" spans="1:15" x14ac:dyDescent="0.2">
      <c r="A875">
        <v>48375</v>
      </c>
      <c r="B875" t="s">
        <v>4555</v>
      </c>
      <c r="C875" t="s">
        <v>4556</v>
      </c>
      <c r="D875" t="s">
        <v>171</v>
      </c>
      <c r="E875" t="s">
        <v>18</v>
      </c>
      <c r="F875" t="s">
        <v>1185</v>
      </c>
      <c r="G875" t="s">
        <v>4557</v>
      </c>
      <c r="H875" t="s">
        <v>4558</v>
      </c>
      <c r="I875" t="s">
        <v>4559</v>
      </c>
      <c r="J875" t="s">
        <v>32</v>
      </c>
      <c r="K875" t="s">
        <v>26</v>
      </c>
      <c r="L875" t="s">
        <v>23</v>
      </c>
      <c r="M875" t="s">
        <v>24</v>
      </c>
      <c r="N875" t="s">
        <v>24</v>
      </c>
      <c r="O875" t="s">
        <v>35</v>
      </c>
    </row>
    <row r="876" spans="1:15" x14ac:dyDescent="0.2">
      <c r="A876">
        <v>48376</v>
      </c>
      <c r="B876" t="s">
        <v>4560</v>
      </c>
      <c r="C876" t="s">
        <v>4561</v>
      </c>
      <c r="D876" t="s">
        <v>1356</v>
      </c>
      <c r="E876" t="s">
        <v>50</v>
      </c>
      <c r="F876" t="s">
        <v>2012</v>
      </c>
      <c r="G876" t="s">
        <v>4562</v>
      </c>
      <c r="H876" t="s">
        <v>4563</v>
      </c>
      <c r="I876" t="s">
        <v>4564</v>
      </c>
      <c r="J876" t="s">
        <v>32</v>
      </c>
      <c r="K876" t="s">
        <v>107</v>
      </c>
      <c r="L876" t="s">
        <v>161</v>
      </c>
      <c r="M876" t="s">
        <v>162</v>
      </c>
      <c r="N876" t="s">
        <v>162</v>
      </c>
      <c r="O876" t="s">
        <v>35</v>
      </c>
    </row>
    <row r="877" spans="1:15" x14ac:dyDescent="0.2">
      <c r="A877">
        <v>48377</v>
      </c>
      <c r="B877" t="s">
        <v>4565</v>
      </c>
      <c r="C877" t="s">
        <v>2520</v>
      </c>
      <c r="D877" t="s">
        <v>2720</v>
      </c>
      <c r="E877" t="s">
        <v>18</v>
      </c>
      <c r="F877" t="s">
        <v>4566</v>
      </c>
      <c r="G877" t="s">
        <v>4567</v>
      </c>
      <c r="H877" t="s">
        <v>4568</v>
      </c>
      <c r="I877" t="s">
        <v>4569</v>
      </c>
      <c r="J877" t="s">
        <v>32</v>
      </c>
      <c r="K877" t="s">
        <v>26</v>
      </c>
      <c r="L877" t="s">
        <v>65</v>
      </c>
      <c r="M877" t="s">
        <v>66</v>
      </c>
      <c r="N877" t="s">
        <v>66</v>
      </c>
      <c r="O877" t="s">
        <v>35</v>
      </c>
    </row>
    <row r="878" spans="1:15" x14ac:dyDescent="0.2">
      <c r="A878">
        <v>48378</v>
      </c>
      <c r="B878" t="s">
        <v>4570</v>
      </c>
      <c r="C878" t="s">
        <v>4571</v>
      </c>
      <c r="D878" t="s">
        <v>110</v>
      </c>
      <c r="E878" t="s">
        <v>18</v>
      </c>
      <c r="F878" t="s">
        <v>3770</v>
      </c>
      <c r="G878" t="s">
        <v>4572</v>
      </c>
      <c r="H878" t="s">
        <v>4573</v>
      </c>
      <c r="I878" t="s">
        <v>4574</v>
      </c>
      <c r="J878" t="s">
        <v>32</v>
      </c>
      <c r="K878" t="s">
        <v>36</v>
      </c>
      <c r="L878" t="s">
        <v>679</v>
      </c>
      <c r="M878" t="s">
        <v>680</v>
      </c>
      <c r="N878" t="s">
        <v>680</v>
      </c>
      <c r="O878" t="s">
        <v>45</v>
      </c>
    </row>
    <row r="879" spans="1:15" x14ac:dyDescent="0.2">
      <c r="A879">
        <v>48380</v>
      </c>
      <c r="B879" t="s">
        <v>4575</v>
      </c>
      <c r="C879" t="s">
        <v>4576</v>
      </c>
      <c r="D879" t="s">
        <v>1602</v>
      </c>
      <c r="E879" t="s">
        <v>50</v>
      </c>
      <c r="F879" t="s">
        <v>3116</v>
      </c>
      <c r="G879" t="s">
        <v>4577</v>
      </c>
      <c r="H879" t="s">
        <v>4578</v>
      </c>
      <c r="I879" t="s">
        <v>4579</v>
      </c>
      <c r="J879" t="s">
        <v>32</v>
      </c>
      <c r="K879" t="s">
        <v>107</v>
      </c>
      <c r="L879" t="s">
        <v>398</v>
      </c>
      <c r="M879" t="s">
        <v>399</v>
      </c>
      <c r="N879" t="s">
        <v>399</v>
      </c>
      <c r="O879" t="s">
        <v>45</v>
      </c>
    </row>
    <row r="880" spans="1:15" x14ac:dyDescent="0.2">
      <c r="A880">
        <v>48381</v>
      </c>
      <c r="B880" t="s">
        <v>4580</v>
      </c>
      <c r="C880" t="s">
        <v>4581</v>
      </c>
      <c r="D880" t="s">
        <v>39</v>
      </c>
      <c r="E880" t="s">
        <v>18</v>
      </c>
      <c r="F880" t="s">
        <v>2045</v>
      </c>
      <c r="G880" t="s">
        <v>4582</v>
      </c>
      <c r="H880" t="s">
        <v>4582</v>
      </c>
      <c r="I880" t="s">
        <v>4583</v>
      </c>
      <c r="J880" t="s">
        <v>4584</v>
      </c>
      <c r="K880" t="s">
        <v>36</v>
      </c>
      <c r="L880" t="s">
        <v>334</v>
      </c>
      <c r="M880" t="s">
        <v>335</v>
      </c>
      <c r="N880" t="s">
        <v>335</v>
      </c>
      <c r="O880" t="s">
        <v>35</v>
      </c>
    </row>
    <row r="881" spans="1:15" x14ac:dyDescent="0.2">
      <c r="A881">
        <v>48382</v>
      </c>
      <c r="B881" t="s">
        <v>4585</v>
      </c>
      <c r="C881" t="s">
        <v>1713</v>
      </c>
      <c r="D881" t="s">
        <v>39</v>
      </c>
      <c r="E881" t="s">
        <v>18</v>
      </c>
      <c r="F881" t="s">
        <v>2348</v>
      </c>
      <c r="G881" t="s">
        <v>4586</v>
      </c>
      <c r="H881" t="s">
        <v>4586</v>
      </c>
      <c r="I881" t="s">
        <v>4587</v>
      </c>
      <c r="J881" t="s">
        <v>4588</v>
      </c>
      <c r="K881" t="s">
        <v>26</v>
      </c>
      <c r="L881" t="s">
        <v>599</v>
      </c>
      <c r="M881" t="s">
        <v>196</v>
      </c>
      <c r="N881" t="s">
        <v>196</v>
      </c>
      <c r="O881" t="s">
        <v>25</v>
      </c>
    </row>
    <row r="882" spans="1:15" x14ac:dyDescent="0.2">
      <c r="A882">
        <v>48383</v>
      </c>
      <c r="B882" t="s">
        <v>4589</v>
      </c>
      <c r="C882" t="s">
        <v>4590</v>
      </c>
      <c r="D882" t="s">
        <v>383</v>
      </c>
      <c r="E882" t="s">
        <v>50</v>
      </c>
      <c r="F882" t="s">
        <v>502</v>
      </c>
      <c r="G882" t="s">
        <v>4591</v>
      </c>
      <c r="H882" t="s">
        <v>4592</v>
      </c>
      <c r="I882" t="s">
        <v>4593</v>
      </c>
      <c r="J882" t="s">
        <v>32</v>
      </c>
      <c r="K882" t="s">
        <v>26</v>
      </c>
      <c r="L882" t="s">
        <v>23</v>
      </c>
      <c r="M882" t="s">
        <v>24</v>
      </c>
      <c r="N882" t="s">
        <v>24</v>
      </c>
      <c r="O882" t="s">
        <v>35</v>
      </c>
    </row>
    <row r="883" spans="1:15" x14ac:dyDescent="0.2">
      <c r="A883">
        <v>48384</v>
      </c>
      <c r="B883" t="s">
        <v>4594</v>
      </c>
      <c r="C883" t="s">
        <v>4595</v>
      </c>
      <c r="D883" t="s">
        <v>17</v>
      </c>
      <c r="E883" t="s">
        <v>18</v>
      </c>
      <c r="F883" t="s">
        <v>3337</v>
      </c>
      <c r="G883" t="s">
        <v>4596</v>
      </c>
      <c r="H883" t="s">
        <v>4597</v>
      </c>
      <c r="I883" t="s">
        <v>4598</v>
      </c>
      <c r="J883" t="s">
        <v>4599</v>
      </c>
      <c r="K883" t="s">
        <v>75</v>
      </c>
      <c r="L883" t="s">
        <v>4385</v>
      </c>
      <c r="M883" t="s">
        <v>73</v>
      </c>
      <c r="N883" t="s">
        <v>73</v>
      </c>
      <c r="O883" t="s">
        <v>35</v>
      </c>
    </row>
    <row r="884" spans="1:15" x14ac:dyDescent="0.2">
      <c r="A884">
        <v>48385</v>
      </c>
      <c r="B884" t="s">
        <v>4600</v>
      </c>
      <c r="C884" t="s">
        <v>575</v>
      </c>
      <c r="D884" t="s">
        <v>39</v>
      </c>
      <c r="E884" t="s">
        <v>18</v>
      </c>
      <c r="F884" t="s">
        <v>3092</v>
      </c>
      <c r="G884" t="s">
        <v>4601</v>
      </c>
      <c r="H884" t="s">
        <v>4602</v>
      </c>
      <c r="I884" t="s">
        <v>4603</v>
      </c>
      <c r="J884" t="s">
        <v>32</v>
      </c>
      <c r="K884" t="s">
        <v>26</v>
      </c>
      <c r="L884" t="s">
        <v>182</v>
      </c>
      <c r="M884" t="s">
        <v>183</v>
      </c>
      <c r="N884" t="s">
        <v>183</v>
      </c>
      <c r="O884" t="s">
        <v>35</v>
      </c>
    </row>
    <row r="885" spans="1:15" x14ac:dyDescent="0.2">
      <c r="A885">
        <v>48387</v>
      </c>
      <c r="B885" t="s">
        <v>4604</v>
      </c>
      <c r="C885" t="s">
        <v>4605</v>
      </c>
      <c r="D885" t="s">
        <v>278</v>
      </c>
      <c r="E885" t="s">
        <v>18</v>
      </c>
      <c r="F885" t="s">
        <v>2735</v>
      </c>
      <c r="G885" t="s">
        <v>4606</v>
      </c>
      <c r="H885" t="s">
        <v>4607</v>
      </c>
      <c r="I885" t="s">
        <v>4608</v>
      </c>
      <c r="J885" t="s">
        <v>32</v>
      </c>
      <c r="K885" t="s">
        <v>26</v>
      </c>
      <c r="L885" t="s">
        <v>471</v>
      </c>
      <c r="M885" t="s">
        <v>472</v>
      </c>
      <c r="N885" t="s">
        <v>472</v>
      </c>
      <c r="O885" t="s">
        <v>25</v>
      </c>
    </row>
    <row r="886" spans="1:15" x14ac:dyDescent="0.2">
      <c r="A886">
        <v>48389</v>
      </c>
      <c r="B886" t="s">
        <v>4609</v>
      </c>
      <c r="C886" t="s">
        <v>1520</v>
      </c>
      <c r="D886" t="s">
        <v>532</v>
      </c>
      <c r="E886" t="s">
        <v>18</v>
      </c>
      <c r="F886" t="s">
        <v>4610</v>
      </c>
      <c r="G886" t="s">
        <v>4611</v>
      </c>
      <c r="H886" t="s">
        <v>4612</v>
      </c>
      <c r="I886" t="s">
        <v>4613</v>
      </c>
      <c r="J886" t="s">
        <v>32</v>
      </c>
      <c r="K886" t="s">
        <v>36</v>
      </c>
      <c r="L886" t="s">
        <v>33</v>
      </c>
      <c r="M886" t="s">
        <v>34</v>
      </c>
      <c r="N886" t="s">
        <v>34</v>
      </c>
      <c r="O886" t="s">
        <v>35</v>
      </c>
    </row>
    <row r="887" spans="1:15" x14ac:dyDescent="0.2">
      <c r="A887">
        <v>48390</v>
      </c>
      <c r="B887" t="s">
        <v>4614</v>
      </c>
      <c r="C887" t="s">
        <v>4615</v>
      </c>
      <c r="D887" t="s">
        <v>408</v>
      </c>
      <c r="E887" t="s">
        <v>18</v>
      </c>
      <c r="F887" t="s">
        <v>1541</v>
      </c>
      <c r="G887" t="s">
        <v>4616</v>
      </c>
      <c r="H887" t="s">
        <v>4616</v>
      </c>
      <c r="I887" t="s">
        <v>4617</v>
      </c>
      <c r="J887" t="s">
        <v>32</v>
      </c>
      <c r="K887" t="s">
        <v>75</v>
      </c>
      <c r="L887" t="s">
        <v>4385</v>
      </c>
      <c r="M887" t="s">
        <v>73</v>
      </c>
      <c r="N887" t="s">
        <v>73</v>
      </c>
      <c r="O887" t="s">
        <v>74</v>
      </c>
    </row>
    <row r="888" spans="1:15" x14ac:dyDescent="0.2">
      <c r="A888">
        <v>48392</v>
      </c>
      <c r="B888" t="s">
        <v>4618</v>
      </c>
      <c r="C888" t="s">
        <v>350</v>
      </c>
      <c r="D888" t="s">
        <v>860</v>
      </c>
      <c r="E888" t="s">
        <v>50</v>
      </c>
      <c r="F888" t="s">
        <v>735</v>
      </c>
      <c r="G888" t="s">
        <v>4619</v>
      </c>
      <c r="H888" t="s">
        <v>4620</v>
      </c>
      <c r="I888" t="s">
        <v>4620</v>
      </c>
      <c r="J888" t="s">
        <v>4621</v>
      </c>
      <c r="K888" t="s">
        <v>107</v>
      </c>
      <c r="L888" t="s">
        <v>161</v>
      </c>
      <c r="M888" t="s">
        <v>162</v>
      </c>
      <c r="N888" t="s">
        <v>162</v>
      </c>
      <c r="O888" t="s">
        <v>35</v>
      </c>
    </row>
    <row r="889" spans="1:15" x14ac:dyDescent="0.2">
      <c r="A889">
        <v>48393</v>
      </c>
      <c r="B889" t="s">
        <v>4622</v>
      </c>
      <c r="C889" t="s">
        <v>4623</v>
      </c>
      <c r="D889" t="s">
        <v>1573</v>
      </c>
      <c r="E889" t="s">
        <v>50</v>
      </c>
      <c r="F889" t="s">
        <v>4624</v>
      </c>
      <c r="G889" t="s">
        <v>4625</v>
      </c>
      <c r="H889" t="s">
        <v>4626</v>
      </c>
      <c r="I889" t="s">
        <v>32</v>
      </c>
      <c r="J889" t="s">
        <v>32</v>
      </c>
      <c r="K889" t="s">
        <v>107</v>
      </c>
      <c r="L889" t="s">
        <v>161</v>
      </c>
      <c r="M889" t="s">
        <v>162</v>
      </c>
      <c r="N889" t="s">
        <v>162</v>
      </c>
      <c r="O889" t="s">
        <v>74</v>
      </c>
    </row>
    <row r="890" spans="1:15" x14ac:dyDescent="0.2">
      <c r="A890">
        <v>48395</v>
      </c>
      <c r="B890" t="s">
        <v>4627</v>
      </c>
      <c r="C890" t="s">
        <v>4628</v>
      </c>
      <c r="D890" t="s">
        <v>2537</v>
      </c>
      <c r="E890" t="s">
        <v>18</v>
      </c>
      <c r="F890" t="s">
        <v>956</v>
      </c>
      <c r="G890" t="s">
        <v>4629</v>
      </c>
      <c r="H890" t="s">
        <v>4629</v>
      </c>
      <c r="I890" t="s">
        <v>4630</v>
      </c>
      <c r="J890" t="s">
        <v>32</v>
      </c>
      <c r="K890" t="s">
        <v>26</v>
      </c>
      <c r="L890" t="s">
        <v>599</v>
      </c>
      <c r="M890" t="s">
        <v>196</v>
      </c>
      <c r="N890" t="s">
        <v>196</v>
      </c>
      <c r="O890" t="s">
        <v>35</v>
      </c>
    </row>
    <row r="891" spans="1:15" x14ac:dyDescent="0.2">
      <c r="A891">
        <v>48396</v>
      </c>
      <c r="B891" t="s">
        <v>4631</v>
      </c>
      <c r="C891" t="s">
        <v>4632</v>
      </c>
      <c r="D891" t="s">
        <v>2361</v>
      </c>
      <c r="E891" t="s">
        <v>18</v>
      </c>
      <c r="F891" t="s">
        <v>4633</v>
      </c>
      <c r="G891" t="s">
        <v>4634</v>
      </c>
      <c r="H891" t="s">
        <v>4635</v>
      </c>
      <c r="I891" t="s">
        <v>4636</v>
      </c>
      <c r="J891" t="s">
        <v>32</v>
      </c>
      <c r="K891" t="s">
        <v>26</v>
      </c>
      <c r="L891" t="s">
        <v>599</v>
      </c>
      <c r="M891" t="s">
        <v>196</v>
      </c>
      <c r="N891" t="s">
        <v>196</v>
      </c>
      <c r="O891" t="s">
        <v>45</v>
      </c>
    </row>
    <row r="892" spans="1:15" x14ac:dyDescent="0.2">
      <c r="A892">
        <v>48398</v>
      </c>
      <c r="B892" t="s">
        <v>4637</v>
      </c>
      <c r="C892" t="s">
        <v>4290</v>
      </c>
      <c r="D892" t="s">
        <v>860</v>
      </c>
      <c r="E892" t="s">
        <v>50</v>
      </c>
      <c r="F892" t="s">
        <v>4638</v>
      </c>
      <c r="G892" t="s">
        <v>4639</v>
      </c>
      <c r="H892" t="s">
        <v>4640</v>
      </c>
      <c r="I892" t="s">
        <v>32</v>
      </c>
      <c r="J892" t="s">
        <v>32</v>
      </c>
      <c r="K892" t="s">
        <v>57</v>
      </c>
      <c r="L892" t="s">
        <v>992</v>
      </c>
      <c r="M892" t="s">
        <v>993</v>
      </c>
      <c r="N892" t="s">
        <v>993</v>
      </c>
      <c r="O892" t="s">
        <v>74</v>
      </c>
    </row>
    <row r="893" spans="1:15" x14ac:dyDescent="0.2">
      <c r="A893">
        <v>48399</v>
      </c>
      <c r="B893" t="s">
        <v>4641</v>
      </c>
      <c r="C893" t="s">
        <v>4642</v>
      </c>
      <c r="D893" t="s">
        <v>88</v>
      </c>
      <c r="E893" t="s">
        <v>50</v>
      </c>
      <c r="F893" t="s">
        <v>966</v>
      </c>
      <c r="G893" t="s">
        <v>4643</v>
      </c>
      <c r="H893" t="s">
        <v>4644</v>
      </c>
      <c r="I893" t="s">
        <v>4645</v>
      </c>
      <c r="J893" t="s">
        <v>4646</v>
      </c>
      <c r="K893" t="s">
        <v>107</v>
      </c>
      <c r="L893" t="s">
        <v>398</v>
      </c>
      <c r="M893" t="s">
        <v>399</v>
      </c>
      <c r="N893" t="s">
        <v>399</v>
      </c>
      <c r="O893" t="s">
        <v>762</v>
      </c>
    </row>
    <row r="894" spans="1:15" x14ac:dyDescent="0.2">
      <c r="A894">
        <v>48400</v>
      </c>
      <c r="B894" t="s">
        <v>4647</v>
      </c>
      <c r="C894" t="s">
        <v>4648</v>
      </c>
      <c r="D894" t="s">
        <v>2896</v>
      </c>
      <c r="E894" t="s">
        <v>50</v>
      </c>
      <c r="F894" t="s">
        <v>2237</v>
      </c>
      <c r="G894" t="s">
        <v>4649</v>
      </c>
      <c r="H894" t="s">
        <v>4650</v>
      </c>
      <c r="I894" t="s">
        <v>4651</v>
      </c>
      <c r="J894" t="s">
        <v>32</v>
      </c>
      <c r="K894" t="s">
        <v>107</v>
      </c>
      <c r="L894" t="s">
        <v>398</v>
      </c>
      <c r="M894" t="s">
        <v>399</v>
      </c>
      <c r="N894" t="s">
        <v>399</v>
      </c>
      <c r="O894" t="s">
        <v>35</v>
      </c>
    </row>
    <row r="895" spans="1:15" x14ac:dyDescent="0.2">
      <c r="A895">
        <v>48401</v>
      </c>
      <c r="B895" t="s">
        <v>4652</v>
      </c>
      <c r="C895" t="s">
        <v>4653</v>
      </c>
      <c r="D895" t="s">
        <v>205</v>
      </c>
      <c r="E895" t="s">
        <v>18</v>
      </c>
      <c r="F895" t="s">
        <v>570</v>
      </c>
      <c r="G895" t="s">
        <v>4654</v>
      </c>
      <c r="H895" t="s">
        <v>4654</v>
      </c>
      <c r="I895" t="s">
        <v>4655</v>
      </c>
      <c r="J895" t="s">
        <v>32</v>
      </c>
      <c r="K895" t="s">
        <v>107</v>
      </c>
      <c r="L895" t="s">
        <v>1651</v>
      </c>
      <c r="M895" t="s">
        <v>1652</v>
      </c>
      <c r="N895" t="s">
        <v>1652</v>
      </c>
      <c r="O895" t="s">
        <v>35</v>
      </c>
    </row>
    <row r="896" spans="1:15" x14ac:dyDescent="0.2">
      <c r="A896">
        <v>48403</v>
      </c>
      <c r="B896" t="s">
        <v>4656</v>
      </c>
      <c r="C896" t="s">
        <v>1294</v>
      </c>
      <c r="D896" t="s">
        <v>3434</v>
      </c>
      <c r="E896" t="s">
        <v>50</v>
      </c>
      <c r="F896" t="s">
        <v>1338</v>
      </c>
      <c r="G896" t="s">
        <v>4657</v>
      </c>
      <c r="H896" t="s">
        <v>4658</v>
      </c>
      <c r="I896" t="s">
        <v>32</v>
      </c>
      <c r="J896" t="s">
        <v>32</v>
      </c>
      <c r="K896" t="s">
        <v>107</v>
      </c>
      <c r="L896" t="s">
        <v>617</v>
      </c>
      <c r="M896" t="s">
        <v>618</v>
      </c>
      <c r="N896" t="s">
        <v>618</v>
      </c>
      <c r="O896" t="s">
        <v>35</v>
      </c>
    </row>
    <row r="897" spans="1:15" x14ac:dyDescent="0.2">
      <c r="A897">
        <v>48404</v>
      </c>
      <c r="B897" t="s">
        <v>4659</v>
      </c>
      <c r="C897" t="s">
        <v>1981</v>
      </c>
      <c r="D897" t="s">
        <v>2653</v>
      </c>
      <c r="E897" t="s">
        <v>50</v>
      </c>
      <c r="F897" t="s">
        <v>2689</v>
      </c>
      <c r="G897" t="s">
        <v>4660</v>
      </c>
      <c r="H897" t="s">
        <v>4660</v>
      </c>
      <c r="I897" t="s">
        <v>32</v>
      </c>
      <c r="J897" t="s">
        <v>32</v>
      </c>
      <c r="K897" t="s">
        <v>107</v>
      </c>
      <c r="L897" t="s">
        <v>161</v>
      </c>
      <c r="M897" t="s">
        <v>162</v>
      </c>
      <c r="N897" t="s">
        <v>162</v>
      </c>
      <c r="O897" t="s">
        <v>25</v>
      </c>
    </row>
    <row r="898" spans="1:15" x14ac:dyDescent="0.2">
      <c r="A898">
        <v>48405</v>
      </c>
      <c r="B898" t="s">
        <v>4661</v>
      </c>
      <c r="C898" t="s">
        <v>4662</v>
      </c>
      <c r="D898" t="s">
        <v>2092</v>
      </c>
      <c r="E898" t="s">
        <v>18</v>
      </c>
      <c r="F898" t="s">
        <v>1082</v>
      </c>
      <c r="G898" t="s">
        <v>4663</v>
      </c>
      <c r="H898" t="s">
        <v>4663</v>
      </c>
      <c r="I898" t="s">
        <v>4664</v>
      </c>
      <c r="J898" t="s">
        <v>32</v>
      </c>
      <c r="K898" t="s">
        <v>36</v>
      </c>
      <c r="L898" t="s">
        <v>120</v>
      </c>
      <c r="M898" t="s">
        <v>121</v>
      </c>
      <c r="N898" t="s">
        <v>121</v>
      </c>
      <c r="O898" t="s">
        <v>25</v>
      </c>
    </row>
    <row r="899" spans="1:15" x14ac:dyDescent="0.2">
      <c r="A899">
        <v>48406</v>
      </c>
      <c r="B899" t="s">
        <v>4665</v>
      </c>
      <c r="C899" t="s">
        <v>4666</v>
      </c>
      <c r="D899" t="s">
        <v>655</v>
      </c>
      <c r="E899" t="s">
        <v>18</v>
      </c>
      <c r="F899" t="s">
        <v>570</v>
      </c>
      <c r="G899" t="s">
        <v>4667</v>
      </c>
      <c r="H899" t="s">
        <v>4668</v>
      </c>
      <c r="I899" t="s">
        <v>4669</v>
      </c>
      <c r="J899" t="s">
        <v>32</v>
      </c>
      <c r="K899" t="s">
        <v>26</v>
      </c>
      <c r="L899" t="s">
        <v>23</v>
      </c>
      <c r="M899" t="s">
        <v>24</v>
      </c>
      <c r="N899" t="s">
        <v>24</v>
      </c>
      <c r="O899" t="s">
        <v>35</v>
      </c>
    </row>
    <row r="900" spans="1:15" x14ac:dyDescent="0.2">
      <c r="A900">
        <v>48407</v>
      </c>
      <c r="B900" t="s">
        <v>4670</v>
      </c>
      <c r="C900" t="s">
        <v>1876</v>
      </c>
      <c r="D900" t="s">
        <v>860</v>
      </c>
      <c r="E900" t="s">
        <v>50</v>
      </c>
      <c r="F900" t="s">
        <v>1855</v>
      </c>
      <c r="G900" t="s">
        <v>4671</v>
      </c>
      <c r="H900" t="s">
        <v>4672</v>
      </c>
      <c r="I900" t="s">
        <v>4673</v>
      </c>
      <c r="J900" t="s">
        <v>4671</v>
      </c>
      <c r="K900" t="s">
        <v>26</v>
      </c>
      <c r="L900" t="s">
        <v>419</v>
      </c>
      <c r="M900" t="s">
        <v>420</v>
      </c>
      <c r="N900" t="s">
        <v>420</v>
      </c>
      <c r="O900" t="s">
        <v>35</v>
      </c>
    </row>
    <row r="901" spans="1:15" x14ac:dyDescent="0.2">
      <c r="A901">
        <v>48408</v>
      </c>
      <c r="B901" t="s">
        <v>4674</v>
      </c>
      <c r="C901" t="s">
        <v>2011</v>
      </c>
      <c r="D901" t="s">
        <v>843</v>
      </c>
      <c r="E901" t="s">
        <v>18</v>
      </c>
      <c r="F901" t="s">
        <v>4638</v>
      </c>
      <c r="G901" t="s">
        <v>4675</v>
      </c>
      <c r="H901" t="s">
        <v>4676</v>
      </c>
      <c r="I901" t="s">
        <v>4677</v>
      </c>
      <c r="J901" t="s">
        <v>32</v>
      </c>
      <c r="K901" t="s">
        <v>75</v>
      </c>
      <c r="L901" t="s">
        <v>4385</v>
      </c>
      <c r="M901" t="s">
        <v>73</v>
      </c>
      <c r="N901" t="s">
        <v>73</v>
      </c>
      <c r="O901" t="s">
        <v>35</v>
      </c>
    </row>
    <row r="902" spans="1:15" x14ac:dyDescent="0.2">
      <c r="A902">
        <v>48409</v>
      </c>
      <c r="B902" t="s">
        <v>4678</v>
      </c>
      <c r="C902" t="s">
        <v>4679</v>
      </c>
      <c r="D902" t="s">
        <v>734</v>
      </c>
      <c r="E902" t="s">
        <v>18</v>
      </c>
      <c r="F902" t="s">
        <v>2942</v>
      </c>
      <c r="G902" t="s">
        <v>4680</v>
      </c>
      <c r="H902" t="s">
        <v>4681</v>
      </c>
      <c r="I902" t="s">
        <v>4682</v>
      </c>
      <c r="J902" t="s">
        <v>32</v>
      </c>
      <c r="K902" t="s">
        <v>36</v>
      </c>
      <c r="L902" t="s">
        <v>679</v>
      </c>
      <c r="M902" t="s">
        <v>680</v>
      </c>
      <c r="N902" t="s">
        <v>680</v>
      </c>
      <c r="O902" t="s">
        <v>74</v>
      </c>
    </row>
    <row r="903" spans="1:15" x14ac:dyDescent="0.2">
      <c r="A903">
        <v>48410</v>
      </c>
      <c r="B903" t="s">
        <v>4683</v>
      </c>
      <c r="C903" t="s">
        <v>581</v>
      </c>
      <c r="D903" t="s">
        <v>1421</v>
      </c>
      <c r="E903" t="s">
        <v>18</v>
      </c>
      <c r="F903" t="s">
        <v>4684</v>
      </c>
      <c r="G903" t="s">
        <v>4685</v>
      </c>
      <c r="H903" t="s">
        <v>4686</v>
      </c>
      <c r="I903" t="s">
        <v>4687</v>
      </c>
      <c r="J903" t="s">
        <v>32</v>
      </c>
      <c r="K903" t="s">
        <v>36</v>
      </c>
      <c r="L903" t="s">
        <v>679</v>
      </c>
      <c r="M903" t="s">
        <v>680</v>
      </c>
      <c r="N903" t="s">
        <v>680</v>
      </c>
      <c r="O903" t="s">
        <v>25</v>
      </c>
    </row>
    <row r="904" spans="1:15" x14ac:dyDescent="0.2">
      <c r="A904">
        <v>48411</v>
      </c>
      <c r="B904" t="s">
        <v>4688</v>
      </c>
      <c r="C904" t="s">
        <v>4689</v>
      </c>
      <c r="D904" t="s">
        <v>1060</v>
      </c>
      <c r="E904" t="s">
        <v>18</v>
      </c>
      <c r="F904" t="s">
        <v>4690</v>
      </c>
      <c r="G904" t="s">
        <v>4691</v>
      </c>
      <c r="H904" t="s">
        <v>4692</v>
      </c>
      <c r="I904" t="s">
        <v>32</v>
      </c>
      <c r="J904" t="s">
        <v>32</v>
      </c>
      <c r="K904" t="s">
        <v>950</v>
      </c>
      <c r="L904" t="s">
        <v>1200</v>
      </c>
      <c r="M904" t="s">
        <v>1201</v>
      </c>
      <c r="N904" t="s">
        <v>1201</v>
      </c>
      <c r="O904" t="s">
        <v>74</v>
      </c>
    </row>
    <row r="905" spans="1:15" x14ac:dyDescent="0.2">
      <c r="A905">
        <v>48412</v>
      </c>
      <c r="B905" t="s">
        <v>4693</v>
      </c>
      <c r="C905" t="s">
        <v>4694</v>
      </c>
      <c r="D905" t="s">
        <v>171</v>
      </c>
      <c r="E905" t="s">
        <v>18</v>
      </c>
      <c r="F905" t="s">
        <v>935</v>
      </c>
      <c r="G905" t="s">
        <v>4695</v>
      </c>
      <c r="H905" t="s">
        <v>4696</v>
      </c>
      <c r="I905" t="s">
        <v>4697</v>
      </c>
      <c r="J905" t="s">
        <v>32</v>
      </c>
      <c r="K905" t="s">
        <v>26</v>
      </c>
      <c r="L905" t="s">
        <v>23</v>
      </c>
      <c r="M905" t="s">
        <v>24</v>
      </c>
      <c r="N905" t="s">
        <v>24</v>
      </c>
      <c r="O905" t="s">
        <v>142</v>
      </c>
    </row>
    <row r="906" spans="1:15" x14ac:dyDescent="0.2">
      <c r="A906">
        <v>48413</v>
      </c>
      <c r="B906" t="s">
        <v>4698</v>
      </c>
      <c r="C906" t="s">
        <v>4699</v>
      </c>
      <c r="D906" t="s">
        <v>538</v>
      </c>
      <c r="E906" t="s">
        <v>18</v>
      </c>
      <c r="F906" t="s">
        <v>4700</v>
      </c>
      <c r="G906" t="s">
        <v>4701</v>
      </c>
      <c r="H906" t="s">
        <v>4702</v>
      </c>
      <c r="I906" t="s">
        <v>32</v>
      </c>
      <c r="J906" t="s">
        <v>32</v>
      </c>
      <c r="K906" t="s">
        <v>75</v>
      </c>
      <c r="L906" t="s">
        <v>4385</v>
      </c>
      <c r="M906" t="s">
        <v>73</v>
      </c>
      <c r="N906" t="s">
        <v>73</v>
      </c>
      <c r="O906" t="s">
        <v>74</v>
      </c>
    </row>
    <row r="907" spans="1:15" x14ac:dyDescent="0.2">
      <c r="A907">
        <v>48415</v>
      </c>
      <c r="B907" t="s">
        <v>4703</v>
      </c>
      <c r="C907" t="s">
        <v>109</v>
      </c>
      <c r="D907" t="s">
        <v>17</v>
      </c>
      <c r="E907" t="s">
        <v>18</v>
      </c>
      <c r="F907" t="s">
        <v>899</v>
      </c>
      <c r="G907" t="s">
        <v>4704</v>
      </c>
      <c r="H907" t="s">
        <v>4705</v>
      </c>
      <c r="I907" t="s">
        <v>4706</v>
      </c>
      <c r="J907" t="s">
        <v>32</v>
      </c>
      <c r="K907" t="s">
        <v>26</v>
      </c>
      <c r="L907" t="s">
        <v>599</v>
      </c>
      <c r="M907" t="s">
        <v>196</v>
      </c>
      <c r="N907" t="s">
        <v>196</v>
      </c>
      <c r="O907" t="s">
        <v>35</v>
      </c>
    </row>
    <row r="908" spans="1:15" x14ac:dyDescent="0.2">
      <c r="A908">
        <v>48416</v>
      </c>
      <c r="B908" t="s">
        <v>4707</v>
      </c>
      <c r="C908" t="s">
        <v>2468</v>
      </c>
      <c r="D908" t="s">
        <v>18</v>
      </c>
      <c r="E908" t="s">
        <v>18</v>
      </c>
      <c r="F908" t="s">
        <v>4708</v>
      </c>
      <c r="G908" t="s">
        <v>4709</v>
      </c>
      <c r="H908" t="s">
        <v>4710</v>
      </c>
      <c r="I908" t="s">
        <v>4711</v>
      </c>
      <c r="J908" t="s">
        <v>32</v>
      </c>
      <c r="K908" t="s">
        <v>950</v>
      </c>
      <c r="L908" t="s">
        <v>1200</v>
      </c>
      <c r="M908" t="s">
        <v>1201</v>
      </c>
      <c r="N908" t="s">
        <v>1201</v>
      </c>
      <c r="O908" t="s">
        <v>25</v>
      </c>
    </row>
    <row r="909" spans="1:15" x14ac:dyDescent="0.2">
      <c r="A909">
        <v>48417</v>
      </c>
      <c r="B909" t="s">
        <v>4712</v>
      </c>
      <c r="C909" t="s">
        <v>4713</v>
      </c>
      <c r="D909" t="s">
        <v>278</v>
      </c>
      <c r="E909" t="s">
        <v>50</v>
      </c>
      <c r="F909" t="s">
        <v>4714</v>
      </c>
      <c r="G909" t="s">
        <v>4715</v>
      </c>
      <c r="H909" t="s">
        <v>4715</v>
      </c>
      <c r="I909" t="s">
        <v>4716</v>
      </c>
      <c r="J909" t="s">
        <v>32</v>
      </c>
      <c r="K909" t="s">
        <v>107</v>
      </c>
      <c r="L909" t="s">
        <v>398</v>
      </c>
      <c r="M909" t="s">
        <v>399</v>
      </c>
      <c r="N909" t="s">
        <v>399</v>
      </c>
      <c r="O909" t="s">
        <v>74</v>
      </c>
    </row>
    <row r="910" spans="1:15" x14ac:dyDescent="0.2">
      <c r="A910">
        <v>48418</v>
      </c>
      <c r="B910" t="s">
        <v>4717</v>
      </c>
      <c r="C910" t="s">
        <v>4718</v>
      </c>
      <c r="D910" t="s">
        <v>1021</v>
      </c>
      <c r="E910" t="s">
        <v>50</v>
      </c>
      <c r="F910" t="s">
        <v>4719</v>
      </c>
      <c r="G910" t="s">
        <v>4720</v>
      </c>
      <c r="H910" t="s">
        <v>4721</v>
      </c>
      <c r="I910" t="s">
        <v>4722</v>
      </c>
      <c r="J910" t="s">
        <v>32</v>
      </c>
      <c r="K910" t="s">
        <v>57</v>
      </c>
      <c r="L910" t="s">
        <v>55</v>
      </c>
      <c r="M910" t="s">
        <v>56</v>
      </c>
      <c r="N910" t="s">
        <v>56</v>
      </c>
      <c r="O910" t="s">
        <v>35</v>
      </c>
    </row>
    <row r="911" spans="1:15" x14ac:dyDescent="0.2">
      <c r="A911">
        <v>48419</v>
      </c>
      <c r="B911" t="s">
        <v>4723</v>
      </c>
      <c r="C911" t="s">
        <v>3215</v>
      </c>
      <c r="D911" t="s">
        <v>186</v>
      </c>
      <c r="E911" t="s">
        <v>18</v>
      </c>
      <c r="F911" t="s">
        <v>682</v>
      </c>
      <c r="G911" t="s">
        <v>4724</v>
      </c>
      <c r="H911" t="s">
        <v>4725</v>
      </c>
      <c r="I911" t="s">
        <v>4726</v>
      </c>
      <c r="J911" t="s">
        <v>32</v>
      </c>
      <c r="K911" t="s">
        <v>75</v>
      </c>
      <c r="L911" t="s">
        <v>4385</v>
      </c>
      <c r="M911" t="s">
        <v>73</v>
      </c>
      <c r="N911" t="s">
        <v>73</v>
      </c>
      <c r="O911" t="s">
        <v>74</v>
      </c>
    </row>
    <row r="912" spans="1:15" x14ac:dyDescent="0.2">
      <c r="A912">
        <v>48420</v>
      </c>
      <c r="B912" t="s">
        <v>4727</v>
      </c>
      <c r="C912" t="s">
        <v>4728</v>
      </c>
      <c r="D912" t="s">
        <v>17</v>
      </c>
      <c r="E912" t="s">
        <v>18</v>
      </c>
      <c r="F912" t="s">
        <v>2702</v>
      </c>
      <c r="G912" t="s">
        <v>32</v>
      </c>
      <c r="H912" t="s">
        <v>4729</v>
      </c>
      <c r="I912" t="s">
        <v>4730</v>
      </c>
      <c r="J912" t="s">
        <v>32</v>
      </c>
      <c r="K912" t="s">
        <v>26</v>
      </c>
      <c r="L912" t="s">
        <v>23</v>
      </c>
      <c r="M912" t="s">
        <v>24</v>
      </c>
      <c r="N912" t="s">
        <v>24</v>
      </c>
      <c r="O912" t="s">
        <v>74</v>
      </c>
    </row>
    <row r="913" spans="1:15" x14ac:dyDescent="0.2">
      <c r="A913">
        <v>48421</v>
      </c>
      <c r="B913" t="s">
        <v>4731</v>
      </c>
      <c r="C913" t="s">
        <v>4732</v>
      </c>
      <c r="D913" t="s">
        <v>205</v>
      </c>
      <c r="E913" t="s">
        <v>18</v>
      </c>
      <c r="F913" t="s">
        <v>1982</v>
      </c>
      <c r="G913" t="s">
        <v>4733</v>
      </c>
      <c r="H913" t="s">
        <v>4734</v>
      </c>
      <c r="I913" t="s">
        <v>4735</v>
      </c>
      <c r="J913" t="s">
        <v>32</v>
      </c>
      <c r="K913" t="s">
        <v>26</v>
      </c>
      <c r="L913" t="s">
        <v>23</v>
      </c>
      <c r="M913" t="s">
        <v>24</v>
      </c>
      <c r="N913" t="s">
        <v>24</v>
      </c>
      <c r="O913" t="s">
        <v>25</v>
      </c>
    </row>
    <row r="914" spans="1:15" x14ac:dyDescent="0.2">
      <c r="A914">
        <v>48422</v>
      </c>
      <c r="B914" t="s">
        <v>4736</v>
      </c>
      <c r="C914" t="s">
        <v>4737</v>
      </c>
      <c r="D914" t="s">
        <v>756</v>
      </c>
      <c r="E914" t="s">
        <v>50</v>
      </c>
      <c r="F914" t="s">
        <v>363</v>
      </c>
      <c r="G914" t="s">
        <v>4738</v>
      </c>
      <c r="H914" t="s">
        <v>4739</v>
      </c>
      <c r="I914" t="s">
        <v>4738</v>
      </c>
      <c r="J914" t="s">
        <v>32</v>
      </c>
      <c r="K914" t="s">
        <v>107</v>
      </c>
      <c r="L914" t="s">
        <v>161</v>
      </c>
      <c r="M914" t="s">
        <v>162</v>
      </c>
      <c r="N914" t="s">
        <v>162</v>
      </c>
      <c r="O914" t="s">
        <v>25</v>
      </c>
    </row>
    <row r="915" spans="1:15" x14ac:dyDescent="0.2">
      <c r="A915">
        <v>48423</v>
      </c>
      <c r="B915" t="s">
        <v>4740</v>
      </c>
      <c r="C915" t="s">
        <v>1098</v>
      </c>
      <c r="D915" t="s">
        <v>110</v>
      </c>
      <c r="E915" t="s">
        <v>18</v>
      </c>
      <c r="F915" t="s">
        <v>2310</v>
      </c>
      <c r="G915" t="s">
        <v>4741</v>
      </c>
      <c r="H915" t="s">
        <v>4742</v>
      </c>
      <c r="I915" t="s">
        <v>4743</v>
      </c>
      <c r="J915" t="s">
        <v>4744</v>
      </c>
      <c r="K915" t="s">
        <v>26</v>
      </c>
      <c r="L915" t="s">
        <v>23</v>
      </c>
      <c r="M915" t="s">
        <v>24</v>
      </c>
      <c r="N915" t="s">
        <v>24</v>
      </c>
      <c r="O915" t="s">
        <v>45</v>
      </c>
    </row>
    <row r="916" spans="1:15" x14ac:dyDescent="0.2">
      <c r="A916">
        <v>48424</v>
      </c>
      <c r="B916" t="s">
        <v>4745</v>
      </c>
      <c r="C916" t="s">
        <v>4746</v>
      </c>
      <c r="D916" t="s">
        <v>278</v>
      </c>
      <c r="E916" t="s">
        <v>18</v>
      </c>
      <c r="F916" t="s">
        <v>2012</v>
      </c>
      <c r="G916" t="s">
        <v>4747</v>
      </c>
      <c r="H916" t="s">
        <v>4748</v>
      </c>
      <c r="I916" t="s">
        <v>4749</v>
      </c>
      <c r="J916" t="s">
        <v>32</v>
      </c>
      <c r="K916" t="s">
        <v>75</v>
      </c>
      <c r="L916" t="s">
        <v>4385</v>
      </c>
      <c r="M916" t="s">
        <v>73</v>
      </c>
      <c r="N916" t="s">
        <v>73</v>
      </c>
      <c r="O916" t="s">
        <v>35</v>
      </c>
    </row>
    <row r="917" spans="1:15" x14ac:dyDescent="0.2">
      <c r="A917">
        <v>48425</v>
      </c>
      <c r="B917" t="s">
        <v>4750</v>
      </c>
      <c r="C917" t="s">
        <v>3329</v>
      </c>
      <c r="D917" t="s">
        <v>602</v>
      </c>
      <c r="E917" t="s">
        <v>18</v>
      </c>
      <c r="F917" t="s">
        <v>4751</v>
      </c>
      <c r="G917" t="s">
        <v>4752</v>
      </c>
      <c r="H917" t="s">
        <v>4753</v>
      </c>
      <c r="I917" t="s">
        <v>4754</v>
      </c>
      <c r="J917" t="s">
        <v>32</v>
      </c>
      <c r="K917" t="s">
        <v>85</v>
      </c>
      <c r="L917" t="s">
        <v>747</v>
      </c>
      <c r="M917" t="s">
        <v>748</v>
      </c>
      <c r="N917" t="s">
        <v>748</v>
      </c>
      <c r="O917" t="s">
        <v>74</v>
      </c>
    </row>
    <row r="918" spans="1:15" x14ac:dyDescent="0.2">
      <c r="A918">
        <v>48426</v>
      </c>
      <c r="B918" t="s">
        <v>4755</v>
      </c>
      <c r="C918" t="s">
        <v>4756</v>
      </c>
      <c r="D918" t="s">
        <v>171</v>
      </c>
      <c r="E918" t="s">
        <v>18</v>
      </c>
      <c r="F918" t="s">
        <v>1000</v>
      </c>
      <c r="G918" t="s">
        <v>4757</v>
      </c>
      <c r="H918" t="s">
        <v>4758</v>
      </c>
      <c r="I918" t="s">
        <v>4759</v>
      </c>
      <c r="J918" t="s">
        <v>4760</v>
      </c>
      <c r="K918" t="s">
        <v>36</v>
      </c>
      <c r="L918" t="s">
        <v>334</v>
      </c>
      <c r="M918" t="s">
        <v>335</v>
      </c>
      <c r="N918" t="s">
        <v>335</v>
      </c>
      <c r="O918" t="s">
        <v>25</v>
      </c>
    </row>
    <row r="919" spans="1:15" x14ac:dyDescent="0.2">
      <c r="A919">
        <v>48427</v>
      </c>
      <c r="B919" t="s">
        <v>4761</v>
      </c>
      <c r="C919" t="s">
        <v>4762</v>
      </c>
      <c r="D919" t="s">
        <v>88</v>
      </c>
      <c r="E919" t="s">
        <v>50</v>
      </c>
      <c r="F919" t="s">
        <v>1250</v>
      </c>
      <c r="G919" t="s">
        <v>4763</v>
      </c>
      <c r="H919" t="s">
        <v>4764</v>
      </c>
      <c r="I919" t="s">
        <v>4763</v>
      </c>
      <c r="J919" t="s">
        <v>32</v>
      </c>
      <c r="K919" t="s">
        <v>57</v>
      </c>
      <c r="L919" t="s">
        <v>55</v>
      </c>
      <c r="M919" t="s">
        <v>56</v>
      </c>
      <c r="N919" t="s">
        <v>56</v>
      </c>
      <c r="O919" t="s">
        <v>45</v>
      </c>
    </row>
    <row r="920" spans="1:15" x14ac:dyDescent="0.2">
      <c r="A920">
        <v>48428</v>
      </c>
      <c r="B920" t="s">
        <v>4765</v>
      </c>
      <c r="C920" t="s">
        <v>4766</v>
      </c>
      <c r="D920" t="s">
        <v>843</v>
      </c>
      <c r="E920" t="s">
        <v>18</v>
      </c>
      <c r="F920" t="s">
        <v>3665</v>
      </c>
      <c r="G920" t="s">
        <v>4767</v>
      </c>
      <c r="H920" t="s">
        <v>4768</v>
      </c>
      <c r="I920" t="s">
        <v>4769</v>
      </c>
      <c r="J920" t="s">
        <v>32</v>
      </c>
      <c r="K920" t="s">
        <v>75</v>
      </c>
      <c r="L920" t="s">
        <v>4385</v>
      </c>
      <c r="M920" t="s">
        <v>73</v>
      </c>
      <c r="N920" t="s">
        <v>73</v>
      </c>
      <c r="O920" t="s">
        <v>35</v>
      </c>
    </row>
    <row r="921" spans="1:15" x14ac:dyDescent="0.2">
      <c r="A921">
        <v>48430</v>
      </c>
      <c r="B921" t="s">
        <v>4770</v>
      </c>
      <c r="C921" t="s">
        <v>4771</v>
      </c>
      <c r="D921" t="s">
        <v>4772</v>
      </c>
      <c r="E921" t="s">
        <v>18</v>
      </c>
      <c r="F921" t="s">
        <v>4773</v>
      </c>
      <c r="G921" t="s">
        <v>4774</v>
      </c>
      <c r="H921" t="s">
        <v>4775</v>
      </c>
      <c r="I921" t="s">
        <v>4776</v>
      </c>
      <c r="J921" t="s">
        <v>32</v>
      </c>
      <c r="K921" t="s">
        <v>75</v>
      </c>
      <c r="L921" t="s">
        <v>4385</v>
      </c>
      <c r="M921" t="s">
        <v>73</v>
      </c>
      <c r="N921" t="s">
        <v>73</v>
      </c>
      <c r="O921" t="s">
        <v>74</v>
      </c>
    </row>
    <row r="922" spans="1:15" x14ac:dyDescent="0.2">
      <c r="A922">
        <v>48432</v>
      </c>
      <c r="B922" t="s">
        <v>4777</v>
      </c>
      <c r="C922" t="s">
        <v>4778</v>
      </c>
      <c r="D922" t="s">
        <v>338</v>
      </c>
      <c r="E922" t="s">
        <v>18</v>
      </c>
      <c r="F922" t="s">
        <v>435</v>
      </c>
      <c r="G922" t="s">
        <v>4779</v>
      </c>
      <c r="H922" t="s">
        <v>4780</v>
      </c>
      <c r="I922" t="s">
        <v>4779</v>
      </c>
      <c r="J922" t="s">
        <v>32</v>
      </c>
      <c r="K922" t="s">
        <v>950</v>
      </c>
      <c r="L922" t="s">
        <v>948</v>
      </c>
      <c r="M922" t="s">
        <v>949</v>
      </c>
      <c r="N922" t="s">
        <v>949</v>
      </c>
      <c r="O922" t="s">
        <v>35</v>
      </c>
    </row>
    <row r="923" spans="1:15" x14ac:dyDescent="0.2">
      <c r="A923">
        <v>48433</v>
      </c>
      <c r="B923" t="s">
        <v>4781</v>
      </c>
      <c r="C923" t="s">
        <v>4782</v>
      </c>
      <c r="D923" t="s">
        <v>1131</v>
      </c>
      <c r="E923" t="s">
        <v>18</v>
      </c>
      <c r="F923" t="s">
        <v>1914</v>
      </c>
      <c r="G923" t="s">
        <v>4783</v>
      </c>
      <c r="H923" t="s">
        <v>4783</v>
      </c>
      <c r="I923" t="s">
        <v>4784</v>
      </c>
      <c r="J923" t="s">
        <v>32</v>
      </c>
      <c r="K923" t="s">
        <v>57</v>
      </c>
      <c r="L923" t="s">
        <v>55</v>
      </c>
      <c r="M923" t="s">
        <v>56</v>
      </c>
      <c r="N923" t="s">
        <v>56</v>
      </c>
      <c r="O923" t="s">
        <v>25</v>
      </c>
    </row>
    <row r="924" spans="1:15" x14ac:dyDescent="0.2">
      <c r="A924">
        <v>48434</v>
      </c>
      <c r="B924" t="s">
        <v>4785</v>
      </c>
      <c r="C924" t="s">
        <v>68</v>
      </c>
      <c r="D924" t="s">
        <v>2157</v>
      </c>
      <c r="E924" t="s">
        <v>18</v>
      </c>
      <c r="F924" t="s">
        <v>4566</v>
      </c>
      <c r="G924" t="s">
        <v>4786</v>
      </c>
      <c r="H924" t="s">
        <v>4787</v>
      </c>
      <c r="I924" t="s">
        <v>32</v>
      </c>
      <c r="J924" t="s">
        <v>32</v>
      </c>
      <c r="K924" t="s">
        <v>26</v>
      </c>
      <c r="L924" t="s">
        <v>599</v>
      </c>
      <c r="M924" t="s">
        <v>196</v>
      </c>
      <c r="N924" t="s">
        <v>196</v>
      </c>
      <c r="O924" t="s">
        <v>25</v>
      </c>
    </row>
    <row r="925" spans="1:15" x14ac:dyDescent="0.2">
      <c r="A925">
        <v>48435</v>
      </c>
      <c r="B925" t="s">
        <v>4788</v>
      </c>
      <c r="C925" t="s">
        <v>4789</v>
      </c>
      <c r="D925" t="s">
        <v>78</v>
      </c>
      <c r="E925" t="s">
        <v>18</v>
      </c>
      <c r="F925" t="s">
        <v>2267</v>
      </c>
      <c r="G925" t="s">
        <v>4790</v>
      </c>
      <c r="H925" t="s">
        <v>4791</v>
      </c>
      <c r="I925" t="s">
        <v>4792</v>
      </c>
      <c r="J925" t="s">
        <v>32</v>
      </c>
      <c r="K925" t="s">
        <v>26</v>
      </c>
      <c r="L925" t="s">
        <v>471</v>
      </c>
      <c r="M925" t="s">
        <v>472</v>
      </c>
      <c r="N925" t="s">
        <v>472</v>
      </c>
      <c r="O925" t="s">
        <v>25</v>
      </c>
    </row>
    <row r="926" spans="1:15" x14ac:dyDescent="0.2">
      <c r="A926">
        <v>48436</v>
      </c>
      <c r="B926" t="s">
        <v>4793</v>
      </c>
      <c r="C926" t="s">
        <v>4794</v>
      </c>
      <c r="D926" t="s">
        <v>4795</v>
      </c>
      <c r="E926" t="s">
        <v>50</v>
      </c>
      <c r="F926" t="s">
        <v>3859</v>
      </c>
      <c r="G926" t="s">
        <v>4796</v>
      </c>
      <c r="H926" t="s">
        <v>4797</v>
      </c>
      <c r="I926" t="s">
        <v>4798</v>
      </c>
      <c r="J926" t="s">
        <v>32</v>
      </c>
      <c r="K926" t="s">
        <v>107</v>
      </c>
      <c r="L926" t="s">
        <v>398</v>
      </c>
      <c r="M926" t="s">
        <v>399</v>
      </c>
      <c r="N926" t="s">
        <v>399</v>
      </c>
      <c r="O926" t="s">
        <v>35</v>
      </c>
    </row>
    <row r="927" spans="1:15" x14ac:dyDescent="0.2">
      <c r="A927">
        <v>48437</v>
      </c>
      <c r="B927" t="s">
        <v>4799</v>
      </c>
      <c r="C927" t="s">
        <v>4800</v>
      </c>
      <c r="D927" t="s">
        <v>1087</v>
      </c>
      <c r="E927" t="s">
        <v>50</v>
      </c>
      <c r="F927" t="s">
        <v>923</v>
      </c>
      <c r="G927" t="s">
        <v>4801</v>
      </c>
      <c r="H927" t="s">
        <v>4802</v>
      </c>
      <c r="I927" t="s">
        <v>4803</v>
      </c>
      <c r="J927" t="s">
        <v>32</v>
      </c>
      <c r="K927" t="s">
        <v>648</v>
      </c>
      <c r="L927" t="s">
        <v>646</v>
      </c>
      <c r="M927" t="s">
        <v>647</v>
      </c>
      <c r="N927" t="s">
        <v>647</v>
      </c>
      <c r="O927" t="s">
        <v>35</v>
      </c>
    </row>
    <row r="928" spans="1:15" x14ac:dyDescent="0.2">
      <c r="A928">
        <v>48438</v>
      </c>
      <c r="B928" t="s">
        <v>4804</v>
      </c>
      <c r="C928" t="s">
        <v>4805</v>
      </c>
      <c r="D928" t="s">
        <v>49</v>
      </c>
      <c r="E928" t="s">
        <v>50</v>
      </c>
      <c r="F928" t="s">
        <v>3822</v>
      </c>
      <c r="G928" t="s">
        <v>4806</v>
      </c>
      <c r="H928" t="s">
        <v>4806</v>
      </c>
      <c r="I928" t="s">
        <v>32</v>
      </c>
      <c r="J928" t="s">
        <v>32</v>
      </c>
      <c r="K928" t="s">
        <v>26</v>
      </c>
      <c r="L928" t="s">
        <v>471</v>
      </c>
      <c r="M928" t="s">
        <v>472</v>
      </c>
      <c r="N928" t="s">
        <v>472</v>
      </c>
      <c r="O928" t="s">
        <v>35</v>
      </c>
    </row>
    <row r="929" spans="1:15" x14ac:dyDescent="0.2">
      <c r="A929">
        <v>48439</v>
      </c>
      <c r="B929" t="s">
        <v>4807</v>
      </c>
      <c r="C929" t="s">
        <v>4808</v>
      </c>
      <c r="D929" t="s">
        <v>2377</v>
      </c>
      <c r="E929" t="s">
        <v>18</v>
      </c>
      <c r="F929" t="s">
        <v>4809</v>
      </c>
      <c r="G929" t="s">
        <v>4810</v>
      </c>
      <c r="H929" t="s">
        <v>4811</v>
      </c>
      <c r="I929" t="s">
        <v>4812</v>
      </c>
      <c r="J929" t="s">
        <v>32</v>
      </c>
      <c r="K929" t="s">
        <v>75</v>
      </c>
      <c r="L929" t="s">
        <v>4385</v>
      </c>
      <c r="M929" t="s">
        <v>73</v>
      </c>
      <c r="N929" t="s">
        <v>73</v>
      </c>
      <c r="O929" t="s">
        <v>35</v>
      </c>
    </row>
    <row r="930" spans="1:15" x14ac:dyDescent="0.2">
      <c r="A930">
        <v>48440</v>
      </c>
      <c r="B930" t="s">
        <v>4813</v>
      </c>
      <c r="C930" t="s">
        <v>4814</v>
      </c>
      <c r="D930" t="s">
        <v>212</v>
      </c>
      <c r="E930" t="s">
        <v>18</v>
      </c>
      <c r="F930" t="s">
        <v>4684</v>
      </c>
      <c r="G930" t="s">
        <v>4815</v>
      </c>
      <c r="H930" t="s">
        <v>4816</v>
      </c>
      <c r="I930" t="s">
        <v>4817</v>
      </c>
      <c r="J930" t="s">
        <v>32</v>
      </c>
      <c r="K930" t="s">
        <v>26</v>
      </c>
      <c r="L930" t="s">
        <v>419</v>
      </c>
      <c r="M930" t="s">
        <v>420</v>
      </c>
      <c r="N930" t="s">
        <v>420</v>
      </c>
      <c r="O930" t="s">
        <v>35</v>
      </c>
    </row>
    <row r="931" spans="1:15" x14ac:dyDescent="0.2">
      <c r="A931">
        <v>48441</v>
      </c>
      <c r="B931" t="s">
        <v>4818</v>
      </c>
      <c r="C931" t="s">
        <v>4819</v>
      </c>
      <c r="D931" t="s">
        <v>1051</v>
      </c>
      <c r="E931" t="s">
        <v>18</v>
      </c>
      <c r="F931" t="s">
        <v>3363</v>
      </c>
      <c r="G931" t="s">
        <v>4820</v>
      </c>
      <c r="H931" t="s">
        <v>4821</v>
      </c>
      <c r="I931" t="s">
        <v>4822</v>
      </c>
      <c r="J931" t="s">
        <v>32</v>
      </c>
      <c r="K931" t="s">
        <v>75</v>
      </c>
      <c r="L931" t="s">
        <v>4385</v>
      </c>
      <c r="M931" t="s">
        <v>73</v>
      </c>
      <c r="N931" t="s">
        <v>73</v>
      </c>
      <c r="O931" t="s">
        <v>25</v>
      </c>
    </row>
    <row r="932" spans="1:15" x14ac:dyDescent="0.2">
      <c r="A932">
        <v>48442</v>
      </c>
      <c r="B932" t="s">
        <v>4823</v>
      </c>
      <c r="C932" t="s">
        <v>4824</v>
      </c>
      <c r="D932" t="s">
        <v>4825</v>
      </c>
      <c r="E932" t="s">
        <v>50</v>
      </c>
      <c r="F932" t="s">
        <v>61</v>
      </c>
      <c r="G932" t="s">
        <v>4826</v>
      </c>
      <c r="H932" t="s">
        <v>4827</v>
      </c>
      <c r="I932" t="s">
        <v>32</v>
      </c>
      <c r="J932" t="s">
        <v>32</v>
      </c>
      <c r="K932" t="s">
        <v>57</v>
      </c>
      <c r="L932" t="s">
        <v>992</v>
      </c>
      <c r="M932" t="s">
        <v>993</v>
      </c>
      <c r="N932" t="s">
        <v>993</v>
      </c>
      <c r="O932" t="s">
        <v>25</v>
      </c>
    </row>
    <row r="933" spans="1:15" x14ac:dyDescent="0.2">
      <c r="A933">
        <v>48443</v>
      </c>
      <c r="B933" t="s">
        <v>4828</v>
      </c>
      <c r="C933" t="s">
        <v>4829</v>
      </c>
      <c r="D933" t="s">
        <v>552</v>
      </c>
      <c r="E933" t="s">
        <v>18</v>
      </c>
      <c r="F933" t="s">
        <v>895</v>
      </c>
      <c r="G933" t="s">
        <v>4830</v>
      </c>
      <c r="H933" t="s">
        <v>4831</v>
      </c>
      <c r="I933" t="s">
        <v>4832</v>
      </c>
      <c r="J933" t="s">
        <v>32</v>
      </c>
      <c r="K933" t="s">
        <v>107</v>
      </c>
      <c r="L933" t="s">
        <v>458</v>
      </c>
      <c r="M933" t="s">
        <v>459</v>
      </c>
      <c r="N933" t="s">
        <v>459</v>
      </c>
      <c r="O933" t="s">
        <v>74</v>
      </c>
    </row>
    <row r="934" spans="1:15" x14ac:dyDescent="0.2">
      <c r="A934">
        <v>48444</v>
      </c>
      <c r="B934" t="s">
        <v>4833</v>
      </c>
      <c r="C934" t="s">
        <v>4834</v>
      </c>
      <c r="D934" t="s">
        <v>2537</v>
      </c>
      <c r="E934" t="s">
        <v>18</v>
      </c>
      <c r="F934" t="s">
        <v>3087</v>
      </c>
      <c r="G934" t="s">
        <v>4835</v>
      </c>
      <c r="H934" t="s">
        <v>4836</v>
      </c>
      <c r="I934" t="s">
        <v>4837</v>
      </c>
      <c r="J934" t="s">
        <v>32</v>
      </c>
      <c r="K934" t="s">
        <v>75</v>
      </c>
      <c r="L934" t="s">
        <v>4385</v>
      </c>
      <c r="M934" t="s">
        <v>73</v>
      </c>
      <c r="N934" t="s">
        <v>73</v>
      </c>
      <c r="O934" t="s">
        <v>35</v>
      </c>
    </row>
    <row r="935" spans="1:15" x14ac:dyDescent="0.2">
      <c r="A935">
        <v>48445</v>
      </c>
      <c r="B935" t="s">
        <v>4838</v>
      </c>
      <c r="C935" t="s">
        <v>4839</v>
      </c>
      <c r="D935" t="s">
        <v>4840</v>
      </c>
      <c r="E935" t="s">
        <v>50</v>
      </c>
      <c r="F935" t="s">
        <v>2800</v>
      </c>
      <c r="G935" t="s">
        <v>4841</v>
      </c>
      <c r="H935" t="s">
        <v>4842</v>
      </c>
      <c r="I935" t="s">
        <v>4843</v>
      </c>
      <c r="J935" t="s">
        <v>32</v>
      </c>
      <c r="K935" t="s">
        <v>26</v>
      </c>
      <c r="L935" t="s">
        <v>23</v>
      </c>
      <c r="M935" t="s">
        <v>24</v>
      </c>
      <c r="N935" t="s">
        <v>24</v>
      </c>
      <c r="O935" t="s">
        <v>35</v>
      </c>
    </row>
    <row r="936" spans="1:15" x14ac:dyDescent="0.2">
      <c r="A936">
        <v>48448</v>
      </c>
      <c r="B936" t="s">
        <v>4844</v>
      </c>
      <c r="C936" t="s">
        <v>4845</v>
      </c>
      <c r="D936" t="s">
        <v>2266</v>
      </c>
      <c r="E936" t="s">
        <v>50</v>
      </c>
      <c r="F936" t="s">
        <v>1266</v>
      </c>
      <c r="G936" t="s">
        <v>4846</v>
      </c>
      <c r="H936" t="s">
        <v>4847</v>
      </c>
      <c r="I936" t="s">
        <v>4846</v>
      </c>
      <c r="J936" t="s">
        <v>32</v>
      </c>
      <c r="K936" t="s">
        <v>57</v>
      </c>
      <c r="L936" t="s">
        <v>1784</v>
      </c>
      <c r="M936" t="s">
        <v>1785</v>
      </c>
      <c r="N936" t="s">
        <v>1785</v>
      </c>
      <c r="O936" t="s">
        <v>45</v>
      </c>
    </row>
    <row r="937" spans="1:15" x14ac:dyDescent="0.2">
      <c r="A937">
        <v>48449</v>
      </c>
      <c r="B937" t="s">
        <v>4848</v>
      </c>
      <c r="C937" t="s">
        <v>4849</v>
      </c>
      <c r="D937" t="s">
        <v>129</v>
      </c>
      <c r="E937" t="s">
        <v>18</v>
      </c>
      <c r="F937" t="s">
        <v>4850</v>
      </c>
      <c r="G937" t="s">
        <v>4851</v>
      </c>
      <c r="H937" t="s">
        <v>4852</v>
      </c>
      <c r="I937" t="s">
        <v>4851</v>
      </c>
      <c r="J937" t="s">
        <v>32</v>
      </c>
      <c r="K937" t="s">
        <v>57</v>
      </c>
      <c r="L937" t="s">
        <v>55</v>
      </c>
      <c r="M937" t="s">
        <v>56</v>
      </c>
      <c r="N937" t="s">
        <v>56</v>
      </c>
      <c r="O937" t="s">
        <v>35</v>
      </c>
    </row>
    <row r="938" spans="1:15" x14ac:dyDescent="0.2">
      <c r="A938">
        <v>48450</v>
      </c>
      <c r="B938" t="s">
        <v>4853</v>
      </c>
      <c r="C938" t="s">
        <v>4854</v>
      </c>
      <c r="D938" t="s">
        <v>3081</v>
      </c>
      <c r="E938" t="s">
        <v>18</v>
      </c>
      <c r="F938" t="s">
        <v>1643</v>
      </c>
      <c r="G938" t="s">
        <v>4855</v>
      </c>
      <c r="H938" t="s">
        <v>4856</v>
      </c>
      <c r="I938" t="s">
        <v>4857</v>
      </c>
      <c r="J938" t="s">
        <v>32</v>
      </c>
      <c r="K938" t="s">
        <v>46</v>
      </c>
      <c r="L938" t="s">
        <v>43</v>
      </c>
      <c r="M938" t="s">
        <v>44</v>
      </c>
      <c r="N938" t="s">
        <v>44</v>
      </c>
      <c r="O938" t="s">
        <v>35</v>
      </c>
    </row>
    <row r="939" spans="1:15" x14ac:dyDescent="0.2">
      <c r="A939">
        <v>48451</v>
      </c>
      <c r="B939" t="s">
        <v>4858</v>
      </c>
      <c r="C939" t="s">
        <v>4859</v>
      </c>
      <c r="D939" t="s">
        <v>564</v>
      </c>
      <c r="E939" t="s">
        <v>18</v>
      </c>
      <c r="F939" t="s">
        <v>675</v>
      </c>
      <c r="G939" t="s">
        <v>4860</v>
      </c>
      <c r="H939" t="s">
        <v>4861</v>
      </c>
      <c r="I939" t="s">
        <v>4860</v>
      </c>
      <c r="J939" t="s">
        <v>32</v>
      </c>
      <c r="K939" t="s">
        <v>26</v>
      </c>
      <c r="L939" t="s">
        <v>599</v>
      </c>
      <c r="M939" t="s">
        <v>196</v>
      </c>
      <c r="N939" t="s">
        <v>196</v>
      </c>
      <c r="O939" t="s">
        <v>35</v>
      </c>
    </row>
    <row r="940" spans="1:15" x14ac:dyDescent="0.2">
      <c r="A940">
        <v>48452</v>
      </c>
      <c r="B940" t="s">
        <v>4862</v>
      </c>
      <c r="C940" t="s">
        <v>389</v>
      </c>
      <c r="D940" t="s">
        <v>69</v>
      </c>
      <c r="E940" t="s">
        <v>18</v>
      </c>
      <c r="F940" t="s">
        <v>4492</v>
      </c>
      <c r="G940" t="s">
        <v>4863</v>
      </c>
      <c r="H940" t="s">
        <v>4864</v>
      </c>
      <c r="I940" t="s">
        <v>4865</v>
      </c>
      <c r="J940" t="s">
        <v>32</v>
      </c>
      <c r="K940" t="s">
        <v>950</v>
      </c>
      <c r="L940" t="s">
        <v>948</v>
      </c>
      <c r="M940" t="s">
        <v>949</v>
      </c>
      <c r="N940" t="s">
        <v>949</v>
      </c>
      <c r="O940" t="s">
        <v>45</v>
      </c>
    </row>
    <row r="941" spans="1:15" x14ac:dyDescent="0.2">
      <c r="A941">
        <v>48453</v>
      </c>
      <c r="B941" t="s">
        <v>4866</v>
      </c>
      <c r="C941" t="s">
        <v>4867</v>
      </c>
      <c r="D941" t="s">
        <v>1970</v>
      </c>
      <c r="E941" t="s">
        <v>50</v>
      </c>
      <c r="F941" t="s">
        <v>595</v>
      </c>
      <c r="G941" t="s">
        <v>4868</v>
      </c>
      <c r="H941" t="s">
        <v>4869</v>
      </c>
      <c r="I941" t="s">
        <v>32</v>
      </c>
      <c r="J941" t="s">
        <v>32</v>
      </c>
      <c r="K941" t="s">
        <v>57</v>
      </c>
      <c r="L941" t="s">
        <v>1784</v>
      </c>
      <c r="M941" t="s">
        <v>1785</v>
      </c>
      <c r="N941" t="s">
        <v>1785</v>
      </c>
      <c r="O941" t="s">
        <v>45</v>
      </c>
    </row>
    <row r="942" spans="1:15" x14ac:dyDescent="0.2">
      <c r="A942">
        <v>48456</v>
      </c>
      <c r="B942" t="s">
        <v>4870</v>
      </c>
      <c r="C942" t="s">
        <v>4871</v>
      </c>
      <c r="D942" t="s">
        <v>2988</v>
      </c>
      <c r="E942" t="s">
        <v>50</v>
      </c>
      <c r="F942" t="s">
        <v>4052</v>
      </c>
      <c r="G942" t="s">
        <v>4872</v>
      </c>
      <c r="H942" t="s">
        <v>32</v>
      </c>
      <c r="I942" t="s">
        <v>32</v>
      </c>
      <c r="J942" t="s">
        <v>32</v>
      </c>
      <c r="K942" t="s">
        <v>107</v>
      </c>
      <c r="L942" t="s">
        <v>161</v>
      </c>
      <c r="M942" t="s">
        <v>162</v>
      </c>
      <c r="N942" t="s">
        <v>162</v>
      </c>
      <c r="O942" t="s">
        <v>74</v>
      </c>
    </row>
    <row r="943" spans="1:15" x14ac:dyDescent="0.2">
      <c r="A943">
        <v>48457</v>
      </c>
      <c r="B943" t="s">
        <v>4873</v>
      </c>
      <c r="C943" t="s">
        <v>4874</v>
      </c>
      <c r="D943" t="s">
        <v>212</v>
      </c>
      <c r="E943" t="s">
        <v>18</v>
      </c>
      <c r="F943" t="s">
        <v>2463</v>
      </c>
      <c r="G943" t="s">
        <v>4875</v>
      </c>
      <c r="H943" t="s">
        <v>4876</v>
      </c>
      <c r="I943" t="s">
        <v>4877</v>
      </c>
      <c r="J943" t="s">
        <v>32</v>
      </c>
      <c r="K943" t="s">
        <v>75</v>
      </c>
      <c r="L943" t="s">
        <v>4385</v>
      </c>
      <c r="M943" t="s">
        <v>73</v>
      </c>
      <c r="N943" t="s">
        <v>73</v>
      </c>
      <c r="O943" t="s">
        <v>25</v>
      </c>
    </row>
    <row r="944" spans="1:15" x14ac:dyDescent="0.2">
      <c r="A944">
        <v>48458</v>
      </c>
      <c r="B944" t="s">
        <v>4878</v>
      </c>
      <c r="C944" t="s">
        <v>4879</v>
      </c>
      <c r="D944" t="s">
        <v>441</v>
      </c>
      <c r="E944" t="s">
        <v>18</v>
      </c>
      <c r="F944" t="s">
        <v>115</v>
      </c>
      <c r="G944" t="s">
        <v>4880</v>
      </c>
      <c r="H944" t="s">
        <v>4881</v>
      </c>
      <c r="I944" t="s">
        <v>4882</v>
      </c>
      <c r="J944" t="s">
        <v>32</v>
      </c>
      <c r="K944" t="s">
        <v>36</v>
      </c>
      <c r="L944" t="s">
        <v>334</v>
      </c>
      <c r="M944" t="s">
        <v>335</v>
      </c>
      <c r="N944" t="s">
        <v>335</v>
      </c>
      <c r="O944" t="s">
        <v>45</v>
      </c>
    </row>
    <row r="945" spans="1:15" x14ac:dyDescent="0.2">
      <c r="A945">
        <v>48459</v>
      </c>
      <c r="B945" t="s">
        <v>4883</v>
      </c>
      <c r="C945" t="s">
        <v>4884</v>
      </c>
      <c r="D945" t="s">
        <v>2092</v>
      </c>
      <c r="E945" t="s">
        <v>18</v>
      </c>
      <c r="F945" t="s">
        <v>4885</v>
      </c>
      <c r="G945" t="s">
        <v>4886</v>
      </c>
      <c r="H945" t="s">
        <v>4887</v>
      </c>
      <c r="I945" t="s">
        <v>4888</v>
      </c>
      <c r="J945" t="s">
        <v>32</v>
      </c>
      <c r="K945" t="s">
        <v>26</v>
      </c>
      <c r="L945" t="s">
        <v>23</v>
      </c>
      <c r="M945" t="s">
        <v>24</v>
      </c>
      <c r="N945" t="s">
        <v>24</v>
      </c>
      <c r="O945" t="s">
        <v>35</v>
      </c>
    </row>
    <row r="946" spans="1:15" x14ac:dyDescent="0.2">
      <c r="A946">
        <v>48460</v>
      </c>
      <c r="B946" t="s">
        <v>4889</v>
      </c>
      <c r="C946" t="s">
        <v>239</v>
      </c>
      <c r="D946" t="s">
        <v>205</v>
      </c>
      <c r="E946" t="s">
        <v>18</v>
      </c>
      <c r="F946" t="s">
        <v>2463</v>
      </c>
      <c r="G946" t="s">
        <v>4890</v>
      </c>
      <c r="H946" t="s">
        <v>4891</v>
      </c>
      <c r="I946" t="s">
        <v>4892</v>
      </c>
      <c r="J946" t="s">
        <v>32</v>
      </c>
      <c r="K946" t="s">
        <v>26</v>
      </c>
      <c r="L946" t="s">
        <v>2752</v>
      </c>
      <c r="M946" t="s">
        <v>24</v>
      </c>
      <c r="N946" t="s">
        <v>24</v>
      </c>
      <c r="O946" t="s">
        <v>45</v>
      </c>
    </row>
    <row r="947" spans="1:15" x14ac:dyDescent="0.2">
      <c r="A947">
        <v>48462</v>
      </c>
      <c r="B947" t="s">
        <v>4893</v>
      </c>
      <c r="C947" t="s">
        <v>4894</v>
      </c>
      <c r="D947" t="s">
        <v>205</v>
      </c>
      <c r="E947" t="s">
        <v>18</v>
      </c>
      <c r="F947" t="s">
        <v>4895</v>
      </c>
      <c r="G947" t="s">
        <v>4896</v>
      </c>
      <c r="H947" t="s">
        <v>32</v>
      </c>
      <c r="I947" t="s">
        <v>32</v>
      </c>
      <c r="J947" t="s">
        <v>32</v>
      </c>
      <c r="K947" t="s">
        <v>75</v>
      </c>
      <c r="L947" t="s">
        <v>623</v>
      </c>
      <c r="M947" t="s">
        <v>73</v>
      </c>
      <c r="N947" t="s">
        <v>73</v>
      </c>
      <c r="O947" t="s">
        <v>74</v>
      </c>
    </row>
    <row r="948" spans="1:15" x14ac:dyDescent="0.2">
      <c r="A948">
        <v>48464</v>
      </c>
      <c r="B948" t="s">
        <v>4897</v>
      </c>
      <c r="C948" t="s">
        <v>4898</v>
      </c>
      <c r="D948" t="s">
        <v>351</v>
      </c>
      <c r="E948" t="s">
        <v>18</v>
      </c>
      <c r="F948" t="s">
        <v>4366</v>
      </c>
      <c r="G948" t="s">
        <v>4899</v>
      </c>
      <c r="H948" t="s">
        <v>4900</v>
      </c>
      <c r="I948" t="s">
        <v>32</v>
      </c>
      <c r="J948" t="s">
        <v>32</v>
      </c>
      <c r="K948" t="s">
        <v>26</v>
      </c>
      <c r="L948" t="s">
        <v>599</v>
      </c>
      <c r="M948" t="s">
        <v>196</v>
      </c>
      <c r="N948" t="s">
        <v>196</v>
      </c>
      <c r="O948" t="s">
        <v>45</v>
      </c>
    </row>
    <row r="949" spans="1:15" x14ac:dyDescent="0.2">
      <c r="A949">
        <v>48465</v>
      </c>
      <c r="B949" t="s">
        <v>4901</v>
      </c>
      <c r="C949" t="s">
        <v>1031</v>
      </c>
      <c r="D949" t="s">
        <v>362</v>
      </c>
      <c r="E949" t="s">
        <v>18</v>
      </c>
      <c r="F949" t="s">
        <v>2830</v>
      </c>
      <c r="G949" t="s">
        <v>4902</v>
      </c>
      <c r="H949" t="s">
        <v>4903</v>
      </c>
      <c r="I949" t="s">
        <v>4904</v>
      </c>
      <c r="J949" t="s">
        <v>32</v>
      </c>
      <c r="K949" t="s">
        <v>950</v>
      </c>
      <c r="L949" t="s">
        <v>948</v>
      </c>
      <c r="M949" t="s">
        <v>949</v>
      </c>
      <c r="N949" t="s">
        <v>949</v>
      </c>
      <c r="O949" t="s">
        <v>25</v>
      </c>
    </row>
    <row r="950" spans="1:15" x14ac:dyDescent="0.2">
      <c r="A950">
        <v>48466</v>
      </c>
      <c r="B950" t="s">
        <v>4905</v>
      </c>
      <c r="C950" t="s">
        <v>4906</v>
      </c>
      <c r="D950" t="s">
        <v>49</v>
      </c>
      <c r="E950" t="s">
        <v>50</v>
      </c>
      <c r="F950" t="s">
        <v>462</v>
      </c>
      <c r="G950" t="s">
        <v>4907</v>
      </c>
      <c r="H950" t="s">
        <v>4908</v>
      </c>
      <c r="I950" t="s">
        <v>4909</v>
      </c>
      <c r="J950" t="s">
        <v>32</v>
      </c>
      <c r="K950" t="s">
        <v>57</v>
      </c>
      <c r="L950" t="s">
        <v>992</v>
      </c>
      <c r="M950" t="s">
        <v>993</v>
      </c>
      <c r="N950" t="s">
        <v>993</v>
      </c>
      <c r="O950" t="s">
        <v>25</v>
      </c>
    </row>
    <row r="951" spans="1:15" x14ac:dyDescent="0.2">
      <c r="A951">
        <v>48467</v>
      </c>
      <c r="B951" t="s">
        <v>4910</v>
      </c>
      <c r="C951" t="s">
        <v>4911</v>
      </c>
      <c r="D951" t="s">
        <v>2361</v>
      </c>
      <c r="E951" t="s">
        <v>18</v>
      </c>
      <c r="F951" t="s">
        <v>481</v>
      </c>
      <c r="G951" t="s">
        <v>4912</v>
      </c>
      <c r="H951" t="s">
        <v>4913</v>
      </c>
      <c r="I951" t="s">
        <v>4914</v>
      </c>
      <c r="J951" t="s">
        <v>32</v>
      </c>
      <c r="K951" t="s">
        <v>26</v>
      </c>
      <c r="L951" t="s">
        <v>244</v>
      </c>
      <c r="M951" t="s">
        <v>245</v>
      </c>
      <c r="N951" t="s">
        <v>245</v>
      </c>
      <c r="O951" t="s">
        <v>45</v>
      </c>
    </row>
    <row r="952" spans="1:15" x14ac:dyDescent="0.2">
      <c r="A952">
        <v>48471</v>
      </c>
      <c r="B952" t="s">
        <v>4915</v>
      </c>
      <c r="C952" t="s">
        <v>1582</v>
      </c>
      <c r="D952" t="s">
        <v>3343</v>
      </c>
      <c r="E952" t="s">
        <v>18</v>
      </c>
      <c r="F952" t="s">
        <v>4916</v>
      </c>
      <c r="G952" t="s">
        <v>4917</v>
      </c>
      <c r="H952" t="s">
        <v>4918</v>
      </c>
      <c r="I952" t="s">
        <v>32</v>
      </c>
      <c r="J952" t="s">
        <v>32</v>
      </c>
      <c r="K952" t="s">
        <v>26</v>
      </c>
      <c r="L952" t="s">
        <v>599</v>
      </c>
      <c r="M952" t="s">
        <v>196</v>
      </c>
      <c r="N952" t="s">
        <v>196</v>
      </c>
      <c r="O952" t="s">
        <v>74</v>
      </c>
    </row>
    <row r="953" spans="1:15" x14ac:dyDescent="0.2">
      <c r="A953">
        <v>48472</v>
      </c>
      <c r="B953" t="s">
        <v>4919</v>
      </c>
      <c r="C953" t="s">
        <v>4920</v>
      </c>
      <c r="D953" t="s">
        <v>408</v>
      </c>
      <c r="E953" t="s">
        <v>18</v>
      </c>
      <c r="F953" t="s">
        <v>2982</v>
      </c>
      <c r="G953" t="s">
        <v>4921</v>
      </c>
      <c r="H953" t="s">
        <v>4922</v>
      </c>
      <c r="I953" t="s">
        <v>4923</v>
      </c>
      <c r="J953" t="s">
        <v>32</v>
      </c>
      <c r="K953" t="s">
        <v>26</v>
      </c>
      <c r="L953" t="s">
        <v>599</v>
      </c>
      <c r="M953" t="s">
        <v>196</v>
      </c>
      <c r="N953" t="s">
        <v>196</v>
      </c>
      <c r="O953" t="s">
        <v>25</v>
      </c>
    </row>
    <row r="954" spans="1:15" x14ac:dyDescent="0.2">
      <c r="A954">
        <v>48474</v>
      </c>
      <c r="B954" t="s">
        <v>4924</v>
      </c>
      <c r="C954" t="s">
        <v>4925</v>
      </c>
      <c r="D954" t="s">
        <v>2199</v>
      </c>
      <c r="E954" t="s">
        <v>18</v>
      </c>
      <c r="F954" t="s">
        <v>4926</v>
      </c>
      <c r="G954" t="s">
        <v>32</v>
      </c>
      <c r="H954" t="s">
        <v>4927</v>
      </c>
      <c r="I954" t="s">
        <v>32</v>
      </c>
      <c r="J954" t="s">
        <v>32</v>
      </c>
      <c r="K954" t="s">
        <v>75</v>
      </c>
      <c r="L954" t="s">
        <v>4385</v>
      </c>
      <c r="M954" t="s">
        <v>73</v>
      </c>
      <c r="N954" t="s">
        <v>73</v>
      </c>
      <c r="O954" t="s">
        <v>74</v>
      </c>
    </row>
    <row r="955" spans="1:15" x14ac:dyDescent="0.2">
      <c r="A955">
        <v>48477</v>
      </c>
      <c r="B955" t="s">
        <v>4928</v>
      </c>
      <c r="C955" t="s">
        <v>4929</v>
      </c>
      <c r="D955" t="s">
        <v>227</v>
      </c>
      <c r="E955" t="s">
        <v>18</v>
      </c>
      <c r="F955" t="s">
        <v>675</v>
      </c>
      <c r="G955" t="s">
        <v>32</v>
      </c>
      <c r="H955" t="s">
        <v>4930</v>
      </c>
      <c r="I955" t="s">
        <v>4931</v>
      </c>
      <c r="J955" t="s">
        <v>32</v>
      </c>
      <c r="K955" t="s">
        <v>75</v>
      </c>
      <c r="L955" t="s">
        <v>4385</v>
      </c>
      <c r="M955" t="s">
        <v>73</v>
      </c>
      <c r="N955" t="s">
        <v>73</v>
      </c>
      <c r="O955" t="s">
        <v>74</v>
      </c>
    </row>
    <row r="956" spans="1:15" x14ac:dyDescent="0.2">
      <c r="A956">
        <v>48478</v>
      </c>
      <c r="B956" t="s">
        <v>4932</v>
      </c>
      <c r="C956" t="s">
        <v>4933</v>
      </c>
      <c r="D956" t="s">
        <v>602</v>
      </c>
      <c r="E956" t="s">
        <v>18</v>
      </c>
      <c r="F956" t="s">
        <v>3166</v>
      </c>
      <c r="G956" t="s">
        <v>4934</v>
      </c>
      <c r="H956" t="s">
        <v>4935</v>
      </c>
      <c r="I956" t="s">
        <v>4936</v>
      </c>
      <c r="J956" t="s">
        <v>32</v>
      </c>
      <c r="K956" t="s">
        <v>26</v>
      </c>
      <c r="L956" t="s">
        <v>599</v>
      </c>
      <c r="M956" t="s">
        <v>196</v>
      </c>
      <c r="N956" t="s">
        <v>196</v>
      </c>
      <c r="O956" t="s">
        <v>45</v>
      </c>
    </row>
    <row r="957" spans="1:15" x14ac:dyDescent="0.2">
      <c r="A957">
        <v>48479</v>
      </c>
      <c r="B957" t="s">
        <v>4937</v>
      </c>
      <c r="C957" t="s">
        <v>1249</v>
      </c>
      <c r="D957" t="s">
        <v>2199</v>
      </c>
      <c r="E957" t="s">
        <v>18</v>
      </c>
      <c r="F957" t="s">
        <v>4346</v>
      </c>
      <c r="G957" t="s">
        <v>4938</v>
      </c>
      <c r="H957" t="s">
        <v>4939</v>
      </c>
      <c r="I957" t="s">
        <v>4940</v>
      </c>
      <c r="J957" t="s">
        <v>32</v>
      </c>
      <c r="K957" t="s">
        <v>950</v>
      </c>
      <c r="L957" t="s">
        <v>1200</v>
      </c>
      <c r="M957" t="s">
        <v>1201</v>
      </c>
      <c r="N957" t="s">
        <v>1201</v>
      </c>
      <c r="O957" t="s">
        <v>35</v>
      </c>
    </row>
    <row r="958" spans="1:15" x14ac:dyDescent="0.2">
      <c r="A958">
        <v>48480</v>
      </c>
      <c r="B958" t="s">
        <v>4941</v>
      </c>
      <c r="C958" t="s">
        <v>4942</v>
      </c>
      <c r="D958" t="s">
        <v>765</v>
      </c>
      <c r="E958" t="s">
        <v>50</v>
      </c>
      <c r="F958" t="s">
        <v>2735</v>
      </c>
      <c r="G958" t="s">
        <v>4943</v>
      </c>
      <c r="H958" t="s">
        <v>4943</v>
      </c>
      <c r="I958" t="s">
        <v>4944</v>
      </c>
      <c r="J958" t="s">
        <v>32</v>
      </c>
      <c r="K958" t="s">
        <v>107</v>
      </c>
      <c r="L958" t="s">
        <v>105</v>
      </c>
      <c r="M958" t="s">
        <v>106</v>
      </c>
      <c r="N958" t="s">
        <v>106</v>
      </c>
      <c r="O958" t="s">
        <v>35</v>
      </c>
    </row>
    <row r="959" spans="1:15" x14ac:dyDescent="0.2">
      <c r="A959">
        <v>48481</v>
      </c>
      <c r="B959" t="s">
        <v>4945</v>
      </c>
      <c r="C959" t="s">
        <v>1660</v>
      </c>
      <c r="D959" t="s">
        <v>1527</v>
      </c>
      <c r="E959" t="s">
        <v>18</v>
      </c>
      <c r="F959" t="s">
        <v>4946</v>
      </c>
      <c r="G959" t="s">
        <v>4947</v>
      </c>
      <c r="H959" t="s">
        <v>4948</v>
      </c>
      <c r="I959" t="s">
        <v>4949</v>
      </c>
      <c r="J959" t="s">
        <v>32</v>
      </c>
      <c r="K959" t="s">
        <v>26</v>
      </c>
      <c r="L959" t="s">
        <v>419</v>
      </c>
      <c r="M959" t="s">
        <v>420</v>
      </c>
      <c r="N959" t="s">
        <v>420</v>
      </c>
      <c r="O959" t="s">
        <v>35</v>
      </c>
    </row>
    <row r="960" spans="1:15" x14ac:dyDescent="0.2">
      <c r="A960">
        <v>48482</v>
      </c>
      <c r="B960" t="s">
        <v>4950</v>
      </c>
      <c r="C960" t="s">
        <v>4951</v>
      </c>
      <c r="D960" t="s">
        <v>4952</v>
      </c>
      <c r="E960" t="s">
        <v>18</v>
      </c>
      <c r="F960" t="s">
        <v>4492</v>
      </c>
      <c r="G960" t="s">
        <v>4953</v>
      </c>
      <c r="H960" t="s">
        <v>4954</v>
      </c>
      <c r="I960" t="s">
        <v>4953</v>
      </c>
      <c r="J960" t="s">
        <v>32</v>
      </c>
      <c r="K960" t="s">
        <v>26</v>
      </c>
      <c r="L960" t="s">
        <v>141</v>
      </c>
      <c r="M960" t="s">
        <v>24</v>
      </c>
      <c r="N960" t="s">
        <v>24</v>
      </c>
      <c r="O960" t="s">
        <v>25</v>
      </c>
    </row>
    <row r="961" spans="1:15" x14ac:dyDescent="0.2">
      <c r="A961">
        <v>48483</v>
      </c>
      <c r="B961" t="s">
        <v>4955</v>
      </c>
      <c r="C961" t="s">
        <v>4956</v>
      </c>
      <c r="D961" t="s">
        <v>278</v>
      </c>
      <c r="E961" t="s">
        <v>18</v>
      </c>
      <c r="F961" t="s">
        <v>4957</v>
      </c>
      <c r="G961" t="s">
        <v>4958</v>
      </c>
      <c r="H961" t="s">
        <v>4959</v>
      </c>
      <c r="I961" t="s">
        <v>4960</v>
      </c>
      <c r="J961" t="s">
        <v>32</v>
      </c>
      <c r="K961" t="s">
        <v>26</v>
      </c>
      <c r="L961" t="s">
        <v>244</v>
      </c>
      <c r="M961" t="s">
        <v>245</v>
      </c>
      <c r="N961" t="s">
        <v>245</v>
      </c>
      <c r="O961" t="s">
        <v>25</v>
      </c>
    </row>
    <row r="962" spans="1:15" x14ac:dyDescent="0.2">
      <c r="A962">
        <v>48484</v>
      </c>
      <c r="B962" t="s">
        <v>4961</v>
      </c>
      <c r="C962" t="s">
        <v>4962</v>
      </c>
      <c r="D962" t="s">
        <v>2266</v>
      </c>
      <c r="E962" t="s">
        <v>50</v>
      </c>
      <c r="F962" t="s">
        <v>1388</v>
      </c>
      <c r="G962" t="s">
        <v>4963</v>
      </c>
      <c r="H962" t="s">
        <v>4964</v>
      </c>
      <c r="I962" t="s">
        <v>4965</v>
      </c>
      <c r="J962" t="s">
        <v>32</v>
      </c>
      <c r="K962" t="s">
        <v>57</v>
      </c>
      <c r="L962" t="s">
        <v>55</v>
      </c>
      <c r="M962" t="s">
        <v>56</v>
      </c>
      <c r="N962" t="s">
        <v>56</v>
      </c>
      <c r="O962" t="s">
        <v>35</v>
      </c>
    </row>
    <row r="963" spans="1:15" x14ac:dyDescent="0.2">
      <c r="A963">
        <v>48486</v>
      </c>
      <c r="B963" t="s">
        <v>4966</v>
      </c>
      <c r="C963" t="s">
        <v>4967</v>
      </c>
      <c r="D963" t="s">
        <v>4968</v>
      </c>
      <c r="E963" t="s">
        <v>50</v>
      </c>
      <c r="F963" t="s">
        <v>1185</v>
      </c>
      <c r="G963" t="s">
        <v>4969</v>
      </c>
      <c r="H963" t="s">
        <v>32</v>
      </c>
      <c r="I963" t="s">
        <v>32</v>
      </c>
      <c r="J963" t="s">
        <v>32</v>
      </c>
      <c r="K963" t="s">
        <v>107</v>
      </c>
      <c r="L963" t="s">
        <v>398</v>
      </c>
      <c r="M963" t="s">
        <v>399</v>
      </c>
      <c r="N963" t="s">
        <v>399</v>
      </c>
      <c r="O963" t="s">
        <v>74</v>
      </c>
    </row>
    <row r="964" spans="1:15" x14ac:dyDescent="0.2">
      <c r="A964">
        <v>48487</v>
      </c>
      <c r="B964" t="s">
        <v>4970</v>
      </c>
      <c r="C964" t="s">
        <v>4971</v>
      </c>
      <c r="D964" t="s">
        <v>2896</v>
      </c>
      <c r="E964" t="s">
        <v>50</v>
      </c>
      <c r="F964" t="s">
        <v>115</v>
      </c>
      <c r="G964" t="s">
        <v>4972</v>
      </c>
      <c r="H964" t="s">
        <v>4973</v>
      </c>
      <c r="I964" t="s">
        <v>4974</v>
      </c>
      <c r="J964" t="s">
        <v>32</v>
      </c>
      <c r="K964" t="s">
        <v>26</v>
      </c>
      <c r="L964" t="s">
        <v>23</v>
      </c>
      <c r="M964" t="s">
        <v>24</v>
      </c>
      <c r="N964" t="s">
        <v>24</v>
      </c>
      <c r="O964" t="s">
        <v>35</v>
      </c>
    </row>
    <row r="965" spans="1:15" x14ac:dyDescent="0.2">
      <c r="A965">
        <v>48488</v>
      </c>
      <c r="B965" t="s">
        <v>4975</v>
      </c>
      <c r="C965" t="s">
        <v>4976</v>
      </c>
      <c r="D965" t="s">
        <v>17</v>
      </c>
      <c r="E965" t="s">
        <v>18</v>
      </c>
      <c r="F965" t="s">
        <v>1541</v>
      </c>
      <c r="G965" t="s">
        <v>4977</v>
      </c>
      <c r="H965" t="s">
        <v>4978</v>
      </c>
      <c r="I965" t="s">
        <v>32</v>
      </c>
      <c r="J965" t="s">
        <v>32</v>
      </c>
      <c r="K965" t="s">
        <v>75</v>
      </c>
      <c r="L965" t="s">
        <v>4385</v>
      </c>
      <c r="M965" t="s">
        <v>73</v>
      </c>
      <c r="N965" t="s">
        <v>73</v>
      </c>
      <c r="O965" t="s">
        <v>35</v>
      </c>
    </row>
    <row r="966" spans="1:15" x14ac:dyDescent="0.2">
      <c r="A966">
        <v>48490</v>
      </c>
      <c r="B966" t="s">
        <v>4979</v>
      </c>
      <c r="C966" t="s">
        <v>4980</v>
      </c>
      <c r="D966" t="s">
        <v>78</v>
      </c>
      <c r="E966" t="s">
        <v>50</v>
      </c>
      <c r="F966" t="s">
        <v>2702</v>
      </c>
      <c r="G966" t="s">
        <v>4981</v>
      </c>
      <c r="H966" t="s">
        <v>4982</v>
      </c>
      <c r="I966" t="s">
        <v>32</v>
      </c>
      <c r="J966" t="s">
        <v>32</v>
      </c>
      <c r="K966" t="s">
        <v>107</v>
      </c>
      <c r="L966" t="s">
        <v>497</v>
      </c>
      <c r="M966" t="s">
        <v>498</v>
      </c>
      <c r="N966" t="s">
        <v>498</v>
      </c>
      <c r="O966" t="s">
        <v>35</v>
      </c>
    </row>
    <row r="967" spans="1:15" x14ac:dyDescent="0.2">
      <c r="A967">
        <v>48491</v>
      </c>
      <c r="B967" t="s">
        <v>4983</v>
      </c>
      <c r="C967" t="s">
        <v>4984</v>
      </c>
      <c r="D967" t="s">
        <v>782</v>
      </c>
      <c r="E967" t="s">
        <v>18</v>
      </c>
      <c r="F967" t="s">
        <v>4985</v>
      </c>
      <c r="G967" t="s">
        <v>4986</v>
      </c>
      <c r="H967" t="s">
        <v>4987</v>
      </c>
      <c r="I967" t="s">
        <v>4986</v>
      </c>
      <c r="J967" t="s">
        <v>4988</v>
      </c>
      <c r="K967" t="s">
        <v>950</v>
      </c>
      <c r="L967" t="s">
        <v>2305</v>
      </c>
      <c r="M967" t="s">
        <v>2306</v>
      </c>
      <c r="N967" t="s">
        <v>2306</v>
      </c>
      <c r="O967" t="s">
        <v>45</v>
      </c>
    </row>
    <row r="968" spans="1:15" x14ac:dyDescent="0.2">
      <c r="A968">
        <v>48492</v>
      </c>
      <c r="B968" t="s">
        <v>4989</v>
      </c>
      <c r="C968" t="s">
        <v>1143</v>
      </c>
      <c r="D968" t="s">
        <v>110</v>
      </c>
      <c r="E968" t="s">
        <v>18</v>
      </c>
      <c r="F968" t="s">
        <v>4990</v>
      </c>
      <c r="G968" t="s">
        <v>4991</v>
      </c>
      <c r="H968" t="s">
        <v>4992</v>
      </c>
      <c r="I968" t="s">
        <v>4993</v>
      </c>
      <c r="J968" t="s">
        <v>32</v>
      </c>
      <c r="K968" t="s">
        <v>26</v>
      </c>
      <c r="L968" t="s">
        <v>23</v>
      </c>
      <c r="M968" t="s">
        <v>24</v>
      </c>
      <c r="N968" t="s">
        <v>24</v>
      </c>
      <c r="O968" t="s">
        <v>35</v>
      </c>
    </row>
    <row r="969" spans="1:15" x14ac:dyDescent="0.2">
      <c r="A969">
        <v>48493</v>
      </c>
      <c r="B969" t="s">
        <v>4994</v>
      </c>
      <c r="C969" t="s">
        <v>4995</v>
      </c>
      <c r="D969" t="s">
        <v>2266</v>
      </c>
      <c r="E969" t="s">
        <v>50</v>
      </c>
      <c r="F969" t="s">
        <v>2684</v>
      </c>
      <c r="G969" t="s">
        <v>4996</v>
      </c>
      <c r="H969" t="s">
        <v>4997</v>
      </c>
      <c r="I969" t="s">
        <v>32</v>
      </c>
      <c r="J969" t="s">
        <v>32</v>
      </c>
      <c r="K969" t="s">
        <v>107</v>
      </c>
      <c r="L969" t="s">
        <v>217</v>
      </c>
      <c r="M969" t="s">
        <v>218</v>
      </c>
      <c r="N969" t="s">
        <v>218</v>
      </c>
      <c r="O969" t="s">
        <v>35</v>
      </c>
    </row>
    <row r="970" spans="1:15" x14ac:dyDescent="0.2">
      <c r="A970">
        <v>48495</v>
      </c>
      <c r="B970" t="s">
        <v>4998</v>
      </c>
      <c r="C970" t="s">
        <v>4999</v>
      </c>
      <c r="D970" t="s">
        <v>662</v>
      </c>
      <c r="E970" t="s">
        <v>18</v>
      </c>
      <c r="F970" t="s">
        <v>4052</v>
      </c>
      <c r="G970" t="s">
        <v>5000</v>
      </c>
      <c r="H970" t="s">
        <v>5001</v>
      </c>
      <c r="I970" t="s">
        <v>5002</v>
      </c>
      <c r="J970" t="s">
        <v>32</v>
      </c>
      <c r="K970" t="s">
        <v>75</v>
      </c>
      <c r="L970" t="s">
        <v>4385</v>
      </c>
      <c r="M970" t="s">
        <v>73</v>
      </c>
      <c r="N970" t="s">
        <v>73</v>
      </c>
      <c r="O970" t="s">
        <v>35</v>
      </c>
    </row>
    <row r="971" spans="1:15" x14ac:dyDescent="0.2">
      <c r="A971">
        <v>48496</v>
      </c>
      <c r="B971" t="s">
        <v>5003</v>
      </c>
      <c r="C971" t="s">
        <v>239</v>
      </c>
      <c r="D971" t="s">
        <v>278</v>
      </c>
      <c r="E971" t="s">
        <v>18</v>
      </c>
      <c r="F971" t="s">
        <v>1000</v>
      </c>
      <c r="G971" t="s">
        <v>32</v>
      </c>
      <c r="H971" t="s">
        <v>5004</v>
      </c>
      <c r="I971" t="s">
        <v>5005</v>
      </c>
      <c r="J971" t="s">
        <v>32</v>
      </c>
      <c r="K971" t="s">
        <v>75</v>
      </c>
      <c r="L971" t="s">
        <v>4385</v>
      </c>
      <c r="M971" t="s">
        <v>73</v>
      </c>
      <c r="N971" t="s">
        <v>73</v>
      </c>
      <c r="O971" t="s">
        <v>142</v>
      </c>
    </row>
    <row r="972" spans="1:15" x14ac:dyDescent="0.2">
      <c r="A972">
        <v>48497</v>
      </c>
      <c r="B972" t="s">
        <v>5006</v>
      </c>
      <c r="C972" t="s">
        <v>3189</v>
      </c>
      <c r="D972" t="s">
        <v>514</v>
      </c>
      <c r="E972" t="s">
        <v>50</v>
      </c>
      <c r="F972" t="s">
        <v>5007</v>
      </c>
      <c r="G972" t="s">
        <v>5008</v>
      </c>
      <c r="H972" t="s">
        <v>32</v>
      </c>
      <c r="I972" t="s">
        <v>32</v>
      </c>
      <c r="J972" t="s">
        <v>32</v>
      </c>
      <c r="K972" t="s">
        <v>26</v>
      </c>
      <c r="L972" t="s">
        <v>419</v>
      </c>
      <c r="M972" t="s">
        <v>420</v>
      </c>
      <c r="N972" t="s">
        <v>420</v>
      </c>
      <c r="O972" t="s">
        <v>25</v>
      </c>
    </row>
    <row r="973" spans="1:15" x14ac:dyDescent="0.2">
      <c r="A973">
        <v>48498</v>
      </c>
      <c r="B973" t="s">
        <v>5009</v>
      </c>
      <c r="C973" t="s">
        <v>5010</v>
      </c>
      <c r="D973" t="s">
        <v>408</v>
      </c>
      <c r="E973" t="s">
        <v>18</v>
      </c>
      <c r="F973" t="s">
        <v>651</v>
      </c>
      <c r="G973" t="s">
        <v>5011</v>
      </c>
      <c r="H973" t="s">
        <v>32</v>
      </c>
      <c r="I973" t="s">
        <v>32</v>
      </c>
      <c r="J973" t="s">
        <v>32</v>
      </c>
      <c r="K973" t="s">
        <v>26</v>
      </c>
      <c r="L973" t="s">
        <v>319</v>
      </c>
      <c r="M973" t="s">
        <v>320</v>
      </c>
      <c r="N973" t="s">
        <v>320</v>
      </c>
      <c r="O973" t="s">
        <v>25</v>
      </c>
    </row>
    <row r="974" spans="1:15" x14ac:dyDescent="0.2">
      <c r="A974">
        <v>48499</v>
      </c>
      <c r="B974" t="s">
        <v>5012</v>
      </c>
      <c r="C974" t="s">
        <v>5013</v>
      </c>
      <c r="D974" t="s">
        <v>2720</v>
      </c>
      <c r="E974" t="s">
        <v>18</v>
      </c>
      <c r="F974" t="s">
        <v>240</v>
      </c>
      <c r="G974" t="s">
        <v>5014</v>
      </c>
      <c r="H974" t="s">
        <v>5015</v>
      </c>
      <c r="I974" t="s">
        <v>32</v>
      </c>
      <c r="J974" t="s">
        <v>32</v>
      </c>
      <c r="K974" t="s">
        <v>26</v>
      </c>
      <c r="L974" t="s">
        <v>599</v>
      </c>
      <c r="M974" t="s">
        <v>196</v>
      </c>
      <c r="N974" t="s">
        <v>196</v>
      </c>
      <c r="O974" t="s">
        <v>142</v>
      </c>
    </row>
    <row r="975" spans="1:15" x14ac:dyDescent="0.2">
      <c r="A975">
        <v>48500</v>
      </c>
      <c r="B975" t="s">
        <v>5016</v>
      </c>
      <c r="C975" t="s">
        <v>5017</v>
      </c>
      <c r="D975" t="s">
        <v>110</v>
      </c>
      <c r="E975" t="s">
        <v>18</v>
      </c>
      <c r="F975" t="s">
        <v>5018</v>
      </c>
      <c r="G975" t="s">
        <v>5019</v>
      </c>
      <c r="H975" t="s">
        <v>5020</v>
      </c>
      <c r="I975" t="s">
        <v>32</v>
      </c>
      <c r="J975" t="s">
        <v>32</v>
      </c>
      <c r="K975" t="s">
        <v>107</v>
      </c>
      <c r="L975" t="s">
        <v>458</v>
      </c>
      <c r="M975" t="s">
        <v>459</v>
      </c>
      <c r="N975" t="s">
        <v>459</v>
      </c>
      <c r="O975" t="s">
        <v>74</v>
      </c>
    </row>
    <row r="976" spans="1:15" x14ac:dyDescent="0.2">
      <c r="A976">
        <v>48503</v>
      </c>
      <c r="B976" t="s">
        <v>5021</v>
      </c>
      <c r="C976" t="s">
        <v>5022</v>
      </c>
      <c r="D976" t="s">
        <v>2537</v>
      </c>
      <c r="E976" t="s">
        <v>50</v>
      </c>
      <c r="F976" t="s">
        <v>2776</v>
      </c>
      <c r="G976" t="s">
        <v>5023</v>
      </c>
      <c r="H976" t="s">
        <v>5024</v>
      </c>
      <c r="I976" t="s">
        <v>5025</v>
      </c>
      <c r="J976" t="s">
        <v>5023</v>
      </c>
      <c r="K976" t="s">
        <v>107</v>
      </c>
      <c r="L976" t="s">
        <v>105</v>
      </c>
      <c r="M976" t="s">
        <v>106</v>
      </c>
      <c r="N976" t="s">
        <v>106</v>
      </c>
      <c r="O976" t="s">
        <v>35</v>
      </c>
    </row>
    <row r="977" spans="1:15" x14ac:dyDescent="0.2">
      <c r="A977">
        <v>48504</v>
      </c>
      <c r="B977" t="s">
        <v>5026</v>
      </c>
      <c r="C977" t="s">
        <v>4318</v>
      </c>
      <c r="D977" t="s">
        <v>564</v>
      </c>
      <c r="E977" t="s">
        <v>18</v>
      </c>
      <c r="F977" t="s">
        <v>330</v>
      </c>
      <c r="G977" t="s">
        <v>5027</v>
      </c>
      <c r="H977" t="s">
        <v>5028</v>
      </c>
      <c r="I977" t="s">
        <v>5029</v>
      </c>
      <c r="J977" t="s">
        <v>32</v>
      </c>
      <c r="K977" t="s">
        <v>85</v>
      </c>
      <c r="L977" t="s">
        <v>83</v>
      </c>
      <c r="M977" t="s">
        <v>84</v>
      </c>
      <c r="N977" t="s">
        <v>84</v>
      </c>
      <c r="O977" t="s">
        <v>35</v>
      </c>
    </row>
    <row r="978" spans="1:15" x14ac:dyDescent="0.2">
      <c r="A978">
        <v>48505</v>
      </c>
      <c r="B978" t="s">
        <v>5030</v>
      </c>
      <c r="C978" t="s">
        <v>2473</v>
      </c>
      <c r="D978" t="s">
        <v>227</v>
      </c>
      <c r="E978" t="s">
        <v>18</v>
      </c>
      <c r="F978" t="s">
        <v>3440</v>
      </c>
      <c r="G978" t="s">
        <v>5031</v>
      </c>
      <c r="H978" t="s">
        <v>5032</v>
      </c>
      <c r="I978" t="s">
        <v>5033</v>
      </c>
      <c r="J978" t="s">
        <v>32</v>
      </c>
      <c r="K978" t="s">
        <v>950</v>
      </c>
      <c r="L978" t="s">
        <v>2305</v>
      </c>
      <c r="M978" t="s">
        <v>2306</v>
      </c>
      <c r="N978" t="s">
        <v>2306</v>
      </c>
      <c r="O978" t="s">
        <v>45</v>
      </c>
    </row>
    <row r="979" spans="1:15" x14ac:dyDescent="0.2">
      <c r="A979">
        <v>48506</v>
      </c>
      <c r="B979" t="s">
        <v>5034</v>
      </c>
      <c r="C979" t="s">
        <v>5035</v>
      </c>
      <c r="D979" t="s">
        <v>1105</v>
      </c>
      <c r="E979" t="s">
        <v>18</v>
      </c>
      <c r="F979" t="s">
        <v>3075</v>
      </c>
      <c r="G979" t="s">
        <v>5036</v>
      </c>
      <c r="H979" t="s">
        <v>5037</v>
      </c>
      <c r="I979" t="s">
        <v>32</v>
      </c>
      <c r="J979" t="s">
        <v>32</v>
      </c>
      <c r="K979" t="s">
        <v>26</v>
      </c>
      <c r="L979" t="s">
        <v>65</v>
      </c>
      <c r="M979" t="s">
        <v>66</v>
      </c>
      <c r="N979" t="s">
        <v>66</v>
      </c>
      <c r="O979" t="s">
        <v>35</v>
      </c>
    </row>
    <row r="980" spans="1:15" x14ac:dyDescent="0.2">
      <c r="A980">
        <v>48507</v>
      </c>
      <c r="B980" t="s">
        <v>5038</v>
      </c>
      <c r="C980" t="s">
        <v>5039</v>
      </c>
      <c r="D980" t="s">
        <v>369</v>
      </c>
      <c r="E980" t="s">
        <v>18</v>
      </c>
      <c r="F980" t="s">
        <v>1826</v>
      </c>
      <c r="G980" t="s">
        <v>5040</v>
      </c>
      <c r="H980" t="s">
        <v>5041</v>
      </c>
      <c r="I980" t="s">
        <v>32</v>
      </c>
      <c r="J980" t="s">
        <v>32</v>
      </c>
      <c r="K980" t="s">
        <v>107</v>
      </c>
      <c r="L980" t="s">
        <v>458</v>
      </c>
      <c r="M980" t="s">
        <v>459</v>
      </c>
      <c r="N980" t="s">
        <v>459</v>
      </c>
      <c r="O980" t="s">
        <v>35</v>
      </c>
    </row>
    <row r="981" spans="1:15" x14ac:dyDescent="0.2">
      <c r="A981">
        <v>48508</v>
      </c>
      <c r="B981" t="s">
        <v>5042</v>
      </c>
      <c r="C981" t="s">
        <v>5043</v>
      </c>
      <c r="D981" t="s">
        <v>564</v>
      </c>
      <c r="E981" t="s">
        <v>18</v>
      </c>
      <c r="F981" t="s">
        <v>115</v>
      </c>
      <c r="G981" t="s">
        <v>5044</v>
      </c>
      <c r="H981" t="s">
        <v>5045</v>
      </c>
      <c r="I981" t="s">
        <v>5046</v>
      </c>
      <c r="J981" t="s">
        <v>32</v>
      </c>
      <c r="K981" t="s">
        <v>107</v>
      </c>
      <c r="L981" t="s">
        <v>217</v>
      </c>
      <c r="M981" t="s">
        <v>218</v>
      </c>
      <c r="N981" t="s">
        <v>218</v>
      </c>
      <c r="O981" t="s">
        <v>35</v>
      </c>
    </row>
    <row r="982" spans="1:15" x14ac:dyDescent="0.2">
      <c r="A982">
        <v>48509</v>
      </c>
      <c r="B982" t="s">
        <v>5047</v>
      </c>
      <c r="C982" t="s">
        <v>4929</v>
      </c>
      <c r="D982" t="s">
        <v>1573</v>
      </c>
      <c r="E982" t="s">
        <v>50</v>
      </c>
      <c r="F982" t="s">
        <v>1239</v>
      </c>
      <c r="G982" t="s">
        <v>5048</v>
      </c>
      <c r="H982" t="s">
        <v>5049</v>
      </c>
      <c r="I982" t="s">
        <v>5048</v>
      </c>
      <c r="J982" t="s">
        <v>32</v>
      </c>
      <c r="K982" t="s">
        <v>26</v>
      </c>
      <c r="L982" t="s">
        <v>23</v>
      </c>
      <c r="M982" t="s">
        <v>24</v>
      </c>
      <c r="N982" t="s">
        <v>24</v>
      </c>
      <c r="O982" t="s">
        <v>25</v>
      </c>
    </row>
    <row r="983" spans="1:15" x14ac:dyDescent="0.2">
      <c r="A983">
        <v>48511</v>
      </c>
      <c r="B983" t="s">
        <v>5050</v>
      </c>
      <c r="C983" t="s">
        <v>1130</v>
      </c>
      <c r="D983" t="s">
        <v>1131</v>
      </c>
      <c r="E983" t="s">
        <v>18</v>
      </c>
      <c r="F983" t="s">
        <v>3116</v>
      </c>
      <c r="G983" t="s">
        <v>5051</v>
      </c>
      <c r="H983" t="s">
        <v>5052</v>
      </c>
      <c r="I983" t="s">
        <v>5053</v>
      </c>
      <c r="J983" t="s">
        <v>32</v>
      </c>
      <c r="K983" t="s">
        <v>107</v>
      </c>
      <c r="L983" t="s">
        <v>161</v>
      </c>
      <c r="M983" t="s">
        <v>162</v>
      </c>
      <c r="N983" t="s">
        <v>162</v>
      </c>
      <c r="O983" t="s">
        <v>35</v>
      </c>
    </row>
    <row r="984" spans="1:15" x14ac:dyDescent="0.2">
      <c r="A984">
        <v>48512</v>
      </c>
      <c r="B984" t="s">
        <v>5054</v>
      </c>
      <c r="C984" t="s">
        <v>5055</v>
      </c>
      <c r="D984" t="s">
        <v>5056</v>
      </c>
      <c r="E984" t="s">
        <v>50</v>
      </c>
      <c r="F984" t="s">
        <v>570</v>
      </c>
      <c r="G984" t="s">
        <v>5057</v>
      </c>
      <c r="H984" t="s">
        <v>5058</v>
      </c>
      <c r="I984" t="s">
        <v>32</v>
      </c>
      <c r="J984" t="s">
        <v>32</v>
      </c>
      <c r="K984" t="s">
        <v>57</v>
      </c>
      <c r="L984" t="s">
        <v>55</v>
      </c>
      <c r="M984" t="s">
        <v>56</v>
      </c>
      <c r="N984" t="s">
        <v>56</v>
      </c>
      <c r="O984" t="s">
        <v>35</v>
      </c>
    </row>
    <row r="985" spans="1:15" x14ac:dyDescent="0.2">
      <c r="A985">
        <v>48513</v>
      </c>
      <c r="B985" t="s">
        <v>5059</v>
      </c>
      <c r="C985" t="s">
        <v>5060</v>
      </c>
      <c r="D985" t="s">
        <v>582</v>
      </c>
      <c r="E985" t="s">
        <v>18</v>
      </c>
      <c r="F985" t="s">
        <v>3705</v>
      </c>
      <c r="G985" t="s">
        <v>5061</v>
      </c>
      <c r="H985" t="s">
        <v>5061</v>
      </c>
      <c r="I985" t="s">
        <v>5062</v>
      </c>
      <c r="J985" t="s">
        <v>5063</v>
      </c>
      <c r="K985" t="s">
        <v>85</v>
      </c>
      <c r="L985" t="s">
        <v>747</v>
      </c>
      <c r="M985" t="s">
        <v>748</v>
      </c>
      <c r="N985" t="s">
        <v>748</v>
      </c>
      <c r="O985" t="s">
        <v>25</v>
      </c>
    </row>
    <row r="986" spans="1:15" x14ac:dyDescent="0.2">
      <c r="A986">
        <v>48514</v>
      </c>
      <c r="B986" t="s">
        <v>5064</v>
      </c>
      <c r="C986" t="s">
        <v>5065</v>
      </c>
      <c r="D986" t="s">
        <v>532</v>
      </c>
      <c r="E986" t="s">
        <v>18</v>
      </c>
      <c r="F986" t="s">
        <v>5066</v>
      </c>
      <c r="G986" t="s">
        <v>5067</v>
      </c>
      <c r="H986" t="s">
        <v>5068</v>
      </c>
      <c r="I986" t="s">
        <v>32</v>
      </c>
      <c r="J986" t="s">
        <v>32</v>
      </c>
      <c r="K986" t="s">
        <v>26</v>
      </c>
      <c r="L986" t="s">
        <v>23</v>
      </c>
      <c r="M986" t="s">
        <v>24</v>
      </c>
      <c r="N986" t="s">
        <v>24</v>
      </c>
      <c r="O986" t="s">
        <v>35</v>
      </c>
    </row>
    <row r="987" spans="1:15" x14ac:dyDescent="0.2">
      <c r="A987">
        <v>48515</v>
      </c>
      <c r="B987" t="s">
        <v>5069</v>
      </c>
      <c r="C987" t="s">
        <v>239</v>
      </c>
      <c r="D987" t="s">
        <v>110</v>
      </c>
      <c r="E987" t="s">
        <v>18</v>
      </c>
      <c r="F987" t="s">
        <v>3665</v>
      </c>
      <c r="G987" t="s">
        <v>5070</v>
      </c>
      <c r="H987" t="s">
        <v>5071</v>
      </c>
      <c r="I987" t="s">
        <v>5072</v>
      </c>
      <c r="J987" t="s">
        <v>5073</v>
      </c>
      <c r="K987" t="s">
        <v>75</v>
      </c>
      <c r="L987" t="s">
        <v>4385</v>
      </c>
      <c r="M987" t="s">
        <v>73</v>
      </c>
      <c r="N987" t="s">
        <v>73</v>
      </c>
      <c r="O987" t="s">
        <v>35</v>
      </c>
    </row>
    <row r="988" spans="1:15" x14ac:dyDescent="0.2">
      <c r="A988">
        <v>48516</v>
      </c>
      <c r="B988" t="s">
        <v>5074</v>
      </c>
      <c r="C988" t="s">
        <v>5075</v>
      </c>
      <c r="D988" t="s">
        <v>186</v>
      </c>
      <c r="E988" t="s">
        <v>18</v>
      </c>
      <c r="F988" t="s">
        <v>1333</v>
      </c>
      <c r="G988" t="s">
        <v>5076</v>
      </c>
      <c r="H988" t="s">
        <v>32</v>
      </c>
      <c r="I988" t="s">
        <v>32</v>
      </c>
      <c r="J988" t="s">
        <v>32</v>
      </c>
      <c r="K988" t="s">
        <v>26</v>
      </c>
      <c r="L988" t="s">
        <v>599</v>
      </c>
      <c r="M988" t="s">
        <v>196</v>
      </c>
      <c r="N988" t="s">
        <v>196</v>
      </c>
      <c r="O988" t="s">
        <v>25</v>
      </c>
    </row>
    <row r="989" spans="1:15" x14ac:dyDescent="0.2">
      <c r="A989">
        <v>48517</v>
      </c>
      <c r="B989" t="s">
        <v>5077</v>
      </c>
      <c r="C989" t="s">
        <v>5078</v>
      </c>
      <c r="D989" t="s">
        <v>860</v>
      </c>
      <c r="E989" t="s">
        <v>50</v>
      </c>
      <c r="F989" t="s">
        <v>692</v>
      </c>
      <c r="G989" t="s">
        <v>5079</v>
      </c>
      <c r="H989" t="s">
        <v>5080</v>
      </c>
      <c r="I989" t="s">
        <v>32</v>
      </c>
      <c r="J989" t="s">
        <v>32</v>
      </c>
      <c r="K989" t="s">
        <v>57</v>
      </c>
      <c r="L989" t="s">
        <v>55</v>
      </c>
      <c r="M989" t="s">
        <v>56</v>
      </c>
      <c r="N989" t="s">
        <v>56</v>
      </c>
      <c r="O989" t="s">
        <v>35</v>
      </c>
    </row>
    <row r="990" spans="1:15" x14ac:dyDescent="0.2">
      <c r="A990">
        <v>48518</v>
      </c>
      <c r="B990" t="s">
        <v>5081</v>
      </c>
      <c r="C990" t="s">
        <v>5082</v>
      </c>
      <c r="D990" t="s">
        <v>88</v>
      </c>
      <c r="E990" t="s">
        <v>50</v>
      </c>
      <c r="F990" t="s">
        <v>5083</v>
      </c>
      <c r="G990" t="s">
        <v>5084</v>
      </c>
      <c r="H990" t="s">
        <v>32</v>
      </c>
      <c r="I990" t="s">
        <v>32</v>
      </c>
      <c r="J990" t="s">
        <v>32</v>
      </c>
      <c r="K990" t="s">
        <v>57</v>
      </c>
      <c r="L990" t="s">
        <v>55</v>
      </c>
      <c r="M990" t="s">
        <v>56</v>
      </c>
      <c r="N990" t="s">
        <v>56</v>
      </c>
      <c r="O990" t="s">
        <v>35</v>
      </c>
    </row>
    <row r="991" spans="1:15" x14ac:dyDescent="0.2">
      <c r="A991">
        <v>48519</v>
      </c>
      <c r="B991" t="s">
        <v>5085</v>
      </c>
      <c r="C991" t="s">
        <v>5086</v>
      </c>
      <c r="D991" t="s">
        <v>212</v>
      </c>
      <c r="E991" t="s">
        <v>18</v>
      </c>
      <c r="F991" t="s">
        <v>1376</v>
      </c>
      <c r="G991" t="s">
        <v>5087</v>
      </c>
      <c r="H991" t="s">
        <v>5088</v>
      </c>
      <c r="I991" t="s">
        <v>32</v>
      </c>
      <c r="J991" t="s">
        <v>32</v>
      </c>
      <c r="K991" t="s">
        <v>36</v>
      </c>
      <c r="L991" t="s">
        <v>334</v>
      </c>
      <c r="M991" t="s">
        <v>335</v>
      </c>
      <c r="N991" t="s">
        <v>335</v>
      </c>
      <c r="O991" t="s">
        <v>25</v>
      </c>
    </row>
    <row r="992" spans="1:15" x14ac:dyDescent="0.2">
      <c r="A992">
        <v>48520</v>
      </c>
      <c r="B992" t="s">
        <v>5089</v>
      </c>
      <c r="C992" t="s">
        <v>1044</v>
      </c>
      <c r="D992" t="s">
        <v>1131</v>
      </c>
      <c r="E992" t="s">
        <v>18</v>
      </c>
      <c r="F992" t="s">
        <v>222</v>
      </c>
      <c r="G992" t="s">
        <v>5090</v>
      </c>
      <c r="H992" t="s">
        <v>5091</v>
      </c>
      <c r="I992" t="s">
        <v>32</v>
      </c>
      <c r="J992" t="s">
        <v>32</v>
      </c>
      <c r="K992" t="s">
        <v>75</v>
      </c>
      <c r="L992" t="s">
        <v>4385</v>
      </c>
      <c r="M992" t="s">
        <v>73</v>
      </c>
      <c r="N992" t="s">
        <v>73</v>
      </c>
      <c r="O992" t="s">
        <v>45</v>
      </c>
    </row>
    <row r="993" spans="1:15" x14ac:dyDescent="0.2">
      <c r="A993">
        <v>48521</v>
      </c>
      <c r="B993" t="s">
        <v>5092</v>
      </c>
      <c r="C993" t="s">
        <v>5093</v>
      </c>
      <c r="D993" t="s">
        <v>1356</v>
      </c>
      <c r="E993" t="s">
        <v>50</v>
      </c>
      <c r="F993" t="s">
        <v>608</v>
      </c>
      <c r="G993" t="s">
        <v>5094</v>
      </c>
      <c r="H993" t="s">
        <v>5095</v>
      </c>
      <c r="I993" t="s">
        <v>5096</v>
      </c>
      <c r="J993" t="s">
        <v>32</v>
      </c>
      <c r="K993" t="s">
        <v>26</v>
      </c>
      <c r="L993" t="s">
        <v>23</v>
      </c>
      <c r="M993" t="s">
        <v>24</v>
      </c>
      <c r="N993" t="s">
        <v>24</v>
      </c>
      <c r="O993" t="s">
        <v>35</v>
      </c>
    </row>
    <row r="994" spans="1:15" x14ac:dyDescent="0.2">
      <c r="A994">
        <v>48522</v>
      </c>
      <c r="B994" t="s">
        <v>5097</v>
      </c>
      <c r="C994" t="s">
        <v>5098</v>
      </c>
      <c r="D994" t="s">
        <v>375</v>
      </c>
      <c r="E994" t="s">
        <v>18</v>
      </c>
      <c r="F994" t="s">
        <v>3727</v>
      </c>
      <c r="G994" t="s">
        <v>5099</v>
      </c>
      <c r="H994" t="s">
        <v>32</v>
      </c>
      <c r="I994" t="s">
        <v>32</v>
      </c>
      <c r="J994" t="s">
        <v>32</v>
      </c>
      <c r="K994" t="s">
        <v>26</v>
      </c>
      <c r="L994" t="s">
        <v>599</v>
      </c>
      <c r="M994" t="s">
        <v>196</v>
      </c>
      <c r="N994" t="s">
        <v>196</v>
      </c>
      <c r="O994" t="s">
        <v>45</v>
      </c>
    </row>
    <row r="995" spans="1:15" x14ac:dyDescent="0.2">
      <c r="A995">
        <v>48523</v>
      </c>
      <c r="B995" t="s">
        <v>5100</v>
      </c>
      <c r="C995" t="s">
        <v>4084</v>
      </c>
      <c r="D995" t="s">
        <v>17</v>
      </c>
      <c r="E995" t="s">
        <v>18</v>
      </c>
      <c r="F995" t="s">
        <v>1185</v>
      </c>
      <c r="G995" t="s">
        <v>5101</v>
      </c>
      <c r="H995" t="s">
        <v>4598</v>
      </c>
      <c r="I995" t="s">
        <v>32</v>
      </c>
      <c r="J995" t="s">
        <v>32</v>
      </c>
      <c r="K995" t="s">
        <v>75</v>
      </c>
      <c r="L995" t="s">
        <v>4385</v>
      </c>
      <c r="M995" t="s">
        <v>73</v>
      </c>
      <c r="N995" t="s">
        <v>73</v>
      </c>
      <c r="O995" t="s">
        <v>35</v>
      </c>
    </row>
    <row r="996" spans="1:15" x14ac:dyDescent="0.2">
      <c r="A996">
        <v>48524</v>
      </c>
      <c r="B996" t="s">
        <v>5102</v>
      </c>
      <c r="C996" t="s">
        <v>170</v>
      </c>
      <c r="D996" t="s">
        <v>362</v>
      </c>
      <c r="E996" t="s">
        <v>18</v>
      </c>
      <c r="F996" t="s">
        <v>3041</v>
      </c>
      <c r="G996" t="s">
        <v>5103</v>
      </c>
      <c r="H996" t="s">
        <v>5104</v>
      </c>
      <c r="I996" t="s">
        <v>5105</v>
      </c>
      <c r="J996" t="s">
        <v>32</v>
      </c>
      <c r="K996" t="s">
        <v>36</v>
      </c>
      <c r="L996" t="s">
        <v>33</v>
      </c>
      <c r="M996" t="s">
        <v>34</v>
      </c>
      <c r="N996" t="s">
        <v>34</v>
      </c>
      <c r="O996" t="s">
        <v>35</v>
      </c>
    </row>
    <row r="997" spans="1:15" x14ac:dyDescent="0.2">
      <c r="A997">
        <v>48525</v>
      </c>
      <c r="B997" t="s">
        <v>5106</v>
      </c>
      <c r="C997" t="s">
        <v>461</v>
      </c>
      <c r="D997" t="s">
        <v>69</v>
      </c>
      <c r="E997" t="s">
        <v>18</v>
      </c>
      <c r="F997" t="s">
        <v>1045</v>
      </c>
      <c r="G997" t="s">
        <v>32</v>
      </c>
      <c r="H997" t="s">
        <v>5107</v>
      </c>
      <c r="I997" t="s">
        <v>5108</v>
      </c>
      <c r="J997" t="s">
        <v>5109</v>
      </c>
      <c r="K997" t="s">
        <v>26</v>
      </c>
      <c r="L997" t="s">
        <v>471</v>
      </c>
      <c r="M997" t="s">
        <v>472</v>
      </c>
      <c r="N997" t="s">
        <v>472</v>
      </c>
      <c r="O997" t="s">
        <v>35</v>
      </c>
    </row>
    <row r="998" spans="1:15" x14ac:dyDescent="0.2">
      <c r="A998">
        <v>48526</v>
      </c>
      <c r="B998" t="s">
        <v>5110</v>
      </c>
      <c r="C998" t="s">
        <v>5111</v>
      </c>
      <c r="D998" t="s">
        <v>212</v>
      </c>
      <c r="E998" t="s">
        <v>18</v>
      </c>
      <c r="F998" t="s">
        <v>2222</v>
      </c>
      <c r="G998" t="s">
        <v>5112</v>
      </c>
      <c r="H998" t="s">
        <v>32</v>
      </c>
      <c r="I998" t="s">
        <v>32</v>
      </c>
      <c r="J998" t="s">
        <v>32</v>
      </c>
      <c r="K998" t="s">
        <v>26</v>
      </c>
      <c r="L998" t="s">
        <v>599</v>
      </c>
      <c r="M998" t="s">
        <v>196</v>
      </c>
      <c r="N998" t="s">
        <v>196</v>
      </c>
      <c r="O998" t="s">
        <v>74</v>
      </c>
    </row>
    <row r="999" spans="1:15" x14ac:dyDescent="0.2">
      <c r="A999">
        <v>48527</v>
      </c>
      <c r="B999" t="s">
        <v>5113</v>
      </c>
      <c r="C999" t="s">
        <v>5114</v>
      </c>
      <c r="D999" t="s">
        <v>655</v>
      </c>
      <c r="E999" t="s">
        <v>18</v>
      </c>
      <c r="F999" t="s">
        <v>1989</v>
      </c>
      <c r="G999" t="s">
        <v>5115</v>
      </c>
      <c r="H999" t="s">
        <v>5116</v>
      </c>
      <c r="I999" t="s">
        <v>5117</v>
      </c>
      <c r="J999" t="s">
        <v>5118</v>
      </c>
      <c r="K999" t="s">
        <v>36</v>
      </c>
      <c r="L999" t="s">
        <v>334</v>
      </c>
      <c r="M999" t="s">
        <v>335</v>
      </c>
      <c r="N999" t="s">
        <v>335</v>
      </c>
      <c r="O999" t="s">
        <v>35</v>
      </c>
    </row>
    <row r="1000" spans="1:15" x14ac:dyDescent="0.2">
      <c r="A1000">
        <v>48528</v>
      </c>
      <c r="B1000" t="s">
        <v>5119</v>
      </c>
      <c r="C1000" t="s">
        <v>5120</v>
      </c>
      <c r="D1000" t="s">
        <v>662</v>
      </c>
      <c r="E1000" t="s">
        <v>18</v>
      </c>
      <c r="F1000" t="s">
        <v>4313</v>
      </c>
      <c r="G1000" t="s">
        <v>5121</v>
      </c>
      <c r="H1000" t="s">
        <v>5122</v>
      </c>
      <c r="I1000" t="s">
        <v>5123</v>
      </c>
      <c r="J1000" t="s">
        <v>32</v>
      </c>
      <c r="K1000" t="s">
        <v>36</v>
      </c>
      <c r="L1000" t="s">
        <v>33</v>
      </c>
      <c r="M1000" t="s">
        <v>34</v>
      </c>
      <c r="N1000" t="s">
        <v>34</v>
      </c>
      <c r="O1000" t="s">
        <v>35</v>
      </c>
    </row>
    <row r="1001" spans="1:15" x14ac:dyDescent="0.2">
      <c r="A1001">
        <v>48529</v>
      </c>
      <c r="B1001" t="s">
        <v>5124</v>
      </c>
      <c r="C1001" t="s">
        <v>59</v>
      </c>
      <c r="D1001" t="s">
        <v>594</v>
      </c>
      <c r="E1001" t="s">
        <v>18</v>
      </c>
      <c r="F1001" t="s">
        <v>3765</v>
      </c>
      <c r="G1001" t="s">
        <v>5125</v>
      </c>
      <c r="H1001" t="s">
        <v>5126</v>
      </c>
      <c r="I1001" t="s">
        <v>5127</v>
      </c>
      <c r="J1001" t="s">
        <v>32</v>
      </c>
      <c r="K1001" t="s">
        <v>107</v>
      </c>
      <c r="L1001" t="s">
        <v>398</v>
      </c>
      <c r="M1001" t="s">
        <v>399</v>
      </c>
      <c r="N1001" t="s">
        <v>399</v>
      </c>
      <c r="O1001" t="s">
        <v>25</v>
      </c>
    </row>
    <row r="1002" spans="1:15" x14ac:dyDescent="0.2">
      <c r="A1002">
        <v>48530</v>
      </c>
      <c r="B1002" t="s">
        <v>5128</v>
      </c>
      <c r="C1002" t="s">
        <v>5129</v>
      </c>
      <c r="D1002" t="s">
        <v>383</v>
      </c>
      <c r="E1002" t="s">
        <v>50</v>
      </c>
      <c r="F1002" t="s">
        <v>1749</v>
      </c>
      <c r="G1002" t="s">
        <v>5130</v>
      </c>
      <c r="H1002" t="s">
        <v>5131</v>
      </c>
      <c r="I1002" t="s">
        <v>5132</v>
      </c>
      <c r="J1002" t="s">
        <v>32</v>
      </c>
      <c r="K1002" t="s">
        <v>57</v>
      </c>
      <c r="L1002" t="s">
        <v>1784</v>
      </c>
      <c r="M1002" t="s">
        <v>1785</v>
      </c>
      <c r="N1002" t="s">
        <v>1785</v>
      </c>
      <c r="O1002" t="s">
        <v>35</v>
      </c>
    </row>
    <row r="1003" spans="1:15" x14ac:dyDescent="0.2">
      <c r="A1003">
        <v>48531</v>
      </c>
      <c r="B1003" t="s">
        <v>5133</v>
      </c>
      <c r="C1003" t="s">
        <v>1882</v>
      </c>
      <c r="D1003" t="s">
        <v>1060</v>
      </c>
      <c r="E1003" t="s">
        <v>18</v>
      </c>
      <c r="F1003" t="s">
        <v>97</v>
      </c>
      <c r="G1003" t="s">
        <v>5134</v>
      </c>
      <c r="H1003" t="s">
        <v>5135</v>
      </c>
      <c r="I1003" t="s">
        <v>5136</v>
      </c>
      <c r="J1003" t="s">
        <v>32</v>
      </c>
      <c r="K1003" t="s">
        <v>36</v>
      </c>
      <c r="L1003" t="s">
        <v>33</v>
      </c>
      <c r="M1003" t="s">
        <v>34</v>
      </c>
      <c r="N1003" t="s">
        <v>34</v>
      </c>
      <c r="O1003" t="s">
        <v>25</v>
      </c>
    </row>
    <row r="1004" spans="1:15" x14ac:dyDescent="0.2">
      <c r="A1004">
        <v>48532</v>
      </c>
      <c r="B1004" t="s">
        <v>5137</v>
      </c>
      <c r="C1004" t="s">
        <v>401</v>
      </c>
      <c r="D1004" t="s">
        <v>2377</v>
      </c>
      <c r="E1004" t="s">
        <v>18</v>
      </c>
      <c r="F1004" t="s">
        <v>5138</v>
      </c>
      <c r="G1004" t="s">
        <v>5139</v>
      </c>
      <c r="H1004" t="s">
        <v>5139</v>
      </c>
      <c r="I1004" t="s">
        <v>5140</v>
      </c>
      <c r="J1004" t="s">
        <v>5141</v>
      </c>
      <c r="K1004" t="s">
        <v>85</v>
      </c>
      <c r="L1004" t="s">
        <v>747</v>
      </c>
      <c r="M1004" t="s">
        <v>748</v>
      </c>
      <c r="N1004" t="s">
        <v>748</v>
      </c>
      <c r="O1004" t="s">
        <v>25</v>
      </c>
    </row>
    <row r="1005" spans="1:15" x14ac:dyDescent="0.2">
      <c r="A1005">
        <v>48533</v>
      </c>
      <c r="B1005" t="s">
        <v>5142</v>
      </c>
      <c r="C1005" t="s">
        <v>5143</v>
      </c>
      <c r="D1005" t="s">
        <v>1021</v>
      </c>
      <c r="E1005" t="s">
        <v>18</v>
      </c>
      <c r="F1005" t="s">
        <v>613</v>
      </c>
      <c r="G1005" t="s">
        <v>5144</v>
      </c>
      <c r="H1005" t="s">
        <v>5145</v>
      </c>
      <c r="I1005" t="s">
        <v>5146</v>
      </c>
      <c r="J1005" t="s">
        <v>32</v>
      </c>
      <c r="K1005" t="s">
        <v>57</v>
      </c>
      <c r="L1005" t="s">
        <v>992</v>
      </c>
      <c r="M1005" t="s">
        <v>993</v>
      </c>
      <c r="N1005" t="s">
        <v>993</v>
      </c>
      <c r="O1005" t="s">
        <v>25</v>
      </c>
    </row>
    <row r="1006" spans="1:15" x14ac:dyDescent="0.2">
      <c r="A1006">
        <v>48534</v>
      </c>
      <c r="B1006" t="s">
        <v>5147</v>
      </c>
      <c r="C1006" t="s">
        <v>5148</v>
      </c>
      <c r="D1006" t="s">
        <v>1493</v>
      </c>
      <c r="E1006" t="s">
        <v>18</v>
      </c>
      <c r="F1006" t="s">
        <v>5149</v>
      </c>
      <c r="G1006" t="s">
        <v>5150</v>
      </c>
      <c r="H1006" t="s">
        <v>5151</v>
      </c>
      <c r="I1006" t="s">
        <v>5152</v>
      </c>
      <c r="J1006" t="s">
        <v>32</v>
      </c>
      <c r="K1006" t="s">
        <v>26</v>
      </c>
      <c r="L1006" t="s">
        <v>319</v>
      </c>
      <c r="M1006" t="s">
        <v>320</v>
      </c>
      <c r="N1006" t="s">
        <v>320</v>
      </c>
      <c r="O1006" t="s">
        <v>35</v>
      </c>
    </row>
    <row r="1007" spans="1:15" x14ac:dyDescent="0.2">
      <c r="A1007">
        <v>48535</v>
      </c>
      <c r="B1007" t="s">
        <v>5153</v>
      </c>
      <c r="C1007" t="s">
        <v>1981</v>
      </c>
      <c r="D1007" t="s">
        <v>799</v>
      </c>
      <c r="E1007" t="s">
        <v>18</v>
      </c>
      <c r="F1007" t="s">
        <v>4019</v>
      </c>
      <c r="G1007" t="s">
        <v>5154</v>
      </c>
      <c r="H1007" t="s">
        <v>5155</v>
      </c>
      <c r="I1007" t="s">
        <v>5154</v>
      </c>
      <c r="J1007" t="s">
        <v>32</v>
      </c>
      <c r="K1007" t="s">
        <v>36</v>
      </c>
      <c r="L1007" t="s">
        <v>33</v>
      </c>
      <c r="M1007" t="s">
        <v>34</v>
      </c>
      <c r="N1007" t="s">
        <v>34</v>
      </c>
      <c r="O1007" t="s">
        <v>25</v>
      </c>
    </row>
    <row r="1008" spans="1:15" x14ac:dyDescent="0.2">
      <c r="A1008">
        <v>48536</v>
      </c>
      <c r="B1008" t="s">
        <v>5156</v>
      </c>
      <c r="C1008" t="s">
        <v>5157</v>
      </c>
      <c r="D1008" t="s">
        <v>171</v>
      </c>
      <c r="E1008" t="s">
        <v>50</v>
      </c>
      <c r="F1008" t="s">
        <v>4052</v>
      </c>
      <c r="G1008" t="s">
        <v>5158</v>
      </c>
      <c r="H1008" t="s">
        <v>5159</v>
      </c>
      <c r="I1008" t="s">
        <v>5160</v>
      </c>
      <c r="J1008" t="s">
        <v>5161</v>
      </c>
      <c r="K1008" t="s">
        <v>36</v>
      </c>
      <c r="L1008" t="s">
        <v>334</v>
      </c>
      <c r="M1008" t="s">
        <v>335</v>
      </c>
      <c r="N1008" t="s">
        <v>335</v>
      </c>
      <c r="O1008" t="s">
        <v>35</v>
      </c>
    </row>
    <row r="1009" spans="1:15" x14ac:dyDescent="0.2">
      <c r="A1009">
        <v>48538</v>
      </c>
      <c r="B1009" t="s">
        <v>5162</v>
      </c>
      <c r="C1009" t="s">
        <v>2298</v>
      </c>
      <c r="D1009" t="s">
        <v>423</v>
      </c>
      <c r="E1009" t="s">
        <v>50</v>
      </c>
      <c r="F1009" t="s">
        <v>1705</v>
      </c>
      <c r="G1009" t="s">
        <v>5163</v>
      </c>
      <c r="H1009" t="s">
        <v>5164</v>
      </c>
      <c r="I1009" t="s">
        <v>5165</v>
      </c>
      <c r="J1009" t="s">
        <v>32</v>
      </c>
      <c r="K1009" t="s">
        <v>26</v>
      </c>
      <c r="L1009" t="s">
        <v>419</v>
      </c>
      <c r="M1009" t="s">
        <v>420</v>
      </c>
      <c r="N1009" t="s">
        <v>420</v>
      </c>
      <c r="O1009" t="s">
        <v>45</v>
      </c>
    </row>
    <row r="1010" spans="1:15" x14ac:dyDescent="0.2">
      <c r="A1010">
        <v>48539</v>
      </c>
      <c r="B1010" t="s">
        <v>5166</v>
      </c>
      <c r="C1010" t="s">
        <v>5167</v>
      </c>
      <c r="D1010" t="s">
        <v>2520</v>
      </c>
      <c r="E1010" t="s">
        <v>50</v>
      </c>
      <c r="F1010" t="s">
        <v>4029</v>
      </c>
      <c r="G1010" t="s">
        <v>5168</v>
      </c>
      <c r="H1010" t="s">
        <v>5168</v>
      </c>
      <c r="I1010" t="s">
        <v>5169</v>
      </c>
      <c r="J1010" t="s">
        <v>32</v>
      </c>
      <c r="K1010" t="s">
        <v>107</v>
      </c>
      <c r="L1010" t="s">
        <v>161</v>
      </c>
      <c r="M1010" t="s">
        <v>162</v>
      </c>
      <c r="N1010" t="s">
        <v>162</v>
      </c>
      <c r="O1010" t="s">
        <v>35</v>
      </c>
    </row>
    <row r="1011" spans="1:15" x14ac:dyDescent="0.2">
      <c r="A1011">
        <v>48540</v>
      </c>
      <c r="B1011" t="s">
        <v>5170</v>
      </c>
      <c r="C1011" t="s">
        <v>1322</v>
      </c>
      <c r="D1011" t="s">
        <v>569</v>
      </c>
      <c r="E1011" t="s">
        <v>18</v>
      </c>
      <c r="F1011" t="s">
        <v>3721</v>
      </c>
      <c r="G1011" t="s">
        <v>5171</v>
      </c>
      <c r="H1011" t="s">
        <v>5171</v>
      </c>
      <c r="I1011" t="s">
        <v>5172</v>
      </c>
      <c r="J1011" t="s">
        <v>32</v>
      </c>
      <c r="K1011" t="s">
        <v>107</v>
      </c>
      <c r="L1011" t="s">
        <v>497</v>
      </c>
      <c r="M1011" t="s">
        <v>498</v>
      </c>
      <c r="N1011" t="s">
        <v>498</v>
      </c>
      <c r="O1011" t="s">
        <v>35</v>
      </c>
    </row>
    <row r="1012" spans="1:15" x14ac:dyDescent="0.2">
      <c r="A1012">
        <v>48541</v>
      </c>
      <c r="B1012" t="s">
        <v>5173</v>
      </c>
      <c r="C1012" t="s">
        <v>5174</v>
      </c>
      <c r="D1012" t="s">
        <v>5175</v>
      </c>
      <c r="E1012" t="s">
        <v>18</v>
      </c>
      <c r="F1012" t="s">
        <v>3122</v>
      </c>
      <c r="G1012" t="s">
        <v>5176</v>
      </c>
      <c r="H1012" t="s">
        <v>5177</v>
      </c>
      <c r="I1012" t="s">
        <v>5178</v>
      </c>
      <c r="J1012" t="s">
        <v>32</v>
      </c>
      <c r="K1012" t="s">
        <v>26</v>
      </c>
      <c r="L1012" t="s">
        <v>599</v>
      </c>
      <c r="M1012" t="s">
        <v>196</v>
      </c>
      <c r="N1012" t="s">
        <v>196</v>
      </c>
      <c r="O1012" t="s">
        <v>35</v>
      </c>
    </row>
    <row r="1013" spans="1:15" x14ac:dyDescent="0.2">
      <c r="A1013">
        <v>48542</v>
      </c>
      <c r="B1013" t="s">
        <v>5179</v>
      </c>
      <c r="C1013" t="s">
        <v>1718</v>
      </c>
      <c r="D1013" t="s">
        <v>564</v>
      </c>
      <c r="E1013" t="s">
        <v>18</v>
      </c>
      <c r="F1013" t="s">
        <v>533</v>
      </c>
      <c r="G1013" t="s">
        <v>5180</v>
      </c>
      <c r="H1013" t="s">
        <v>5181</v>
      </c>
      <c r="I1013" t="s">
        <v>5182</v>
      </c>
      <c r="J1013" t="s">
        <v>32</v>
      </c>
      <c r="K1013" t="s">
        <v>950</v>
      </c>
      <c r="L1013" t="s">
        <v>1200</v>
      </c>
      <c r="M1013" t="s">
        <v>1201</v>
      </c>
      <c r="N1013" t="s">
        <v>1201</v>
      </c>
      <c r="O1013" t="s">
        <v>35</v>
      </c>
    </row>
    <row r="1014" spans="1:15" x14ac:dyDescent="0.2">
      <c r="A1014">
        <v>48543</v>
      </c>
      <c r="B1014" t="s">
        <v>5183</v>
      </c>
      <c r="C1014" t="s">
        <v>170</v>
      </c>
      <c r="D1014" t="s">
        <v>843</v>
      </c>
      <c r="E1014" t="s">
        <v>18</v>
      </c>
      <c r="F1014" t="s">
        <v>4313</v>
      </c>
      <c r="G1014" t="s">
        <v>5184</v>
      </c>
      <c r="H1014" t="s">
        <v>5185</v>
      </c>
      <c r="I1014" t="s">
        <v>5186</v>
      </c>
      <c r="J1014" t="s">
        <v>32</v>
      </c>
      <c r="K1014" t="s">
        <v>75</v>
      </c>
      <c r="L1014" t="s">
        <v>4385</v>
      </c>
      <c r="M1014" t="s">
        <v>73</v>
      </c>
      <c r="N1014" t="s">
        <v>73</v>
      </c>
      <c r="O1014" t="s">
        <v>25</v>
      </c>
    </row>
    <row r="1015" spans="1:15" x14ac:dyDescent="0.2">
      <c r="A1015">
        <v>48544</v>
      </c>
      <c r="B1015" t="s">
        <v>5187</v>
      </c>
      <c r="C1015" t="s">
        <v>5188</v>
      </c>
      <c r="D1015" t="s">
        <v>69</v>
      </c>
      <c r="E1015" t="s">
        <v>18</v>
      </c>
      <c r="F1015" t="s">
        <v>5189</v>
      </c>
      <c r="G1015" t="s">
        <v>5190</v>
      </c>
      <c r="H1015" t="s">
        <v>5191</v>
      </c>
      <c r="I1015" t="s">
        <v>5191</v>
      </c>
      <c r="J1015" t="s">
        <v>32</v>
      </c>
      <c r="K1015" t="s">
        <v>107</v>
      </c>
      <c r="L1015" t="s">
        <v>458</v>
      </c>
      <c r="M1015" t="s">
        <v>459</v>
      </c>
      <c r="N1015" t="s">
        <v>459</v>
      </c>
      <c r="O1015" t="s">
        <v>25</v>
      </c>
    </row>
    <row r="1016" spans="1:15" x14ac:dyDescent="0.2">
      <c r="A1016">
        <v>48545</v>
      </c>
      <c r="B1016" t="s">
        <v>5192</v>
      </c>
      <c r="C1016" t="s">
        <v>2332</v>
      </c>
      <c r="D1016" t="s">
        <v>429</v>
      </c>
      <c r="E1016" t="s">
        <v>18</v>
      </c>
      <c r="F1016" t="s">
        <v>2463</v>
      </c>
      <c r="G1016" t="s">
        <v>32</v>
      </c>
      <c r="H1016" t="s">
        <v>5193</v>
      </c>
      <c r="I1016" t="s">
        <v>5194</v>
      </c>
      <c r="J1016" t="s">
        <v>32</v>
      </c>
      <c r="K1016" t="s">
        <v>26</v>
      </c>
      <c r="L1016" t="s">
        <v>599</v>
      </c>
      <c r="M1016" t="s">
        <v>196</v>
      </c>
      <c r="N1016" t="s">
        <v>196</v>
      </c>
      <c r="O1016" t="s">
        <v>35</v>
      </c>
    </row>
    <row r="1017" spans="1:15" x14ac:dyDescent="0.2">
      <c r="A1017">
        <v>48546</v>
      </c>
      <c r="B1017" t="s">
        <v>5195</v>
      </c>
      <c r="C1017" t="s">
        <v>5196</v>
      </c>
      <c r="D1017" t="s">
        <v>39</v>
      </c>
      <c r="E1017" t="s">
        <v>18</v>
      </c>
      <c r="F1017" t="s">
        <v>3140</v>
      </c>
      <c r="G1017" t="s">
        <v>5197</v>
      </c>
      <c r="H1017" t="s">
        <v>5198</v>
      </c>
      <c r="I1017" t="s">
        <v>5199</v>
      </c>
      <c r="J1017" t="s">
        <v>32</v>
      </c>
      <c r="K1017" t="s">
        <v>36</v>
      </c>
      <c r="L1017" t="s">
        <v>120</v>
      </c>
      <c r="M1017" t="s">
        <v>121</v>
      </c>
      <c r="N1017" t="s">
        <v>121</v>
      </c>
      <c r="O1017" t="s">
        <v>45</v>
      </c>
    </row>
    <row r="1018" spans="1:15" x14ac:dyDescent="0.2">
      <c r="A1018">
        <v>48547</v>
      </c>
      <c r="B1018" t="s">
        <v>5200</v>
      </c>
      <c r="C1018" t="s">
        <v>5201</v>
      </c>
      <c r="D1018" t="s">
        <v>602</v>
      </c>
      <c r="E1018" t="s">
        <v>18</v>
      </c>
      <c r="F1018" t="s">
        <v>2367</v>
      </c>
      <c r="G1018" t="s">
        <v>5202</v>
      </c>
      <c r="H1018" t="s">
        <v>5203</v>
      </c>
      <c r="I1018" t="s">
        <v>5204</v>
      </c>
      <c r="J1018" t="s">
        <v>32</v>
      </c>
      <c r="K1018" t="s">
        <v>36</v>
      </c>
      <c r="L1018" t="s">
        <v>120</v>
      </c>
      <c r="M1018" t="s">
        <v>121</v>
      </c>
      <c r="N1018" t="s">
        <v>121</v>
      </c>
      <c r="O1018" t="s">
        <v>142</v>
      </c>
    </row>
    <row r="1019" spans="1:15" x14ac:dyDescent="0.2">
      <c r="A1019">
        <v>48548</v>
      </c>
      <c r="B1019" t="s">
        <v>5205</v>
      </c>
      <c r="C1019" t="s">
        <v>1317</v>
      </c>
      <c r="D1019" t="s">
        <v>576</v>
      </c>
      <c r="E1019" t="s">
        <v>18</v>
      </c>
      <c r="F1019" t="s">
        <v>3135</v>
      </c>
      <c r="G1019" t="s">
        <v>5206</v>
      </c>
      <c r="H1019" t="s">
        <v>5207</v>
      </c>
      <c r="I1019" t="s">
        <v>5208</v>
      </c>
      <c r="J1019" t="s">
        <v>5209</v>
      </c>
      <c r="K1019" t="s">
        <v>75</v>
      </c>
      <c r="L1019" t="s">
        <v>4385</v>
      </c>
      <c r="M1019" t="s">
        <v>73</v>
      </c>
      <c r="N1019" t="s">
        <v>73</v>
      </c>
      <c r="O1019" t="s">
        <v>25</v>
      </c>
    </row>
    <row r="1020" spans="1:15" x14ac:dyDescent="0.2">
      <c r="A1020">
        <v>48549</v>
      </c>
      <c r="B1020" t="s">
        <v>5210</v>
      </c>
      <c r="C1020" t="s">
        <v>5211</v>
      </c>
      <c r="D1020" t="s">
        <v>1762</v>
      </c>
      <c r="E1020" t="s">
        <v>50</v>
      </c>
      <c r="F1020" t="s">
        <v>682</v>
      </c>
      <c r="G1020" t="s">
        <v>5212</v>
      </c>
      <c r="H1020" t="s">
        <v>32</v>
      </c>
      <c r="I1020" t="s">
        <v>32</v>
      </c>
      <c r="J1020" t="s">
        <v>32</v>
      </c>
      <c r="K1020" t="s">
        <v>107</v>
      </c>
      <c r="L1020" t="s">
        <v>161</v>
      </c>
      <c r="M1020" t="s">
        <v>162</v>
      </c>
      <c r="N1020" t="s">
        <v>162</v>
      </c>
      <c r="O1020" t="s">
        <v>168</v>
      </c>
    </row>
    <row r="1021" spans="1:15" x14ac:dyDescent="0.2">
      <c r="A1021">
        <v>48550</v>
      </c>
      <c r="B1021" t="s">
        <v>5213</v>
      </c>
      <c r="C1021" t="s">
        <v>1156</v>
      </c>
      <c r="D1021" t="s">
        <v>186</v>
      </c>
      <c r="E1021" t="s">
        <v>18</v>
      </c>
      <c r="F1021" t="s">
        <v>3092</v>
      </c>
      <c r="G1021" t="s">
        <v>5214</v>
      </c>
      <c r="H1021" t="s">
        <v>5215</v>
      </c>
      <c r="I1021" t="s">
        <v>5216</v>
      </c>
      <c r="J1021" t="s">
        <v>32</v>
      </c>
      <c r="K1021" t="s">
        <v>75</v>
      </c>
      <c r="L1021" t="s">
        <v>4385</v>
      </c>
      <c r="M1021" t="s">
        <v>73</v>
      </c>
      <c r="N1021" t="s">
        <v>73</v>
      </c>
      <c r="O1021" t="s">
        <v>25</v>
      </c>
    </row>
    <row r="1022" spans="1:15" x14ac:dyDescent="0.2">
      <c r="A1022">
        <v>48551</v>
      </c>
      <c r="B1022" t="s">
        <v>5217</v>
      </c>
      <c r="C1022" t="s">
        <v>1582</v>
      </c>
      <c r="D1022" t="s">
        <v>212</v>
      </c>
      <c r="E1022" t="s">
        <v>18</v>
      </c>
      <c r="F1022" t="s">
        <v>4055</v>
      </c>
      <c r="G1022" t="s">
        <v>5218</v>
      </c>
      <c r="H1022" t="s">
        <v>5219</v>
      </c>
      <c r="I1022" t="s">
        <v>5218</v>
      </c>
      <c r="J1022" t="s">
        <v>32</v>
      </c>
      <c r="K1022" t="s">
        <v>26</v>
      </c>
      <c r="L1022" t="s">
        <v>419</v>
      </c>
      <c r="M1022" t="s">
        <v>420</v>
      </c>
      <c r="N1022" t="s">
        <v>420</v>
      </c>
      <c r="O1022" t="s">
        <v>74</v>
      </c>
    </row>
    <row r="1023" spans="1:15" x14ac:dyDescent="0.2">
      <c r="A1023">
        <v>48552</v>
      </c>
      <c r="B1023" t="s">
        <v>5220</v>
      </c>
      <c r="C1023" t="s">
        <v>239</v>
      </c>
      <c r="D1023" t="s">
        <v>2199</v>
      </c>
      <c r="E1023" t="s">
        <v>18</v>
      </c>
      <c r="F1023" t="s">
        <v>5221</v>
      </c>
      <c r="G1023" t="s">
        <v>5222</v>
      </c>
      <c r="H1023" t="s">
        <v>5223</v>
      </c>
      <c r="I1023" t="s">
        <v>32</v>
      </c>
      <c r="J1023" t="s">
        <v>32</v>
      </c>
      <c r="K1023" t="s">
        <v>75</v>
      </c>
      <c r="L1023" t="s">
        <v>4385</v>
      </c>
      <c r="M1023" t="s">
        <v>73</v>
      </c>
      <c r="N1023" t="s">
        <v>73</v>
      </c>
      <c r="O1023" t="s">
        <v>45</v>
      </c>
    </row>
    <row r="1024" spans="1:15" x14ac:dyDescent="0.2">
      <c r="A1024">
        <v>48553</v>
      </c>
      <c r="B1024" t="s">
        <v>5224</v>
      </c>
      <c r="C1024" t="s">
        <v>5225</v>
      </c>
      <c r="D1024" t="s">
        <v>383</v>
      </c>
      <c r="E1024" t="s">
        <v>50</v>
      </c>
      <c r="F1024" t="s">
        <v>508</v>
      </c>
      <c r="G1024" t="s">
        <v>5226</v>
      </c>
      <c r="H1024" t="s">
        <v>32</v>
      </c>
      <c r="I1024" t="s">
        <v>32</v>
      </c>
      <c r="J1024" t="s">
        <v>32</v>
      </c>
      <c r="K1024" t="s">
        <v>57</v>
      </c>
      <c r="L1024" t="s">
        <v>55</v>
      </c>
      <c r="M1024" t="s">
        <v>56</v>
      </c>
      <c r="N1024" t="s">
        <v>56</v>
      </c>
      <c r="O1024" t="s">
        <v>35</v>
      </c>
    </row>
    <row r="1025" spans="1:15" x14ac:dyDescent="0.2">
      <c r="A1025">
        <v>48554</v>
      </c>
      <c r="B1025" t="s">
        <v>5227</v>
      </c>
      <c r="C1025" t="s">
        <v>5228</v>
      </c>
      <c r="D1025" t="s">
        <v>88</v>
      </c>
      <c r="E1025" t="s">
        <v>50</v>
      </c>
      <c r="F1025" t="s">
        <v>363</v>
      </c>
      <c r="G1025" t="s">
        <v>5229</v>
      </c>
      <c r="H1025" t="s">
        <v>5230</v>
      </c>
      <c r="I1025" t="s">
        <v>32</v>
      </c>
      <c r="J1025" t="s">
        <v>5229</v>
      </c>
      <c r="K1025" t="s">
        <v>107</v>
      </c>
      <c r="L1025" t="s">
        <v>398</v>
      </c>
      <c r="M1025" t="s">
        <v>399</v>
      </c>
      <c r="N1025" t="s">
        <v>399</v>
      </c>
      <c r="O1025" t="s">
        <v>74</v>
      </c>
    </row>
    <row r="1026" spans="1:15" x14ac:dyDescent="0.2">
      <c r="A1026">
        <v>48555</v>
      </c>
      <c r="B1026" t="s">
        <v>5231</v>
      </c>
      <c r="C1026" t="s">
        <v>3199</v>
      </c>
      <c r="D1026" t="s">
        <v>2469</v>
      </c>
      <c r="E1026" t="s">
        <v>18</v>
      </c>
      <c r="F1026" t="s">
        <v>5232</v>
      </c>
      <c r="G1026" t="s">
        <v>32</v>
      </c>
      <c r="H1026" t="s">
        <v>5233</v>
      </c>
      <c r="I1026" t="s">
        <v>32</v>
      </c>
      <c r="J1026" t="s">
        <v>32</v>
      </c>
      <c r="K1026" t="s">
        <v>26</v>
      </c>
      <c r="L1026" t="s">
        <v>599</v>
      </c>
      <c r="M1026" t="s">
        <v>196</v>
      </c>
      <c r="N1026" t="s">
        <v>196</v>
      </c>
      <c r="O1026" t="s">
        <v>45</v>
      </c>
    </row>
    <row r="1027" spans="1:15" x14ac:dyDescent="0.2">
      <c r="A1027">
        <v>48556</v>
      </c>
      <c r="B1027" t="s">
        <v>5234</v>
      </c>
      <c r="C1027" t="s">
        <v>5235</v>
      </c>
      <c r="D1027" t="s">
        <v>2309</v>
      </c>
      <c r="E1027" t="s">
        <v>50</v>
      </c>
      <c r="F1027" t="s">
        <v>5236</v>
      </c>
      <c r="G1027" t="s">
        <v>5237</v>
      </c>
      <c r="H1027" t="s">
        <v>5238</v>
      </c>
      <c r="I1027" t="s">
        <v>5239</v>
      </c>
      <c r="J1027" t="s">
        <v>32</v>
      </c>
      <c r="K1027" t="s">
        <v>107</v>
      </c>
      <c r="L1027" t="s">
        <v>105</v>
      </c>
      <c r="M1027" t="s">
        <v>106</v>
      </c>
      <c r="N1027" t="s">
        <v>106</v>
      </c>
      <c r="O1027" t="s">
        <v>35</v>
      </c>
    </row>
    <row r="1028" spans="1:15" x14ac:dyDescent="0.2">
      <c r="A1028">
        <v>48557</v>
      </c>
      <c r="B1028" t="s">
        <v>5240</v>
      </c>
      <c r="C1028" t="s">
        <v>5241</v>
      </c>
      <c r="D1028" t="s">
        <v>212</v>
      </c>
      <c r="E1028" t="s">
        <v>18</v>
      </c>
      <c r="F1028" t="s">
        <v>2963</v>
      </c>
      <c r="G1028" t="s">
        <v>5242</v>
      </c>
      <c r="H1028" t="s">
        <v>5243</v>
      </c>
      <c r="I1028" t="s">
        <v>5244</v>
      </c>
      <c r="J1028" t="s">
        <v>32</v>
      </c>
      <c r="K1028" t="s">
        <v>75</v>
      </c>
      <c r="L1028" t="s">
        <v>4385</v>
      </c>
      <c r="M1028" t="s">
        <v>73</v>
      </c>
      <c r="N1028" t="s">
        <v>73</v>
      </c>
      <c r="O1028" t="s">
        <v>74</v>
      </c>
    </row>
    <row r="1029" spans="1:15" x14ac:dyDescent="0.2">
      <c r="A1029">
        <v>48558</v>
      </c>
      <c r="B1029" t="s">
        <v>5245</v>
      </c>
      <c r="C1029" t="s">
        <v>650</v>
      </c>
      <c r="D1029" t="s">
        <v>1421</v>
      </c>
      <c r="E1029" t="s">
        <v>18</v>
      </c>
      <c r="F1029" t="s">
        <v>766</v>
      </c>
      <c r="G1029" t="s">
        <v>5246</v>
      </c>
      <c r="H1029" t="s">
        <v>5247</v>
      </c>
      <c r="I1029" t="s">
        <v>5248</v>
      </c>
      <c r="J1029" t="s">
        <v>32</v>
      </c>
      <c r="K1029" t="s">
        <v>75</v>
      </c>
      <c r="L1029" t="s">
        <v>4385</v>
      </c>
      <c r="M1029" t="s">
        <v>73</v>
      </c>
      <c r="N1029" t="s">
        <v>73</v>
      </c>
      <c r="O1029" t="s">
        <v>35</v>
      </c>
    </row>
    <row r="1030" spans="1:15" x14ac:dyDescent="0.2">
      <c r="A1030">
        <v>48560</v>
      </c>
      <c r="B1030" t="s">
        <v>5249</v>
      </c>
      <c r="C1030" t="s">
        <v>1076</v>
      </c>
      <c r="D1030" t="s">
        <v>5250</v>
      </c>
      <c r="E1030" t="s">
        <v>50</v>
      </c>
      <c r="F1030" t="s">
        <v>3363</v>
      </c>
      <c r="G1030" t="s">
        <v>32</v>
      </c>
      <c r="H1030" t="s">
        <v>5251</v>
      </c>
      <c r="I1030" t="s">
        <v>5252</v>
      </c>
      <c r="J1030" t="s">
        <v>32</v>
      </c>
      <c r="K1030" t="s">
        <v>26</v>
      </c>
      <c r="L1030" t="s">
        <v>23</v>
      </c>
      <c r="M1030" t="s">
        <v>24</v>
      </c>
      <c r="N1030" t="s">
        <v>24</v>
      </c>
      <c r="O1030" t="s">
        <v>74</v>
      </c>
    </row>
    <row r="1031" spans="1:15" x14ac:dyDescent="0.2">
      <c r="A1031">
        <v>48561</v>
      </c>
      <c r="B1031" t="s">
        <v>5253</v>
      </c>
      <c r="C1031" t="s">
        <v>1739</v>
      </c>
      <c r="D1031" t="s">
        <v>268</v>
      </c>
      <c r="E1031" t="s">
        <v>18</v>
      </c>
      <c r="F1031" t="s">
        <v>255</v>
      </c>
      <c r="G1031" t="s">
        <v>5254</v>
      </c>
      <c r="H1031" t="s">
        <v>5255</v>
      </c>
      <c r="I1031" t="s">
        <v>5256</v>
      </c>
      <c r="J1031" t="s">
        <v>32</v>
      </c>
      <c r="K1031" t="s">
        <v>75</v>
      </c>
      <c r="L1031" t="s">
        <v>4385</v>
      </c>
      <c r="M1031" t="s">
        <v>73</v>
      </c>
      <c r="N1031" t="s">
        <v>73</v>
      </c>
      <c r="O1031" t="s">
        <v>25</v>
      </c>
    </row>
    <row r="1032" spans="1:15" x14ac:dyDescent="0.2">
      <c r="A1032">
        <v>48562</v>
      </c>
      <c r="B1032" t="s">
        <v>5257</v>
      </c>
      <c r="C1032" t="s">
        <v>5258</v>
      </c>
      <c r="D1032" t="s">
        <v>576</v>
      </c>
      <c r="E1032" t="s">
        <v>18</v>
      </c>
      <c r="F1032" t="s">
        <v>1466</v>
      </c>
      <c r="G1032" t="s">
        <v>5259</v>
      </c>
      <c r="H1032" t="s">
        <v>5260</v>
      </c>
      <c r="I1032" t="s">
        <v>4526</v>
      </c>
      <c r="J1032" t="s">
        <v>32</v>
      </c>
      <c r="K1032" t="s">
        <v>107</v>
      </c>
      <c r="L1032" t="s">
        <v>217</v>
      </c>
      <c r="M1032" t="s">
        <v>218</v>
      </c>
      <c r="N1032" t="s">
        <v>218</v>
      </c>
      <c r="O1032" t="s">
        <v>45</v>
      </c>
    </row>
    <row r="1033" spans="1:15" x14ac:dyDescent="0.2">
      <c r="A1033">
        <v>48563</v>
      </c>
      <c r="B1033" t="s">
        <v>5261</v>
      </c>
      <c r="C1033" t="s">
        <v>5262</v>
      </c>
      <c r="D1033" t="s">
        <v>1577</v>
      </c>
      <c r="E1033" t="s">
        <v>50</v>
      </c>
      <c r="F1033" t="s">
        <v>2402</v>
      </c>
      <c r="G1033" t="s">
        <v>5263</v>
      </c>
      <c r="H1033" t="s">
        <v>5264</v>
      </c>
      <c r="I1033" t="s">
        <v>32</v>
      </c>
      <c r="J1033" t="s">
        <v>5265</v>
      </c>
      <c r="K1033" t="s">
        <v>107</v>
      </c>
      <c r="L1033" t="s">
        <v>105</v>
      </c>
      <c r="M1033" t="s">
        <v>106</v>
      </c>
      <c r="N1033" t="s">
        <v>106</v>
      </c>
      <c r="O1033" t="s">
        <v>35</v>
      </c>
    </row>
    <row r="1034" spans="1:15" x14ac:dyDescent="0.2">
      <c r="A1034">
        <v>48564</v>
      </c>
      <c r="B1034" t="s">
        <v>5266</v>
      </c>
      <c r="C1034" t="s">
        <v>5267</v>
      </c>
      <c r="D1034" t="s">
        <v>823</v>
      </c>
      <c r="E1034" t="s">
        <v>18</v>
      </c>
      <c r="F1034" t="s">
        <v>4184</v>
      </c>
      <c r="G1034" t="s">
        <v>5268</v>
      </c>
      <c r="H1034" t="s">
        <v>5269</v>
      </c>
      <c r="I1034" t="s">
        <v>32</v>
      </c>
      <c r="J1034" t="s">
        <v>32</v>
      </c>
      <c r="K1034" t="s">
        <v>57</v>
      </c>
      <c r="L1034" t="s">
        <v>55</v>
      </c>
      <c r="M1034" t="s">
        <v>56</v>
      </c>
      <c r="N1034" t="s">
        <v>56</v>
      </c>
      <c r="O1034" t="s">
        <v>35</v>
      </c>
    </row>
    <row r="1035" spans="1:15" x14ac:dyDescent="0.2">
      <c r="A1035">
        <v>48565</v>
      </c>
      <c r="B1035" t="s">
        <v>5270</v>
      </c>
      <c r="C1035" t="s">
        <v>5271</v>
      </c>
      <c r="D1035" t="s">
        <v>186</v>
      </c>
      <c r="E1035" t="s">
        <v>18</v>
      </c>
      <c r="F1035" t="s">
        <v>1763</v>
      </c>
      <c r="G1035" t="s">
        <v>5272</v>
      </c>
      <c r="H1035" t="s">
        <v>5273</v>
      </c>
      <c r="I1035" t="s">
        <v>32</v>
      </c>
      <c r="J1035" t="s">
        <v>32</v>
      </c>
      <c r="K1035" t="s">
        <v>26</v>
      </c>
      <c r="L1035" t="s">
        <v>599</v>
      </c>
      <c r="M1035" t="s">
        <v>196</v>
      </c>
      <c r="N1035" t="s">
        <v>196</v>
      </c>
      <c r="O1035" t="s">
        <v>35</v>
      </c>
    </row>
    <row r="1036" spans="1:15" x14ac:dyDescent="0.2">
      <c r="A1036">
        <v>48566</v>
      </c>
      <c r="B1036" t="s">
        <v>5274</v>
      </c>
      <c r="C1036" t="s">
        <v>1704</v>
      </c>
      <c r="D1036" t="s">
        <v>5275</v>
      </c>
      <c r="E1036" t="s">
        <v>18</v>
      </c>
      <c r="F1036" t="s">
        <v>1333</v>
      </c>
      <c r="G1036" t="s">
        <v>5276</v>
      </c>
      <c r="H1036" t="s">
        <v>5277</v>
      </c>
      <c r="I1036" t="s">
        <v>5277</v>
      </c>
      <c r="J1036" t="s">
        <v>32</v>
      </c>
      <c r="K1036" t="s">
        <v>107</v>
      </c>
      <c r="L1036" t="s">
        <v>458</v>
      </c>
      <c r="M1036" t="s">
        <v>459</v>
      </c>
      <c r="N1036" t="s">
        <v>459</v>
      </c>
      <c r="O1036" t="s">
        <v>35</v>
      </c>
    </row>
    <row r="1037" spans="1:15" x14ac:dyDescent="0.2">
      <c r="A1037">
        <v>48568</v>
      </c>
      <c r="B1037" t="s">
        <v>5278</v>
      </c>
      <c r="C1037" t="s">
        <v>5279</v>
      </c>
      <c r="D1037" t="s">
        <v>2653</v>
      </c>
      <c r="E1037" t="s">
        <v>50</v>
      </c>
      <c r="F1037" t="s">
        <v>5280</v>
      </c>
      <c r="G1037" t="s">
        <v>5281</v>
      </c>
      <c r="H1037" t="s">
        <v>5282</v>
      </c>
      <c r="I1037" t="s">
        <v>5283</v>
      </c>
      <c r="J1037" t="s">
        <v>32</v>
      </c>
      <c r="K1037" t="s">
        <v>107</v>
      </c>
      <c r="L1037" t="s">
        <v>458</v>
      </c>
      <c r="M1037" t="s">
        <v>459</v>
      </c>
      <c r="N1037" t="s">
        <v>459</v>
      </c>
      <c r="O1037" t="s">
        <v>35</v>
      </c>
    </row>
    <row r="1038" spans="1:15" x14ac:dyDescent="0.2">
      <c r="A1038">
        <v>48570</v>
      </c>
      <c r="B1038" t="s">
        <v>5284</v>
      </c>
      <c r="C1038" t="s">
        <v>1044</v>
      </c>
      <c r="D1038" t="s">
        <v>221</v>
      </c>
      <c r="E1038" t="s">
        <v>18</v>
      </c>
      <c r="F1038" t="s">
        <v>1589</v>
      </c>
      <c r="G1038" t="s">
        <v>5285</v>
      </c>
      <c r="H1038" t="s">
        <v>5286</v>
      </c>
      <c r="I1038" t="s">
        <v>5287</v>
      </c>
      <c r="J1038" t="s">
        <v>32</v>
      </c>
      <c r="K1038" t="s">
        <v>85</v>
      </c>
      <c r="L1038" t="s">
        <v>83</v>
      </c>
      <c r="M1038" t="s">
        <v>84</v>
      </c>
      <c r="N1038" t="s">
        <v>84</v>
      </c>
      <c r="O1038" t="s">
        <v>35</v>
      </c>
    </row>
    <row r="1039" spans="1:15" x14ac:dyDescent="0.2">
      <c r="A1039">
        <v>48571</v>
      </c>
      <c r="B1039" t="s">
        <v>5288</v>
      </c>
      <c r="C1039" t="s">
        <v>5289</v>
      </c>
      <c r="D1039" t="s">
        <v>2157</v>
      </c>
      <c r="E1039" t="s">
        <v>50</v>
      </c>
      <c r="F1039" t="s">
        <v>222</v>
      </c>
      <c r="G1039" t="s">
        <v>5290</v>
      </c>
      <c r="H1039" t="s">
        <v>5291</v>
      </c>
      <c r="I1039" t="s">
        <v>32</v>
      </c>
      <c r="J1039" t="s">
        <v>32</v>
      </c>
      <c r="K1039" t="s">
        <v>107</v>
      </c>
      <c r="L1039" t="s">
        <v>161</v>
      </c>
      <c r="M1039" t="s">
        <v>162</v>
      </c>
      <c r="N1039" t="s">
        <v>162</v>
      </c>
      <c r="O1039" t="s">
        <v>35</v>
      </c>
    </row>
    <row r="1040" spans="1:15" x14ac:dyDescent="0.2">
      <c r="A1040">
        <v>48572</v>
      </c>
      <c r="B1040" t="s">
        <v>5292</v>
      </c>
      <c r="C1040" t="s">
        <v>5293</v>
      </c>
      <c r="D1040" t="s">
        <v>843</v>
      </c>
      <c r="E1040" t="s">
        <v>18</v>
      </c>
      <c r="F1040" t="s">
        <v>4885</v>
      </c>
      <c r="G1040" t="s">
        <v>5294</v>
      </c>
      <c r="H1040" t="s">
        <v>5295</v>
      </c>
      <c r="I1040" t="s">
        <v>5296</v>
      </c>
      <c r="J1040" t="s">
        <v>32</v>
      </c>
      <c r="K1040" t="s">
        <v>950</v>
      </c>
      <c r="L1040" t="s">
        <v>948</v>
      </c>
      <c r="M1040" t="s">
        <v>949</v>
      </c>
      <c r="N1040" t="s">
        <v>949</v>
      </c>
      <c r="O1040" t="s">
        <v>35</v>
      </c>
    </row>
    <row r="1041" spans="1:15" x14ac:dyDescent="0.2">
      <c r="A1041">
        <v>48573</v>
      </c>
      <c r="B1041" t="s">
        <v>5297</v>
      </c>
      <c r="C1041" t="s">
        <v>68</v>
      </c>
      <c r="D1041" t="s">
        <v>278</v>
      </c>
      <c r="E1041" t="s">
        <v>18</v>
      </c>
      <c r="F1041" t="s">
        <v>729</v>
      </c>
      <c r="G1041" t="s">
        <v>5298</v>
      </c>
      <c r="H1041" t="s">
        <v>5299</v>
      </c>
      <c r="I1041" t="s">
        <v>5300</v>
      </c>
      <c r="J1041" t="s">
        <v>32</v>
      </c>
      <c r="K1041" t="s">
        <v>36</v>
      </c>
      <c r="L1041" t="s">
        <v>679</v>
      </c>
      <c r="M1041" t="s">
        <v>680</v>
      </c>
      <c r="N1041" t="s">
        <v>680</v>
      </c>
      <c r="O1041" t="s">
        <v>35</v>
      </c>
    </row>
    <row r="1042" spans="1:15" x14ac:dyDescent="0.2">
      <c r="A1042">
        <v>48574</v>
      </c>
      <c r="B1042" t="s">
        <v>5301</v>
      </c>
      <c r="C1042" t="s">
        <v>5302</v>
      </c>
      <c r="D1042" t="s">
        <v>212</v>
      </c>
      <c r="E1042" t="s">
        <v>18</v>
      </c>
      <c r="F1042" t="s">
        <v>2294</v>
      </c>
      <c r="G1042" t="s">
        <v>5303</v>
      </c>
      <c r="H1042" t="s">
        <v>5304</v>
      </c>
      <c r="I1042" t="s">
        <v>5305</v>
      </c>
      <c r="J1042" t="s">
        <v>32</v>
      </c>
      <c r="K1042" t="s">
        <v>26</v>
      </c>
      <c r="L1042" t="s">
        <v>182</v>
      </c>
      <c r="M1042" t="s">
        <v>183</v>
      </c>
      <c r="N1042" t="s">
        <v>183</v>
      </c>
      <c r="O1042" t="s">
        <v>35</v>
      </c>
    </row>
    <row r="1043" spans="1:15" x14ac:dyDescent="0.2">
      <c r="A1043">
        <v>48575</v>
      </c>
      <c r="B1043" t="s">
        <v>5306</v>
      </c>
      <c r="C1043" t="s">
        <v>5307</v>
      </c>
      <c r="D1043" t="s">
        <v>1356</v>
      </c>
      <c r="E1043" t="s">
        <v>50</v>
      </c>
      <c r="F1043" t="s">
        <v>1151</v>
      </c>
      <c r="G1043" t="s">
        <v>5308</v>
      </c>
      <c r="H1043" t="s">
        <v>5309</v>
      </c>
      <c r="I1043" t="s">
        <v>5310</v>
      </c>
      <c r="J1043" t="s">
        <v>5311</v>
      </c>
      <c r="K1043" t="s">
        <v>57</v>
      </c>
      <c r="L1043" t="s">
        <v>93</v>
      </c>
      <c r="M1043" t="s">
        <v>56</v>
      </c>
      <c r="N1043" t="s">
        <v>56</v>
      </c>
      <c r="O1043" t="s">
        <v>45</v>
      </c>
    </row>
    <row r="1044" spans="1:15" x14ac:dyDescent="0.2">
      <c r="A1044">
        <v>48576</v>
      </c>
      <c r="B1044" t="s">
        <v>5312</v>
      </c>
      <c r="C1044" t="s">
        <v>1322</v>
      </c>
      <c r="D1044" t="s">
        <v>186</v>
      </c>
      <c r="E1044" t="s">
        <v>18</v>
      </c>
      <c r="F1044" t="s">
        <v>5313</v>
      </c>
      <c r="G1044" t="s">
        <v>5314</v>
      </c>
      <c r="H1044" t="s">
        <v>5315</v>
      </c>
      <c r="I1044" t="s">
        <v>5316</v>
      </c>
      <c r="J1044" t="s">
        <v>32</v>
      </c>
      <c r="K1044" t="s">
        <v>26</v>
      </c>
      <c r="L1044" t="s">
        <v>599</v>
      </c>
      <c r="M1044" t="s">
        <v>196</v>
      </c>
      <c r="N1044" t="s">
        <v>196</v>
      </c>
      <c r="O1044" t="s">
        <v>35</v>
      </c>
    </row>
    <row r="1045" spans="1:15" x14ac:dyDescent="0.2">
      <c r="A1045">
        <v>48577</v>
      </c>
      <c r="B1045" t="s">
        <v>5317</v>
      </c>
      <c r="C1045" t="s">
        <v>5318</v>
      </c>
      <c r="D1045" t="s">
        <v>467</v>
      </c>
      <c r="E1045" t="s">
        <v>18</v>
      </c>
      <c r="F1045" t="s">
        <v>5319</v>
      </c>
      <c r="G1045" t="s">
        <v>5320</v>
      </c>
      <c r="H1045" t="s">
        <v>32</v>
      </c>
      <c r="I1045" t="s">
        <v>32</v>
      </c>
      <c r="J1045" t="s">
        <v>32</v>
      </c>
      <c r="K1045" t="s">
        <v>26</v>
      </c>
      <c r="L1045" t="s">
        <v>599</v>
      </c>
      <c r="M1045" t="s">
        <v>196</v>
      </c>
      <c r="N1045" t="s">
        <v>196</v>
      </c>
      <c r="O1045" t="s">
        <v>25</v>
      </c>
    </row>
    <row r="1046" spans="1:15" x14ac:dyDescent="0.2">
      <c r="A1046">
        <v>48578</v>
      </c>
      <c r="B1046" t="s">
        <v>5321</v>
      </c>
      <c r="C1046" t="s">
        <v>5322</v>
      </c>
      <c r="D1046" t="s">
        <v>1602</v>
      </c>
      <c r="E1046" t="s">
        <v>50</v>
      </c>
      <c r="F1046" t="s">
        <v>3504</v>
      </c>
      <c r="G1046" t="s">
        <v>5323</v>
      </c>
      <c r="H1046" t="s">
        <v>5324</v>
      </c>
      <c r="I1046" t="s">
        <v>32</v>
      </c>
      <c r="J1046" t="s">
        <v>32</v>
      </c>
      <c r="K1046" t="s">
        <v>26</v>
      </c>
      <c r="L1046" t="s">
        <v>471</v>
      </c>
      <c r="M1046" t="s">
        <v>472</v>
      </c>
      <c r="N1046" t="s">
        <v>472</v>
      </c>
      <c r="O1046" t="s">
        <v>35</v>
      </c>
    </row>
    <row r="1047" spans="1:15" x14ac:dyDescent="0.2">
      <c r="A1047">
        <v>48579</v>
      </c>
      <c r="B1047" t="s">
        <v>5325</v>
      </c>
      <c r="C1047" t="s">
        <v>5326</v>
      </c>
      <c r="D1047" t="s">
        <v>1481</v>
      </c>
      <c r="E1047" t="s">
        <v>18</v>
      </c>
      <c r="F1047" t="s">
        <v>299</v>
      </c>
      <c r="G1047" t="s">
        <v>5327</v>
      </c>
      <c r="H1047" t="s">
        <v>5328</v>
      </c>
      <c r="I1047" t="s">
        <v>5329</v>
      </c>
      <c r="J1047" t="s">
        <v>32</v>
      </c>
      <c r="K1047" t="s">
        <v>26</v>
      </c>
      <c r="L1047" t="s">
        <v>599</v>
      </c>
      <c r="M1047" t="s">
        <v>196</v>
      </c>
      <c r="N1047" t="s">
        <v>196</v>
      </c>
      <c r="O1047" t="s">
        <v>74</v>
      </c>
    </row>
    <row r="1048" spans="1:15" x14ac:dyDescent="0.2">
      <c r="A1048">
        <v>48580</v>
      </c>
      <c r="B1048" t="s">
        <v>5330</v>
      </c>
      <c r="C1048" t="s">
        <v>5331</v>
      </c>
      <c r="D1048" t="s">
        <v>674</v>
      </c>
      <c r="E1048" t="s">
        <v>18</v>
      </c>
      <c r="F1048" t="s">
        <v>1714</v>
      </c>
      <c r="G1048" t="s">
        <v>5332</v>
      </c>
      <c r="H1048" t="s">
        <v>5333</v>
      </c>
      <c r="I1048" t="s">
        <v>5334</v>
      </c>
      <c r="J1048" t="s">
        <v>32</v>
      </c>
      <c r="K1048" t="s">
        <v>26</v>
      </c>
      <c r="L1048" t="s">
        <v>419</v>
      </c>
      <c r="M1048" t="s">
        <v>420</v>
      </c>
      <c r="N1048" t="s">
        <v>420</v>
      </c>
      <c r="O1048" t="s">
        <v>35</v>
      </c>
    </row>
    <row r="1049" spans="1:15" x14ac:dyDescent="0.2">
      <c r="A1049">
        <v>48581</v>
      </c>
      <c r="B1049" t="s">
        <v>5335</v>
      </c>
      <c r="C1049" t="s">
        <v>880</v>
      </c>
      <c r="D1049" t="s">
        <v>1609</v>
      </c>
      <c r="E1049" t="s">
        <v>18</v>
      </c>
      <c r="F1049" t="s">
        <v>5336</v>
      </c>
      <c r="G1049" t="s">
        <v>5337</v>
      </c>
      <c r="H1049" t="s">
        <v>5338</v>
      </c>
      <c r="I1049" t="s">
        <v>32</v>
      </c>
      <c r="J1049" t="s">
        <v>32</v>
      </c>
      <c r="K1049" t="s">
        <v>26</v>
      </c>
      <c r="L1049" t="s">
        <v>319</v>
      </c>
      <c r="M1049" t="s">
        <v>320</v>
      </c>
      <c r="N1049" t="s">
        <v>320</v>
      </c>
      <c r="O1049" t="s">
        <v>35</v>
      </c>
    </row>
    <row r="1050" spans="1:15" x14ac:dyDescent="0.2">
      <c r="A1050">
        <v>48582</v>
      </c>
      <c r="B1050" t="s">
        <v>5339</v>
      </c>
      <c r="C1050" t="s">
        <v>5340</v>
      </c>
      <c r="D1050" t="s">
        <v>3356</v>
      </c>
      <c r="E1050" t="s">
        <v>50</v>
      </c>
      <c r="F1050" t="s">
        <v>5336</v>
      </c>
      <c r="G1050" t="s">
        <v>5341</v>
      </c>
      <c r="H1050" t="s">
        <v>5338</v>
      </c>
      <c r="I1050" t="s">
        <v>5342</v>
      </c>
      <c r="J1050" t="s">
        <v>32</v>
      </c>
      <c r="K1050" t="s">
        <v>107</v>
      </c>
      <c r="L1050" t="s">
        <v>398</v>
      </c>
      <c r="M1050" t="s">
        <v>399</v>
      </c>
      <c r="N1050" t="s">
        <v>399</v>
      </c>
      <c r="O1050" t="s">
        <v>35</v>
      </c>
    </row>
    <row r="1051" spans="1:15" x14ac:dyDescent="0.2">
      <c r="A1051">
        <v>48583</v>
      </c>
      <c r="B1051" t="s">
        <v>5343</v>
      </c>
      <c r="C1051" t="s">
        <v>5344</v>
      </c>
      <c r="D1051" t="s">
        <v>205</v>
      </c>
      <c r="E1051" t="s">
        <v>18</v>
      </c>
      <c r="F1051" t="s">
        <v>1735</v>
      </c>
      <c r="G1051" t="s">
        <v>5345</v>
      </c>
      <c r="H1051" t="s">
        <v>5346</v>
      </c>
      <c r="I1051" t="s">
        <v>5347</v>
      </c>
      <c r="J1051" t="s">
        <v>5348</v>
      </c>
      <c r="K1051" t="s">
        <v>950</v>
      </c>
      <c r="L1051" t="s">
        <v>948</v>
      </c>
      <c r="M1051" t="s">
        <v>949</v>
      </c>
      <c r="N1051" t="s">
        <v>949</v>
      </c>
      <c r="O1051" t="s">
        <v>25</v>
      </c>
    </row>
    <row r="1052" spans="1:15" x14ac:dyDescent="0.2">
      <c r="A1052">
        <v>48584</v>
      </c>
      <c r="B1052" t="s">
        <v>5349</v>
      </c>
      <c r="C1052" t="s">
        <v>5350</v>
      </c>
      <c r="D1052" t="s">
        <v>247</v>
      </c>
      <c r="E1052" t="s">
        <v>18</v>
      </c>
      <c r="F1052" t="s">
        <v>179</v>
      </c>
      <c r="G1052" t="s">
        <v>5351</v>
      </c>
      <c r="H1052" t="s">
        <v>5351</v>
      </c>
      <c r="I1052" t="s">
        <v>5352</v>
      </c>
      <c r="J1052" t="s">
        <v>32</v>
      </c>
      <c r="K1052" t="s">
        <v>26</v>
      </c>
      <c r="L1052" t="s">
        <v>419</v>
      </c>
      <c r="M1052" t="s">
        <v>420</v>
      </c>
      <c r="N1052" t="s">
        <v>420</v>
      </c>
      <c r="O1052" t="s">
        <v>35</v>
      </c>
    </row>
    <row r="1053" spans="1:15" x14ac:dyDescent="0.2">
      <c r="A1053">
        <v>48585</v>
      </c>
      <c r="B1053" t="s">
        <v>5353</v>
      </c>
      <c r="C1053" t="s">
        <v>4762</v>
      </c>
      <c r="D1053" t="s">
        <v>1295</v>
      </c>
      <c r="E1053" t="s">
        <v>50</v>
      </c>
      <c r="F1053" t="s">
        <v>5354</v>
      </c>
      <c r="G1053" t="s">
        <v>5355</v>
      </c>
      <c r="H1053" t="s">
        <v>5356</v>
      </c>
      <c r="I1053" t="s">
        <v>32</v>
      </c>
      <c r="J1053" t="s">
        <v>32</v>
      </c>
      <c r="K1053" t="s">
        <v>107</v>
      </c>
      <c r="L1053" t="s">
        <v>105</v>
      </c>
      <c r="M1053" t="s">
        <v>106</v>
      </c>
      <c r="N1053" t="s">
        <v>106</v>
      </c>
      <c r="O1053" t="s">
        <v>74</v>
      </c>
    </row>
    <row r="1054" spans="1:15" x14ac:dyDescent="0.2">
      <c r="A1054">
        <v>48587</v>
      </c>
      <c r="B1054" t="s">
        <v>5357</v>
      </c>
      <c r="C1054" t="s">
        <v>4854</v>
      </c>
      <c r="D1054" t="s">
        <v>2287</v>
      </c>
      <c r="E1054" t="s">
        <v>18</v>
      </c>
      <c r="F1054" t="s">
        <v>103</v>
      </c>
      <c r="G1054" t="s">
        <v>5358</v>
      </c>
      <c r="H1054" t="s">
        <v>5359</v>
      </c>
      <c r="I1054" t="s">
        <v>32</v>
      </c>
      <c r="J1054" t="s">
        <v>32</v>
      </c>
      <c r="K1054" t="s">
        <v>75</v>
      </c>
      <c r="L1054" t="s">
        <v>4385</v>
      </c>
      <c r="M1054" t="s">
        <v>73</v>
      </c>
      <c r="N1054" t="s">
        <v>73</v>
      </c>
      <c r="O1054" t="s">
        <v>74</v>
      </c>
    </row>
    <row r="1055" spans="1:15" x14ac:dyDescent="0.2">
      <c r="A1055">
        <v>48588</v>
      </c>
      <c r="B1055" t="s">
        <v>5360</v>
      </c>
      <c r="C1055" t="s">
        <v>5361</v>
      </c>
      <c r="D1055" t="s">
        <v>49</v>
      </c>
      <c r="E1055" t="s">
        <v>50</v>
      </c>
      <c r="F1055" t="s">
        <v>806</v>
      </c>
      <c r="G1055" t="s">
        <v>5362</v>
      </c>
      <c r="H1055" t="s">
        <v>5363</v>
      </c>
      <c r="I1055" t="s">
        <v>32</v>
      </c>
      <c r="J1055" t="s">
        <v>32</v>
      </c>
      <c r="K1055" t="s">
        <v>26</v>
      </c>
      <c r="L1055" t="s">
        <v>419</v>
      </c>
      <c r="M1055" t="s">
        <v>420</v>
      </c>
      <c r="N1055" t="s">
        <v>420</v>
      </c>
      <c r="O1055" t="s">
        <v>35</v>
      </c>
    </row>
    <row r="1056" spans="1:15" x14ac:dyDescent="0.2">
      <c r="A1056">
        <v>48589</v>
      </c>
      <c r="B1056" t="s">
        <v>5364</v>
      </c>
      <c r="C1056" t="s">
        <v>5365</v>
      </c>
      <c r="D1056" t="s">
        <v>1602</v>
      </c>
      <c r="E1056" t="s">
        <v>50</v>
      </c>
      <c r="F1056" t="s">
        <v>2619</v>
      </c>
      <c r="G1056" t="s">
        <v>5366</v>
      </c>
      <c r="H1056" t="s">
        <v>5367</v>
      </c>
      <c r="I1056" t="s">
        <v>5368</v>
      </c>
      <c r="J1056" t="s">
        <v>32</v>
      </c>
      <c r="K1056" t="s">
        <v>107</v>
      </c>
      <c r="L1056" t="s">
        <v>1651</v>
      </c>
      <c r="M1056" t="s">
        <v>1652</v>
      </c>
      <c r="N1056" t="s">
        <v>1652</v>
      </c>
      <c r="O1056" t="s">
        <v>74</v>
      </c>
    </row>
    <row r="1057" spans="1:15" x14ac:dyDescent="0.2">
      <c r="A1057">
        <v>48590</v>
      </c>
      <c r="B1057" t="s">
        <v>5369</v>
      </c>
      <c r="C1057" t="s">
        <v>5370</v>
      </c>
      <c r="D1057" t="s">
        <v>1038</v>
      </c>
      <c r="E1057" t="s">
        <v>50</v>
      </c>
      <c r="F1057" t="s">
        <v>1045</v>
      </c>
      <c r="G1057" t="s">
        <v>5371</v>
      </c>
      <c r="H1057" t="s">
        <v>5372</v>
      </c>
      <c r="I1057" t="s">
        <v>5373</v>
      </c>
      <c r="J1057" t="s">
        <v>32</v>
      </c>
      <c r="K1057" t="s">
        <v>648</v>
      </c>
      <c r="L1057" t="s">
        <v>646</v>
      </c>
      <c r="M1057" t="s">
        <v>647</v>
      </c>
      <c r="N1057" t="s">
        <v>647</v>
      </c>
      <c r="O1057" t="s">
        <v>35</v>
      </c>
    </row>
    <row r="1058" spans="1:15" x14ac:dyDescent="0.2">
      <c r="A1058">
        <v>48591</v>
      </c>
      <c r="B1058" t="s">
        <v>5374</v>
      </c>
      <c r="C1058" t="s">
        <v>5375</v>
      </c>
      <c r="D1058" t="s">
        <v>2309</v>
      </c>
      <c r="E1058" t="s">
        <v>50</v>
      </c>
      <c r="F1058" t="s">
        <v>1045</v>
      </c>
      <c r="G1058" t="s">
        <v>5376</v>
      </c>
      <c r="H1058" t="s">
        <v>5377</v>
      </c>
      <c r="I1058" t="s">
        <v>5378</v>
      </c>
      <c r="J1058" t="s">
        <v>32</v>
      </c>
      <c r="K1058" t="s">
        <v>648</v>
      </c>
      <c r="L1058" t="s">
        <v>646</v>
      </c>
      <c r="M1058" t="s">
        <v>647</v>
      </c>
      <c r="N1058" t="s">
        <v>647</v>
      </c>
      <c r="O1058" t="s">
        <v>25</v>
      </c>
    </row>
    <row r="1059" spans="1:15" x14ac:dyDescent="0.2">
      <c r="A1059">
        <v>48592</v>
      </c>
      <c r="B1059" t="s">
        <v>5379</v>
      </c>
      <c r="C1059" t="s">
        <v>5380</v>
      </c>
      <c r="D1059" t="s">
        <v>212</v>
      </c>
      <c r="E1059" t="s">
        <v>18</v>
      </c>
      <c r="F1059" t="s">
        <v>5381</v>
      </c>
      <c r="G1059" t="s">
        <v>5382</v>
      </c>
      <c r="H1059" t="s">
        <v>5383</v>
      </c>
      <c r="I1059" t="s">
        <v>5384</v>
      </c>
      <c r="J1059" t="s">
        <v>32</v>
      </c>
      <c r="K1059" t="s">
        <v>950</v>
      </c>
      <c r="L1059" t="s">
        <v>2305</v>
      </c>
      <c r="M1059" t="s">
        <v>2306</v>
      </c>
      <c r="N1059" t="s">
        <v>2306</v>
      </c>
      <c r="O1059" t="s">
        <v>35</v>
      </c>
    </row>
    <row r="1060" spans="1:15" x14ac:dyDescent="0.2">
      <c r="A1060">
        <v>48594</v>
      </c>
      <c r="B1060" t="s">
        <v>5385</v>
      </c>
      <c r="C1060" t="s">
        <v>5386</v>
      </c>
      <c r="D1060" t="s">
        <v>2520</v>
      </c>
      <c r="E1060" t="s">
        <v>50</v>
      </c>
      <c r="F1060" t="s">
        <v>1400</v>
      </c>
      <c r="G1060" t="s">
        <v>5387</v>
      </c>
      <c r="H1060" t="s">
        <v>5388</v>
      </c>
      <c r="I1060" t="s">
        <v>32</v>
      </c>
      <c r="J1060" t="s">
        <v>32</v>
      </c>
      <c r="K1060" t="s">
        <v>57</v>
      </c>
      <c r="L1060" t="s">
        <v>93</v>
      </c>
      <c r="M1060" t="s">
        <v>56</v>
      </c>
      <c r="N1060" t="s">
        <v>56</v>
      </c>
      <c r="O1060" t="s">
        <v>35</v>
      </c>
    </row>
    <row r="1061" spans="1:15" x14ac:dyDescent="0.2">
      <c r="A1061">
        <v>48595</v>
      </c>
      <c r="B1061" t="s">
        <v>5389</v>
      </c>
      <c r="C1061" t="s">
        <v>3642</v>
      </c>
      <c r="D1061" t="s">
        <v>776</v>
      </c>
      <c r="E1061" t="s">
        <v>18</v>
      </c>
      <c r="F1061" t="s">
        <v>533</v>
      </c>
      <c r="G1061" t="s">
        <v>5390</v>
      </c>
      <c r="H1061" t="s">
        <v>5391</v>
      </c>
      <c r="I1061" t="s">
        <v>5392</v>
      </c>
      <c r="J1061" t="s">
        <v>32</v>
      </c>
      <c r="K1061" t="s">
        <v>26</v>
      </c>
      <c r="L1061" t="s">
        <v>471</v>
      </c>
      <c r="M1061" t="s">
        <v>472</v>
      </c>
      <c r="N1061" t="s">
        <v>472</v>
      </c>
      <c r="O1061" t="s">
        <v>25</v>
      </c>
    </row>
    <row r="1062" spans="1:15" x14ac:dyDescent="0.2">
      <c r="A1062">
        <v>48597</v>
      </c>
      <c r="B1062" t="s">
        <v>5393</v>
      </c>
      <c r="C1062" t="s">
        <v>5394</v>
      </c>
      <c r="D1062" t="s">
        <v>227</v>
      </c>
      <c r="E1062" t="s">
        <v>18</v>
      </c>
      <c r="F1062" t="s">
        <v>3593</v>
      </c>
      <c r="G1062" t="s">
        <v>5395</v>
      </c>
      <c r="H1062" t="s">
        <v>5396</v>
      </c>
      <c r="I1062" t="s">
        <v>5395</v>
      </c>
      <c r="J1062" t="s">
        <v>32</v>
      </c>
      <c r="K1062" t="s">
        <v>75</v>
      </c>
      <c r="L1062" t="s">
        <v>4385</v>
      </c>
      <c r="M1062" t="s">
        <v>73</v>
      </c>
      <c r="N1062" t="s">
        <v>73</v>
      </c>
      <c r="O1062" t="s">
        <v>35</v>
      </c>
    </row>
    <row r="1063" spans="1:15" x14ac:dyDescent="0.2">
      <c r="A1063">
        <v>48598</v>
      </c>
      <c r="B1063" t="s">
        <v>5397</v>
      </c>
      <c r="C1063" t="s">
        <v>1981</v>
      </c>
      <c r="D1063" t="s">
        <v>843</v>
      </c>
      <c r="E1063" t="s">
        <v>18</v>
      </c>
      <c r="F1063" t="s">
        <v>5319</v>
      </c>
      <c r="G1063" t="s">
        <v>5398</v>
      </c>
      <c r="H1063" t="s">
        <v>5399</v>
      </c>
      <c r="I1063" t="s">
        <v>32</v>
      </c>
      <c r="J1063" t="s">
        <v>32</v>
      </c>
      <c r="K1063" t="s">
        <v>26</v>
      </c>
      <c r="L1063" t="s">
        <v>319</v>
      </c>
      <c r="M1063" t="s">
        <v>320</v>
      </c>
      <c r="N1063" t="s">
        <v>320</v>
      </c>
      <c r="O1063" t="s">
        <v>35</v>
      </c>
    </row>
    <row r="1064" spans="1:15" x14ac:dyDescent="0.2">
      <c r="A1064">
        <v>48599</v>
      </c>
      <c r="B1064" t="s">
        <v>5400</v>
      </c>
      <c r="C1064" t="s">
        <v>5401</v>
      </c>
      <c r="D1064" t="s">
        <v>843</v>
      </c>
      <c r="E1064" t="s">
        <v>18</v>
      </c>
      <c r="F1064" t="s">
        <v>5402</v>
      </c>
      <c r="G1064" t="s">
        <v>5403</v>
      </c>
      <c r="H1064" t="s">
        <v>5404</v>
      </c>
      <c r="I1064" t="s">
        <v>5405</v>
      </c>
      <c r="J1064" t="s">
        <v>32</v>
      </c>
      <c r="K1064" t="s">
        <v>75</v>
      </c>
      <c r="L1064" t="s">
        <v>4385</v>
      </c>
      <c r="M1064" t="s">
        <v>73</v>
      </c>
      <c r="N1064" t="s">
        <v>73</v>
      </c>
      <c r="O1064" t="s">
        <v>74</v>
      </c>
    </row>
    <row r="1065" spans="1:15" x14ac:dyDescent="0.2">
      <c r="A1065">
        <v>48600</v>
      </c>
      <c r="B1065" t="s">
        <v>5406</v>
      </c>
      <c r="C1065" t="s">
        <v>5407</v>
      </c>
      <c r="D1065" t="s">
        <v>576</v>
      </c>
      <c r="E1065" t="s">
        <v>18</v>
      </c>
      <c r="F1065" t="s">
        <v>637</v>
      </c>
      <c r="G1065" t="s">
        <v>5408</v>
      </c>
      <c r="H1065" t="s">
        <v>5409</v>
      </c>
      <c r="I1065" t="s">
        <v>5410</v>
      </c>
      <c r="J1065" t="s">
        <v>32</v>
      </c>
      <c r="K1065" t="s">
        <v>26</v>
      </c>
      <c r="L1065" t="s">
        <v>182</v>
      </c>
      <c r="M1065" t="s">
        <v>183</v>
      </c>
      <c r="N1065" t="s">
        <v>183</v>
      </c>
      <c r="O1065" t="s">
        <v>35</v>
      </c>
    </row>
    <row r="1066" spans="1:15" x14ac:dyDescent="0.2">
      <c r="A1066">
        <v>48601</v>
      </c>
      <c r="B1066" t="s">
        <v>5411</v>
      </c>
      <c r="C1066" t="s">
        <v>3105</v>
      </c>
      <c r="D1066" t="s">
        <v>362</v>
      </c>
      <c r="E1066" t="s">
        <v>18</v>
      </c>
      <c r="F1066" t="s">
        <v>5412</v>
      </c>
      <c r="G1066" t="s">
        <v>5413</v>
      </c>
      <c r="H1066" t="s">
        <v>5414</v>
      </c>
      <c r="I1066" t="s">
        <v>5415</v>
      </c>
      <c r="J1066" t="s">
        <v>32</v>
      </c>
      <c r="K1066" t="s">
        <v>36</v>
      </c>
      <c r="L1066" t="s">
        <v>679</v>
      </c>
      <c r="M1066" t="s">
        <v>680</v>
      </c>
      <c r="N1066" t="s">
        <v>680</v>
      </c>
      <c r="O1066" t="s">
        <v>25</v>
      </c>
    </row>
    <row r="1067" spans="1:15" x14ac:dyDescent="0.2">
      <c r="A1067">
        <v>48603</v>
      </c>
      <c r="B1067" t="s">
        <v>5416</v>
      </c>
      <c r="C1067" t="s">
        <v>5417</v>
      </c>
      <c r="D1067" t="s">
        <v>602</v>
      </c>
      <c r="E1067" t="s">
        <v>18</v>
      </c>
      <c r="F1067" t="s">
        <v>5418</v>
      </c>
      <c r="G1067" t="s">
        <v>5419</v>
      </c>
      <c r="H1067" t="s">
        <v>5420</v>
      </c>
      <c r="I1067" t="s">
        <v>5421</v>
      </c>
      <c r="J1067" t="s">
        <v>32</v>
      </c>
      <c r="K1067" t="s">
        <v>36</v>
      </c>
      <c r="L1067" t="s">
        <v>679</v>
      </c>
      <c r="M1067" t="s">
        <v>680</v>
      </c>
      <c r="N1067" t="s">
        <v>680</v>
      </c>
      <c r="O1067" t="s">
        <v>25</v>
      </c>
    </row>
    <row r="1068" spans="1:15" x14ac:dyDescent="0.2">
      <c r="A1068">
        <v>48605</v>
      </c>
      <c r="B1068" t="s">
        <v>5422</v>
      </c>
      <c r="C1068" t="s">
        <v>2011</v>
      </c>
      <c r="D1068" t="s">
        <v>205</v>
      </c>
      <c r="E1068" t="s">
        <v>18</v>
      </c>
      <c r="F1068" t="s">
        <v>5412</v>
      </c>
      <c r="G1068" t="s">
        <v>32</v>
      </c>
      <c r="H1068" t="s">
        <v>5423</v>
      </c>
      <c r="I1068" t="s">
        <v>5424</v>
      </c>
      <c r="J1068" t="s">
        <v>32</v>
      </c>
      <c r="K1068" t="s">
        <v>26</v>
      </c>
      <c r="L1068" t="s">
        <v>182</v>
      </c>
      <c r="M1068" t="s">
        <v>183</v>
      </c>
      <c r="N1068" t="s">
        <v>183</v>
      </c>
      <c r="O1068" t="s">
        <v>35</v>
      </c>
    </row>
    <row r="1069" spans="1:15" x14ac:dyDescent="0.2">
      <c r="A1069">
        <v>48607</v>
      </c>
      <c r="B1069" t="s">
        <v>5425</v>
      </c>
      <c r="C1069" t="s">
        <v>5426</v>
      </c>
      <c r="D1069" t="s">
        <v>564</v>
      </c>
      <c r="E1069" t="s">
        <v>18</v>
      </c>
      <c r="F1069" t="s">
        <v>111</v>
      </c>
      <c r="G1069" t="s">
        <v>5427</v>
      </c>
      <c r="H1069" t="s">
        <v>5428</v>
      </c>
      <c r="I1069" t="s">
        <v>5429</v>
      </c>
      <c r="J1069" t="s">
        <v>32</v>
      </c>
      <c r="K1069" t="s">
        <v>75</v>
      </c>
      <c r="L1069" t="s">
        <v>4385</v>
      </c>
      <c r="M1069" t="s">
        <v>73</v>
      </c>
      <c r="N1069" t="s">
        <v>73</v>
      </c>
      <c r="O1069" t="s">
        <v>74</v>
      </c>
    </row>
    <row r="1070" spans="1:15" x14ac:dyDescent="0.2">
      <c r="A1070">
        <v>48608</v>
      </c>
      <c r="B1070" t="s">
        <v>5430</v>
      </c>
      <c r="C1070" t="s">
        <v>5431</v>
      </c>
      <c r="D1070" t="s">
        <v>171</v>
      </c>
      <c r="E1070" t="s">
        <v>18</v>
      </c>
      <c r="F1070" t="s">
        <v>2982</v>
      </c>
      <c r="G1070" t="s">
        <v>5432</v>
      </c>
      <c r="H1070" t="s">
        <v>5433</v>
      </c>
      <c r="I1070" t="s">
        <v>5434</v>
      </c>
      <c r="J1070" t="s">
        <v>32</v>
      </c>
      <c r="K1070" t="s">
        <v>75</v>
      </c>
      <c r="L1070" t="s">
        <v>4385</v>
      </c>
      <c r="M1070" t="s">
        <v>73</v>
      </c>
      <c r="N1070" t="s">
        <v>73</v>
      </c>
      <c r="O1070" t="s">
        <v>35</v>
      </c>
    </row>
    <row r="1071" spans="1:15" x14ac:dyDescent="0.2">
      <c r="A1071">
        <v>48609</v>
      </c>
      <c r="B1071" t="s">
        <v>5435</v>
      </c>
      <c r="C1071" t="s">
        <v>5436</v>
      </c>
      <c r="D1071" t="s">
        <v>362</v>
      </c>
      <c r="E1071" t="s">
        <v>18</v>
      </c>
      <c r="F1071" t="s">
        <v>222</v>
      </c>
      <c r="G1071" t="s">
        <v>5437</v>
      </c>
      <c r="H1071" t="s">
        <v>5438</v>
      </c>
      <c r="I1071" t="s">
        <v>5439</v>
      </c>
      <c r="J1071" t="s">
        <v>32</v>
      </c>
      <c r="K1071" t="s">
        <v>26</v>
      </c>
      <c r="L1071" t="s">
        <v>599</v>
      </c>
      <c r="M1071" t="s">
        <v>196</v>
      </c>
      <c r="N1071" t="s">
        <v>196</v>
      </c>
      <c r="O1071" t="s">
        <v>35</v>
      </c>
    </row>
    <row r="1072" spans="1:15" x14ac:dyDescent="0.2">
      <c r="A1072">
        <v>48610</v>
      </c>
      <c r="B1072" t="s">
        <v>5440</v>
      </c>
      <c r="C1072" t="s">
        <v>2633</v>
      </c>
      <c r="D1072" t="s">
        <v>2537</v>
      </c>
      <c r="E1072" t="s">
        <v>18</v>
      </c>
      <c r="F1072" t="s">
        <v>138</v>
      </c>
      <c r="G1072" t="s">
        <v>5441</v>
      </c>
      <c r="H1072" t="s">
        <v>5441</v>
      </c>
      <c r="I1072" t="s">
        <v>5442</v>
      </c>
      <c r="J1072" t="s">
        <v>32</v>
      </c>
      <c r="K1072" t="s">
        <v>85</v>
      </c>
      <c r="L1072" t="s">
        <v>747</v>
      </c>
      <c r="M1072" t="s">
        <v>748</v>
      </c>
      <c r="N1072" t="s">
        <v>748</v>
      </c>
      <c r="O1072" t="s">
        <v>25</v>
      </c>
    </row>
    <row r="1073" spans="1:15" x14ac:dyDescent="0.2">
      <c r="A1073">
        <v>48611</v>
      </c>
      <c r="B1073" t="s">
        <v>5443</v>
      </c>
      <c r="C1073" t="s">
        <v>5444</v>
      </c>
      <c r="D1073" t="s">
        <v>5445</v>
      </c>
      <c r="E1073" t="s">
        <v>18</v>
      </c>
      <c r="F1073" t="s">
        <v>2222</v>
      </c>
      <c r="G1073" t="s">
        <v>32</v>
      </c>
      <c r="H1073" t="s">
        <v>5446</v>
      </c>
      <c r="I1073" t="s">
        <v>5447</v>
      </c>
      <c r="J1073" t="s">
        <v>32</v>
      </c>
      <c r="K1073" t="s">
        <v>75</v>
      </c>
      <c r="L1073" t="s">
        <v>4385</v>
      </c>
      <c r="M1073" t="s">
        <v>73</v>
      </c>
      <c r="N1073" t="s">
        <v>73</v>
      </c>
      <c r="O1073" t="s">
        <v>45</v>
      </c>
    </row>
    <row r="1074" spans="1:15" x14ac:dyDescent="0.2">
      <c r="A1074">
        <v>48612</v>
      </c>
      <c r="B1074" t="s">
        <v>5448</v>
      </c>
      <c r="C1074" t="s">
        <v>5449</v>
      </c>
      <c r="D1074" t="s">
        <v>17</v>
      </c>
      <c r="E1074" t="s">
        <v>18</v>
      </c>
      <c r="F1074" t="s">
        <v>4433</v>
      </c>
      <c r="G1074" t="s">
        <v>5450</v>
      </c>
      <c r="H1074" t="s">
        <v>5450</v>
      </c>
      <c r="I1074" t="s">
        <v>5451</v>
      </c>
      <c r="J1074" t="s">
        <v>32</v>
      </c>
      <c r="K1074" t="s">
        <v>85</v>
      </c>
      <c r="L1074" t="s">
        <v>747</v>
      </c>
      <c r="M1074" t="s">
        <v>748</v>
      </c>
      <c r="N1074" t="s">
        <v>748</v>
      </c>
      <c r="O1074" t="s">
        <v>45</v>
      </c>
    </row>
    <row r="1075" spans="1:15" x14ac:dyDescent="0.2">
      <c r="A1075">
        <v>48613</v>
      </c>
      <c r="B1075" t="s">
        <v>5452</v>
      </c>
      <c r="C1075" t="s">
        <v>5453</v>
      </c>
      <c r="D1075" t="s">
        <v>5250</v>
      </c>
      <c r="E1075" t="s">
        <v>50</v>
      </c>
      <c r="F1075" t="s">
        <v>2237</v>
      </c>
      <c r="G1075" t="s">
        <v>5454</v>
      </c>
      <c r="H1075" t="s">
        <v>5455</v>
      </c>
      <c r="I1075" t="s">
        <v>32</v>
      </c>
      <c r="J1075" t="s">
        <v>32</v>
      </c>
      <c r="K1075" t="s">
        <v>107</v>
      </c>
      <c r="L1075" t="s">
        <v>398</v>
      </c>
      <c r="M1075" t="s">
        <v>399</v>
      </c>
      <c r="N1075" t="s">
        <v>399</v>
      </c>
      <c r="O1075" t="s">
        <v>35</v>
      </c>
    </row>
    <row r="1076" spans="1:15" x14ac:dyDescent="0.2">
      <c r="A1076">
        <v>48614</v>
      </c>
      <c r="B1076" t="s">
        <v>5456</v>
      </c>
      <c r="C1076" t="s">
        <v>5457</v>
      </c>
      <c r="D1076" t="s">
        <v>383</v>
      </c>
      <c r="E1076" t="s">
        <v>50</v>
      </c>
      <c r="F1076" t="s">
        <v>539</v>
      </c>
      <c r="G1076" t="s">
        <v>5458</v>
      </c>
      <c r="H1076" t="s">
        <v>5459</v>
      </c>
      <c r="I1076" t="s">
        <v>5460</v>
      </c>
      <c r="J1076" t="s">
        <v>32</v>
      </c>
      <c r="K1076" t="s">
        <v>107</v>
      </c>
      <c r="L1076" t="s">
        <v>398</v>
      </c>
      <c r="M1076" t="s">
        <v>399</v>
      </c>
      <c r="N1076" t="s">
        <v>399</v>
      </c>
      <c r="O1076" t="s">
        <v>25</v>
      </c>
    </row>
    <row r="1077" spans="1:15" x14ac:dyDescent="0.2">
      <c r="A1077">
        <v>48615</v>
      </c>
      <c r="B1077" t="s">
        <v>5461</v>
      </c>
      <c r="C1077" t="s">
        <v>1322</v>
      </c>
      <c r="D1077" t="s">
        <v>2618</v>
      </c>
      <c r="E1077" t="s">
        <v>18</v>
      </c>
      <c r="F1077" t="s">
        <v>2792</v>
      </c>
      <c r="G1077" t="s">
        <v>5462</v>
      </c>
      <c r="H1077" t="s">
        <v>5463</v>
      </c>
      <c r="I1077" t="s">
        <v>5464</v>
      </c>
      <c r="J1077" t="s">
        <v>32</v>
      </c>
      <c r="K1077" t="s">
        <v>57</v>
      </c>
      <c r="L1077" t="s">
        <v>55</v>
      </c>
      <c r="M1077" t="s">
        <v>56</v>
      </c>
      <c r="N1077" t="s">
        <v>56</v>
      </c>
      <c r="O1077" t="s">
        <v>168</v>
      </c>
    </row>
    <row r="1078" spans="1:15" x14ac:dyDescent="0.2">
      <c r="A1078">
        <v>48616</v>
      </c>
      <c r="B1078" t="s">
        <v>5465</v>
      </c>
      <c r="C1078" t="s">
        <v>5466</v>
      </c>
      <c r="D1078" t="s">
        <v>351</v>
      </c>
      <c r="E1078" t="s">
        <v>18</v>
      </c>
      <c r="F1078" t="s">
        <v>376</v>
      </c>
      <c r="G1078" t="s">
        <v>5467</v>
      </c>
      <c r="H1078" t="s">
        <v>5468</v>
      </c>
      <c r="I1078" t="s">
        <v>5469</v>
      </c>
      <c r="J1078" t="s">
        <v>32</v>
      </c>
      <c r="K1078" t="s">
        <v>950</v>
      </c>
      <c r="L1078" t="s">
        <v>948</v>
      </c>
      <c r="M1078" t="s">
        <v>949</v>
      </c>
      <c r="N1078" t="s">
        <v>949</v>
      </c>
      <c r="O1078" t="s">
        <v>45</v>
      </c>
    </row>
    <row r="1079" spans="1:15" x14ac:dyDescent="0.2">
      <c r="A1079">
        <v>48617</v>
      </c>
      <c r="B1079" t="s">
        <v>5470</v>
      </c>
      <c r="C1079" t="s">
        <v>3329</v>
      </c>
      <c r="D1079" t="s">
        <v>569</v>
      </c>
      <c r="E1079" t="s">
        <v>18</v>
      </c>
      <c r="F1079" t="s">
        <v>1313</v>
      </c>
      <c r="G1079" t="s">
        <v>5471</v>
      </c>
      <c r="H1079" t="s">
        <v>5472</v>
      </c>
      <c r="I1079" t="s">
        <v>32</v>
      </c>
      <c r="J1079" t="s">
        <v>32</v>
      </c>
      <c r="K1079" t="s">
        <v>950</v>
      </c>
      <c r="L1079" t="s">
        <v>948</v>
      </c>
      <c r="M1079" t="s">
        <v>949</v>
      </c>
      <c r="N1079" t="s">
        <v>949</v>
      </c>
      <c r="O1079" t="s">
        <v>74</v>
      </c>
    </row>
    <row r="1080" spans="1:15" x14ac:dyDescent="0.2">
      <c r="A1080">
        <v>48619</v>
      </c>
      <c r="B1080" t="s">
        <v>5473</v>
      </c>
      <c r="C1080" t="s">
        <v>190</v>
      </c>
      <c r="D1080" t="s">
        <v>1421</v>
      </c>
      <c r="E1080" t="s">
        <v>18</v>
      </c>
      <c r="F1080" t="s">
        <v>5474</v>
      </c>
      <c r="G1080" t="s">
        <v>5475</v>
      </c>
      <c r="H1080" t="s">
        <v>5476</v>
      </c>
      <c r="I1080" t="s">
        <v>5477</v>
      </c>
      <c r="J1080" t="s">
        <v>32</v>
      </c>
      <c r="K1080" t="s">
        <v>26</v>
      </c>
      <c r="L1080" t="s">
        <v>319</v>
      </c>
      <c r="M1080" t="s">
        <v>320</v>
      </c>
      <c r="N1080" t="s">
        <v>320</v>
      </c>
      <c r="O1080" t="s">
        <v>25</v>
      </c>
    </row>
    <row r="1081" spans="1:15" x14ac:dyDescent="0.2">
      <c r="A1081">
        <v>48620</v>
      </c>
      <c r="B1081" t="s">
        <v>5478</v>
      </c>
      <c r="C1081" t="s">
        <v>5479</v>
      </c>
      <c r="D1081" t="s">
        <v>2537</v>
      </c>
      <c r="E1081" t="s">
        <v>18</v>
      </c>
      <c r="F1081" t="s">
        <v>213</v>
      </c>
      <c r="G1081" t="s">
        <v>5480</v>
      </c>
      <c r="H1081" t="s">
        <v>5481</v>
      </c>
      <c r="I1081" t="s">
        <v>5482</v>
      </c>
      <c r="J1081" t="s">
        <v>32</v>
      </c>
      <c r="K1081" t="s">
        <v>75</v>
      </c>
      <c r="L1081" t="s">
        <v>4385</v>
      </c>
      <c r="M1081" t="s">
        <v>73</v>
      </c>
      <c r="N1081" t="s">
        <v>73</v>
      </c>
      <c r="O1081" t="s">
        <v>74</v>
      </c>
    </row>
    <row r="1082" spans="1:15" x14ac:dyDescent="0.2">
      <c r="A1082">
        <v>48621</v>
      </c>
      <c r="B1082" t="s">
        <v>5483</v>
      </c>
      <c r="C1082" t="s">
        <v>5484</v>
      </c>
      <c r="D1082" t="s">
        <v>110</v>
      </c>
      <c r="E1082" t="s">
        <v>18</v>
      </c>
      <c r="F1082" t="s">
        <v>1082</v>
      </c>
      <c r="G1082" t="s">
        <v>5485</v>
      </c>
      <c r="H1082" t="s">
        <v>5486</v>
      </c>
      <c r="I1082" t="s">
        <v>5487</v>
      </c>
      <c r="J1082" t="s">
        <v>32</v>
      </c>
      <c r="K1082" t="s">
        <v>26</v>
      </c>
      <c r="L1082" t="s">
        <v>419</v>
      </c>
      <c r="M1082" t="s">
        <v>420</v>
      </c>
      <c r="N1082" t="s">
        <v>420</v>
      </c>
      <c r="O1082" t="s">
        <v>45</v>
      </c>
    </row>
    <row r="1083" spans="1:15" x14ac:dyDescent="0.2">
      <c r="A1083">
        <v>48622</v>
      </c>
      <c r="B1083" t="s">
        <v>5488</v>
      </c>
      <c r="C1083" t="s">
        <v>5489</v>
      </c>
      <c r="D1083" t="s">
        <v>383</v>
      </c>
      <c r="E1083" t="s">
        <v>50</v>
      </c>
      <c r="F1083" t="s">
        <v>1428</v>
      </c>
      <c r="G1083" t="s">
        <v>5490</v>
      </c>
      <c r="H1083" t="s">
        <v>5491</v>
      </c>
      <c r="I1083" t="s">
        <v>5492</v>
      </c>
      <c r="J1083" t="s">
        <v>32</v>
      </c>
      <c r="K1083" t="s">
        <v>107</v>
      </c>
      <c r="L1083" t="s">
        <v>1651</v>
      </c>
      <c r="M1083" t="s">
        <v>1652</v>
      </c>
      <c r="N1083" t="s">
        <v>1652</v>
      </c>
      <c r="O1083" t="s">
        <v>35</v>
      </c>
    </row>
    <row r="1084" spans="1:15" x14ac:dyDescent="0.2">
      <c r="A1084">
        <v>48623</v>
      </c>
      <c r="B1084" t="s">
        <v>5493</v>
      </c>
      <c r="C1084" t="s">
        <v>1322</v>
      </c>
      <c r="D1084" t="s">
        <v>351</v>
      </c>
      <c r="E1084" t="s">
        <v>18</v>
      </c>
      <c r="F1084" t="s">
        <v>2982</v>
      </c>
      <c r="G1084" t="s">
        <v>32</v>
      </c>
      <c r="H1084" t="s">
        <v>5494</v>
      </c>
      <c r="I1084" t="s">
        <v>5495</v>
      </c>
      <c r="J1084" t="s">
        <v>32</v>
      </c>
      <c r="K1084" t="s">
        <v>950</v>
      </c>
      <c r="L1084" t="s">
        <v>948</v>
      </c>
      <c r="M1084" t="s">
        <v>949</v>
      </c>
      <c r="N1084" t="s">
        <v>949</v>
      </c>
      <c r="O1084" t="s">
        <v>25</v>
      </c>
    </row>
    <row r="1085" spans="1:15" x14ac:dyDescent="0.2">
      <c r="A1085">
        <v>48624</v>
      </c>
      <c r="B1085" t="s">
        <v>5496</v>
      </c>
      <c r="C1085" t="s">
        <v>5497</v>
      </c>
      <c r="D1085" t="s">
        <v>1970</v>
      </c>
      <c r="E1085" t="s">
        <v>50</v>
      </c>
      <c r="F1085" t="s">
        <v>5498</v>
      </c>
      <c r="G1085" t="s">
        <v>5499</v>
      </c>
      <c r="H1085" t="s">
        <v>5500</v>
      </c>
      <c r="I1085" t="s">
        <v>5501</v>
      </c>
      <c r="J1085" t="s">
        <v>32</v>
      </c>
      <c r="K1085" t="s">
        <v>57</v>
      </c>
      <c r="L1085" t="s">
        <v>1784</v>
      </c>
      <c r="M1085" t="s">
        <v>1785</v>
      </c>
      <c r="N1085" t="s">
        <v>1785</v>
      </c>
      <c r="O1085" t="s">
        <v>35</v>
      </c>
    </row>
    <row r="1086" spans="1:15" x14ac:dyDescent="0.2">
      <c r="A1086">
        <v>48625</v>
      </c>
      <c r="B1086" t="s">
        <v>5502</v>
      </c>
      <c r="C1086" t="s">
        <v>5503</v>
      </c>
      <c r="D1086" t="s">
        <v>576</v>
      </c>
      <c r="E1086" t="s">
        <v>18</v>
      </c>
      <c r="F1086" t="s">
        <v>5504</v>
      </c>
      <c r="G1086" t="s">
        <v>5505</v>
      </c>
      <c r="H1086" t="s">
        <v>5506</v>
      </c>
      <c r="I1086" t="s">
        <v>5507</v>
      </c>
      <c r="J1086" t="s">
        <v>32</v>
      </c>
      <c r="K1086" t="s">
        <v>26</v>
      </c>
      <c r="L1086" t="s">
        <v>419</v>
      </c>
      <c r="M1086" t="s">
        <v>420</v>
      </c>
      <c r="N1086" t="s">
        <v>420</v>
      </c>
      <c r="O1086" t="s">
        <v>35</v>
      </c>
    </row>
    <row r="1087" spans="1:15" x14ac:dyDescent="0.2">
      <c r="A1087">
        <v>48626</v>
      </c>
      <c r="B1087" t="s">
        <v>5508</v>
      </c>
      <c r="C1087" t="s">
        <v>401</v>
      </c>
      <c r="D1087" t="s">
        <v>5509</v>
      </c>
      <c r="E1087" t="s">
        <v>18</v>
      </c>
      <c r="F1087" t="s">
        <v>1914</v>
      </c>
      <c r="G1087" t="s">
        <v>5510</v>
      </c>
      <c r="H1087" t="s">
        <v>5511</v>
      </c>
      <c r="I1087" t="s">
        <v>5512</v>
      </c>
      <c r="J1087" t="s">
        <v>5513</v>
      </c>
      <c r="K1087" t="s">
        <v>26</v>
      </c>
      <c r="L1087" t="s">
        <v>471</v>
      </c>
      <c r="M1087" t="s">
        <v>472</v>
      </c>
      <c r="N1087" t="s">
        <v>472</v>
      </c>
      <c r="O1087" t="s">
        <v>35</v>
      </c>
    </row>
    <row r="1088" spans="1:15" x14ac:dyDescent="0.2">
      <c r="A1088">
        <v>48627</v>
      </c>
      <c r="B1088" t="s">
        <v>5514</v>
      </c>
      <c r="C1088" t="s">
        <v>5515</v>
      </c>
      <c r="D1088" t="s">
        <v>5516</v>
      </c>
      <c r="E1088" t="s">
        <v>50</v>
      </c>
      <c r="F1088" t="s">
        <v>2942</v>
      </c>
      <c r="G1088" t="s">
        <v>5517</v>
      </c>
      <c r="H1088" t="s">
        <v>5518</v>
      </c>
      <c r="I1088" t="s">
        <v>5519</v>
      </c>
      <c r="J1088" t="s">
        <v>32</v>
      </c>
      <c r="K1088" t="s">
        <v>26</v>
      </c>
      <c r="L1088" t="s">
        <v>419</v>
      </c>
      <c r="M1088" t="s">
        <v>420</v>
      </c>
      <c r="N1088" t="s">
        <v>420</v>
      </c>
      <c r="O1088" t="s">
        <v>35</v>
      </c>
    </row>
    <row r="1089" spans="1:15" x14ac:dyDescent="0.2">
      <c r="A1089">
        <v>48628</v>
      </c>
      <c r="B1089" t="s">
        <v>5520</v>
      </c>
      <c r="C1089" t="s">
        <v>5521</v>
      </c>
      <c r="D1089" t="s">
        <v>2377</v>
      </c>
      <c r="E1089" t="s">
        <v>18</v>
      </c>
      <c r="F1089" t="s">
        <v>279</v>
      </c>
      <c r="G1089" t="s">
        <v>32</v>
      </c>
      <c r="H1089" t="s">
        <v>5522</v>
      </c>
      <c r="I1089" t="s">
        <v>32</v>
      </c>
      <c r="J1089" t="s">
        <v>32</v>
      </c>
      <c r="K1089" t="s">
        <v>75</v>
      </c>
      <c r="L1089" t="s">
        <v>4385</v>
      </c>
      <c r="M1089" t="s">
        <v>73</v>
      </c>
      <c r="N1089" t="s">
        <v>73</v>
      </c>
      <c r="O1089" t="s">
        <v>35</v>
      </c>
    </row>
    <row r="1090" spans="1:15" x14ac:dyDescent="0.2">
      <c r="A1090">
        <v>48630</v>
      </c>
      <c r="B1090" t="s">
        <v>5523</v>
      </c>
      <c r="C1090" t="s">
        <v>5524</v>
      </c>
      <c r="D1090" t="s">
        <v>186</v>
      </c>
      <c r="E1090" t="s">
        <v>18</v>
      </c>
      <c r="F1090" t="s">
        <v>2942</v>
      </c>
      <c r="G1090" t="s">
        <v>5525</v>
      </c>
      <c r="H1090" t="s">
        <v>5526</v>
      </c>
      <c r="I1090" t="s">
        <v>5527</v>
      </c>
      <c r="J1090" t="s">
        <v>32</v>
      </c>
      <c r="K1090" t="s">
        <v>26</v>
      </c>
      <c r="L1090" t="s">
        <v>419</v>
      </c>
      <c r="M1090" t="s">
        <v>420</v>
      </c>
      <c r="N1090" t="s">
        <v>420</v>
      </c>
      <c r="O1090" t="s">
        <v>35</v>
      </c>
    </row>
    <row r="1091" spans="1:15" x14ac:dyDescent="0.2">
      <c r="A1091">
        <v>48631</v>
      </c>
      <c r="B1091" t="s">
        <v>5528</v>
      </c>
      <c r="C1091" t="s">
        <v>28</v>
      </c>
      <c r="D1091" t="s">
        <v>227</v>
      </c>
      <c r="E1091" t="s">
        <v>18</v>
      </c>
      <c r="F1091" t="s">
        <v>1989</v>
      </c>
      <c r="G1091" t="s">
        <v>5529</v>
      </c>
      <c r="H1091" t="s">
        <v>32</v>
      </c>
      <c r="I1091" t="s">
        <v>32</v>
      </c>
      <c r="J1091" t="s">
        <v>32</v>
      </c>
      <c r="K1091" t="s">
        <v>85</v>
      </c>
      <c r="L1091" t="s">
        <v>747</v>
      </c>
      <c r="M1091" t="s">
        <v>748</v>
      </c>
      <c r="N1091" t="s">
        <v>748</v>
      </c>
      <c r="O1091" t="s">
        <v>74</v>
      </c>
    </row>
    <row r="1092" spans="1:15" x14ac:dyDescent="0.2">
      <c r="A1092">
        <v>48632</v>
      </c>
      <c r="B1092" t="s">
        <v>5530</v>
      </c>
      <c r="C1092" t="s">
        <v>5531</v>
      </c>
      <c r="D1092" t="s">
        <v>69</v>
      </c>
      <c r="E1092" t="s">
        <v>18</v>
      </c>
      <c r="F1092" t="s">
        <v>2769</v>
      </c>
      <c r="G1092" t="s">
        <v>5532</v>
      </c>
      <c r="H1092" t="s">
        <v>5533</v>
      </c>
      <c r="I1092" t="s">
        <v>5534</v>
      </c>
      <c r="J1092" t="s">
        <v>32</v>
      </c>
      <c r="K1092" t="s">
        <v>950</v>
      </c>
      <c r="L1092" t="s">
        <v>948</v>
      </c>
      <c r="M1092" t="s">
        <v>949</v>
      </c>
      <c r="N1092" t="s">
        <v>949</v>
      </c>
      <c r="O1092" t="s">
        <v>25</v>
      </c>
    </row>
    <row r="1093" spans="1:15" x14ac:dyDescent="0.2">
      <c r="A1093">
        <v>48633</v>
      </c>
      <c r="B1093" t="s">
        <v>5535</v>
      </c>
      <c r="C1093" t="s">
        <v>5536</v>
      </c>
      <c r="D1093" t="s">
        <v>564</v>
      </c>
      <c r="E1093" t="s">
        <v>18</v>
      </c>
      <c r="F1093" t="s">
        <v>3892</v>
      </c>
      <c r="G1093" t="s">
        <v>5537</v>
      </c>
      <c r="H1093" t="s">
        <v>32</v>
      </c>
      <c r="I1093" t="s">
        <v>32</v>
      </c>
      <c r="J1093" t="s">
        <v>32</v>
      </c>
      <c r="K1093" t="s">
        <v>107</v>
      </c>
      <c r="L1093" t="s">
        <v>497</v>
      </c>
      <c r="M1093" t="s">
        <v>498</v>
      </c>
      <c r="N1093" t="s">
        <v>498</v>
      </c>
      <c r="O1093" t="s">
        <v>74</v>
      </c>
    </row>
    <row r="1094" spans="1:15" x14ac:dyDescent="0.2">
      <c r="A1094">
        <v>48634</v>
      </c>
      <c r="B1094" t="s">
        <v>5538</v>
      </c>
      <c r="C1094" t="s">
        <v>5539</v>
      </c>
      <c r="D1094" t="s">
        <v>1970</v>
      </c>
      <c r="E1094" t="s">
        <v>50</v>
      </c>
      <c r="F1094" t="s">
        <v>346</v>
      </c>
      <c r="G1094" t="s">
        <v>5540</v>
      </c>
      <c r="H1094" t="s">
        <v>5541</v>
      </c>
      <c r="I1094" t="s">
        <v>5542</v>
      </c>
      <c r="J1094" t="s">
        <v>5543</v>
      </c>
      <c r="K1094" t="s">
        <v>57</v>
      </c>
      <c r="L1094" t="s">
        <v>1784</v>
      </c>
      <c r="M1094" t="s">
        <v>1785</v>
      </c>
      <c r="N1094" t="s">
        <v>1785</v>
      </c>
      <c r="O1094" t="s">
        <v>35</v>
      </c>
    </row>
    <row r="1095" spans="1:15" x14ac:dyDescent="0.2">
      <c r="A1095">
        <v>48635</v>
      </c>
      <c r="B1095" t="s">
        <v>5544</v>
      </c>
      <c r="C1095" t="s">
        <v>5545</v>
      </c>
      <c r="D1095" t="s">
        <v>1038</v>
      </c>
      <c r="E1095" t="s">
        <v>50</v>
      </c>
      <c r="F1095" t="s">
        <v>206</v>
      </c>
      <c r="G1095" t="s">
        <v>5546</v>
      </c>
      <c r="H1095" t="s">
        <v>5547</v>
      </c>
      <c r="I1095" t="s">
        <v>5548</v>
      </c>
      <c r="J1095" t="s">
        <v>32</v>
      </c>
      <c r="K1095" t="s">
        <v>26</v>
      </c>
      <c r="L1095" t="s">
        <v>419</v>
      </c>
      <c r="M1095" t="s">
        <v>420</v>
      </c>
      <c r="N1095" t="s">
        <v>420</v>
      </c>
      <c r="O1095" t="s">
        <v>35</v>
      </c>
    </row>
    <row r="1096" spans="1:15" x14ac:dyDescent="0.2">
      <c r="A1096">
        <v>48636</v>
      </c>
      <c r="B1096" t="s">
        <v>5549</v>
      </c>
      <c r="C1096" t="s">
        <v>5550</v>
      </c>
      <c r="D1096" t="s">
        <v>2157</v>
      </c>
      <c r="E1096" t="s">
        <v>50</v>
      </c>
      <c r="F1096" t="s">
        <v>5551</v>
      </c>
      <c r="G1096" t="s">
        <v>5552</v>
      </c>
      <c r="H1096" t="s">
        <v>5553</v>
      </c>
      <c r="I1096" t="s">
        <v>5554</v>
      </c>
      <c r="J1096" t="s">
        <v>32</v>
      </c>
      <c r="K1096" t="s">
        <v>26</v>
      </c>
      <c r="L1096" t="s">
        <v>471</v>
      </c>
      <c r="M1096" t="s">
        <v>472</v>
      </c>
      <c r="N1096" t="s">
        <v>472</v>
      </c>
      <c r="O1096" t="s">
        <v>35</v>
      </c>
    </row>
    <row r="1097" spans="1:15" x14ac:dyDescent="0.2">
      <c r="A1097">
        <v>48638</v>
      </c>
      <c r="B1097" t="s">
        <v>5555</v>
      </c>
      <c r="C1097" t="s">
        <v>2194</v>
      </c>
      <c r="D1097" t="s">
        <v>582</v>
      </c>
      <c r="E1097" t="s">
        <v>18</v>
      </c>
      <c r="F1097" t="s">
        <v>1624</v>
      </c>
      <c r="G1097" t="s">
        <v>5556</v>
      </c>
      <c r="H1097" t="s">
        <v>5557</v>
      </c>
      <c r="I1097" t="s">
        <v>32</v>
      </c>
      <c r="J1097" t="s">
        <v>32</v>
      </c>
      <c r="K1097" t="s">
        <v>950</v>
      </c>
      <c r="L1097" t="s">
        <v>2305</v>
      </c>
      <c r="M1097" t="s">
        <v>2306</v>
      </c>
      <c r="N1097" t="s">
        <v>2306</v>
      </c>
      <c r="O1097" t="s">
        <v>25</v>
      </c>
    </row>
    <row r="1098" spans="1:15" x14ac:dyDescent="0.2">
      <c r="A1098">
        <v>48639</v>
      </c>
      <c r="B1098" t="s">
        <v>5558</v>
      </c>
      <c r="C1098" t="s">
        <v>5559</v>
      </c>
      <c r="D1098" t="s">
        <v>78</v>
      </c>
      <c r="E1098" t="s">
        <v>18</v>
      </c>
      <c r="F1098" t="s">
        <v>2171</v>
      </c>
      <c r="G1098" t="s">
        <v>5560</v>
      </c>
      <c r="H1098" t="s">
        <v>5561</v>
      </c>
      <c r="I1098" t="s">
        <v>5562</v>
      </c>
      <c r="J1098" t="s">
        <v>32</v>
      </c>
      <c r="K1098" t="s">
        <v>950</v>
      </c>
      <c r="L1098" t="s">
        <v>948</v>
      </c>
      <c r="M1098" t="s">
        <v>949</v>
      </c>
      <c r="N1098" t="s">
        <v>949</v>
      </c>
      <c r="O1098" t="s">
        <v>35</v>
      </c>
    </row>
    <row r="1099" spans="1:15" x14ac:dyDescent="0.2">
      <c r="A1099">
        <v>48640</v>
      </c>
      <c r="B1099" t="s">
        <v>5563</v>
      </c>
      <c r="C1099" t="s">
        <v>109</v>
      </c>
      <c r="D1099" t="s">
        <v>2537</v>
      </c>
      <c r="E1099" t="s">
        <v>18</v>
      </c>
      <c r="F1099" t="s">
        <v>5564</v>
      </c>
      <c r="G1099" t="s">
        <v>5565</v>
      </c>
      <c r="H1099" t="s">
        <v>5566</v>
      </c>
      <c r="I1099" t="s">
        <v>5567</v>
      </c>
      <c r="J1099" t="s">
        <v>32</v>
      </c>
      <c r="K1099" t="s">
        <v>107</v>
      </c>
      <c r="L1099" t="s">
        <v>1507</v>
      </c>
      <c r="M1099" t="s">
        <v>1508</v>
      </c>
      <c r="N1099" t="s">
        <v>1508</v>
      </c>
      <c r="O1099" t="s">
        <v>74</v>
      </c>
    </row>
    <row r="1100" spans="1:15" x14ac:dyDescent="0.2">
      <c r="A1100">
        <v>48641</v>
      </c>
      <c r="B1100" t="s">
        <v>5568</v>
      </c>
      <c r="C1100" t="s">
        <v>3407</v>
      </c>
      <c r="D1100" t="s">
        <v>18</v>
      </c>
      <c r="E1100" t="s">
        <v>18</v>
      </c>
      <c r="F1100" t="s">
        <v>4313</v>
      </c>
      <c r="G1100" t="s">
        <v>5569</v>
      </c>
      <c r="H1100" t="s">
        <v>5570</v>
      </c>
      <c r="I1100" t="s">
        <v>5571</v>
      </c>
      <c r="J1100" t="s">
        <v>32</v>
      </c>
      <c r="K1100" t="s">
        <v>85</v>
      </c>
      <c r="L1100" t="s">
        <v>83</v>
      </c>
      <c r="M1100" t="s">
        <v>84</v>
      </c>
      <c r="N1100" t="s">
        <v>84</v>
      </c>
      <c r="O1100" t="s">
        <v>45</v>
      </c>
    </row>
    <row r="1101" spans="1:15" x14ac:dyDescent="0.2">
      <c r="A1101">
        <v>48643</v>
      </c>
      <c r="B1101" t="s">
        <v>5572</v>
      </c>
      <c r="C1101" t="s">
        <v>239</v>
      </c>
      <c r="D1101" t="s">
        <v>429</v>
      </c>
      <c r="E1101" t="s">
        <v>18</v>
      </c>
      <c r="F1101" t="s">
        <v>2947</v>
      </c>
      <c r="G1101" t="s">
        <v>5573</v>
      </c>
      <c r="H1101" t="s">
        <v>5574</v>
      </c>
      <c r="I1101" t="s">
        <v>5575</v>
      </c>
      <c r="J1101" t="s">
        <v>32</v>
      </c>
      <c r="K1101" t="s">
        <v>107</v>
      </c>
      <c r="L1101" t="s">
        <v>1651</v>
      </c>
      <c r="M1101" t="s">
        <v>1652</v>
      </c>
      <c r="N1101" t="s">
        <v>1652</v>
      </c>
      <c r="O1101" t="s">
        <v>35</v>
      </c>
    </row>
    <row r="1102" spans="1:15" x14ac:dyDescent="0.2">
      <c r="A1102">
        <v>48644</v>
      </c>
      <c r="B1102" t="s">
        <v>5576</v>
      </c>
      <c r="C1102" t="s">
        <v>5577</v>
      </c>
      <c r="D1102" t="s">
        <v>2537</v>
      </c>
      <c r="E1102" t="s">
        <v>18</v>
      </c>
      <c r="F1102" t="s">
        <v>3529</v>
      </c>
      <c r="G1102" t="s">
        <v>5578</v>
      </c>
      <c r="H1102" t="s">
        <v>5579</v>
      </c>
      <c r="I1102" t="s">
        <v>5580</v>
      </c>
      <c r="J1102" t="s">
        <v>32</v>
      </c>
      <c r="K1102" t="s">
        <v>26</v>
      </c>
      <c r="L1102" t="s">
        <v>244</v>
      </c>
      <c r="M1102" t="s">
        <v>245</v>
      </c>
      <c r="N1102" t="s">
        <v>245</v>
      </c>
      <c r="O1102" t="s">
        <v>25</v>
      </c>
    </row>
    <row r="1103" spans="1:15" x14ac:dyDescent="0.2">
      <c r="A1103">
        <v>48645</v>
      </c>
      <c r="B1103" t="s">
        <v>5581</v>
      </c>
      <c r="C1103" t="s">
        <v>5582</v>
      </c>
      <c r="D1103" t="s">
        <v>1087</v>
      </c>
      <c r="E1103" t="s">
        <v>50</v>
      </c>
      <c r="F1103" t="s">
        <v>5583</v>
      </c>
      <c r="G1103" t="s">
        <v>5584</v>
      </c>
      <c r="H1103" t="s">
        <v>5585</v>
      </c>
      <c r="I1103" t="s">
        <v>5586</v>
      </c>
      <c r="J1103" t="s">
        <v>32</v>
      </c>
      <c r="K1103" t="s">
        <v>57</v>
      </c>
      <c r="L1103" t="s">
        <v>1784</v>
      </c>
      <c r="M1103" t="s">
        <v>1785</v>
      </c>
      <c r="N1103" t="s">
        <v>1785</v>
      </c>
      <c r="O1103" t="s">
        <v>74</v>
      </c>
    </row>
    <row r="1104" spans="1:15" x14ac:dyDescent="0.2">
      <c r="A1104">
        <v>48648</v>
      </c>
      <c r="B1104" t="s">
        <v>5587</v>
      </c>
      <c r="C1104" t="s">
        <v>5588</v>
      </c>
      <c r="D1104" t="s">
        <v>734</v>
      </c>
      <c r="E1104" t="s">
        <v>18</v>
      </c>
      <c r="F1104" t="s">
        <v>4148</v>
      </c>
      <c r="G1104" t="s">
        <v>5589</v>
      </c>
      <c r="H1104" t="s">
        <v>5590</v>
      </c>
      <c r="I1104" t="s">
        <v>5591</v>
      </c>
      <c r="J1104" t="s">
        <v>5592</v>
      </c>
      <c r="K1104" t="s">
        <v>26</v>
      </c>
      <c r="L1104" t="s">
        <v>65</v>
      </c>
      <c r="M1104" t="s">
        <v>66</v>
      </c>
      <c r="N1104" t="s">
        <v>66</v>
      </c>
      <c r="O1104" t="s">
        <v>35</v>
      </c>
    </row>
    <row r="1105" spans="1:15" x14ac:dyDescent="0.2">
      <c r="A1105">
        <v>48649</v>
      </c>
      <c r="B1105" t="s">
        <v>5593</v>
      </c>
      <c r="C1105" t="s">
        <v>5594</v>
      </c>
      <c r="D1105" t="s">
        <v>823</v>
      </c>
      <c r="E1105" t="s">
        <v>18</v>
      </c>
      <c r="F1105" t="s">
        <v>5595</v>
      </c>
      <c r="G1105" t="s">
        <v>5596</v>
      </c>
      <c r="H1105" t="s">
        <v>5597</v>
      </c>
      <c r="I1105" t="s">
        <v>5598</v>
      </c>
      <c r="J1105" t="s">
        <v>32</v>
      </c>
      <c r="K1105" t="s">
        <v>75</v>
      </c>
      <c r="L1105" t="s">
        <v>4385</v>
      </c>
      <c r="M1105" t="s">
        <v>73</v>
      </c>
      <c r="N1105" t="s">
        <v>73</v>
      </c>
      <c r="O1105" t="s">
        <v>45</v>
      </c>
    </row>
    <row r="1106" spans="1:15" x14ac:dyDescent="0.2">
      <c r="A1106">
        <v>48650</v>
      </c>
      <c r="B1106" t="s">
        <v>5599</v>
      </c>
      <c r="C1106" t="s">
        <v>5600</v>
      </c>
      <c r="D1106" t="s">
        <v>475</v>
      </c>
      <c r="E1106" t="s">
        <v>18</v>
      </c>
      <c r="F1106" t="s">
        <v>729</v>
      </c>
      <c r="G1106" t="s">
        <v>5601</v>
      </c>
      <c r="H1106" t="s">
        <v>5602</v>
      </c>
      <c r="I1106" t="s">
        <v>5601</v>
      </c>
      <c r="J1106" t="s">
        <v>32</v>
      </c>
      <c r="K1106" t="s">
        <v>36</v>
      </c>
      <c r="L1106" t="s">
        <v>120</v>
      </c>
      <c r="M1106" t="s">
        <v>121</v>
      </c>
      <c r="N1106" t="s">
        <v>121</v>
      </c>
      <c r="O1106" t="s">
        <v>45</v>
      </c>
    </row>
    <row r="1107" spans="1:15" x14ac:dyDescent="0.2">
      <c r="A1107">
        <v>48651</v>
      </c>
      <c r="B1107" t="s">
        <v>5603</v>
      </c>
      <c r="C1107" t="s">
        <v>2481</v>
      </c>
      <c r="D1107" t="s">
        <v>552</v>
      </c>
      <c r="E1107" t="s">
        <v>50</v>
      </c>
      <c r="F1107" t="s">
        <v>1624</v>
      </c>
      <c r="G1107" t="s">
        <v>5604</v>
      </c>
      <c r="H1107" t="s">
        <v>5605</v>
      </c>
      <c r="I1107" t="s">
        <v>5606</v>
      </c>
      <c r="J1107" t="s">
        <v>32</v>
      </c>
      <c r="K1107" t="s">
        <v>107</v>
      </c>
      <c r="L1107" t="s">
        <v>398</v>
      </c>
      <c r="M1107" t="s">
        <v>399</v>
      </c>
      <c r="N1107" t="s">
        <v>399</v>
      </c>
      <c r="O1107" t="s">
        <v>74</v>
      </c>
    </row>
    <row r="1108" spans="1:15" x14ac:dyDescent="0.2">
      <c r="A1108">
        <v>48652</v>
      </c>
      <c r="B1108" t="s">
        <v>5607</v>
      </c>
      <c r="C1108" t="s">
        <v>3691</v>
      </c>
      <c r="D1108" t="s">
        <v>69</v>
      </c>
      <c r="E1108" t="s">
        <v>18</v>
      </c>
      <c r="F1108" t="s">
        <v>1078</v>
      </c>
      <c r="G1108" t="s">
        <v>5608</v>
      </c>
      <c r="H1108" t="s">
        <v>5609</v>
      </c>
      <c r="I1108" t="s">
        <v>5610</v>
      </c>
      <c r="J1108" t="s">
        <v>32</v>
      </c>
      <c r="K1108" t="s">
        <v>26</v>
      </c>
      <c r="L1108" t="s">
        <v>599</v>
      </c>
      <c r="M1108" t="s">
        <v>196</v>
      </c>
      <c r="N1108" t="s">
        <v>196</v>
      </c>
      <c r="O1108" t="s">
        <v>168</v>
      </c>
    </row>
    <row r="1109" spans="1:15" x14ac:dyDescent="0.2">
      <c r="A1109">
        <v>48653</v>
      </c>
      <c r="B1109" t="s">
        <v>5611</v>
      </c>
      <c r="C1109" t="s">
        <v>1317</v>
      </c>
      <c r="D1109" t="s">
        <v>362</v>
      </c>
      <c r="E1109" t="s">
        <v>18</v>
      </c>
      <c r="F1109" t="s">
        <v>5612</v>
      </c>
      <c r="G1109" t="s">
        <v>5613</v>
      </c>
      <c r="H1109" t="s">
        <v>5614</v>
      </c>
      <c r="I1109" t="s">
        <v>5615</v>
      </c>
      <c r="J1109" t="s">
        <v>5616</v>
      </c>
      <c r="K1109" t="s">
        <v>85</v>
      </c>
      <c r="L1109" t="s">
        <v>747</v>
      </c>
      <c r="M1109" t="s">
        <v>748</v>
      </c>
      <c r="N1109" t="s">
        <v>748</v>
      </c>
      <c r="O1109" t="s">
        <v>762</v>
      </c>
    </row>
    <row r="1110" spans="1:15" x14ac:dyDescent="0.2">
      <c r="A1110">
        <v>48654</v>
      </c>
      <c r="B1110" t="s">
        <v>5617</v>
      </c>
      <c r="C1110" t="s">
        <v>3105</v>
      </c>
      <c r="D1110" t="s">
        <v>1168</v>
      </c>
      <c r="E1110" t="s">
        <v>18</v>
      </c>
      <c r="F1110" t="s">
        <v>222</v>
      </c>
      <c r="G1110" t="s">
        <v>5618</v>
      </c>
      <c r="H1110" t="s">
        <v>5619</v>
      </c>
      <c r="I1110" t="s">
        <v>5620</v>
      </c>
      <c r="J1110" t="s">
        <v>32</v>
      </c>
      <c r="K1110" t="s">
        <v>36</v>
      </c>
      <c r="L1110" t="s">
        <v>120</v>
      </c>
      <c r="M1110" t="s">
        <v>121</v>
      </c>
      <c r="N1110" t="s">
        <v>121</v>
      </c>
      <c r="O1110" t="s">
        <v>25</v>
      </c>
    </row>
    <row r="1111" spans="1:15" x14ac:dyDescent="0.2">
      <c r="A1111">
        <v>48655</v>
      </c>
      <c r="B1111" t="s">
        <v>5621</v>
      </c>
      <c r="C1111" t="s">
        <v>2835</v>
      </c>
      <c r="D1111" t="s">
        <v>3716</v>
      </c>
      <c r="E1111" t="s">
        <v>50</v>
      </c>
      <c r="F1111" t="s">
        <v>3822</v>
      </c>
      <c r="G1111" t="s">
        <v>5622</v>
      </c>
      <c r="H1111" t="s">
        <v>5623</v>
      </c>
      <c r="I1111" t="s">
        <v>5624</v>
      </c>
      <c r="J1111" t="s">
        <v>32</v>
      </c>
      <c r="K1111" t="s">
        <v>107</v>
      </c>
      <c r="L1111" t="s">
        <v>1651</v>
      </c>
      <c r="M1111" t="s">
        <v>1652</v>
      </c>
      <c r="N1111" t="s">
        <v>1652</v>
      </c>
      <c r="O1111" t="s">
        <v>45</v>
      </c>
    </row>
    <row r="1112" spans="1:15" x14ac:dyDescent="0.2">
      <c r="A1112">
        <v>48656</v>
      </c>
      <c r="B1112" t="s">
        <v>5625</v>
      </c>
      <c r="C1112" t="s">
        <v>1156</v>
      </c>
      <c r="D1112" t="s">
        <v>186</v>
      </c>
      <c r="E1112" t="s">
        <v>18</v>
      </c>
      <c r="F1112" t="s">
        <v>2357</v>
      </c>
      <c r="G1112" t="s">
        <v>5626</v>
      </c>
      <c r="H1112" t="s">
        <v>5627</v>
      </c>
      <c r="I1112" t="s">
        <v>32</v>
      </c>
      <c r="J1112" t="s">
        <v>32</v>
      </c>
      <c r="K1112" t="s">
        <v>26</v>
      </c>
      <c r="L1112" t="s">
        <v>65</v>
      </c>
      <c r="M1112" t="s">
        <v>66</v>
      </c>
      <c r="N1112" t="s">
        <v>66</v>
      </c>
      <c r="O1112" t="s">
        <v>74</v>
      </c>
    </row>
    <row r="1113" spans="1:15" x14ac:dyDescent="0.2">
      <c r="A1113">
        <v>48657</v>
      </c>
      <c r="B1113" t="s">
        <v>5628</v>
      </c>
      <c r="C1113" t="s">
        <v>1848</v>
      </c>
      <c r="D1113" t="s">
        <v>358</v>
      </c>
      <c r="E1113" t="s">
        <v>50</v>
      </c>
      <c r="F1113" t="s">
        <v>1151</v>
      </c>
      <c r="G1113" t="s">
        <v>5629</v>
      </c>
      <c r="H1113" t="s">
        <v>5630</v>
      </c>
      <c r="I1113" t="s">
        <v>5631</v>
      </c>
      <c r="J1113" t="s">
        <v>32</v>
      </c>
      <c r="K1113" t="s">
        <v>648</v>
      </c>
      <c r="L1113" t="s">
        <v>646</v>
      </c>
      <c r="M1113" t="s">
        <v>647</v>
      </c>
      <c r="N1113" t="s">
        <v>647</v>
      </c>
      <c r="O1113" t="s">
        <v>45</v>
      </c>
    </row>
    <row r="1114" spans="1:15" x14ac:dyDescent="0.2">
      <c r="A1114">
        <v>48658</v>
      </c>
      <c r="B1114" t="s">
        <v>5632</v>
      </c>
      <c r="C1114" t="s">
        <v>2511</v>
      </c>
      <c r="D1114" t="s">
        <v>369</v>
      </c>
      <c r="E1114" t="s">
        <v>18</v>
      </c>
      <c r="F1114" t="s">
        <v>2310</v>
      </c>
      <c r="G1114" t="s">
        <v>5633</v>
      </c>
      <c r="H1114" t="s">
        <v>32</v>
      </c>
      <c r="I1114" t="s">
        <v>32</v>
      </c>
      <c r="J1114" t="s">
        <v>32</v>
      </c>
      <c r="K1114" t="s">
        <v>26</v>
      </c>
      <c r="L1114" t="s">
        <v>319</v>
      </c>
      <c r="M1114" t="s">
        <v>320</v>
      </c>
      <c r="N1114" t="s">
        <v>320</v>
      </c>
      <c r="O1114" t="s">
        <v>35</v>
      </c>
    </row>
    <row r="1115" spans="1:15" x14ac:dyDescent="0.2">
      <c r="A1115">
        <v>48659</v>
      </c>
      <c r="B1115" t="s">
        <v>5634</v>
      </c>
      <c r="C1115" t="s">
        <v>5635</v>
      </c>
      <c r="D1115" t="s">
        <v>2537</v>
      </c>
      <c r="E1115" t="s">
        <v>18</v>
      </c>
      <c r="F1115" t="s">
        <v>982</v>
      </c>
      <c r="G1115" t="s">
        <v>5636</v>
      </c>
      <c r="H1115" t="s">
        <v>32</v>
      </c>
      <c r="I1115" t="s">
        <v>32</v>
      </c>
      <c r="J1115" t="s">
        <v>32</v>
      </c>
      <c r="K1115" t="s">
        <v>26</v>
      </c>
      <c r="L1115" t="s">
        <v>319</v>
      </c>
      <c r="M1115" t="s">
        <v>320</v>
      </c>
      <c r="N1115" t="s">
        <v>320</v>
      </c>
      <c r="O1115" t="s">
        <v>35</v>
      </c>
    </row>
    <row r="1116" spans="1:15" x14ac:dyDescent="0.2">
      <c r="A1116">
        <v>48660</v>
      </c>
      <c r="B1116" t="s">
        <v>5637</v>
      </c>
      <c r="C1116" t="s">
        <v>5638</v>
      </c>
      <c r="D1116" t="s">
        <v>17</v>
      </c>
      <c r="E1116" t="s">
        <v>18</v>
      </c>
      <c r="F1116" t="s">
        <v>5639</v>
      </c>
      <c r="G1116" t="s">
        <v>5640</v>
      </c>
      <c r="H1116" t="s">
        <v>5641</v>
      </c>
      <c r="I1116" t="s">
        <v>5642</v>
      </c>
      <c r="J1116" t="s">
        <v>5643</v>
      </c>
      <c r="K1116" t="s">
        <v>26</v>
      </c>
      <c r="L1116" t="s">
        <v>419</v>
      </c>
      <c r="M1116" t="s">
        <v>420</v>
      </c>
      <c r="N1116" t="s">
        <v>420</v>
      </c>
      <c r="O1116" t="s">
        <v>35</v>
      </c>
    </row>
    <row r="1117" spans="1:15" x14ac:dyDescent="0.2">
      <c r="A1117">
        <v>48661</v>
      </c>
      <c r="B1117" t="s">
        <v>5644</v>
      </c>
      <c r="C1117" t="s">
        <v>5645</v>
      </c>
      <c r="D1117" t="s">
        <v>212</v>
      </c>
      <c r="E1117" t="s">
        <v>18</v>
      </c>
      <c r="F1117" t="s">
        <v>1714</v>
      </c>
      <c r="G1117" t="s">
        <v>5646</v>
      </c>
      <c r="H1117" t="s">
        <v>5646</v>
      </c>
      <c r="I1117" t="s">
        <v>5647</v>
      </c>
      <c r="J1117" t="s">
        <v>5648</v>
      </c>
      <c r="K1117" t="s">
        <v>26</v>
      </c>
      <c r="L1117" t="s">
        <v>419</v>
      </c>
      <c r="M1117" t="s">
        <v>420</v>
      </c>
      <c r="N1117" t="s">
        <v>420</v>
      </c>
      <c r="O1117" t="s">
        <v>35</v>
      </c>
    </row>
    <row r="1118" spans="1:15" x14ac:dyDescent="0.2">
      <c r="A1118">
        <v>48664</v>
      </c>
      <c r="B1118" t="s">
        <v>5649</v>
      </c>
      <c r="C1118" t="s">
        <v>1471</v>
      </c>
      <c r="D1118" t="s">
        <v>254</v>
      </c>
      <c r="E1118" t="s">
        <v>18</v>
      </c>
      <c r="F1118" t="s">
        <v>3102</v>
      </c>
      <c r="G1118" t="s">
        <v>5650</v>
      </c>
      <c r="H1118" t="s">
        <v>5651</v>
      </c>
      <c r="I1118" t="s">
        <v>5652</v>
      </c>
      <c r="J1118" t="s">
        <v>32</v>
      </c>
      <c r="K1118" t="s">
        <v>26</v>
      </c>
      <c r="L1118" t="s">
        <v>419</v>
      </c>
      <c r="M1118" t="s">
        <v>420</v>
      </c>
      <c r="N1118" t="s">
        <v>420</v>
      </c>
      <c r="O1118" t="s">
        <v>35</v>
      </c>
    </row>
    <row r="1119" spans="1:15" x14ac:dyDescent="0.2">
      <c r="A1119">
        <v>48665</v>
      </c>
      <c r="B1119" t="s">
        <v>5653</v>
      </c>
      <c r="C1119" t="s">
        <v>5654</v>
      </c>
      <c r="D1119" t="s">
        <v>514</v>
      </c>
      <c r="E1119" t="s">
        <v>18</v>
      </c>
      <c r="F1119" t="s">
        <v>4850</v>
      </c>
      <c r="G1119" t="s">
        <v>5655</v>
      </c>
      <c r="H1119" t="s">
        <v>5656</v>
      </c>
      <c r="I1119" t="s">
        <v>5657</v>
      </c>
      <c r="J1119" t="s">
        <v>32</v>
      </c>
      <c r="K1119" t="s">
        <v>36</v>
      </c>
      <c r="L1119" t="s">
        <v>120</v>
      </c>
      <c r="M1119" t="s">
        <v>121</v>
      </c>
      <c r="N1119" t="s">
        <v>121</v>
      </c>
      <c r="O1119" t="s">
        <v>25</v>
      </c>
    </row>
    <row r="1120" spans="1:15" x14ac:dyDescent="0.2">
      <c r="A1120">
        <v>48667</v>
      </c>
      <c r="B1120" t="s">
        <v>5658</v>
      </c>
      <c r="C1120" t="s">
        <v>5659</v>
      </c>
      <c r="D1120" t="s">
        <v>383</v>
      </c>
      <c r="E1120" t="s">
        <v>50</v>
      </c>
      <c r="F1120" t="s">
        <v>330</v>
      </c>
      <c r="G1120" t="s">
        <v>5660</v>
      </c>
      <c r="H1120" t="s">
        <v>5661</v>
      </c>
      <c r="I1120" t="s">
        <v>5662</v>
      </c>
      <c r="J1120" t="s">
        <v>32</v>
      </c>
      <c r="K1120" t="s">
        <v>107</v>
      </c>
      <c r="L1120" t="s">
        <v>161</v>
      </c>
      <c r="M1120" t="s">
        <v>162</v>
      </c>
      <c r="N1120" t="s">
        <v>162</v>
      </c>
      <c r="O1120" t="s">
        <v>35</v>
      </c>
    </row>
    <row r="1121" spans="1:15" x14ac:dyDescent="0.2">
      <c r="A1121">
        <v>48669</v>
      </c>
      <c r="B1121" t="s">
        <v>5663</v>
      </c>
      <c r="C1121" t="s">
        <v>5664</v>
      </c>
      <c r="D1121" t="s">
        <v>205</v>
      </c>
      <c r="E1121" t="s">
        <v>18</v>
      </c>
      <c r="F1121" t="s">
        <v>1082</v>
      </c>
      <c r="G1121" t="s">
        <v>5665</v>
      </c>
      <c r="H1121" t="s">
        <v>5666</v>
      </c>
      <c r="I1121" t="s">
        <v>32</v>
      </c>
      <c r="J1121" t="s">
        <v>32</v>
      </c>
      <c r="K1121" t="s">
        <v>950</v>
      </c>
      <c r="L1121" t="s">
        <v>1200</v>
      </c>
      <c r="M1121" t="s">
        <v>1201</v>
      </c>
      <c r="N1121" t="s">
        <v>1201</v>
      </c>
      <c r="O1121" t="s">
        <v>35</v>
      </c>
    </row>
    <row r="1122" spans="1:15" x14ac:dyDescent="0.2">
      <c r="A1122">
        <v>48670</v>
      </c>
      <c r="B1122" t="s">
        <v>5667</v>
      </c>
      <c r="C1122" t="s">
        <v>28</v>
      </c>
      <c r="D1122" t="s">
        <v>278</v>
      </c>
      <c r="E1122" t="s">
        <v>18</v>
      </c>
      <c r="F1122" t="s">
        <v>881</v>
      </c>
      <c r="G1122" t="s">
        <v>5668</v>
      </c>
      <c r="H1122" t="s">
        <v>5669</v>
      </c>
      <c r="I1122" t="s">
        <v>5670</v>
      </c>
      <c r="J1122" t="s">
        <v>5671</v>
      </c>
      <c r="K1122" t="s">
        <v>85</v>
      </c>
      <c r="L1122" t="s">
        <v>83</v>
      </c>
      <c r="M1122" t="s">
        <v>84</v>
      </c>
      <c r="N1122" t="s">
        <v>84</v>
      </c>
      <c r="O1122" t="s">
        <v>25</v>
      </c>
    </row>
    <row r="1123" spans="1:15" x14ac:dyDescent="0.2">
      <c r="A1123">
        <v>48671</v>
      </c>
      <c r="B1123" t="s">
        <v>5672</v>
      </c>
      <c r="C1123" t="s">
        <v>575</v>
      </c>
      <c r="D1123" t="s">
        <v>268</v>
      </c>
      <c r="E1123" t="s">
        <v>18</v>
      </c>
      <c r="F1123" t="s">
        <v>5673</v>
      </c>
      <c r="G1123" t="s">
        <v>5674</v>
      </c>
      <c r="H1123" t="s">
        <v>5675</v>
      </c>
      <c r="I1123" t="s">
        <v>5676</v>
      </c>
      <c r="J1123" t="s">
        <v>32</v>
      </c>
      <c r="K1123" t="s">
        <v>950</v>
      </c>
      <c r="L1123" t="s">
        <v>1200</v>
      </c>
      <c r="M1123" t="s">
        <v>1201</v>
      </c>
      <c r="N1123" t="s">
        <v>1201</v>
      </c>
      <c r="O1123" t="s">
        <v>35</v>
      </c>
    </row>
    <row r="1124" spans="1:15" x14ac:dyDescent="0.2">
      <c r="A1124">
        <v>48672</v>
      </c>
      <c r="B1124" t="s">
        <v>5677</v>
      </c>
      <c r="C1124" t="s">
        <v>5678</v>
      </c>
      <c r="D1124" t="s">
        <v>2105</v>
      </c>
      <c r="E1124" t="s">
        <v>18</v>
      </c>
      <c r="F1124" t="s">
        <v>3166</v>
      </c>
      <c r="G1124" t="s">
        <v>5679</v>
      </c>
      <c r="H1124" t="s">
        <v>5680</v>
      </c>
      <c r="I1124" t="s">
        <v>32</v>
      </c>
      <c r="J1124" t="s">
        <v>32</v>
      </c>
      <c r="K1124" t="s">
        <v>950</v>
      </c>
      <c r="L1124" t="s">
        <v>2305</v>
      </c>
      <c r="M1124" t="s">
        <v>2306</v>
      </c>
      <c r="N1124" t="s">
        <v>2306</v>
      </c>
      <c r="O1124" t="s">
        <v>25</v>
      </c>
    </row>
    <row r="1125" spans="1:15" x14ac:dyDescent="0.2">
      <c r="A1125">
        <v>48674</v>
      </c>
      <c r="B1125" t="s">
        <v>5681</v>
      </c>
      <c r="C1125" t="s">
        <v>5682</v>
      </c>
      <c r="D1125" t="s">
        <v>1038</v>
      </c>
      <c r="E1125" t="s">
        <v>50</v>
      </c>
      <c r="F1125" t="s">
        <v>4719</v>
      </c>
      <c r="G1125" t="s">
        <v>5683</v>
      </c>
      <c r="H1125" t="s">
        <v>5684</v>
      </c>
      <c r="I1125" t="s">
        <v>32</v>
      </c>
      <c r="J1125" t="s">
        <v>32</v>
      </c>
      <c r="K1125" t="s">
        <v>57</v>
      </c>
      <c r="L1125" t="s">
        <v>93</v>
      </c>
      <c r="M1125" t="s">
        <v>56</v>
      </c>
      <c r="N1125" t="s">
        <v>56</v>
      </c>
      <c r="O1125" t="s">
        <v>35</v>
      </c>
    </row>
    <row r="1126" spans="1:15" x14ac:dyDescent="0.2">
      <c r="A1126">
        <v>48675</v>
      </c>
      <c r="B1126" t="s">
        <v>5685</v>
      </c>
      <c r="C1126" t="s">
        <v>5686</v>
      </c>
      <c r="D1126" t="s">
        <v>375</v>
      </c>
      <c r="E1126" t="s">
        <v>18</v>
      </c>
      <c r="F1126" t="s">
        <v>5687</v>
      </c>
      <c r="G1126" t="s">
        <v>5688</v>
      </c>
      <c r="H1126" t="s">
        <v>5689</v>
      </c>
      <c r="I1126" t="s">
        <v>5690</v>
      </c>
      <c r="J1126" t="s">
        <v>32</v>
      </c>
      <c r="K1126" t="s">
        <v>26</v>
      </c>
      <c r="L1126" t="s">
        <v>599</v>
      </c>
      <c r="M1126" t="s">
        <v>196</v>
      </c>
      <c r="N1126" t="s">
        <v>196</v>
      </c>
      <c r="O1126" t="s">
        <v>35</v>
      </c>
    </row>
    <row r="1127" spans="1:15" x14ac:dyDescent="0.2">
      <c r="A1127">
        <v>48676</v>
      </c>
      <c r="B1127" t="s">
        <v>5691</v>
      </c>
      <c r="C1127" t="s">
        <v>5692</v>
      </c>
      <c r="D1127" t="s">
        <v>278</v>
      </c>
      <c r="E1127" t="s">
        <v>18</v>
      </c>
      <c r="F1127" t="s">
        <v>1313</v>
      </c>
      <c r="G1127" t="s">
        <v>5693</v>
      </c>
      <c r="H1127" t="s">
        <v>5694</v>
      </c>
      <c r="I1127" t="s">
        <v>32</v>
      </c>
      <c r="J1127" t="s">
        <v>32</v>
      </c>
      <c r="K1127" t="s">
        <v>950</v>
      </c>
      <c r="L1127" t="s">
        <v>1200</v>
      </c>
      <c r="M1127" t="s">
        <v>1201</v>
      </c>
      <c r="N1127" t="s">
        <v>1201</v>
      </c>
      <c r="O1127" t="s">
        <v>74</v>
      </c>
    </row>
    <row r="1128" spans="1:15" x14ac:dyDescent="0.2">
      <c r="A1128">
        <v>48677</v>
      </c>
      <c r="B1128" t="s">
        <v>5695</v>
      </c>
      <c r="C1128" t="s">
        <v>5696</v>
      </c>
      <c r="D1128" t="s">
        <v>186</v>
      </c>
      <c r="E1128" t="s">
        <v>18</v>
      </c>
      <c r="F1128" t="s">
        <v>4610</v>
      </c>
      <c r="G1128" t="s">
        <v>5697</v>
      </c>
      <c r="H1128" t="s">
        <v>5698</v>
      </c>
      <c r="I1128" t="s">
        <v>5699</v>
      </c>
      <c r="J1128" t="s">
        <v>5700</v>
      </c>
      <c r="K1128" t="s">
        <v>26</v>
      </c>
      <c r="L1128" t="s">
        <v>419</v>
      </c>
      <c r="M1128" t="s">
        <v>420</v>
      </c>
      <c r="N1128" t="s">
        <v>420</v>
      </c>
      <c r="O1128" t="s">
        <v>35</v>
      </c>
    </row>
    <row r="1129" spans="1:15" x14ac:dyDescent="0.2">
      <c r="A1129">
        <v>48678</v>
      </c>
      <c r="B1129" t="s">
        <v>5701</v>
      </c>
      <c r="C1129" t="s">
        <v>401</v>
      </c>
      <c r="D1129" t="s">
        <v>776</v>
      </c>
      <c r="E1129" t="s">
        <v>18</v>
      </c>
      <c r="F1129" t="s">
        <v>595</v>
      </c>
      <c r="G1129" t="s">
        <v>5702</v>
      </c>
      <c r="H1129" t="s">
        <v>32</v>
      </c>
      <c r="I1129" t="s">
        <v>32</v>
      </c>
      <c r="J1129" t="s">
        <v>32</v>
      </c>
      <c r="K1129" t="s">
        <v>26</v>
      </c>
      <c r="L1129" t="s">
        <v>319</v>
      </c>
      <c r="M1129" t="s">
        <v>320</v>
      </c>
      <c r="N1129" t="s">
        <v>320</v>
      </c>
      <c r="O1129" t="s">
        <v>74</v>
      </c>
    </row>
    <row r="1130" spans="1:15" x14ac:dyDescent="0.2">
      <c r="A1130">
        <v>48680</v>
      </c>
      <c r="B1130" t="s">
        <v>5703</v>
      </c>
      <c r="C1130" t="s">
        <v>5704</v>
      </c>
      <c r="D1130" t="s">
        <v>2309</v>
      </c>
      <c r="E1130" t="s">
        <v>18</v>
      </c>
      <c r="F1130" t="s">
        <v>651</v>
      </c>
      <c r="G1130" t="s">
        <v>5705</v>
      </c>
      <c r="H1130" t="s">
        <v>5706</v>
      </c>
      <c r="I1130" t="s">
        <v>5707</v>
      </c>
      <c r="J1130" t="s">
        <v>5708</v>
      </c>
      <c r="K1130" t="s">
        <v>75</v>
      </c>
      <c r="L1130" t="s">
        <v>4385</v>
      </c>
      <c r="M1130" t="s">
        <v>73</v>
      </c>
      <c r="N1130" t="s">
        <v>73</v>
      </c>
      <c r="O1130" t="s">
        <v>35</v>
      </c>
    </row>
    <row r="1131" spans="1:15" x14ac:dyDescent="0.2">
      <c r="A1131">
        <v>48681</v>
      </c>
      <c r="B1131" t="s">
        <v>5709</v>
      </c>
      <c r="C1131" t="s">
        <v>5710</v>
      </c>
      <c r="D1131" t="s">
        <v>88</v>
      </c>
      <c r="E1131" t="s">
        <v>50</v>
      </c>
      <c r="F1131" t="s">
        <v>213</v>
      </c>
      <c r="G1131" t="s">
        <v>5711</v>
      </c>
      <c r="H1131" t="s">
        <v>5712</v>
      </c>
      <c r="I1131" t="s">
        <v>32</v>
      </c>
      <c r="J1131" t="s">
        <v>5713</v>
      </c>
      <c r="K1131" t="s">
        <v>107</v>
      </c>
      <c r="L1131" t="s">
        <v>161</v>
      </c>
      <c r="M1131" t="s">
        <v>162</v>
      </c>
      <c r="N1131" t="s">
        <v>162</v>
      </c>
      <c r="O1131" t="s">
        <v>35</v>
      </c>
    </row>
    <row r="1132" spans="1:15" x14ac:dyDescent="0.2">
      <c r="A1132">
        <v>48682</v>
      </c>
      <c r="B1132" t="s">
        <v>5714</v>
      </c>
      <c r="C1132" t="s">
        <v>3371</v>
      </c>
      <c r="D1132" t="s">
        <v>69</v>
      </c>
      <c r="E1132" t="s">
        <v>18</v>
      </c>
      <c r="F1132" t="s">
        <v>682</v>
      </c>
      <c r="G1132" t="s">
        <v>5715</v>
      </c>
      <c r="H1132" t="s">
        <v>5716</v>
      </c>
      <c r="I1132" t="s">
        <v>5717</v>
      </c>
      <c r="J1132" t="s">
        <v>32</v>
      </c>
      <c r="K1132" t="s">
        <v>36</v>
      </c>
      <c r="L1132" t="s">
        <v>334</v>
      </c>
      <c r="M1132" t="s">
        <v>335</v>
      </c>
      <c r="N1132" t="s">
        <v>335</v>
      </c>
      <c r="O1132" t="s">
        <v>74</v>
      </c>
    </row>
    <row r="1133" spans="1:15" x14ac:dyDescent="0.2">
      <c r="A1133">
        <v>48683</v>
      </c>
      <c r="B1133" t="s">
        <v>5718</v>
      </c>
      <c r="C1133" t="s">
        <v>5098</v>
      </c>
      <c r="D1133" t="s">
        <v>3362</v>
      </c>
      <c r="E1133" t="s">
        <v>50</v>
      </c>
      <c r="F1133" t="s">
        <v>5319</v>
      </c>
      <c r="G1133" t="s">
        <v>5719</v>
      </c>
      <c r="H1133" t="s">
        <v>5720</v>
      </c>
      <c r="I1133" t="s">
        <v>5721</v>
      </c>
      <c r="J1133" t="s">
        <v>32</v>
      </c>
      <c r="K1133" t="s">
        <v>57</v>
      </c>
      <c r="L1133" t="s">
        <v>93</v>
      </c>
      <c r="M1133" t="s">
        <v>56</v>
      </c>
      <c r="N1133" t="s">
        <v>56</v>
      </c>
      <c r="O1133" t="s">
        <v>35</v>
      </c>
    </row>
    <row r="1134" spans="1:15" x14ac:dyDescent="0.2">
      <c r="A1134">
        <v>48684</v>
      </c>
      <c r="B1134" t="s">
        <v>5722</v>
      </c>
      <c r="C1134" t="s">
        <v>911</v>
      </c>
      <c r="D1134" t="s">
        <v>3081</v>
      </c>
      <c r="E1134" t="s">
        <v>18</v>
      </c>
      <c r="F1134" t="s">
        <v>5723</v>
      </c>
      <c r="G1134" t="s">
        <v>32</v>
      </c>
      <c r="H1134" t="s">
        <v>5724</v>
      </c>
      <c r="I1134" t="s">
        <v>5725</v>
      </c>
      <c r="J1134" t="s">
        <v>32</v>
      </c>
      <c r="K1134" t="s">
        <v>75</v>
      </c>
      <c r="L1134" t="s">
        <v>4385</v>
      </c>
      <c r="M1134" t="s">
        <v>73</v>
      </c>
      <c r="N1134" t="s">
        <v>73</v>
      </c>
      <c r="O1134" t="s">
        <v>35</v>
      </c>
    </row>
    <row r="1135" spans="1:15" x14ac:dyDescent="0.2">
      <c r="A1135">
        <v>48685</v>
      </c>
      <c r="B1135" t="s">
        <v>5726</v>
      </c>
      <c r="C1135" t="s">
        <v>2473</v>
      </c>
      <c r="D1135" t="s">
        <v>305</v>
      </c>
      <c r="E1135" t="s">
        <v>18</v>
      </c>
      <c r="F1135" t="s">
        <v>2735</v>
      </c>
      <c r="G1135" t="s">
        <v>5727</v>
      </c>
      <c r="H1135" t="s">
        <v>5728</v>
      </c>
      <c r="I1135" t="s">
        <v>5729</v>
      </c>
      <c r="J1135" t="s">
        <v>32</v>
      </c>
      <c r="K1135" t="s">
        <v>36</v>
      </c>
      <c r="L1135" t="s">
        <v>679</v>
      </c>
      <c r="M1135" t="s">
        <v>680</v>
      </c>
      <c r="N1135" t="s">
        <v>680</v>
      </c>
      <c r="O1135" t="s">
        <v>45</v>
      </c>
    </row>
    <row r="1136" spans="1:15" x14ac:dyDescent="0.2">
      <c r="A1136">
        <v>48686</v>
      </c>
      <c r="B1136" t="s">
        <v>5730</v>
      </c>
      <c r="C1136" t="s">
        <v>5731</v>
      </c>
      <c r="D1136" t="s">
        <v>1465</v>
      </c>
      <c r="E1136" t="s">
        <v>18</v>
      </c>
      <c r="F1136" t="s">
        <v>4946</v>
      </c>
      <c r="G1136" t="s">
        <v>5732</v>
      </c>
      <c r="H1136" t="s">
        <v>5733</v>
      </c>
      <c r="I1136" t="s">
        <v>5734</v>
      </c>
      <c r="J1136" t="s">
        <v>32</v>
      </c>
      <c r="K1136" t="s">
        <v>950</v>
      </c>
      <c r="L1136" t="s">
        <v>2305</v>
      </c>
      <c r="M1136" t="s">
        <v>2306</v>
      </c>
      <c r="N1136" t="s">
        <v>2306</v>
      </c>
      <c r="O1136" t="s">
        <v>45</v>
      </c>
    </row>
    <row r="1137" spans="1:15" x14ac:dyDescent="0.2">
      <c r="A1137">
        <v>48687</v>
      </c>
      <c r="B1137" t="s">
        <v>5735</v>
      </c>
      <c r="C1137" t="s">
        <v>1713</v>
      </c>
      <c r="D1137" t="s">
        <v>78</v>
      </c>
      <c r="E1137" t="s">
        <v>18</v>
      </c>
      <c r="F1137" t="s">
        <v>468</v>
      </c>
      <c r="G1137" t="s">
        <v>5736</v>
      </c>
      <c r="H1137" t="s">
        <v>5737</v>
      </c>
      <c r="I1137" t="s">
        <v>5738</v>
      </c>
      <c r="J1137" t="s">
        <v>32</v>
      </c>
      <c r="K1137" t="s">
        <v>36</v>
      </c>
      <c r="L1137" t="s">
        <v>334</v>
      </c>
      <c r="M1137" t="s">
        <v>335</v>
      </c>
      <c r="N1137" t="s">
        <v>335</v>
      </c>
      <c r="O1137" t="s">
        <v>35</v>
      </c>
    </row>
    <row r="1138" spans="1:15" x14ac:dyDescent="0.2">
      <c r="A1138">
        <v>48688</v>
      </c>
      <c r="B1138" t="s">
        <v>5739</v>
      </c>
      <c r="C1138" t="s">
        <v>5740</v>
      </c>
      <c r="D1138" t="s">
        <v>823</v>
      </c>
      <c r="E1138" t="s">
        <v>18</v>
      </c>
      <c r="F1138" t="s">
        <v>3770</v>
      </c>
      <c r="G1138" t="s">
        <v>5741</v>
      </c>
      <c r="H1138" t="s">
        <v>5742</v>
      </c>
      <c r="I1138" t="s">
        <v>5741</v>
      </c>
      <c r="J1138" t="s">
        <v>5741</v>
      </c>
      <c r="K1138" t="s">
        <v>26</v>
      </c>
      <c r="L1138" t="s">
        <v>23</v>
      </c>
      <c r="M1138" t="s">
        <v>24</v>
      </c>
      <c r="N1138" t="s">
        <v>24</v>
      </c>
      <c r="O1138" t="s">
        <v>25</v>
      </c>
    </row>
    <row r="1139" spans="1:15" x14ac:dyDescent="0.2">
      <c r="A1139">
        <v>48690</v>
      </c>
      <c r="B1139" t="s">
        <v>5743</v>
      </c>
      <c r="C1139" t="s">
        <v>5744</v>
      </c>
      <c r="D1139" t="s">
        <v>2653</v>
      </c>
      <c r="E1139" t="s">
        <v>50</v>
      </c>
      <c r="F1139" t="s">
        <v>5745</v>
      </c>
      <c r="G1139" t="s">
        <v>5746</v>
      </c>
      <c r="H1139" t="s">
        <v>5747</v>
      </c>
      <c r="I1139" t="s">
        <v>32</v>
      </c>
      <c r="J1139" t="s">
        <v>32</v>
      </c>
      <c r="K1139" t="s">
        <v>57</v>
      </c>
      <c r="L1139" t="s">
        <v>992</v>
      </c>
      <c r="M1139" t="s">
        <v>993</v>
      </c>
      <c r="N1139" t="s">
        <v>993</v>
      </c>
      <c r="O1139" t="s">
        <v>25</v>
      </c>
    </row>
    <row r="1140" spans="1:15" x14ac:dyDescent="0.2">
      <c r="A1140">
        <v>48691</v>
      </c>
      <c r="B1140" t="s">
        <v>5748</v>
      </c>
      <c r="C1140" t="s">
        <v>3457</v>
      </c>
      <c r="D1140" t="s">
        <v>110</v>
      </c>
      <c r="E1140" t="s">
        <v>18</v>
      </c>
      <c r="F1140" t="s">
        <v>508</v>
      </c>
      <c r="G1140" t="s">
        <v>5749</v>
      </c>
      <c r="H1140" t="s">
        <v>5750</v>
      </c>
      <c r="I1140" t="s">
        <v>5751</v>
      </c>
      <c r="J1140" t="s">
        <v>32</v>
      </c>
      <c r="K1140" t="s">
        <v>26</v>
      </c>
      <c r="L1140" t="s">
        <v>599</v>
      </c>
      <c r="M1140" t="s">
        <v>196</v>
      </c>
      <c r="N1140" t="s">
        <v>196</v>
      </c>
      <c r="O1140" t="s">
        <v>25</v>
      </c>
    </row>
    <row r="1141" spans="1:15" x14ac:dyDescent="0.2">
      <c r="A1141">
        <v>48692</v>
      </c>
      <c r="B1141" t="s">
        <v>5752</v>
      </c>
      <c r="C1141" t="s">
        <v>1066</v>
      </c>
      <c r="D1141" t="s">
        <v>69</v>
      </c>
      <c r="E1141" t="s">
        <v>18</v>
      </c>
      <c r="F1141" t="s">
        <v>5336</v>
      </c>
      <c r="G1141" t="s">
        <v>5753</v>
      </c>
      <c r="H1141" t="s">
        <v>5754</v>
      </c>
      <c r="I1141" t="s">
        <v>5755</v>
      </c>
      <c r="J1141" t="s">
        <v>32</v>
      </c>
      <c r="K1141" t="s">
        <v>75</v>
      </c>
      <c r="L1141" t="s">
        <v>4385</v>
      </c>
      <c r="M1141" t="s">
        <v>73</v>
      </c>
      <c r="N1141" t="s">
        <v>73</v>
      </c>
      <c r="O1141" t="s">
        <v>74</v>
      </c>
    </row>
    <row r="1142" spans="1:15" x14ac:dyDescent="0.2">
      <c r="A1142">
        <v>48694</v>
      </c>
      <c r="B1142" t="s">
        <v>5756</v>
      </c>
      <c r="C1142" t="s">
        <v>5757</v>
      </c>
      <c r="D1142" t="s">
        <v>5250</v>
      </c>
      <c r="E1142" t="s">
        <v>50</v>
      </c>
      <c r="F1142" t="s">
        <v>3665</v>
      </c>
      <c r="G1142" t="s">
        <v>5758</v>
      </c>
      <c r="H1142" t="s">
        <v>32</v>
      </c>
      <c r="I1142" t="s">
        <v>32</v>
      </c>
      <c r="J1142" t="s">
        <v>32</v>
      </c>
      <c r="K1142" t="s">
        <v>26</v>
      </c>
      <c r="L1142" t="s">
        <v>141</v>
      </c>
      <c r="M1142" t="s">
        <v>24</v>
      </c>
      <c r="N1142" t="s">
        <v>24</v>
      </c>
      <c r="O1142" t="s">
        <v>25</v>
      </c>
    </row>
    <row r="1143" spans="1:15" x14ac:dyDescent="0.2">
      <c r="A1143">
        <v>48696</v>
      </c>
      <c r="B1143" t="s">
        <v>5759</v>
      </c>
      <c r="C1143" t="s">
        <v>5760</v>
      </c>
      <c r="D1143" t="s">
        <v>129</v>
      </c>
      <c r="E1143" t="s">
        <v>18</v>
      </c>
      <c r="F1143" t="s">
        <v>409</v>
      </c>
      <c r="G1143" t="s">
        <v>5761</v>
      </c>
      <c r="H1143" t="s">
        <v>5762</v>
      </c>
      <c r="I1143" t="s">
        <v>5763</v>
      </c>
      <c r="J1143" t="s">
        <v>32</v>
      </c>
      <c r="K1143" t="s">
        <v>36</v>
      </c>
      <c r="L1143" t="s">
        <v>33</v>
      </c>
      <c r="M1143" t="s">
        <v>34</v>
      </c>
      <c r="N1143" t="s">
        <v>34</v>
      </c>
      <c r="O1143" t="s">
        <v>35</v>
      </c>
    </row>
    <row r="1144" spans="1:15" x14ac:dyDescent="0.2">
      <c r="A1144">
        <v>48697</v>
      </c>
      <c r="B1144" t="s">
        <v>5764</v>
      </c>
      <c r="C1144" t="s">
        <v>5765</v>
      </c>
      <c r="D1144" t="s">
        <v>129</v>
      </c>
      <c r="E1144" t="s">
        <v>18</v>
      </c>
      <c r="F1144" t="s">
        <v>5766</v>
      </c>
      <c r="G1144" t="s">
        <v>5767</v>
      </c>
      <c r="H1144" t="s">
        <v>5767</v>
      </c>
      <c r="I1144" t="s">
        <v>32</v>
      </c>
      <c r="J1144" t="s">
        <v>5768</v>
      </c>
      <c r="K1144" t="s">
        <v>107</v>
      </c>
      <c r="L1144" t="s">
        <v>458</v>
      </c>
      <c r="M1144" t="s">
        <v>459</v>
      </c>
      <c r="N1144" t="s">
        <v>459</v>
      </c>
      <c r="O1144" t="s">
        <v>168</v>
      </c>
    </row>
    <row r="1145" spans="1:15" x14ac:dyDescent="0.2">
      <c r="A1145">
        <v>48698</v>
      </c>
      <c r="B1145" t="s">
        <v>5769</v>
      </c>
      <c r="C1145" t="s">
        <v>5770</v>
      </c>
      <c r="D1145" t="s">
        <v>375</v>
      </c>
      <c r="E1145" t="s">
        <v>18</v>
      </c>
      <c r="F1145" t="s">
        <v>5381</v>
      </c>
      <c r="G1145" t="s">
        <v>5771</v>
      </c>
      <c r="H1145" t="s">
        <v>5772</v>
      </c>
      <c r="I1145" t="s">
        <v>5773</v>
      </c>
      <c r="J1145" t="s">
        <v>32</v>
      </c>
      <c r="K1145" t="s">
        <v>75</v>
      </c>
      <c r="L1145" t="s">
        <v>4385</v>
      </c>
      <c r="M1145" t="s">
        <v>73</v>
      </c>
      <c r="N1145" t="s">
        <v>73</v>
      </c>
      <c r="O1145" t="s">
        <v>168</v>
      </c>
    </row>
    <row r="1146" spans="1:15" x14ac:dyDescent="0.2">
      <c r="A1146">
        <v>48699</v>
      </c>
      <c r="B1146" t="s">
        <v>5774</v>
      </c>
      <c r="C1146" t="s">
        <v>5775</v>
      </c>
      <c r="D1146" t="s">
        <v>1356</v>
      </c>
      <c r="E1146" t="s">
        <v>50</v>
      </c>
      <c r="F1146" t="s">
        <v>4029</v>
      </c>
      <c r="G1146" t="s">
        <v>5776</v>
      </c>
      <c r="H1146" t="s">
        <v>5777</v>
      </c>
      <c r="I1146" t="s">
        <v>5778</v>
      </c>
      <c r="J1146" t="s">
        <v>32</v>
      </c>
      <c r="K1146" t="s">
        <v>57</v>
      </c>
      <c r="L1146" t="s">
        <v>1784</v>
      </c>
      <c r="M1146" t="s">
        <v>1785</v>
      </c>
      <c r="N1146" t="s">
        <v>1785</v>
      </c>
      <c r="O1146" t="s">
        <v>35</v>
      </c>
    </row>
    <row r="1147" spans="1:15" x14ac:dyDescent="0.2">
      <c r="A1147">
        <v>48700</v>
      </c>
      <c r="B1147" t="s">
        <v>5779</v>
      </c>
      <c r="C1147" t="s">
        <v>5780</v>
      </c>
      <c r="D1147" t="s">
        <v>2157</v>
      </c>
      <c r="E1147" t="s">
        <v>50</v>
      </c>
      <c r="F1147" t="s">
        <v>1749</v>
      </c>
      <c r="G1147" t="s">
        <v>5781</v>
      </c>
      <c r="H1147" t="s">
        <v>5782</v>
      </c>
      <c r="I1147" t="s">
        <v>5783</v>
      </c>
      <c r="J1147" t="s">
        <v>32</v>
      </c>
      <c r="K1147" t="s">
        <v>107</v>
      </c>
      <c r="L1147" t="s">
        <v>617</v>
      </c>
      <c r="M1147" t="s">
        <v>618</v>
      </c>
      <c r="N1147" t="s">
        <v>618</v>
      </c>
      <c r="O1147" t="s">
        <v>74</v>
      </c>
    </row>
    <row r="1148" spans="1:15" x14ac:dyDescent="0.2">
      <c r="A1148">
        <v>48702</v>
      </c>
      <c r="B1148" t="s">
        <v>5784</v>
      </c>
      <c r="C1148" t="s">
        <v>5785</v>
      </c>
      <c r="D1148" t="s">
        <v>703</v>
      </c>
      <c r="E1148" t="s">
        <v>18</v>
      </c>
      <c r="F1148" t="s">
        <v>5786</v>
      </c>
      <c r="G1148" t="s">
        <v>5787</v>
      </c>
      <c r="H1148" t="s">
        <v>5787</v>
      </c>
      <c r="I1148" t="s">
        <v>32</v>
      </c>
      <c r="J1148" t="s">
        <v>32</v>
      </c>
      <c r="K1148" t="s">
        <v>85</v>
      </c>
      <c r="L1148" t="s">
        <v>747</v>
      </c>
      <c r="M1148" t="s">
        <v>748</v>
      </c>
      <c r="N1148" t="s">
        <v>748</v>
      </c>
      <c r="O1148" t="s">
        <v>45</v>
      </c>
    </row>
    <row r="1149" spans="1:15" x14ac:dyDescent="0.2">
      <c r="A1149">
        <v>48704</v>
      </c>
      <c r="B1149" t="s">
        <v>5788</v>
      </c>
      <c r="C1149" t="s">
        <v>5789</v>
      </c>
      <c r="D1149" t="s">
        <v>2576</v>
      </c>
      <c r="E1149" t="s">
        <v>18</v>
      </c>
      <c r="F1149" t="s">
        <v>2267</v>
      </c>
      <c r="G1149" t="s">
        <v>5790</v>
      </c>
      <c r="H1149" t="s">
        <v>5791</v>
      </c>
      <c r="I1149" t="s">
        <v>5792</v>
      </c>
      <c r="J1149" t="s">
        <v>32</v>
      </c>
      <c r="K1149" t="s">
        <v>26</v>
      </c>
      <c r="L1149" t="s">
        <v>599</v>
      </c>
      <c r="M1149" t="s">
        <v>196</v>
      </c>
      <c r="N1149" t="s">
        <v>196</v>
      </c>
      <c r="O1149" t="s">
        <v>35</v>
      </c>
    </row>
    <row r="1150" spans="1:15" x14ac:dyDescent="0.2">
      <c r="A1150">
        <v>48705</v>
      </c>
      <c r="B1150" t="s">
        <v>5793</v>
      </c>
      <c r="C1150" t="s">
        <v>880</v>
      </c>
      <c r="D1150" t="s">
        <v>441</v>
      </c>
      <c r="E1150" t="s">
        <v>18</v>
      </c>
      <c r="F1150" t="s">
        <v>5551</v>
      </c>
      <c r="G1150" t="s">
        <v>5794</v>
      </c>
      <c r="H1150" t="s">
        <v>5795</v>
      </c>
      <c r="I1150" t="s">
        <v>5796</v>
      </c>
      <c r="J1150" t="s">
        <v>32</v>
      </c>
      <c r="K1150" t="s">
        <v>36</v>
      </c>
      <c r="L1150" t="s">
        <v>120</v>
      </c>
      <c r="M1150" t="s">
        <v>121</v>
      </c>
      <c r="N1150" t="s">
        <v>121</v>
      </c>
      <c r="O1150" t="s">
        <v>25</v>
      </c>
    </row>
    <row r="1151" spans="1:15" x14ac:dyDescent="0.2">
      <c r="A1151">
        <v>48706</v>
      </c>
      <c r="B1151" t="s">
        <v>5797</v>
      </c>
      <c r="C1151" t="s">
        <v>1044</v>
      </c>
      <c r="D1151" t="s">
        <v>205</v>
      </c>
      <c r="E1151" t="s">
        <v>18</v>
      </c>
      <c r="F1151" t="s">
        <v>2250</v>
      </c>
      <c r="G1151" t="s">
        <v>32</v>
      </c>
      <c r="H1151" t="s">
        <v>5798</v>
      </c>
      <c r="I1151" t="s">
        <v>5799</v>
      </c>
      <c r="J1151" t="s">
        <v>5800</v>
      </c>
      <c r="K1151" t="s">
        <v>75</v>
      </c>
      <c r="L1151" t="s">
        <v>4385</v>
      </c>
      <c r="M1151" t="s">
        <v>73</v>
      </c>
      <c r="N1151" t="s">
        <v>73</v>
      </c>
      <c r="O1151" t="s">
        <v>35</v>
      </c>
    </row>
    <row r="1152" spans="1:15" x14ac:dyDescent="0.2">
      <c r="A1152">
        <v>48707</v>
      </c>
      <c r="B1152" t="s">
        <v>5801</v>
      </c>
      <c r="C1152" t="s">
        <v>5802</v>
      </c>
      <c r="D1152" t="s">
        <v>1356</v>
      </c>
      <c r="E1152" t="s">
        <v>50</v>
      </c>
      <c r="F1152" t="s">
        <v>3262</v>
      </c>
      <c r="G1152" t="s">
        <v>5803</v>
      </c>
      <c r="H1152" t="s">
        <v>5804</v>
      </c>
      <c r="I1152" t="s">
        <v>32</v>
      </c>
      <c r="J1152" t="s">
        <v>32</v>
      </c>
      <c r="K1152" t="s">
        <v>107</v>
      </c>
      <c r="L1152" t="s">
        <v>1651</v>
      </c>
      <c r="M1152" t="s">
        <v>1652</v>
      </c>
      <c r="N1152" t="s">
        <v>1652</v>
      </c>
      <c r="O1152" t="s">
        <v>74</v>
      </c>
    </row>
    <row r="1153" spans="1:15" x14ac:dyDescent="0.2">
      <c r="A1153">
        <v>48708</v>
      </c>
      <c r="B1153" t="s">
        <v>5805</v>
      </c>
      <c r="C1153" t="s">
        <v>5806</v>
      </c>
      <c r="D1153" t="s">
        <v>1051</v>
      </c>
      <c r="E1153" t="s">
        <v>18</v>
      </c>
      <c r="F1153" t="s">
        <v>1405</v>
      </c>
      <c r="G1153" t="s">
        <v>5807</v>
      </c>
      <c r="H1153" t="s">
        <v>5808</v>
      </c>
      <c r="I1153" t="s">
        <v>5807</v>
      </c>
      <c r="J1153" t="s">
        <v>32</v>
      </c>
      <c r="K1153" t="s">
        <v>36</v>
      </c>
      <c r="L1153" t="s">
        <v>679</v>
      </c>
      <c r="M1153" t="s">
        <v>680</v>
      </c>
      <c r="N1153" t="s">
        <v>680</v>
      </c>
      <c r="O1153" t="s">
        <v>35</v>
      </c>
    </row>
    <row r="1154" spans="1:15" x14ac:dyDescent="0.2">
      <c r="A1154">
        <v>48710</v>
      </c>
      <c r="B1154" t="s">
        <v>5809</v>
      </c>
      <c r="C1154" t="s">
        <v>5810</v>
      </c>
      <c r="D1154" t="s">
        <v>5811</v>
      </c>
      <c r="E1154" t="s">
        <v>50</v>
      </c>
      <c r="F1154" t="s">
        <v>5221</v>
      </c>
      <c r="G1154" t="s">
        <v>5812</v>
      </c>
      <c r="H1154" t="s">
        <v>5813</v>
      </c>
      <c r="I1154" t="s">
        <v>32</v>
      </c>
      <c r="J1154" t="s">
        <v>32</v>
      </c>
      <c r="K1154" t="s">
        <v>107</v>
      </c>
      <c r="L1154" t="s">
        <v>1507</v>
      </c>
      <c r="M1154" t="s">
        <v>1508</v>
      </c>
      <c r="N1154" t="s">
        <v>1508</v>
      </c>
      <c r="O1154" t="s">
        <v>35</v>
      </c>
    </row>
    <row r="1155" spans="1:15" x14ac:dyDescent="0.2">
      <c r="A1155">
        <v>48711</v>
      </c>
      <c r="B1155" t="s">
        <v>5814</v>
      </c>
      <c r="C1155" t="s">
        <v>5815</v>
      </c>
      <c r="D1155" t="s">
        <v>205</v>
      </c>
      <c r="E1155" t="s">
        <v>18</v>
      </c>
      <c r="F1155" t="s">
        <v>5816</v>
      </c>
      <c r="G1155" t="s">
        <v>5817</v>
      </c>
      <c r="H1155" t="s">
        <v>5818</v>
      </c>
      <c r="I1155" t="s">
        <v>5819</v>
      </c>
      <c r="J1155" t="s">
        <v>32</v>
      </c>
      <c r="K1155" t="s">
        <v>950</v>
      </c>
      <c r="L1155" t="s">
        <v>1200</v>
      </c>
      <c r="M1155" t="s">
        <v>1201</v>
      </c>
      <c r="N1155" t="s">
        <v>1201</v>
      </c>
      <c r="O1155" t="s">
        <v>74</v>
      </c>
    </row>
    <row r="1156" spans="1:15" x14ac:dyDescent="0.2">
      <c r="A1156">
        <v>48712</v>
      </c>
      <c r="B1156" t="s">
        <v>5820</v>
      </c>
      <c r="C1156" t="s">
        <v>3445</v>
      </c>
      <c r="D1156" t="s">
        <v>408</v>
      </c>
      <c r="E1156" t="s">
        <v>18</v>
      </c>
      <c r="F1156" t="s">
        <v>966</v>
      </c>
      <c r="G1156" t="s">
        <v>5821</v>
      </c>
      <c r="H1156" t="s">
        <v>5822</v>
      </c>
      <c r="I1156" t="s">
        <v>5823</v>
      </c>
      <c r="J1156" t="s">
        <v>32</v>
      </c>
      <c r="K1156" t="s">
        <v>36</v>
      </c>
      <c r="L1156" t="s">
        <v>679</v>
      </c>
      <c r="M1156" t="s">
        <v>680</v>
      </c>
      <c r="N1156" t="s">
        <v>680</v>
      </c>
      <c r="O1156" t="s">
        <v>25</v>
      </c>
    </row>
    <row r="1157" spans="1:15" x14ac:dyDescent="0.2">
      <c r="A1157">
        <v>48714</v>
      </c>
      <c r="B1157" t="s">
        <v>5824</v>
      </c>
      <c r="C1157" t="s">
        <v>5825</v>
      </c>
      <c r="D1157" t="s">
        <v>655</v>
      </c>
      <c r="E1157" t="s">
        <v>18</v>
      </c>
      <c r="F1157" t="s">
        <v>2999</v>
      </c>
      <c r="G1157" t="s">
        <v>5826</v>
      </c>
      <c r="H1157" t="s">
        <v>32</v>
      </c>
      <c r="I1157" t="s">
        <v>5827</v>
      </c>
      <c r="J1157" t="s">
        <v>5828</v>
      </c>
      <c r="K1157" t="s">
        <v>26</v>
      </c>
      <c r="L1157" t="s">
        <v>599</v>
      </c>
      <c r="M1157" t="s">
        <v>196</v>
      </c>
      <c r="N1157" t="s">
        <v>196</v>
      </c>
      <c r="O1157" t="s">
        <v>35</v>
      </c>
    </row>
    <row r="1158" spans="1:15" x14ac:dyDescent="0.2">
      <c r="A1158">
        <v>48715</v>
      </c>
      <c r="B1158" t="s">
        <v>5829</v>
      </c>
      <c r="C1158" t="s">
        <v>5830</v>
      </c>
      <c r="D1158" t="s">
        <v>538</v>
      </c>
      <c r="E1158" t="s">
        <v>18</v>
      </c>
      <c r="F1158" t="s">
        <v>3122</v>
      </c>
      <c r="G1158" t="s">
        <v>5831</v>
      </c>
      <c r="H1158" t="s">
        <v>32</v>
      </c>
      <c r="I1158" t="s">
        <v>32</v>
      </c>
      <c r="J1158" t="s">
        <v>32</v>
      </c>
      <c r="K1158" t="s">
        <v>75</v>
      </c>
      <c r="L1158" t="s">
        <v>4385</v>
      </c>
      <c r="M1158" t="s">
        <v>73</v>
      </c>
      <c r="N1158" t="s">
        <v>73</v>
      </c>
      <c r="O1158" t="s">
        <v>74</v>
      </c>
    </row>
    <row r="1159" spans="1:15" x14ac:dyDescent="0.2">
      <c r="A1159">
        <v>48717</v>
      </c>
      <c r="B1159" t="s">
        <v>5832</v>
      </c>
      <c r="C1159" t="s">
        <v>5833</v>
      </c>
      <c r="D1159" t="s">
        <v>1356</v>
      </c>
      <c r="E1159" t="s">
        <v>50</v>
      </c>
      <c r="F1159" t="s">
        <v>1643</v>
      </c>
      <c r="G1159" t="s">
        <v>5834</v>
      </c>
      <c r="H1159" t="s">
        <v>32</v>
      </c>
      <c r="I1159" t="s">
        <v>32</v>
      </c>
      <c r="J1159" t="s">
        <v>32</v>
      </c>
      <c r="K1159" t="s">
        <v>26</v>
      </c>
      <c r="L1159" t="s">
        <v>1385</v>
      </c>
      <c r="M1159" t="s">
        <v>420</v>
      </c>
      <c r="N1159" t="s">
        <v>420</v>
      </c>
      <c r="O1159" t="s">
        <v>35</v>
      </c>
    </row>
    <row r="1160" spans="1:15" x14ac:dyDescent="0.2">
      <c r="A1160">
        <v>48718</v>
      </c>
      <c r="B1160" t="s">
        <v>5835</v>
      </c>
      <c r="C1160" t="s">
        <v>5836</v>
      </c>
      <c r="D1160" t="s">
        <v>171</v>
      </c>
      <c r="E1160" t="s">
        <v>18</v>
      </c>
      <c r="F1160" t="s">
        <v>1007</v>
      </c>
      <c r="G1160" t="s">
        <v>5837</v>
      </c>
      <c r="H1160" t="s">
        <v>5838</v>
      </c>
      <c r="I1160" t="s">
        <v>32</v>
      </c>
      <c r="J1160" t="s">
        <v>32</v>
      </c>
      <c r="K1160" t="s">
        <v>26</v>
      </c>
      <c r="L1160" t="s">
        <v>419</v>
      </c>
      <c r="M1160" t="s">
        <v>420</v>
      </c>
      <c r="N1160" t="s">
        <v>420</v>
      </c>
      <c r="O1160" t="s">
        <v>74</v>
      </c>
    </row>
    <row r="1161" spans="1:15" x14ac:dyDescent="0.2">
      <c r="A1161">
        <v>48719</v>
      </c>
      <c r="B1161" t="s">
        <v>5839</v>
      </c>
      <c r="C1161" t="s">
        <v>1322</v>
      </c>
      <c r="D1161" t="s">
        <v>17</v>
      </c>
      <c r="E1161" t="s">
        <v>18</v>
      </c>
      <c r="F1161" t="s">
        <v>3995</v>
      </c>
      <c r="G1161" t="s">
        <v>5840</v>
      </c>
      <c r="H1161" t="s">
        <v>5841</v>
      </c>
      <c r="I1161" t="s">
        <v>5842</v>
      </c>
      <c r="J1161" t="s">
        <v>32</v>
      </c>
      <c r="K1161" t="s">
        <v>107</v>
      </c>
      <c r="L1161" t="s">
        <v>617</v>
      </c>
      <c r="M1161" t="s">
        <v>618</v>
      </c>
      <c r="N1161" t="s">
        <v>618</v>
      </c>
      <c r="O1161" t="s">
        <v>35</v>
      </c>
    </row>
    <row r="1162" spans="1:15" x14ac:dyDescent="0.2">
      <c r="A1162">
        <v>48720</v>
      </c>
      <c r="B1162" t="s">
        <v>5843</v>
      </c>
      <c r="C1162" t="s">
        <v>5844</v>
      </c>
      <c r="D1162" t="s">
        <v>467</v>
      </c>
      <c r="E1162" t="s">
        <v>18</v>
      </c>
      <c r="F1162" t="s">
        <v>2958</v>
      </c>
      <c r="G1162" t="s">
        <v>5845</v>
      </c>
      <c r="H1162" t="s">
        <v>5846</v>
      </c>
      <c r="I1162" t="s">
        <v>5847</v>
      </c>
      <c r="J1162" t="s">
        <v>32</v>
      </c>
      <c r="K1162" t="s">
        <v>107</v>
      </c>
      <c r="L1162" t="s">
        <v>617</v>
      </c>
      <c r="M1162" t="s">
        <v>618</v>
      </c>
      <c r="N1162" t="s">
        <v>618</v>
      </c>
      <c r="O1162" t="s">
        <v>25</v>
      </c>
    </row>
    <row r="1163" spans="1:15" x14ac:dyDescent="0.2">
      <c r="A1163">
        <v>48721</v>
      </c>
      <c r="B1163" t="s">
        <v>5848</v>
      </c>
      <c r="C1163" t="s">
        <v>5849</v>
      </c>
      <c r="D1163" t="s">
        <v>703</v>
      </c>
      <c r="E1163" t="s">
        <v>18</v>
      </c>
      <c r="F1163" t="s">
        <v>4238</v>
      </c>
      <c r="G1163" t="s">
        <v>5850</v>
      </c>
      <c r="H1163" t="s">
        <v>5851</v>
      </c>
      <c r="I1163" t="s">
        <v>5852</v>
      </c>
      <c r="J1163" t="s">
        <v>32</v>
      </c>
      <c r="K1163" t="s">
        <v>75</v>
      </c>
      <c r="L1163" t="s">
        <v>4385</v>
      </c>
      <c r="M1163" t="s">
        <v>73</v>
      </c>
      <c r="N1163" t="s">
        <v>73</v>
      </c>
      <c r="O1163" t="s">
        <v>45</v>
      </c>
    </row>
    <row r="1164" spans="1:15" x14ac:dyDescent="0.2">
      <c r="A1164">
        <v>48722</v>
      </c>
      <c r="B1164" t="s">
        <v>5853</v>
      </c>
      <c r="C1164" t="s">
        <v>5854</v>
      </c>
      <c r="D1164" t="s">
        <v>776</v>
      </c>
      <c r="E1164" t="s">
        <v>18</v>
      </c>
      <c r="F1164" t="s">
        <v>5855</v>
      </c>
      <c r="G1164" t="s">
        <v>5856</v>
      </c>
      <c r="H1164" t="s">
        <v>5857</v>
      </c>
      <c r="I1164" t="s">
        <v>5858</v>
      </c>
      <c r="J1164" t="s">
        <v>32</v>
      </c>
      <c r="K1164" t="s">
        <v>36</v>
      </c>
      <c r="L1164" t="s">
        <v>679</v>
      </c>
      <c r="M1164" t="s">
        <v>680</v>
      </c>
      <c r="N1164" t="s">
        <v>680</v>
      </c>
      <c r="O1164" t="s">
        <v>74</v>
      </c>
    </row>
    <row r="1165" spans="1:15" x14ac:dyDescent="0.2">
      <c r="A1165">
        <v>48723</v>
      </c>
      <c r="B1165" t="s">
        <v>5859</v>
      </c>
      <c r="C1165" t="s">
        <v>5860</v>
      </c>
      <c r="D1165" t="s">
        <v>3716</v>
      </c>
      <c r="E1165" t="s">
        <v>50</v>
      </c>
      <c r="F1165" t="s">
        <v>2776</v>
      </c>
      <c r="G1165" t="s">
        <v>5861</v>
      </c>
      <c r="H1165" t="s">
        <v>5862</v>
      </c>
      <c r="I1165" t="s">
        <v>5863</v>
      </c>
      <c r="J1165" t="s">
        <v>32</v>
      </c>
      <c r="K1165" t="s">
        <v>57</v>
      </c>
      <c r="L1165" t="s">
        <v>93</v>
      </c>
      <c r="M1165" t="s">
        <v>56</v>
      </c>
      <c r="N1165" t="s">
        <v>56</v>
      </c>
      <c r="O1165" t="s">
        <v>45</v>
      </c>
    </row>
    <row r="1166" spans="1:15" x14ac:dyDescent="0.2">
      <c r="A1166">
        <v>48724</v>
      </c>
      <c r="B1166" t="s">
        <v>5864</v>
      </c>
      <c r="C1166" t="s">
        <v>5865</v>
      </c>
      <c r="D1166" t="s">
        <v>1573</v>
      </c>
      <c r="E1166" t="s">
        <v>50</v>
      </c>
      <c r="F1166" t="s">
        <v>5745</v>
      </c>
      <c r="G1166" t="s">
        <v>5866</v>
      </c>
      <c r="H1166" t="s">
        <v>5867</v>
      </c>
      <c r="I1166" t="s">
        <v>32</v>
      </c>
      <c r="J1166" t="s">
        <v>32</v>
      </c>
      <c r="K1166" t="s">
        <v>107</v>
      </c>
      <c r="L1166" t="s">
        <v>1507</v>
      </c>
      <c r="M1166" t="s">
        <v>1508</v>
      </c>
      <c r="N1166" t="s">
        <v>1508</v>
      </c>
      <c r="O1166" t="s">
        <v>45</v>
      </c>
    </row>
    <row r="1167" spans="1:15" x14ac:dyDescent="0.2">
      <c r="A1167">
        <v>48726</v>
      </c>
      <c r="B1167" t="s">
        <v>5868</v>
      </c>
      <c r="C1167" t="s">
        <v>755</v>
      </c>
      <c r="D1167" t="s">
        <v>383</v>
      </c>
      <c r="E1167" t="s">
        <v>50</v>
      </c>
      <c r="F1167" t="s">
        <v>4990</v>
      </c>
      <c r="G1167" t="s">
        <v>5869</v>
      </c>
      <c r="H1167" t="s">
        <v>5870</v>
      </c>
      <c r="I1167" t="s">
        <v>5871</v>
      </c>
      <c r="J1167" t="s">
        <v>32</v>
      </c>
      <c r="K1167" t="s">
        <v>26</v>
      </c>
      <c r="L1167" t="s">
        <v>419</v>
      </c>
      <c r="M1167" t="s">
        <v>420</v>
      </c>
      <c r="N1167" t="s">
        <v>420</v>
      </c>
      <c r="O1167" t="s">
        <v>25</v>
      </c>
    </row>
    <row r="1168" spans="1:15" x14ac:dyDescent="0.2">
      <c r="A1168">
        <v>48729</v>
      </c>
      <c r="B1168" t="s">
        <v>5872</v>
      </c>
      <c r="C1168" t="s">
        <v>5873</v>
      </c>
      <c r="D1168" t="s">
        <v>655</v>
      </c>
      <c r="E1168" t="s">
        <v>18</v>
      </c>
      <c r="F1168" t="s">
        <v>4226</v>
      </c>
      <c r="G1168" t="s">
        <v>5874</v>
      </c>
      <c r="H1168" t="s">
        <v>5875</v>
      </c>
      <c r="I1168" t="s">
        <v>5876</v>
      </c>
      <c r="J1168" t="s">
        <v>5877</v>
      </c>
      <c r="K1168" t="s">
        <v>36</v>
      </c>
      <c r="L1168" t="s">
        <v>33</v>
      </c>
      <c r="M1168" t="s">
        <v>34</v>
      </c>
      <c r="N1168" t="s">
        <v>34</v>
      </c>
      <c r="O1168" t="s">
        <v>25</v>
      </c>
    </row>
    <row r="1169" spans="1:15" x14ac:dyDescent="0.2">
      <c r="A1169">
        <v>48730</v>
      </c>
      <c r="B1169" t="s">
        <v>5878</v>
      </c>
      <c r="C1169" t="s">
        <v>5879</v>
      </c>
      <c r="D1169" t="s">
        <v>765</v>
      </c>
      <c r="E1169" t="s">
        <v>50</v>
      </c>
      <c r="F1169" t="s">
        <v>2776</v>
      </c>
      <c r="G1169" t="s">
        <v>5880</v>
      </c>
      <c r="H1169" t="s">
        <v>5881</v>
      </c>
      <c r="I1169" t="s">
        <v>5882</v>
      </c>
      <c r="J1169" t="s">
        <v>32</v>
      </c>
      <c r="K1169" t="s">
        <v>57</v>
      </c>
      <c r="L1169" t="s">
        <v>93</v>
      </c>
      <c r="M1169" t="s">
        <v>56</v>
      </c>
      <c r="N1169" t="s">
        <v>56</v>
      </c>
      <c r="O1169" t="s">
        <v>35</v>
      </c>
    </row>
    <row r="1170" spans="1:15" x14ac:dyDescent="0.2">
      <c r="A1170">
        <v>48731</v>
      </c>
      <c r="B1170" t="s">
        <v>5883</v>
      </c>
      <c r="C1170" t="s">
        <v>1156</v>
      </c>
      <c r="D1170" t="s">
        <v>212</v>
      </c>
      <c r="E1170" t="s">
        <v>18</v>
      </c>
      <c r="F1170" t="s">
        <v>317</v>
      </c>
      <c r="G1170" t="s">
        <v>5884</v>
      </c>
      <c r="H1170" t="s">
        <v>5885</v>
      </c>
      <c r="I1170" t="s">
        <v>5884</v>
      </c>
      <c r="J1170" t="s">
        <v>32</v>
      </c>
      <c r="K1170" t="s">
        <v>107</v>
      </c>
      <c r="L1170" t="s">
        <v>497</v>
      </c>
      <c r="M1170" t="s">
        <v>498</v>
      </c>
      <c r="N1170" t="s">
        <v>498</v>
      </c>
      <c r="O1170" t="s">
        <v>35</v>
      </c>
    </row>
    <row r="1171" spans="1:15" x14ac:dyDescent="0.2">
      <c r="A1171">
        <v>48733</v>
      </c>
      <c r="B1171" t="s">
        <v>5886</v>
      </c>
      <c r="C1171" t="s">
        <v>2835</v>
      </c>
      <c r="D1171" t="s">
        <v>5887</v>
      </c>
      <c r="E1171" t="s">
        <v>50</v>
      </c>
      <c r="F1171" t="s">
        <v>800</v>
      </c>
      <c r="G1171" t="s">
        <v>5888</v>
      </c>
      <c r="H1171" t="s">
        <v>5888</v>
      </c>
      <c r="I1171" t="s">
        <v>5889</v>
      </c>
      <c r="J1171" t="s">
        <v>32</v>
      </c>
      <c r="K1171" t="s">
        <v>107</v>
      </c>
      <c r="L1171" t="s">
        <v>458</v>
      </c>
      <c r="M1171" t="s">
        <v>459</v>
      </c>
      <c r="N1171" t="s">
        <v>459</v>
      </c>
      <c r="O1171" t="s">
        <v>35</v>
      </c>
    </row>
    <row r="1172" spans="1:15" x14ac:dyDescent="0.2">
      <c r="A1172">
        <v>48735</v>
      </c>
      <c r="B1172" t="s">
        <v>5890</v>
      </c>
      <c r="C1172" t="s">
        <v>775</v>
      </c>
      <c r="D1172" t="s">
        <v>283</v>
      </c>
      <c r="E1172" t="s">
        <v>18</v>
      </c>
      <c r="F1172" t="s">
        <v>570</v>
      </c>
      <c r="G1172" t="s">
        <v>5891</v>
      </c>
      <c r="H1172" t="s">
        <v>5892</v>
      </c>
      <c r="I1172" t="s">
        <v>32</v>
      </c>
      <c r="J1172" t="s">
        <v>32</v>
      </c>
      <c r="K1172" t="s">
        <v>26</v>
      </c>
      <c r="L1172" t="s">
        <v>419</v>
      </c>
      <c r="M1172" t="s">
        <v>420</v>
      </c>
      <c r="N1172" t="s">
        <v>420</v>
      </c>
      <c r="O1172" t="s">
        <v>25</v>
      </c>
    </row>
    <row r="1173" spans="1:15" x14ac:dyDescent="0.2">
      <c r="A1173">
        <v>48737</v>
      </c>
      <c r="B1173" t="s">
        <v>5893</v>
      </c>
      <c r="C1173" t="s">
        <v>5894</v>
      </c>
      <c r="D1173" t="s">
        <v>212</v>
      </c>
      <c r="E1173" t="s">
        <v>18</v>
      </c>
      <c r="F1173" t="s">
        <v>1678</v>
      </c>
      <c r="G1173" t="s">
        <v>5895</v>
      </c>
      <c r="H1173" t="s">
        <v>5896</v>
      </c>
      <c r="I1173" t="s">
        <v>5897</v>
      </c>
      <c r="J1173" t="s">
        <v>32</v>
      </c>
      <c r="K1173" t="s">
        <v>85</v>
      </c>
      <c r="L1173" t="s">
        <v>747</v>
      </c>
      <c r="M1173" t="s">
        <v>748</v>
      </c>
      <c r="N1173" t="s">
        <v>748</v>
      </c>
      <c r="O1173" t="s">
        <v>74</v>
      </c>
    </row>
    <row r="1174" spans="1:15" x14ac:dyDescent="0.2">
      <c r="A1174">
        <v>48738</v>
      </c>
      <c r="B1174" t="s">
        <v>5898</v>
      </c>
      <c r="C1174" t="s">
        <v>3800</v>
      </c>
      <c r="D1174" t="s">
        <v>78</v>
      </c>
      <c r="E1174" t="s">
        <v>18</v>
      </c>
      <c r="F1174" t="s">
        <v>3727</v>
      </c>
      <c r="G1174" t="s">
        <v>5899</v>
      </c>
      <c r="H1174" t="s">
        <v>5899</v>
      </c>
      <c r="I1174" t="s">
        <v>5900</v>
      </c>
      <c r="J1174" t="s">
        <v>32</v>
      </c>
      <c r="K1174" t="s">
        <v>26</v>
      </c>
      <c r="L1174" t="s">
        <v>599</v>
      </c>
      <c r="M1174" t="s">
        <v>196</v>
      </c>
      <c r="N1174" t="s">
        <v>196</v>
      </c>
      <c r="O1174" t="s">
        <v>35</v>
      </c>
    </row>
    <row r="1175" spans="1:15" x14ac:dyDescent="0.2">
      <c r="A1175">
        <v>48739</v>
      </c>
      <c r="B1175" t="s">
        <v>5901</v>
      </c>
      <c r="C1175" t="s">
        <v>5902</v>
      </c>
      <c r="D1175" t="s">
        <v>2537</v>
      </c>
      <c r="E1175" t="s">
        <v>18</v>
      </c>
      <c r="F1175" t="s">
        <v>5903</v>
      </c>
      <c r="G1175" t="s">
        <v>5904</v>
      </c>
      <c r="H1175" t="s">
        <v>5905</v>
      </c>
      <c r="I1175" t="s">
        <v>32</v>
      </c>
      <c r="J1175" t="s">
        <v>32</v>
      </c>
      <c r="K1175" t="s">
        <v>57</v>
      </c>
      <c r="L1175" t="s">
        <v>93</v>
      </c>
      <c r="M1175" t="s">
        <v>56</v>
      </c>
      <c r="N1175" t="s">
        <v>56</v>
      </c>
      <c r="O1175" t="s">
        <v>35</v>
      </c>
    </row>
    <row r="1176" spans="1:15" x14ac:dyDescent="0.2">
      <c r="A1176">
        <v>48740</v>
      </c>
      <c r="B1176" t="s">
        <v>5906</v>
      </c>
      <c r="C1176" t="s">
        <v>5907</v>
      </c>
      <c r="D1176" t="s">
        <v>178</v>
      </c>
      <c r="E1176" t="s">
        <v>18</v>
      </c>
      <c r="F1176" t="s">
        <v>5908</v>
      </c>
      <c r="G1176" t="s">
        <v>5909</v>
      </c>
      <c r="H1176" t="s">
        <v>5910</v>
      </c>
      <c r="I1176" t="s">
        <v>5911</v>
      </c>
      <c r="J1176" t="s">
        <v>32</v>
      </c>
      <c r="K1176" t="s">
        <v>107</v>
      </c>
      <c r="L1176" t="s">
        <v>1507</v>
      </c>
      <c r="M1176" t="s">
        <v>1508</v>
      </c>
      <c r="N1176" t="s">
        <v>1508</v>
      </c>
      <c r="O1176" t="s">
        <v>35</v>
      </c>
    </row>
    <row r="1177" spans="1:15" x14ac:dyDescent="0.2">
      <c r="A1177">
        <v>48742</v>
      </c>
      <c r="B1177" t="s">
        <v>5912</v>
      </c>
      <c r="C1177" t="s">
        <v>5913</v>
      </c>
      <c r="D1177" t="s">
        <v>4840</v>
      </c>
      <c r="E1177" t="s">
        <v>18</v>
      </c>
      <c r="F1177" t="s">
        <v>5066</v>
      </c>
      <c r="G1177" t="s">
        <v>5914</v>
      </c>
      <c r="H1177" t="s">
        <v>5915</v>
      </c>
      <c r="I1177" t="s">
        <v>5916</v>
      </c>
      <c r="J1177" t="s">
        <v>32</v>
      </c>
      <c r="K1177" t="s">
        <v>75</v>
      </c>
      <c r="L1177" t="s">
        <v>4385</v>
      </c>
      <c r="M1177" t="s">
        <v>73</v>
      </c>
      <c r="N1177" t="s">
        <v>73</v>
      </c>
      <c r="O1177" t="s">
        <v>35</v>
      </c>
    </row>
    <row r="1178" spans="1:15" x14ac:dyDescent="0.2">
      <c r="A1178">
        <v>48743</v>
      </c>
      <c r="B1178" t="s">
        <v>5917</v>
      </c>
      <c r="C1178" t="s">
        <v>1322</v>
      </c>
      <c r="D1178" t="s">
        <v>569</v>
      </c>
      <c r="E1178" t="s">
        <v>18</v>
      </c>
      <c r="F1178" t="s">
        <v>1039</v>
      </c>
      <c r="G1178" t="s">
        <v>5918</v>
      </c>
      <c r="H1178" t="s">
        <v>5918</v>
      </c>
      <c r="I1178" t="s">
        <v>5919</v>
      </c>
      <c r="J1178" t="s">
        <v>32</v>
      </c>
      <c r="K1178" t="s">
        <v>36</v>
      </c>
      <c r="L1178" t="s">
        <v>120</v>
      </c>
      <c r="M1178" t="s">
        <v>121</v>
      </c>
      <c r="N1178" t="s">
        <v>121</v>
      </c>
      <c r="O1178" t="s">
        <v>25</v>
      </c>
    </row>
    <row r="1179" spans="1:15" x14ac:dyDescent="0.2">
      <c r="A1179">
        <v>48744</v>
      </c>
      <c r="B1179" t="s">
        <v>5920</v>
      </c>
      <c r="C1179" t="s">
        <v>1044</v>
      </c>
      <c r="D1179" t="s">
        <v>2720</v>
      </c>
      <c r="E1179" t="s">
        <v>18</v>
      </c>
      <c r="F1179" t="s">
        <v>4330</v>
      </c>
      <c r="G1179" t="s">
        <v>5921</v>
      </c>
      <c r="H1179" t="s">
        <v>5922</v>
      </c>
      <c r="I1179" t="s">
        <v>5923</v>
      </c>
      <c r="J1179" t="s">
        <v>32</v>
      </c>
      <c r="K1179" t="s">
        <v>36</v>
      </c>
      <c r="L1179" t="s">
        <v>679</v>
      </c>
      <c r="M1179" t="s">
        <v>680</v>
      </c>
      <c r="N1179" t="s">
        <v>680</v>
      </c>
      <c r="O1179" t="s">
        <v>25</v>
      </c>
    </row>
    <row r="1180" spans="1:15" x14ac:dyDescent="0.2">
      <c r="A1180">
        <v>48745</v>
      </c>
      <c r="B1180" t="s">
        <v>5924</v>
      </c>
      <c r="C1180" t="s">
        <v>5925</v>
      </c>
      <c r="D1180" t="s">
        <v>514</v>
      </c>
      <c r="E1180" t="s">
        <v>50</v>
      </c>
      <c r="F1180" t="s">
        <v>1989</v>
      </c>
      <c r="G1180" t="s">
        <v>5926</v>
      </c>
      <c r="H1180" t="s">
        <v>5927</v>
      </c>
      <c r="I1180" t="s">
        <v>5928</v>
      </c>
      <c r="J1180" t="s">
        <v>32</v>
      </c>
      <c r="K1180" t="s">
        <v>57</v>
      </c>
      <c r="L1180" t="s">
        <v>1784</v>
      </c>
      <c r="M1180" t="s">
        <v>1785</v>
      </c>
      <c r="N1180" t="s">
        <v>1785</v>
      </c>
      <c r="O1180" t="s">
        <v>25</v>
      </c>
    </row>
    <row r="1181" spans="1:15" x14ac:dyDescent="0.2">
      <c r="A1181">
        <v>48746</v>
      </c>
      <c r="B1181" t="s">
        <v>5929</v>
      </c>
      <c r="C1181" t="s">
        <v>5930</v>
      </c>
      <c r="D1181" t="s">
        <v>582</v>
      </c>
      <c r="E1181" t="s">
        <v>18</v>
      </c>
      <c r="F1181" t="s">
        <v>637</v>
      </c>
      <c r="G1181" t="s">
        <v>5931</v>
      </c>
      <c r="H1181" t="s">
        <v>32</v>
      </c>
      <c r="I1181" t="s">
        <v>32</v>
      </c>
      <c r="J1181" t="s">
        <v>32</v>
      </c>
      <c r="K1181" t="s">
        <v>26</v>
      </c>
      <c r="L1181" t="s">
        <v>419</v>
      </c>
      <c r="M1181" t="s">
        <v>420</v>
      </c>
      <c r="N1181" t="s">
        <v>420</v>
      </c>
      <c r="O1181" t="s">
        <v>25</v>
      </c>
    </row>
    <row r="1182" spans="1:15" x14ac:dyDescent="0.2">
      <c r="A1182">
        <v>48747</v>
      </c>
      <c r="B1182" t="s">
        <v>5932</v>
      </c>
      <c r="C1182" t="s">
        <v>5933</v>
      </c>
      <c r="D1182" t="s">
        <v>843</v>
      </c>
      <c r="E1182" t="s">
        <v>18</v>
      </c>
      <c r="F1182" t="s">
        <v>2624</v>
      </c>
      <c r="G1182" t="s">
        <v>5934</v>
      </c>
      <c r="H1182" t="s">
        <v>5934</v>
      </c>
      <c r="I1182" t="s">
        <v>32</v>
      </c>
      <c r="J1182" t="s">
        <v>32</v>
      </c>
      <c r="K1182" t="s">
        <v>26</v>
      </c>
      <c r="L1182" t="s">
        <v>599</v>
      </c>
      <c r="M1182" t="s">
        <v>196</v>
      </c>
      <c r="N1182" t="s">
        <v>196</v>
      </c>
      <c r="O1182" t="s">
        <v>35</v>
      </c>
    </row>
    <row r="1183" spans="1:15" x14ac:dyDescent="0.2">
      <c r="A1183">
        <v>48748</v>
      </c>
      <c r="B1183" t="s">
        <v>5935</v>
      </c>
      <c r="C1183" t="s">
        <v>5258</v>
      </c>
      <c r="D1183" t="s">
        <v>186</v>
      </c>
      <c r="E1183" t="s">
        <v>18</v>
      </c>
      <c r="F1183" t="s">
        <v>757</v>
      </c>
      <c r="G1183" t="s">
        <v>5936</v>
      </c>
      <c r="H1183" t="s">
        <v>5937</v>
      </c>
      <c r="I1183" t="s">
        <v>32</v>
      </c>
      <c r="J1183" t="s">
        <v>32</v>
      </c>
      <c r="K1183" t="s">
        <v>26</v>
      </c>
      <c r="L1183" t="s">
        <v>419</v>
      </c>
      <c r="M1183" t="s">
        <v>420</v>
      </c>
      <c r="N1183" t="s">
        <v>420</v>
      </c>
      <c r="O1183" t="s">
        <v>45</v>
      </c>
    </row>
    <row r="1184" spans="1:15" x14ac:dyDescent="0.2">
      <c r="A1184">
        <v>48749</v>
      </c>
      <c r="B1184" t="s">
        <v>5938</v>
      </c>
      <c r="C1184" t="s">
        <v>764</v>
      </c>
      <c r="D1184" t="s">
        <v>423</v>
      </c>
      <c r="E1184" t="s">
        <v>50</v>
      </c>
      <c r="F1184" t="s">
        <v>5939</v>
      </c>
      <c r="G1184" t="s">
        <v>5940</v>
      </c>
      <c r="H1184" t="s">
        <v>5941</v>
      </c>
      <c r="I1184" t="s">
        <v>32</v>
      </c>
      <c r="J1184" t="s">
        <v>5942</v>
      </c>
      <c r="K1184" t="s">
        <v>107</v>
      </c>
      <c r="L1184" t="s">
        <v>398</v>
      </c>
      <c r="M1184" t="s">
        <v>399</v>
      </c>
      <c r="N1184" t="s">
        <v>399</v>
      </c>
      <c r="O1184" t="s">
        <v>25</v>
      </c>
    </row>
    <row r="1185" spans="1:15" x14ac:dyDescent="0.2">
      <c r="A1185">
        <v>48750</v>
      </c>
      <c r="B1185" t="s">
        <v>5943</v>
      </c>
      <c r="C1185" t="s">
        <v>5944</v>
      </c>
      <c r="D1185" t="s">
        <v>88</v>
      </c>
      <c r="E1185" t="s">
        <v>50</v>
      </c>
      <c r="F1185" t="s">
        <v>2735</v>
      </c>
      <c r="G1185" t="s">
        <v>5945</v>
      </c>
      <c r="H1185" t="s">
        <v>5946</v>
      </c>
      <c r="I1185" t="s">
        <v>5947</v>
      </c>
      <c r="J1185" t="s">
        <v>32</v>
      </c>
      <c r="K1185" t="s">
        <v>107</v>
      </c>
      <c r="L1185" t="s">
        <v>1507</v>
      </c>
      <c r="M1185" t="s">
        <v>1508</v>
      </c>
      <c r="N1185" t="s">
        <v>1508</v>
      </c>
      <c r="O1185" t="s">
        <v>35</v>
      </c>
    </row>
    <row r="1186" spans="1:15" x14ac:dyDescent="0.2">
      <c r="A1186">
        <v>48751</v>
      </c>
      <c r="B1186" t="s">
        <v>5948</v>
      </c>
      <c r="C1186" t="s">
        <v>5949</v>
      </c>
      <c r="D1186" t="s">
        <v>569</v>
      </c>
      <c r="E1186" t="s">
        <v>50</v>
      </c>
      <c r="F1186" t="s">
        <v>4356</v>
      </c>
      <c r="G1186" t="s">
        <v>5950</v>
      </c>
      <c r="H1186" t="s">
        <v>5951</v>
      </c>
      <c r="I1186" t="s">
        <v>32</v>
      </c>
      <c r="J1186" t="s">
        <v>32</v>
      </c>
      <c r="K1186" t="s">
        <v>648</v>
      </c>
      <c r="L1186" t="s">
        <v>646</v>
      </c>
      <c r="M1186" t="s">
        <v>647</v>
      </c>
      <c r="N1186" t="s">
        <v>647</v>
      </c>
      <c r="O1186" t="s">
        <v>35</v>
      </c>
    </row>
    <row r="1187" spans="1:15" x14ac:dyDescent="0.2">
      <c r="A1187">
        <v>48752</v>
      </c>
      <c r="B1187" t="s">
        <v>5952</v>
      </c>
      <c r="C1187" t="s">
        <v>5953</v>
      </c>
      <c r="D1187" t="s">
        <v>88</v>
      </c>
      <c r="E1187" t="s">
        <v>50</v>
      </c>
      <c r="F1187" t="s">
        <v>1138</v>
      </c>
      <c r="G1187" t="s">
        <v>5954</v>
      </c>
      <c r="H1187" t="s">
        <v>5955</v>
      </c>
      <c r="I1187" t="s">
        <v>5956</v>
      </c>
      <c r="J1187" t="s">
        <v>32</v>
      </c>
      <c r="K1187" t="s">
        <v>107</v>
      </c>
      <c r="L1187" t="s">
        <v>1507</v>
      </c>
      <c r="M1187" t="s">
        <v>1508</v>
      </c>
      <c r="N1187" t="s">
        <v>1508</v>
      </c>
      <c r="O1187" t="s">
        <v>168</v>
      </c>
    </row>
    <row r="1188" spans="1:15" x14ac:dyDescent="0.2">
      <c r="A1188">
        <v>48753</v>
      </c>
      <c r="B1188" t="s">
        <v>5957</v>
      </c>
      <c r="C1188" t="s">
        <v>4340</v>
      </c>
      <c r="D1188" t="s">
        <v>60</v>
      </c>
      <c r="E1188" t="s">
        <v>18</v>
      </c>
      <c r="F1188" t="s">
        <v>704</v>
      </c>
      <c r="G1188" t="s">
        <v>5958</v>
      </c>
      <c r="H1188" t="s">
        <v>5959</v>
      </c>
      <c r="I1188" t="s">
        <v>32</v>
      </c>
      <c r="J1188" t="s">
        <v>5960</v>
      </c>
      <c r="K1188" t="s">
        <v>26</v>
      </c>
      <c r="L1188" t="s">
        <v>419</v>
      </c>
      <c r="M1188" t="s">
        <v>420</v>
      </c>
      <c r="N1188" t="s">
        <v>420</v>
      </c>
      <c r="O1188" t="s">
        <v>35</v>
      </c>
    </row>
    <row r="1189" spans="1:15" x14ac:dyDescent="0.2">
      <c r="A1189">
        <v>48756</v>
      </c>
      <c r="B1189" t="s">
        <v>5961</v>
      </c>
      <c r="C1189" t="s">
        <v>239</v>
      </c>
      <c r="D1189" t="s">
        <v>2537</v>
      </c>
      <c r="E1189" t="s">
        <v>18</v>
      </c>
      <c r="F1189" t="s">
        <v>3892</v>
      </c>
      <c r="G1189" t="s">
        <v>5962</v>
      </c>
      <c r="H1189" t="s">
        <v>5963</v>
      </c>
      <c r="I1189" t="s">
        <v>32</v>
      </c>
      <c r="J1189" t="s">
        <v>32</v>
      </c>
      <c r="K1189" t="s">
        <v>75</v>
      </c>
      <c r="L1189" t="s">
        <v>4385</v>
      </c>
      <c r="M1189" t="s">
        <v>73</v>
      </c>
      <c r="N1189" t="s">
        <v>73</v>
      </c>
      <c r="O1189" t="s">
        <v>168</v>
      </c>
    </row>
    <row r="1190" spans="1:15" x14ac:dyDescent="0.2">
      <c r="A1190">
        <v>48758</v>
      </c>
      <c r="B1190" t="s">
        <v>5964</v>
      </c>
      <c r="C1190" t="s">
        <v>1981</v>
      </c>
      <c r="D1190" t="s">
        <v>1609</v>
      </c>
      <c r="E1190" t="s">
        <v>50</v>
      </c>
      <c r="F1190" t="s">
        <v>1473</v>
      </c>
      <c r="G1190" t="s">
        <v>5965</v>
      </c>
      <c r="H1190" t="s">
        <v>5966</v>
      </c>
      <c r="I1190" t="s">
        <v>32</v>
      </c>
      <c r="J1190" t="s">
        <v>32</v>
      </c>
      <c r="K1190" t="s">
        <v>57</v>
      </c>
      <c r="L1190" t="s">
        <v>93</v>
      </c>
      <c r="M1190" t="s">
        <v>56</v>
      </c>
      <c r="N1190" t="s">
        <v>56</v>
      </c>
      <c r="O1190" t="s">
        <v>35</v>
      </c>
    </row>
    <row r="1191" spans="1:15" x14ac:dyDescent="0.2">
      <c r="A1191">
        <v>48759</v>
      </c>
      <c r="B1191" t="s">
        <v>5967</v>
      </c>
      <c r="C1191" t="s">
        <v>5968</v>
      </c>
      <c r="D1191" t="s">
        <v>5969</v>
      </c>
      <c r="E1191" t="s">
        <v>50</v>
      </c>
      <c r="F1191" t="s">
        <v>1082</v>
      </c>
      <c r="G1191" t="s">
        <v>5970</v>
      </c>
      <c r="H1191" t="s">
        <v>5971</v>
      </c>
      <c r="I1191" t="s">
        <v>5970</v>
      </c>
      <c r="J1191" t="s">
        <v>32</v>
      </c>
      <c r="K1191" t="s">
        <v>107</v>
      </c>
      <c r="L1191" t="s">
        <v>161</v>
      </c>
      <c r="M1191" t="s">
        <v>162</v>
      </c>
      <c r="N1191" t="s">
        <v>162</v>
      </c>
      <c r="O1191" t="s">
        <v>35</v>
      </c>
    </row>
    <row r="1192" spans="1:15" x14ac:dyDescent="0.2">
      <c r="A1192">
        <v>48763</v>
      </c>
      <c r="B1192" t="s">
        <v>5972</v>
      </c>
      <c r="C1192" t="s">
        <v>5973</v>
      </c>
      <c r="D1192" t="s">
        <v>1602</v>
      </c>
      <c r="E1192" t="s">
        <v>50</v>
      </c>
      <c r="F1192" t="s">
        <v>1338</v>
      </c>
      <c r="G1192" t="s">
        <v>5974</v>
      </c>
      <c r="H1192" t="s">
        <v>5975</v>
      </c>
      <c r="I1192" t="s">
        <v>5976</v>
      </c>
      <c r="J1192" t="s">
        <v>32</v>
      </c>
      <c r="K1192" t="s">
        <v>107</v>
      </c>
      <c r="L1192" t="s">
        <v>161</v>
      </c>
      <c r="M1192" t="s">
        <v>162</v>
      </c>
      <c r="N1192" t="s">
        <v>162</v>
      </c>
      <c r="O1192" t="s">
        <v>45</v>
      </c>
    </row>
    <row r="1193" spans="1:15" x14ac:dyDescent="0.2">
      <c r="A1193">
        <v>48764</v>
      </c>
      <c r="B1193" t="s">
        <v>5977</v>
      </c>
      <c r="C1193" t="s">
        <v>4387</v>
      </c>
      <c r="D1193" t="s">
        <v>756</v>
      </c>
      <c r="E1193" t="s">
        <v>50</v>
      </c>
      <c r="F1193" t="s">
        <v>3092</v>
      </c>
      <c r="G1193" t="s">
        <v>5978</v>
      </c>
      <c r="H1193" t="s">
        <v>5979</v>
      </c>
      <c r="I1193" t="s">
        <v>5980</v>
      </c>
      <c r="J1193" t="s">
        <v>32</v>
      </c>
      <c r="K1193" t="s">
        <v>107</v>
      </c>
      <c r="L1193" t="s">
        <v>105</v>
      </c>
      <c r="M1193" t="s">
        <v>106</v>
      </c>
      <c r="N1193" t="s">
        <v>106</v>
      </c>
      <c r="O1193" t="s">
        <v>35</v>
      </c>
    </row>
    <row r="1194" spans="1:15" x14ac:dyDescent="0.2">
      <c r="A1194">
        <v>48765</v>
      </c>
      <c r="B1194" t="s">
        <v>5981</v>
      </c>
      <c r="C1194" t="s">
        <v>5982</v>
      </c>
      <c r="D1194" t="s">
        <v>17</v>
      </c>
      <c r="E1194" t="s">
        <v>18</v>
      </c>
      <c r="F1194" t="s">
        <v>317</v>
      </c>
      <c r="G1194" t="s">
        <v>5983</v>
      </c>
      <c r="H1194" t="s">
        <v>5983</v>
      </c>
      <c r="I1194" t="s">
        <v>5984</v>
      </c>
      <c r="J1194" t="s">
        <v>5985</v>
      </c>
      <c r="K1194" t="s">
        <v>75</v>
      </c>
      <c r="L1194" t="s">
        <v>4385</v>
      </c>
      <c r="M1194" t="s">
        <v>73</v>
      </c>
      <c r="N1194" t="s">
        <v>73</v>
      </c>
      <c r="O1194" t="s">
        <v>35</v>
      </c>
    </row>
    <row r="1195" spans="1:15" x14ac:dyDescent="0.2">
      <c r="A1195">
        <v>48766</v>
      </c>
      <c r="B1195" t="s">
        <v>5986</v>
      </c>
      <c r="C1195" t="s">
        <v>1981</v>
      </c>
      <c r="D1195" t="s">
        <v>602</v>
      </c>
      <c r="E1195" t="s">
        <v>18</v>
      </c>
      <c r="F1195" t="s">
        <v>570</v>
      </c>
      <c r="G1195" t="s">
        <v>5987</v>
      </c>
      <c r="H1195" t="s">
        <v>5988</v>
      </c>
      <c r="I1195" t="s">
        <v>5989</v>
      </c>
      <c r="J1195" t="s">
        <v>32</v>
      </c>
      <c r="K1195" t="s">
        <v>107</v>
      </c>
      <c r="L1195" t="s">
        <v>398</v>
      </c>
      <c r="M1195" t="s">
        <v>399</v>
      </c>
      <c r="N1195" t="s">
        <v>399</v>
      </c>
      <c r="O1195" t="s">
        <v>45</v>
      </c>
    </row>
    <row r="1196" spans="1:15" x14ac:dyDescent="0.2">
      <c r="A1196">
        <v>48767</v>
      </c>
      <c r="B1196" t="s">
        <v>5990</v>
      </c>
      <c r="C1196" t="s">
        <v>109</v>
      </c>
      <c r="D1196" t="s">
        <v>17</v>
      </c>
      <c r="E1196" t="s">
        <v>18</v>
      </c>
      <c r="F1196" t="s">
        <v>3041</v>
      </c>
      <c r="G1196" t="s">
        <v>5991</v>
      </c>
      <c r="H1196" t="s">
        <v>5992</v>
      </c>
      <c r="I1196" t="s">
        <v>32</v>
      </c>
      <c r="J1196" t="s">
        <v>32</v>
      </c>
      <c r="K1196" t="s">
        <v>36</v>
      </c>
      <c r="L1196" t="s">
        <v>334</v>
      </c>
      <c r="M1196" t="s">
        <v>335</v>
      </c>
      <c r="N1196" t="s">
        <v>335</v>
      </c>
      <c r="O1196" t="s">
        <v>25</v>
      </c>
    </row>
    <row r="1197" spans="1:15" x14ac:dyDescent="0.2">
      <c r="A1197">
        <v>48768</v>
      </c>
      <c r="B1197" t="s">
        <v>5993</v>
      </c>
      <c r="C1197" t="s">
        <v>5994</v>
      </c>
      <c r="D1197" t="s">
        <v>5995</v>
      </c>
      <c r="E1197" t="s">
        <v>18</v>
      </c>
      <c r="F1197" t="s">
        <v>5996</v>
      </c>
      <c r="G1197" t="s">
        <v>5997</v>
      </c>
      <c r="H1197" t="s">
        <v>5998</v>
      </c>
      <c r="I1197" t="s">
        <v>5999</v>
      </c>
      <c r="J1197" t="s">
        <v>6000</v>
      </c>
      <c r="K1197" t="s">
        <v>36</v>
      </c>
      <c r="L1197" t="s">
        <v>120</v>
      </c>
      <c r="M1197" t="s">
        <v>121</v>
      </c>
      <c r="N1197" t="s">
        <v>121</v>
      </c>
      <c r="O1197" t="s">
        <v>45</v>
      </c>
    </row>
    <row r="1198" spans="1:15" x14ac:dyDescent="0.2">
      <c r="A1198">
        <v>48769</v>
      </c>
      <c r="B1198" t="s">
        <v>6001</v>
      </c>
      <c r="C1198" t="s">
        <v>2372</v>
      </c>
      <c r="D1198" t="s">
        <v>782</v>
      </c>
      <c r="E1198" t="s">
        <v>18</v>
      </c>
      <c r="F1198" t="s">
        <v>1313</v>
      </c>
      <c r="G1198" t="s">
        <v>6002</v>
      </c>
      <c r="H1198" t="s">
        <v>6003</v>
      </c>
      <c r="I1198" t="s">
        <v>6004</v>
      </c>
      <c r="J1198" t="s">
        <v>32</v>
      </c>
      <c r="K1198" t="s">
        <v>950</v>
      </c>
      <c r="L1198" t="s">
        <v>1200</v>
      </c>
      <c r="M1198" t="s">
        <v>1201</v>
      </c>
      <c r="N1198" t="s">
        <v>1201</v>
      </c>
      <c r="O1198" t="s">
        <v>35</v>
      </c>
    </row>
    <row r="1199" spans="1:15" x14ac:dyDescent="0.2">
      <c r="A1199">
        <v>48770</v>
      </c>
      <c r="B1199" t="s">
        <v>6005</v>
      </c>
      <c r="C1199" t="s">
        <v>3449</v>
      </c>
      <c r="D1199" t="s">
        <v>283</v>
      </c>
      <c r="E1199" t="s">
        <v>18</v>
      </c>
      <c r="F1199" t="s">
        <v>1405</v>
      </c>
      <c r="G1199" t="s">
        <v>6006</v>
      </c>
      <c r="H1199" t="s">
        <v>6007</v>
      </c>
      <c r="I1199" t="s">
        <v>6008</v>
      </c>
      <c r="J1199" t="s">
        <v>32</v>
      </c>
      <c r="K1199" t="s">
        <v>950</v>
      </c>
      <c r="L1199" t="s">
        <v>948</v>
      </c>
      <c r="M1199" t="s">
        <v>949</v>
      </c>
      <c r="N1199" t="s">
        <v>949</v>
      </c>
      <c r="O1199" t="s">
        <v>35</v>
      </c>
    </row>
    <row r="1200" spans="1:15" x14ac:dyDescent="0.2">
      <c r="A1200">
        <v>48771</v>
      </c>
      <c r="B1200" t="s">
        <v>6009</v>
      </c>
      <c r="C1200" t="s">
        <v>6010</v>
      </c>
      <c r="D1200" t="s">
        <v>1021</v>
      </c>
      <c r="E1200" t="s">
        <v>18</v>
      </c>
      <c r="F1200" t="s">
        <v>2463</v>
      </c>
      <c r="G1200" t="s">
        <v>6011</v>
      </c>
      <c r="H1200" t="s">
        <v>6012</v>
      </c>
      <c r="I1200" t="s">
        <v>6013</v>
      </c>
      <c r="J1200" t="s">
        <v>32</v>
      </c>
      <c r="K1200" t="s">
        <v>36</v>
      </c>
      <c r="L1200" t="s">
        <v>334</v>
      </c>
      <c r="M1200" t="s">
        <v>335</v>
      </c>
      <c r="N1200" t="s">
        <v>335</v>
      </c>
      <c r="O1200" t="s">
        <v>35</v>
      </c>
    </row>
    <row r="1201" spans="1:15" x14ac:dyDescent="0.2">
      <c r="A1201">
        <v>48772</v>
      </c>
      <c r="B1201" t="s">
        <v>6014</v>
      </c>
      <c r="C1201" t="s">
        <v>6015</v>
      </c>
      <c r="D1201" t="s">
        <v>60</v>
      </c>
      <c r="E1201" t="s">
        <v>18</v>
      </c>
      <c r="F1201" t="s">
        <v>6016</v>
      </c>
      <c r="G1201" t="s">
        <v>6017</v>
      </c>
      <c r="H1201" t="s">
        <v>6018</v>
      </c>
      <c r="I1201" t="s">
        <v>6019</v>
      </c>
      <c r="J1201" t="s">
        <v>32</v>
      </c>
      <c r="K1201" t="s">
        <v>26</v>
      </c>
      <c r="L1201" t="s">
        <v>419</v>
      </c>
      <c r="M1201" t="s">
        <v>420</v>
      </c>
      <c r="N1201" t="s">
        <v>420</v>
      </c>
      <c r="O1201" t="s">
        <v>45</v>
      </c>
    </row>
    <row r="1202" spans="1:15" x14ac:dyDescent="0.2">
      <c r="A1202">
        <v>48775</v>
      </c>
      <c r="B1202" t="s">
        <v>6020</v>
      </c>
      <c r="C1202" t="s">
        <v>6021</v>
      </c>
      <c r="D1202" t="s">
        <v>823</v>
      </c>
      <c r="E1202" t="s">
        <v>18</v>
      </c>
      <c r="F1202" t="s">
        <v>6022</v>
      </c>
      <c r="G1202" t="s">
        <v>6023</v>
      </c>
      <c r="H1202" t="s">
        <v>6024</v>
      </c>
      <c r="I1202" t="s">
        <v>6025</v>
      </c>
      <c r="J1202" t="s">
        <v>32</v>
      </c>
      <c r="K1202" t="s">
        <v>46</v>
      </c>
      <c r="L1202" t="s">
        <v>43</v>
      </c>
      <c r="M1202" t="s">
        <v>44</v>
      </c>
      <c r="N1202" t="s">
        <v>44</v>
      </c>
      <c r="O1202" t="s">
        <v>35</v>
      </c>
    </row>
    <row r="1203" spans="1:15" x14ac:dyDescent="0.2">
      <c r="A1203">
        <v>48777</v>
      </c>
      <c r="B1203" t="s">
        <v>6026</v>
      </c>
      <c r="C1203" t="s">
        <v>6027</v>
      </c>
      <c r="D1203" t="s">
        <v>60</v>
      </c>
      <c r="E1203" t="s">
        <v>18</v>
      </c>
      <c r="F1203" t="s">
        <v>5996</v>
      </c>
      <c r="G1203" t="s">
        <v>6028</v>
      </c>
      <c r="H1203" t="s">
        <v>6029</v>
      </c>
      <c r="I1203" t="s">
        <v>6030</v>
      </c>
      <c r="J1203" t="s">
        <v>32</v>
      </c>
      <c r="K1203" t="s">
        <v>26</v>
      </c>
      <c r="L1203" t="s">
        <v>599</v>
      </c>
      <c r="M1203" t="s">
        <v>196</v>
      </c>
      <c r="N1203" t="s">
        <v>196</v>
      </c>
      <c r="O1203" t="s">
        <v>35</v>
      </c>
    </row>
    <row r="1204" spans="1:15" x14ac:dyDescent="0.2">
      <c r="A1204">
        <v>48779</v>
      </c>
      <c r="B1204" t="s">
        <v>6031</v>
      </c>
      <c r="C1204" t="s">
        <v>6032</v>
      </c>
      <c r="D1204" t="s">
        <v>60</v>
      </c>
      <c r="E1204" t="s">
        <v>18</v>
      </c>
      <c r="F1204" t="s">
        <v>2222</v>
      </c>
      <c r="G1204" t="s">
        <v>6033</v>
      </c>
      <c r="H1204" t="s">
        <v>6034</v>
      </c>
      <c r="I1204" t="s">
        <v>32</v>
      </c>
      <c r="J1204" t="s">
        <v>32</v>
      </c>
      <c r="K1204" t="s">
        <v>950</v>
      </c>
      <c r="L1204" t="s">
        <v>948</v>
      </c>
      <c r="M1204" t="s">
        <v>949</v>
      </c>
      <c r="N1204" t="s">
        <v>949</v>
      </c>
      <c r="O1204" t="s">
        <v>74</v>
      </c>
    </row>
    <row r="1205" spans="1:15" x14ac:dyDescent="0.2">
      <c r="A1205">
        <v>48780</v>
      </c>
      <c r="B1205" t="s">
        <v>6035</v>
      </c>
      <c r="C1205" t="s">
        <v>6036</v>
      </c>
      <c r="D1205" t="s">
        <v>369</v>
      </c>
      <c r="E1205" t="s">
        <v>18</v>
      </c>
      <c r="F1205" t="s">
        <v>1894</v>
      </c>
      <c r="G1205" t="s">
        <v>6037</v>
      </c>
      <c r="H1205" t="s">
        <v>6038</v>
      </c>
      <c r="I1205" t="s">
        <v>6039</v>
      </c>
      <c r="J1205" t="s">
        <v>32</v>
      </c>
      <c r="K1205" t="s">
        <v>36</v>
      </c>
      <c r="L1205" t="s">
        <v>33</v>
      </c>
      <c r="M1205" t="s">
        <v>34</v>
      </c>
      <c r="N1205" t="s">
        <v>34</v>
      </c>
      <c r="O1205" t="s">
        <v>45</v>
      </c>
    </row>
    <row r="1206" spans="1:15" x14ac:dyDescent="0.2">
      <c r="A1206">
        <v>48781</v>
      </c>
      <c r="B1206" t="s">
        <v>6040</v>
      </c>
      <c r="C1206" t="s">
        <v>6041</v>
      </c>
      <c r="D1206" t="s">
        <v>6042</v>
      </c>
      <c r="E1206" t="s">
        <v>18</v>
      </c>
      <c r="F1206" t="s">
        <v>6043</v>
      </c>
      <c r="G1206" t="s">
        <v>6044</v>
      </c>
      <c r="H1206" t="s">
        <v>6045</v>
      </c>
      <c r="I1206" t="s">
        <v>6046</v>
      </c>
      <c r="J1206" t="s">
        <v>32</v>
      </c>
      <c r="K1206" t="s">
        <v>26</v>
      </c>
      <c r="L1206" t="s">
        <v>419</v>
      </c>
      <c r="M1206" t="s">
        <v>420</v>
      </c>
      <c r="N1206" t="s">
        <v>420</v>
      </c>
      <c r="O1206" t="s">
        <v>74</v>
      </c>
    </row>
    <row r="1207" spans="1:15" x14ac:dyDescent="0.2">
      <c r="A1207">
        <v>48783</v>
      </c>
      <c r="B1207" t="s">
        <v>6047</v>
      </c>
      <c r="C1207" t="s">
        <v>6048</v>
      </c>
      <c r="D1207" t="s">
        <v>2206</v>
      </c>
      <c r="E1207" t="s">
        <v>50</v>
      </c>
      <c r="F1207" t="s">
        <v>262</v>
      </c>
      <c r="G1207" t="s">
        <v>6049</v>
      </c>
      <c r="H1207" t="s">
        <v>6049</v>
      </c>
      <c r="I1207" t="s">
        <v>6050</v>
      </c>
      <c r="J1207" t="s">
        <v>32</v>
      </c>
      <c r="K1207" t="s">
        <v>107</v>
      </c>
      <c r="L1207" t="s">
        <v>161</v>
      </c>
      <c r="M1207" t="s">
        <v>162</v>
      </c>
      <c r="N1207" t="s">
        <v>162</v>
      </c>
      <c r="O1207" t="s">
        <v>45</v>
      </c>
    </row>
    <row r="1208" spans="1:15" x14ac:dyDescent="0.2">
      <c r="A1208">
        <v>48785</v>
      </c>
      <c r="B1208" t="s">
        <v>6051</v>
      </c>
      <c r="C1208" t="s">
        <v>6052</v>
      </c>
      <c r="D1208" t="s">
        <v>1060</v>
      </c>
      <c r="E1208" t="s">
        <v>18</v>
      </c>
      <c r="F1208" t="s">
        <v>1151</v>
      </c>
      <c r="G1208" t="s">
        <v>6053</v>
      </c>
      <c r="H1208" t="s">
        <v>6054</v>
      </c>
      <c r="I1208" t="s">
        <v>6055</v>
      </c>
      <c r="J1208" t="s">
        <v>32</v>
      </c>
      <c r="K1208" t="s">
        <v>36</v>
      </c>
      <c r="L1208" t="s">
        <v>33</v>
      </c>
      <c r="M1208" t="s">
        <v>34</v>
      </c>
      <c r="N1208" t="s">
        <v>34</v>
      </c>
      <c r="O1208" t="s">
        <v>25</v>
      </c>
    </row>
    <row r="1209" spans="1:15" x14ac:dyDescent="0.2">
      <c r="A1209">
        <v>48786</v>
      </c>
      <c r="B1209" t="s">
        <v>6056</v>
      </c>
      <c r="C1209" t="s">
        <v>2185</v>
      </c>
      <c r="D1209" t="s">
        <v>564</v>
      </c>
      <c r="E1209" t="s">
        <v>18</v>
      </c>
      <c r="F1209" t="s">
        <v>3075</v>
      </c>
      <c r="G1209" t="s">
        <v>6057</v>
      </c>
      <c r="H1209" t="s">
        <v>6058</v>
      </c>
      <c r="I1209" t="s">
        <v>32</v>
      </c>
      <c r="J1209" t="s">
        <v>32</v>
      </c>
      <c r="K1209" t="s">
        <v>26</v>
      </c>
      <c r="L1209" t="s">
        <v>65</v>
      </c>
      <c r="M1209" t="s">
        <v>66</v>
      </c>
      <c r="N1209" t="s">
        <v>66</v>
      </c>
      <c r="O1209" t="s">
        <v>35</v>
      </c>
    </row>
    <row r="1210" spans="1:15" x14ac:dyDescent="0.2">
      <c r="A1210">
        <v>48787</v>
      </c>
      <c r="B1210" t="s">
        <v>6059</v>
      </c>
      <c r="C1210" t="s">
        <v>6060</v>
      </c>
      <c r="D1210" t="s">
        <v>843</v>
      </c>
      <c r="E1210" t="s">
        <v>18</v>
      </c>
      <c r="F1210" t="s">
        <v>4492</v>
      </c>
      <c r="G1210" t="s">
        <v>6061</v>
      </c>
      <c r="H1210" t="s">
        <v>6062</v>
      </c>
      <c r="I1210" t="s">
        <v>32</v>
      </c>
      <c r="J1210" t="s">
        <v>32</v>
      </c>
      <c r="K1210" t="s">
        <v>26</v>
      </c>
      <c r="L1210" t="s">
        <v>599</v>
      </c>
      <c r="M1210" t="s">
        <v>196</v>
      </c>
      <c r="N1210" t="s">
        <v>196</v>
      </c>
      <c r="O1210" t="s">
        <v>35</v>
      </c>
    </row>
    <row r="1211" spans="1:15" x14ac:dyDescent="0.2">
      <c r="A1211">
        <v>48788</v>
      </c>
      <c r="B1211" t="s">
        <v>6063</v>
      </c>
      <c r="C1211" t="s">
        <v>1905</v>
      </c>
      <c r="D1211" t="s">
        <v>6064</v>
      </c>
      <c r="E1211" t="s">
        <v>18</v>
      </c>
      <c r="F1211" t="s">
        <v>3041</v>
      </c>
      <c r="G1211" t="s">
        <v>6065</v>
      </c>
      <c r="H1211" t="s">
        <v>6066</v>
      </c>
      <c r="I1211" t="s">
        <v>32</v>
      </c>
      <c r="J1211" t="s">
        <v>32</v>
      </c>
      <c r="K1211" t="s">
        <v>107</v>
      </c>
      <c r="L1211" t="s">
        <v>161</v>
      </c>
      <c r="M1211" t="s">
        <v>162</v>
      </c>
      <c r="N1211" t="s">
        <v>162</v>
      </c>
      <c r="O1211" t="s">
        <v>25</v>
      </c>
    </row>
    <row r="1212" spans="1:15" x14ac:dyDescent="0.2">
      <c r="A1212">
        <v>48789</v>
      </c>
      <c r="B1212" t="s">
        <v>6067</v>
      </c>
      <c r="C1212" t="s">
        <v>6068</v>
      </c>
      <c r="D1212" t="s">
        <v>345</v>
      </c>
      <c r="E1212" t="s">
        <v>18</v>
      </c>
      <c r="F1212" t="s">
        <v>2021</v>
      </c>
      <c r="G1212" t="s">
        <v>6069</v>
      </c>
      <c r="H1212" t="s">
        <v>6070</v>
      </c>
      <c r="I1212" t="s">
        <v>6071</v>
      </c>
      <c r="J1212" t="s">
        <v>32</v>
      </c>
      <c r="K1212" t="s">
        <v>75</v>
      </c>
      <c r="L1212" t="s">
        <v>2174</v>
      </c>
      <c r="M1212" t="s">
        <v>73</v>
      </c>
      <c r="N1212" t="s">
        <v>73</v>
      </c>
      <c r="O1212" t="s">
        <v>35</v>
      </c>
    </row>
    <row r="1213" spans="1:15" x14ac:dyDescent="0.2">
      <c r="A1213">
        <v>48790</v>
      </c>
      <c r="B1213" t="s">
        <v>6072</v>
      </c>
      <c r="C1213" t="s">
        <v>3685</v>
      </c>
      <c r="D1213" t="s">
        <v>1472</v>
      </c>
      <c r="E1213" t="s">
        <v>18</v>
      </c>
      <c r="F1213" t="s">
        <v>2630</v>
      </c>
      <c r="G1213" t="s">
        <v>6073</v>
      </c>
      <c r="H1213" t="s">
        <v>3688</v>
      </c>
      <c r="I1213" t="s">
        <v>32</v>
      </c>
      <c r="J1213" t="s">
        <v>32</v>
      </c>
      <c r="K1213" t="s">
        <v>26</v>
      </c>
      <c r="L1213" t="s">
        <v>599</v>
      </c>
      <c r="M1213" t="s">
        <v>196</v>
      </c>
      <c r="N1213" t="s">
        <v>196</v>
      </c>
      <c r="O1213" t="s">
        <v>25</v>
      </c>
    </row>
    <row r="1214" spans="1:15" x14ac:dyDescent="0.2">
      <c r="A1214">
        <v>48791</v>
      </c>
      <c r="B1214" t="s">
        <v>6074</v>
      </c>
      <c r="C1214" t="s">
        <v>4867</v>
      </c>
      <c r="D1214" t="s">
        <v>6075</v>
      </c>
      <c r="E1214" t="s">
        <v>50</v>
      </c>
      <c r="F1214" t="s">
        <v>1022</v>
      </c>
      <c r="G1214" t="s">
        <v>6076</v>
      </c>
      <c r="H1214" t="s">
        <v>6077</v>
      </c>
      <c r="I1214" t="s">
        <v>32</v>
      </c>
      <c r="J1214" t="s">
        <v>32</v>
      </c>
      <c r="K1214" t="s">
        <v>107</v>
      </c>
      <c r="L1214" t="s">
        <v>1728</v>
      </c>
      <c r="M1214" t="s">
        <v>399</v>
      </c>
      <c r="N1214" t="s">
        <v>399</v>
      </c>
      <c r="O1214" t="s">
        <v>74</v>
      </c>
    </row>
    <row r="1215" spans="1:15" x14ac:dyDescent="0.2">
      <c r="A1215">
        <v>48792</v>
      </c>
      <c r="B1215" t="s">
        <v>6078</v>
      </c>
      <c r="C1215" t="s">
        <v>6079</v>
      </c>
      <c r="D1215" t="s">
        <v>78</v>
      </c>
      <c r="E1215" t="s">
        <v>18</v>
      </c>
      <c r="F1215" t="s">
        <v>4990</v>
      </c>
      <c r="G1215" t="s">
        <v>6080</v>
      </c>
      <c r="H1215" t="s">
        <v>6080</v>
      </c>
      <c r="I1215" t="s">
        <v>6081</v>
      </c>
      <c r="J1215" t="s">
        <v>32</v>
      </c>
      <c r="K1215" t="s">
        <v>26</v>
      </c>
      <c r="L1215" t="s">
        <v>65</v>
      </c>
      <c r="M1215" t="s">
        <v>66</v>
      </c>
      <c r="N1215" t="s">
        <v>66</v>
      </c>
      <c r="O1215" t="s">
        <v>35</v>
      </c>
    </row>
    <row r="1216" spans="1:15" x14ac:dyDescent="0.2">
      <c r="A1216">
        <v>48793</v>
      </c>
      <c r="B1216" t="s">
        <v>6082</v>
      </c>
      <c r="C1216" t="s">
        <v>4845</v>
      </c>
      <c r="D1216" t="s">
        <v>2266</v>
      </c>
      <c r="E1216" t="s">
        <v>50</v>
      </c>
      <c r="F1216" t="s">
        <v>1549</v>
      </c>
      <c r="G1216" t="s">
        <v>6083</v>
      </c>
      <c r="H1216" t="s">
        <v>6084</v>
      </c>
      <c r="I1216" t="s">
        <v>32</v>
      </c>
      <c r="J1216" t="s">
        <v>6085</v>
      </c>
      <c r="K1216" t="s">
        <v>26</v>
      </c>
      <c r="L1216" t="s">
        <v>244</v>
      </c>
      <c r="M1216" t="s">
        <v>245</v>
      </c>
      <c r="N1216" t="s">
        <v>245</v>
      </c>
      <c r="O1216" t="s">
        <v>45</v>
      </c>
    </row>
    <row r="1217" spans="1:15" x14ac:dyDescent="0.2">
      <c r="A1217">
        <v>48795</v>
      </c>
      <c r="B1217" t="s">
        <v>6086</v>
      </c>
      <c r="C1217" t="s">
        <v>6087</v>
      </c>
      <c r="D1217" t="s">
        <v>247</v>
      </c>
      <c r="E1217" t="s">
        <v>18</v>
      </c>
      <c r="F1217" t="s">
        <v>6088</v>
      </c>
      <c r="G1217" t="s">
        <v>6089</v>
      </c>
      <c r="H1217" t="s">
        <v>6089</v>
      </c>
      <c r="I1217" t="s">
        <v>32</v>
      </c>
      <c r="J1217" t="s">
        <v>32</v>
      </c>
      <c r="K1217" t="s">
        <v>26</v>
      </c>
      <c r="L1217" t="s">
        <v>65</v>
      </c>
      <c r="M1217" t="s">
        <v>66</v>
      </c>
      <c r="N1217" t="s">
        <v>66</v>
      </c>
      <c r="O1217" t="s">
        <v>25</v>
      </c>
    </row>
    <row r="1218" spans="1:15" x14ac:dyDescent="0.2">
      <c r="A1218">
        <v>48796</v>
      </c>
      <c r="B1218" t="s">
        <v>6090</v>
      </c>
      <c r="C1218" t="s">
        <v>6091</v>
      </c>
      <c r="D1218" t="s">
        <v>594</v>
      </c>
      <c r="E1218" t="s">
        <v>18</v>
      </c>
      <c r="F1218" t="s">
        <v>2689</v>
      </c>
      <c r="G1218" t="s">
        <v>6092</v>
      </c>
      <c r="H1218" t="s">
        <v>6093</v>
      </c>
      <c r="I1218" t="s">
        <v>32</v>
      </c>
      <c r="J1218" t="s">
        <v>32</v>
      </c>
      <c r="K1218" t="s">
        <v>107</v>
      </c>
      <c r="L1218" t="s">
        <v>161</v>
      </c>
      <c r="M1218" t="s">
        <v>162</v>
      </c>
      <c r="N1218" t="s">
        <v>162</v>
      </c>
      <c r="O1218" t="s">
        <v>45</v>
      </c>
    </row>
    <row r="1219" spans="1:15" x14ac:dyDescent="0.2">
      <c r="A1219">
        <v>48797</v>
      </c>
      <c r="B1219" t="s">
        <v>6094</v>
      </c>
      <c r="C1219" t="s">
        <v>2003</v>
      </c>
      <c r="D1219" t="s">
        <v>1051</v>
      </c>
      <c r="E1219" t="s">
        <v>18</v>
      </c>
      <c r="F1219" t="s">
        <v>1813</v>
      </c>
      <c r="G1219" t="s">
        <v>6095</v>
      </c>
      <c r="H1219" t="s">
        <v>6096</v>
      </c>
      <c r="I1219" t="s">
        <v>32</v>
      </c>
      <c r="J1219" t="s">
        <v>32</v>
      </c>
      <c r="K1219" t="s">
        <v>26</v>
      </c>
      <c r="L1219" t="s">
        <v>419</v>
      </c>
      <c r="M1219" t="s">
        <v>420</v>
      </c>
      <c r="N1219" t="s">
        <v>420</v>
      </c>
      <c r="O1219" t="s">
        <v>25</v>
      </c>
    </row>
    <row r="1220" spans="1:15" x14ac:dyDescent="0.2">
      <c r="A1220">
        <v>48798</v>
      </c>
      <c r="B1220" t="s">
        <v>6097</v>
      </c>
      <c r="C1220" t="s">
        <v>6098</v>
      </c>
      <c r="D1220" t="s">
        <v>221</v>
      </c>
      <c r="E1220" t="s">
        <v>18</v>
      </c>
      <c r="F1220" t="s">
        <v>2012</v>
      </c>
      <c r="G1220" t="s">
        <v>6099</v>
      </c>
      <c r="H1220" t="s">
        <v>6100</v>
      </c>
      <c r="I1220" t="s">
        <v>32</v>
      </c>
      <c r="J1220" t="s">
        <v>32</v>
      </c>
      <c r="K1220" t="s">
        <v>26</v>
      </c>
      <c r="L1220" t="s">
        <v>419</v>
      </c>
      <c r="M1220" t="s">
        <v>420</v>
      </c>
      <c r="N1220" t="s">
        <v>420</v>
      </c>
      <c r="O1220" t="s">
        <v>25</v>
      </c>
    </row>
    <row r="1221" spans="1:15" x14ac:dyDescent="0.2">
      <c r="A1221">
        <v>48799</v>
      </c>
      <c r="B1221" t="s">
        <v>6101</v>
      </c>
      <c r="C1221" t="s">
        <v>6102</v>
      </c>
      <c r="D1221" t="s">
        <v>78</v>
      </c>
      <c r="E1221" t="s">
        <v>18</v>
      </c>
      <c r="F1221" t="s">
        <v>2294</v>
      </c>
      <c r="G1221" t="s">
        <v>6103</v>
      </c>
      <c r="H1221" t="s">
        <v>6104</v>
      </c>
      <c r="I1221" t="s">
        <v>32</v>
      </c>
      <c r="J1221" t="s">
        <v>6103</v>
      </c>
      <c r="K1221" t="s">
        <v>26</v>
      </c>
      <c r="L1221" t="s">
        <v>319</v>
      </c>
      <c r="M1221" t="s">
        <v>320</v>
      </c>
      <c r="N1221" t="s">
        <v>320</v>
      </c>
      <c r="O1221" t="s">
        <v>45</v>
      </c>
    </row>
    <row r="1222" spans="1:15" x14ac:dyDescent="0.2">
      <c r="A1222">
        <v>48801</v>
      </c>
      <c r="B1222" t="s">
        <v>6105</v>
      </c>
      <c r="C1222" t="s">
        <v>2606</v>
      </c>
      <c r="D1222" t="s">
        <v>278</v>
      </c>
      <c r="E1222" t="s">
        <v>18</v>
      </c>
      <c r="F1222" t="s">
        <v>1116</v>
      </c>
      <c r="G1222" t="s">
        <v>32</v>
      </c>
      <c r="H1222" t="s">
        <v>6106</v>
      </c>
      <c r="I1222" t="s">
        <v>6107</v>
      </c>
      <c r="J1222" t="s">
        <v>32</v>
      </c>
      <c r="K1222" t="s">
        <v>85</v>
      </c>
      <c r="L1222" t="s">
        <v>83</v>
      </c>
      <c r="M1222" t="s">
        <v>84</v>
      </c>
      <c r="N1222" t="s">
        <v>84</v>
      </c>
      <c r="O1222" t="s">
        <v>74</v>
      </c>
    </row>
    <row r="1223" spans="1:15" x14ac:dyDescent="0.2">
      <c r="A1223">
        <v>48805</v>
      </c>
      <c r="B1223" t="s">
        <v>6108</v>
      </c>
      <c r="C1223" t="s">
        <v>6109</v>
      </c>
      <c r="D1223" t="s">
        <v>2361</v>
      </c>
      <c r="E1223" t="s">
        <v>18</v>
      </c>
      <c r="F1223" t="s">
        <v>2487</v>
      </c>
      <c r="G1223" t="s">
        <v>6110</v>
      </c>
      <c r="H1223" t="s">
        <v>6111</v>
      </c>
      <c r="I1223" t="s">
        <v>6112</v>
      </c>
      <c r="J1223" t="s">
        <v>32</v>
      </c>
      <c r="K1223" t="s">
        <v>26</v>
      </c>
      <c r="L1223" t="s">
        <v>599</v>
      </c>
      <c r="M1223" t="s">
        <v>196</v>
      </c>
      <c r="N1223" t="s">
        <v>196</v>
      </c>
      <c r="O1223" t="s">
        <v>74</v>
      </c>
    </row>
    <row r="1224" spans="1:15" x14ac:dyDescent="0.2">
      <c r="A1224">
        <v>48806</v>
      </c>
      <c r="B1224" t="s">
        <v>6113</v>
      </c>
      <c r="C1224" t="s">
        <v>3105</v>
      </c>
      <c r="D1224" t="s">
        <v>60</v>
      </c>
      <c r="E1224" t="s">
        <v>18</v>
      </c>
      <c r="F1224" t="s">
        <v>6114</v>
      </c>
      <c r="G1224" t="s">
        <v>32</v>
      </c>
      <c r="H1224" t="s">
        <v>6115</v>
      </c>
      <c r="I1224" t="s">
        <v>6116</v>
      </c>
      <c r="J1224" t="s">
        <v>32</v>
      </c>
      <c r="K1224" t="s">
        <v>85</v>
      </c>
      <c r="L1224" t="s">
        <v>747</v>
      </c>
      <c r="M1224" t="s">
        <v>748</v>
      </c>
      <c r="N1224" t="s">
        <v>748</v>
      </c>
      <c r="O1224" t="s">
        <v>74</v>
      </c>
    </row>
    <row r="1225" spans="1:15" x14ac:dyDescent="0.2">
      <c r="A1225">
        <v>48809</v>
      </c>
      <c r="B1225" t="s">
        <v>6117</v>
      </c>
      <c r="C1225" t="s">
        <v>6118</v>
      </c>
      <c r="D1225" t="s">
        <v>564</v>
      </c>
      <c r="E1225" t="s">
        <v>18</v>
      </c>
      <c r="F1225" t="s">
        <v>508</v>
      </c>
      <c r="G1225" t="s">
        <v>6119</v>
      </c>
      <c r="H1225" t="s">
        <v>6120</v>
      </c>
      <c r="I1225" t="s">
        <v>6121</v>
      </c>
      <c r="J1225" t="s">
        <v>32</v>
      </c>
      <c r="K1225" t="s">
        <v>107</v>
      </c>
      <c r="L1225" t="s">
        <v>458</v>
      </c>
      <c r="M1225" t="s">
        <v>459</v>
      </c>
      <c r="N1225" t="s">
        <v>459</v>
      </c>
      <c r="O1225" t="s">
        <v>74</v>
      </c>
    </row>
    <row r="1226" spans="1:15" x14ac:dyDescent="0.2">
      <c r="A1226">
        <v>48810</v>
      </c>
      <c r="B1226" t="s">
        <v>6122</v>
      </c>
      <c r="C1226" t="s">
        <v>6123</v>
      </c>
      <c r="D1226" t="s">
        <v>2720</v>
      </c>
      <c r="E1226" t="s">
        <v>18</v>
      </c>
      <c r="F1226" t="s">
        <v>3721</v>
      </c>
      <c r="G1226" t="s">
        <v>32</v>
      </c>
      <c r="H1226" t="s">
        <v>6124</v>
      </c>
      <c r="I1226" t="s">
        <v>6125</v>
      </c>
      <c r="J1226" t="s">
        <v>32</v>
      </c>
      <c r="K1226" t="s">
        <v>26</v>
      </c>
      <c r="L1226" t="s">
        <v>2752</v>
      </c>
      <c r="M1226" t="s">
        <v>24</v>
      </c>
      <c r="N1226" t="s">
        <v>24</v>
      </c>
      <c r="O1226" t="s">
        <v>45</v>
      </c>
    </row>
    <row r="1227" spans="1:15" x14ac:dyDescent="0.2">
      <c r="A1227">
        <v>48811</v>
      </c>
      <c r="B1227" t="s">
        <v>6126</v>
      </c>
      <c r="C1227" t="s">
        <v>6127</v>
      </c>
      <c r="D1227" t="s">
        <v>171</v>
      </c>
      <c r="E1227" t="s">
        <v>18</v>
      </c>
      <c r="F1227" t="s">
        <v>5595</v>
      </c>
      <c r="G1227" t="s">
        <v>32</v>
      </c>
      <c r="H1227" t="s">
        <v>6128</v>
      </c>
      <c r="I1227" t="s">
        <v>6129</v>
      </c>
      <c r="J1227" t="s">
        <v>32</v>
      </c>
      <c r="K1227" t="s">
        <v>26</v>
      </c>
      <c r="L1227" t="s">
        <v>599</v>
      </c>
      <c r="M1227" t="s">
        <v>196</v>
      </c>
      <c r="N1227" t="s">
        <v>196</v>
      </c>
      <c r="O1227" t="s">
        <v>35</v>
      </c>
    </row>
    <row r="1228" spans="1:15" x14ac:dyDescent="0.2">
      <c r="A1228">
        <v>48812</v>
      </c>
      <c r="B1228" t="s">
        <v>6130</v>
      </c>
      <c r="C1228" t="s">
        <v>6131</v>
      </c>
      <c r="D1228" t="s">
        <v>17</v>
      </c>
      <c r="E1228" t="s">
        <v>18</v>
      </c>
      <c r="F1228" t="s">
        <v>4090</v>
      </c>
      <c r="G1228" t="s">
        <v>6132</v>
      </c>
      <c r="H1228" t="s">
        <v>32</v>
      </c>
      <c r="I1228" t="s">
        <v>32</v>
      </c>
      <c r="J1228" t="s">
        <v>32</v>
      </c>
      <c r="K1228" t="s">
        <v>26</v>
      </c>
      <c r="L1228" t="s">
        <v>471</v>
      </c>
      <c r="M1228" t="s">
        <v>472</v>
      </c>
      <c r="N1228" t="s">
        <v>472</v>
      </c>
      <c r="O1228" t="s">
        <v>35</v>
      </c>
    </row>
    <row r="1229" spans="1:15" x14ac:dyDescent="0.2">
      <c r="A1229">
        <v>48813</v>
      </c>
      <c r="B1229" t="s">
        <v>6133</v>
      </c>
      <c r="C1229" t="s">
        <v>1660</v>
      </c>
      <c r="D1229" t="s">
        <v>408</v>
      </c>
      <c r="E1229" t="s">
        <v>18</v>
      </c>
      <c r="F1229" t="s">
        <v>1450</v>
      </c>
      <c r="G1229" t="s">
        <v>6134</v>
      </c>
      <c r="H1229" t="s">
        <v>6135</v>
      </c>
      <c r="I1229" t="s">
        <v>6136</v>
      </c>
      <c r="J1229" t="s">
        <v>6137</v>
      </c>
      <c r="K1229" t="s">
        <v>26</v>
      </c>
      <c r="L1229" t="s">
        <v>471</v>
      </c>
      <c r="M1229" t="s">
        <v>472</v>
      </c>
      <c r="N1229" t="s">
        <v>472</v>
      </c>
      <c r="O1229" t="s">
        <v>35</v>
      </c>
    </row>
    <row r="1230" spans="1:15" x14ac:dyDescent="0.2">
      <c r="A1230">
        <v>48814</v>
      </c>
      <c r="B1230" t="s">
        <v>6138</v>
      </c>
      <c r="C1230" t="s">
        <v>1098</v>
      </c>
      <c r="D1230" t="s">
        <v>268</v>
      </c>
      <c r="E1230" t="s">
        <v>18</v>
      </c>
      <c r="F1230" t="s">
        <v>6139</v>
      </c>
      <c r="G1230" t="s">
        <v>6140</v>
      </c>
      <c r="H1230" t="s">
        <v>6141</v>
      </c>
      <c r="I1230" t="s">
        <v>6142</v>
      </c>
      <c r="J1230" t="s">
        <v>32</v>
      </c>
      <c r="K1230" t="s">
        <v>107</v>
      </c>
      <c r="L1230" t="s">
        <v>497</v>
      </c>
      <c r="M1230" t="s">
        <v>498</v>
      </c>
      <c r="N1230" t="s">
        <v>498</v>
      </c>
      <c r="O1230" t="s">
        <v>25</v>
      </c>
    </row>
    <row r="1231" spans="1:15" x14ac:dyDescent="0.2">
      <c r="A1231">
        <v>48815</v>
      </c>
      <c r="B1231" t="s">
        <v>6143</v>
      </c>
      <c r="C1231" t="s">
        <v>38</v>
      </c>
      <c r="D1231" t="s">
        <v>375</v>
      </c>
      <c r="E1231" t="s">
        <v>18</v>
      </c>
      <c r="F1231" t="s">
        <v>5066</v>
      </c>
      <c r="G1231" t="s">
        <v>6144</v>
      </c>
      <c r="H1231" t="s">
        <v>6145</v>
      </c>
      <c r="I1231" t="s">
        <v>6146</v>
      </c>
      <c r="J1231" t="s">
        <v>32</v>
      </c>
      <c r="K1231" t="s">
        <v>36</v>
      </c>
      <c r="L1231" t="s">
        <v>334</v>
      </c>
      <c r="M1231" t="s">
        <v>335</v>
      </c>
      <c r="N1231" t="s">
        <v>335</v>
      </c>
      <c r="O1231" t="s">
        <v>25</v>
      </c>
    </row>
    <row r="1232" spans="1:15" x14ac:dyDescent="0.2">
      <c r="A1232">
        <v>48816</v>
      </c>
      <c r="B1232" t="s">
        <v>6147</v>
      </c>
      <c r="C1232" t="s">
        <v>6148</v>
      </c>
      <c r="D1232" t="s">
        <v>564</v>
      </c>
      <c r="E1232" t="s">
        <v>18</v>
      </c>
      <c r="F1232" t="s">
        <v>111</v>
      </c>
      <c r="G1232" t="s">
        <v>6149</v>
      </c>
      <c r="H1232" t="s">
        <v>6150</v>
      </c>
      <c r="I1232" t="s">
        <v>6151</v>
      </c>
      <c r="J1232" t="s">
        <v>32</v>
      </c>
      <c r="K1232" t="s">
        <v>26</v>
      </c>
      <c r="L1232" t="s">
        <v>599</v>
      </c>
      <c r="M1232" t="s">
        <v>196</v>
      </c>
      <c r="N1232" t="s">
        <v>196</v>
      </c>
      <c r="O1232" t="s">
        <v>25</v>
      </c>
    </row>
    <row r="1233" spans="1:15" x14ac:dyDescent="0.2">
      <c r="A1233">
        <v>48819</v>
      </c>
      <c r="B1233" t="s">
        <v>6152</v>
      </c>
      <c r="C1233" t="s">
        <v>1503</v>
      </c>
      <c r="D1233" t="s">
        <v>39</v>
      </c>
      <c r="E1233" t="s">
        <v>18</v>
      </c>
      <c r="F1233" t="s">
        <v>2016</v>
      </c>
      <c r="G1233" t="s">
        <v>6153</v>
      </c>
      <c r="H1233" t="s">
        <v>6154</v>
      </c>
      <c r="I1233" t="s">
        <v>6155</v>
      </c>
      <c r="J1233" t="s">
        <v>6156</v>
      </c>
      <c r="K1233" t="s">
        <v>36</v>
      </c>
      <c r="L1233" t="s">
        <v>679</v>
      </c>
      <c r="M1233" t="s">
        <v>680</v>
      </c>
      <c r="N1233" t="s">
        <v>680</v>
      </c>
      <c r="O1233" t="s">
        <v>25</v>
      </c>
    </row>
    <row r="1234" spans="1:15" x14ac:dyDescent="0.2">
      <c r="A1234">
        <v>48820</v>
      </c>
      <c r="B1234" t="s">
        <v>6157</v>
      </c>
      <c r="C1234" t="s">
        <v>6158</v>
      </c>
      <c r="D1234" t="s">
        <v>408</v>
      </c>
      <c r="E1234" t="s">
        <v>18</v>
      </c>
      <c r="F1234" t="s">
        <v>2630</v>
      </c>
      <c r="G1234" t="s">
        <v>6159</v>
      </c>
      <c r="H1234" t="s">
        <v>6160</v>
      </c>
      <c r="I1234" t="s">
        <v>6161</v>
      </c>
      <c r="J1234" t="s">
        <v>32</v>
      </c>
      <c r="K1234" t="s">
        <v>75</v>
      </c>
      <c r="L1234" t="s">
        <v>2174</v>
      </c>
      <c r="M1234" t="s">
        <v>73</v>
      </c>
      <c r="N1234" t="s">
        <v>73</v>
      </c>
      <c r="O1234" t="s">
        <v>45</v>
      </c>
    </row>
    <row r="1235" spans="1:15" x14ac:dyDescent="0.2">
      <c r="A1235">
        <v>48821</v>
      </c>
      <c r="B1235" t="s">
        <v>6162</v>
      </c>
      <c r="C1235" t="s">
        <v>1837</v>
      </c>
      <c r="D1235" t="s">
        <v>6163</v>
      </c>
      <c r="E1235" t="s">
        <v>18</v>
      </c>
      <c r="F1235" t="s">
        <v>1473</v>
      </c>
      <c r="G1235" t="s">
        <v>6164</v>
      </c>
      <c r="H1235" t="s">
        <v>6165</v>
      </c>
      <c r="I1235" t="s">
        <v>6166</v>
      </c>
      <c r="J1235" t="s">
        <v>32</v>
      </c>
      <c r="K1235" t="s">
        <v>26</v>
      </c>
      <c r="L1235" t="s">
        <v>244</v>
      </c>
      <c r="M1235" t="s">
        <v>245</v>
      </c>
      <c r="N1235" t="s">
        <v>245</v>
      </c>
      <c r="O1235" t="s">
        <v>45</v>
      </c>
    </row>
    <row r="1236" spans="1:15" x14ac:dyDescent="0.2">
      <c r="A1236">
        <v>48822</v>
      </c>
      <c r="B1236" t="s">
        <v>6167</v>
      </c>
      <c r="C1236" t="s">
        <v>1143</v>
      </c>
      <c r="D1236" t="s">
        <v>655</v>
      </c>
      <c r="E1236" t="s">
        <v>18</v>
      </c>
      <c r="F1236" t="s">
        <v>972</v>
      </c>
      <c r="G1236" t="s">
        <v>32</v>
      </c>
      <c r="H1236" t="s">
        <v>6168</v>
      </c>
      <c r="I1236" t="s">
        <v>32</v>
      </c>
      <c r="J1236" t="s">
        <v>32</v>
      </c>
      <c r="K1236" t="s">
        <v>85</v>
      </c>
      <c r="L1236" t="s">
        <v>747</v>
      </c>
      <c r="M1236" t="s">
        <v>748</v>
      </c>
      <c r="N1236" t="s">
        <v>748</v>
      </c>
      <c r="O1236" t="s">
        <v>74</v>
      </c>
    </row>
    <row r="1237" spans="1:15" x14ac:dyDescent="0.2">
      <c r="A1237">
        <v>48824</v>
      </c>
      <c r="B1237" t="s">
        <v>6169</v>
      </c>
      <c r="C1237" t="s">
        <v>6170</v>
      </c>
      <c r="D1237" t="s">
        <v>5811</v>
      </c>
      <c r="E1237" t="s">
        <v>50</v>
      </c>
      <c r="F1237" t="s">
        <v>330</v>
      </c>
      <c r="G1237" t="s">
        <v>6171</v>
      </c>
      <c r="H1237" t="s">
        <v>6172</v>
      </c>
      <c r="I1237" t="s">
        <v>32</v>
      </c>
      <c r="J1237" t="s">
        <v>32</v>
      </c>
      <c r="K1237" t="s">
        <v>57</v>
      </c>
      <c r="L1237" t="s">
        <v>992</v>
      </c>
      <c r="M1237" t="s">
        <v>993</v>
      </c>
      <c r="N1237" t="s">
        <v>993</v>
      </c>
      <c r="O1237" t="s">
        <v>45</v>
      </c>
    </row>
    <row r="1238" spans="1:15" x14ac:dyDescent="0.2">
      <c r="A1238">
        <v>48825</v>
      </c>
      <c r="B1238" t="s">
        <v>6173</v>
      </c>
      <c r="C1238" t="s">
        <v>6174</v>
      </c>
      <c r="D1238" t="s">
        <v>278</v>
      </c>
      <c r="E1238" t="s">
        <v>50</v>
      </c>
      <c r="F1238" t="s">
        <v>1338</v>
      </c>
      <c r="G1238" t="s">
        <v>6175</v>
      </c>
      <c r="H1238" t="s">
        <v>32</v>
      </c>
      <c r="I1238" t="s">
        <v>32</v>
      </c>
      <c r="J1238" t="s">
        <v>32</v>
      </c>
      <c r="K1238" t="s">
        <v>57</v>
      </c>
      <c r="L1238" t="s">
        <v>1784</v>
      </c>
      <c r="M1238" t="s">
        <v>1785</v>
      </c>
      <c r="N1238" t="s">
        <v>1785</v>
      </c>
      <c r="O1238" t="s">
        <v>35</v>
      </c>
    </row>
    <row r="1239" spans="1:15" x14ac:dyDescent="0.2">
      <c r="A1239">
        <v>48826</v>
      </c>
      <c r="B1239" t="s">
        <v>6176</v>
      </c>
      <c r="C1239" t="s">
        <v>1471</v>
      </c>
      <c r="D1239" t="s">
        <v>569</v>
      </c>
      <c r="E1239" t="s">
        <v>18</v>
      </c>
      <c r="F1239" t="s">
        <v>3041</v>
      </c>
      <c r="G1239" t="s">
        <v>6177</v>
      </c>
      <c r="H1239" t="s">
        <v>32</v>
      </c>
      <c r="I1239" t="s">
        <v>32</v>
      </c>
      <c r="J1239" t="s">
        <v>32</v>
      </c>
      <c r="K1239" t="s">
        <v>107</v>
      </c>
      <c r="L1239" t="s">
        <v>458</v>
      </c>
      <c r="M1239" t="s">
        <v>459</v>
      </c>
      <c r="N1239" t="s">
        <v>459</v>
      </c>
      <c r="O1239" t="s">
        <v>74</v>
      </c>
    </row>
    <row r="1240" spans="1:15" x14ac:dyDescent="0.2">
      <c r="A1240">
        <v>48827</v>
      </c>
      <c r="B1240" t="s">
        <v>6178</v>
      </c>
      <c r="C1240" t="s">
        <v>239</v>
      </c>
      <c r="D1240" t="s">
        <v>564</v>
      </c>
      <c r="E1240" t="s">
        <v>18</v>
      </c>
      <c r="F1240" t="s">
        <v>824</v>
      </c>
      <c r="G1240" t="s">
        <v>6179</v>
      </c>
      <c r="H1240" t="s">
        <v>32</v>
      </c>
      <c r="I1240" t="s">
        <v>32</v>
      </c>
      <c r="J1240" t="s">
        <v>32</v>
      </c>
      <c r="K1240" t="s">
        <v>26</v>
      </c>
      <c r="L1240" t="s">
        <v>319</v>
      </c>
      <c r="M1240" t="s">
        <v>320</v>
      </c>
      <c r="N1240" t="s">
        <v>320</v>
      </c>
      <c r="O1240" t="s">
        <v>35</v>
      </c>
    </row>
    <row r="1241" spans="1:15" x14ac:dyDescent="0.2">
      <c r="A1241">
        <v>48828</v>
      </c>
      <c r="B1241" t="s">
        <v>6180</v>
      </c>
      <c r="C1241" t="s">
        <v>170</v>
      </c>
      <c r="D1241" t="s">
        <v>369</v>
      </c>
      <c r="E1241" t="s">
        <v>18</v>
      </c>
      <c r="F1241" t="s">
        <v>213</v>
      </c>
      <c r="G1241" t="s">
        <v>6181</v>
      </c>
      <c r="H1241" t="s">
        <v>6182</v>
      </c>
      <c r="I1241" t="s">
        <v>6183</v>
      </c>
      <c r="J1241" t="s">
        <v>32</v>
      </c>
      <c r="K1241" t="s">
        <v>26</v>
      </c>
      <c r="L1241" t="s">
        <v>471</v>
      </c>
      <c r="M1241" t="s">
        <v>472</v>
      </c>
      <c r="N1241" t="s">
        <v>472</v>
      </c>
      <c r="O1241" t="s">
        <v>74</v>
      </c>
    </row>
    <row r="1242" spans="1:15" x14ac:dyDescent="0.2">
      <c r="A1242">
        <v>48829</v>
      </c>
      <c r="B1242" t="s">
        <v>6184</v>
      </c>
      <c r="C1242" t="s">
        <v>995</v>
      </c>
      <c r="D1242" t="s">
        <v>703</v>
      </c>
      <c r="E1242" t="s">
        <v>18</v>
      </c>
      <c r="F1242" t="s">
        <v>6185</v>
      </c>
      <c r="G1242" t="s">
        <v>6186</v>
      </c>
      <c r="H1242" t="s">
        <v>6187</v>
      </c>
      <c r="I1242" t="s">
        <v>6188</v>
      </c>
      <c r="J1242" t="s">
        <v>32</v>
      </c>
      <c r="K1242" t="s">
        <v>107</v>
      </c>
      <c r="L1242" t="s">
        <v>458</v>
      </c>
      <c r="M1242" t="s">
        <v>459</v>
      </c>
      <c r="N1242" t="s">
        <v>459</v>
      </c>
      <c r="O1242" t="s">
        <v>74</v>
      </c>
    </row>
    <row r="1243" spans="1:15" x14ac:dyDescent="0.2">
      <c r="A1243">
        <v>48830</v>
      </c>
      <c r="B1243" t="s">
        <v>6189</v>
      </c>
      <c r="C1243" t="s">
        <v>6190</v>
      </c>
      <c r="D1243" t="s">
        <v>78</v>
      </c>
      <c r="E1243" t="s">
        <v>18</v>
      </c>
      <c r="F1243" t="s">
        <v>1826</v>
      </c>
      <c r="G1243" t="s">
        <v>6191</v>
      </c>
      <c r="H1243" t="s">
        <v>6192</v>
      </c>
      <c r="I1243" t="s">
        <v>6193</v>
      </c>
      <c r="J1243" t="s">
        <v>32</v>
      </c>
      <c r="K1243" t="s">
        <v>36</v>
      </c>
      <c r="L1243" t="s">
        <v>33</v>
      </c>
      <c r="M1243" t="s">
        <v>34</v>
      </c>
      <c r="N1243" t="s">
        <v>34</v>
      </c>
      <c r="O1243" t="s">
        <v>35</v>
      </c>
    </row>
    <row r="1244" spans="1:15" x14ac:dyDescent="0.2">
      <c r="A1244">
        <v>48832</v>
      </c>
      <c r="B1244" t="s">
        <v>6194</v>
      </c>
      <c r="C1244" t="s">
        <v>6195</v>
      </c>
      <c r="D1244" t="s">
        <v>2653</v>
      </c>
      <c r="E1244" t="s">
        <v>50</v>
      </c>
      <c r="F1244" t="s">
        <v>692</v>
      </c>
      <c r="G1244" t="s">
        <v>6196</v>
      </c>
      <c r="H1244" t="s">
        <v>6197</v>
      </c>
      <c r="I1244" t="s">
        <v>6198</v>
      </c>
      <c r="J1244" t="s">
        <v>6197</v>
      </c>
      <c r="K1244" t="s">
        <v>26</v>
      </c>
      <c r="L1244" t="s">
        <v>471</v>
      </c>
      <c r="M1244" t="s">
        <v>472</v>
      </c>
      <c r="N1244" t="s">
        <v>472</v>
      </c>
      <c r="O1244" t="s">
        <v>45</v>
      </c>
    </row>
    <row r="1245" spans="1:15" x14ac:dyDescent="0.2">
      <c r="A1245">
        <v>48836</v>
      </c>
      <c r="B1245" t="s">
        <v>6199</v>
      </c>
      <c r="C1245" t="s">
        <v>6200</v>
      </c>
      <c r="D1245" t="s">
        <v>17</v>
      </c>
      <c r="E1245" t="s">
        <v>18</v>
      </c>
      <c r="F1245" t="s">
        <v>199</v>
      </c>
      <c r="G1245" t="s">
        <v>6201</v>
      </c>
      <c r="H1245" t="s">
        <v>6202</v>
      </c>
      <c r="I1245" t="s">
        <v>6103</v>
      </c>
      <c r="J1245" t="s">
        <v>32</v>
      </c>
      <c r="K1245" t="s">
        <v>26</v>
      </c>
      <c r="L1245" t="s">
        <v>319</v>
      </c>
      <c r="M1245" t="s">
        <v>320</v>
      </c>
      <c r="N1245" t="s">
        <v>320</v>
      </c>
      <c r="O1245" t="s">
        <v>25</v>
      </c>
    </row>
    <row r="1246" spans="1:15" x14ac:dyDescent="0.2">
      <c r="A1246">
        <v>48837</v>
      </c>
      <c r="B1246" t="s">
        <v>6203</v>
      </c>
      <c r="C1246" t="s">
        <v>6204</v>
      </c>
      <c r="D1246" t="s">
        <v>171</v>
      </c>
      <c r="E1246" t="s">
        <v>18</v>
      </c>
      <c r="F1246" t="s">
        <v>3665</v>
      </c>
      <c r="G1246" t="s">
        <v>6205</v>
      </c>
      <c r="H1246" t="s">
        <v>6205</v>
      </c>
      <c r="I1246" t="s">
        <v>6206</v>
      </c>
      <c r="J1246" t="s">
        <v>6207</v>
      </c>
      <c r="K1246" t="s">
        <v>85</v>
      </c>
      <c r="L1246" t="s">
        <v>747</v>
      </c>
      <c r="M1246" t="s">
        <v>748</v>
      </c>
      <c r="N1246" t="s">
        <v>748</v>
      </c>
      <c r="O1246" t="s">
        <v>35</v>
      </c>
    </row>
    <row r="1247" spans="1:15" x14ac:dyDescent="0.2">
      <c r="A1247">
        <v>48838</v>
      </c>
      <c r="B1247" t="s">
        <v>6208</v>
      </c>
      <c r="C1247" t="s">
        <v>6209</v>
      </c>
      <c r="D1247" t="s">
        <v>2988</v>
      </c>
      <c r="E1247" t="s">
        <v>18</v>
      </c>
      <c r="F1247" t="s">
        <v>448</v>
      </c>
      <c r="G1247" t="s">
        <v>6210</v>
      </c>
      <c r="H1247" t="s">
        <v>6211</v>
      </c>
      <c r="I1247" t="s">
        <v>6212</v>
      </c>
      <c r="J1247" t="s">
        <v>6213</v>
      </c>
      <c r="K1247" t="s">
        <v>26</v>
      </c>
      <c r="L1247" t="s">
        <v>599</v>
      </c>
      <c r="M1247" t="s">
        <v>196</v>
      </c>
      <c r="N1247" t="s">
        <v>196</v>
      </c>
      <c r="O1247" t="s">
        <v>25</v>
      </c>
    </row>
    <row r="1248" spans="1:15" x14ac:dyDescent="0.2">
      <c r="A1248">
        <v>48839</v>
      </c>
      <c r="B1248" t="s">
        <v>6214</v>
      </c>
      <c r="C1248" t="s">
        <v>2194</v>
      </c>
      <c r="D1248" t="s">
        <v>564</v>
      </c>
      <c r="E1248" t="s">
        <v>18</v>
      </c>
      <c r="F1248" t="s">
        <v>570</v>
      </c>
      <c r="G1248" t="s">
        <v>6215</v>
      </c>
      <c r="H1248" t="s">
        <v>6216</v>
      </c>
      <c r="I1248" t="s">
        <v>32</v>
      </c>
      <c r="J1248" t="s">
        <v>32</v>
      </c>
      <c r="K1248" t="s">
        <v>26</v>
      </c>
      <c r="L1248" t="s">
        <v>599</v>
      </c>
      <c r="M1248" t="s">
        <v>196</v>
      </c>
      <c r="N1248" t="s">
        <v>196</v>
      </c>
      <c r="O1248" t="s">
        <v>35</v>
      </c>
    </row>
    <row r="1249" spans="1:15" x14ac:dyDescent="0.2">
      <c r="A1249">
        <v>48841</v>
      </c>
      <c r="B1249" t="s">
        <v>6217</v>
      </c>
      <c r="C1249" t="s">
        <v>6218</v>
      </c>
      <c r="D1249" t="s">
        <v>6219</v>
      </c>
      <c r="E1249" t="s">
        <v>50</v>
      </c>
      <c r="F1249" t="s">
        <v>6220</v>
      </c>
      <c r="G1249" t="s">
        <v>6221</v>
      </c>
      <c r="H1249" t="s">
        <v>6222</v>
      </c>
      <c r="I1249" t="s">
        <v>32</v>
      </c>
      <c r="J1249" t="s">
        <v>32</v>
      </c>
      <c r="K1249" t="s">
        <v>107</v>
      </c>
      <c r="L1249" t="s">
        <v>497</v>
      </c>
      <c r="M1249" t="s">
        <v>498</v>
      </c>
      <c r="N1249" t="s">
        <v>498</v>
      </c>
      <c r="O1249" t="s">
        <v>25</v>
      </c>
    </row>
    <row r="1250" spans="1:15" x14ac:dyDescent="0.2">
      <c r="A1250">
        <v>48842</v>
      </c>
      <c r="B1250" t="s">
        <v>6223</v>
      </c>
      <c r="C1250" t="s">
        <v>1718</v>
      </c>
      <c r="D1250" t="s">
        <v>626</v>
      </c>
      <c r="E1250" t="s">
        <v>18</v>
      </c>
      <c r="F1250" t="s">
        <v>6224</v>
      </c>
      <c r="G1250" t="s">
        <v>6225</v>
      </c>
      <c r="H1250" t="s">
        <v>5941</v>
      </c>
      <c r="I1250" t="s">
        <v>6226</v>
      </c>
      <c r="J1250" t="s">
        <v>32</v>
      </c>
      <c r="K1250" t="s">
        <v>26</v>
      </c>
      <c r="L1250" t="s">
        <v>599</v>
      </c>
      <c r="M1250" t="s">
        <v>196</v>
      </c>
      <c r="N1250" t="s">
        <v>196</v>
      </c>
      <c r="O1250" t="s">
        <v>25</v>
      </c>
    </row>
    <row r="1251" spans="1:15" x14ac:dyDescent="0.2">
      <c r="A1251">
        <v>48843</v>
      </c>
      <c r="B1251" t="s">
        <v>6227</v>
      </c>
      <c r="C1251" t="s">
        <v>1748</v>
      </c>
      <c r="D1251" t="s">
        <v>69</v>
      </c>
      <c r="E1251" t="s">
        <v>18</v>
      </c>
      <c r="F1251" t="s">
        <v>3593</v>
      </c>
      <c r="G1251" t="s">
        <v>6228</v>
      </c>
      <c r="H1251" t="s">
        <v>6228</v>
      </c>
      <c r="I1251" t="s">
        <v>32</v>
      </c>
      <c r="J1251" t="s">
        <v>32</v>
      </c>
      <c r="K1251" t="s">
        <v>950</v>
      </c>
      <c r="L1251" t="s">
        <v>1200</v>
      </c>
      <c r="M1251" t="s">
        <v>1201</v>
      </c>
      <c r="N1251" t="s">
        <v>1201</v>
      </c>
      <c r="O1251" t="s">
        <v>45</v>
      </c>
    </row>
    <row r="1252" spans="1:15" x14ac:dyDescent="0.2">
      <c r="A1252">
        <v>48844</v>
      </c>
      <c r="B1252" t="s">
        <v>6229</v>
      </c>
      <c r="C1252" t="s">
        <v>6230</v>
      </c>
      <c r="D1252" t="s">
        <v>1195</v>
      </c>
      <c r="E1252" t="s">
        <v>18</v>
      </c>
      <c r="F1252" t="s">
        <v>502</v>
      </c>
      <c r="G1252" t="s">
        <v>32</v>
      </c>
      <c r="H1252" t="s">
        <v>6231</v>
      </c>
      <c r="I1252" t="s">
        <v>32</v>
      </c>
      <c r="J1252" t="s">
        <v>32</v>
      </c>
      <c r="K1252" t="s">
        <v>950</v>
      </c>
      <c r="L1252" t="s">
        <v>1200</v>
      </c>
      <c r="M1252" t="s">
        <v>1201</v>
      </c>
      <c r="N1252" t="s">
        <v>1201</v>
      </c>
      <c r="O1252" t="s">
        <v>74</v>
      </c>
    </row>
    <row r="1253" spans="1:15" x14ac:dyDescent="0.2">
      <c r="A1253">
        <v>48845</v>
      </c>
      <c r="B1253" t="s">
        <v>6232</v>
      </c>
      <c r="C1253" t="s">
        <v>6233</v>
      </c>
      <c r="D1253" t="s">
        <v>765</v>
      </c>
      <c r="E1253" t="s">
        <v>50</v>
      </c>
      <c r="F1253" t="s">
        <v>6234</v>
      </c>
      <c r="G1253" t="s">
        <v>32</v>
      </c>
      <c r="H1253" t="s">
        <v>6235</v>
      </c>
      <c r="I1253" t="s">
        <v>6236</v>
      </c>
      <c r="J1253" t="s">
        <v>32</v>
      </c>
      <c r="K1253" t="s">
        <v>648</v>
      </c>
      <c r="L1253" t="s">
        <v>646</v>
      </c>
      <c r="M1253" t="s">
        <v>647</v>
      </c>
      <c r="N1253" t="s">
        <v>647</v>
      </c>
      <c r="O1253" t="s">
        <v>25</v>
      </c>
    </row>
    <row r="1254" spans="1:15" x14ac:dyDescent="0.2">
      <c r="A1254">
        <v>48846</v>
      </c>
      <c r="B1254" t="s">
        <v>6237</v>
      </c>
      <c r="C1254" t="s">
        <v>6238</v>
      </c>
      <c r="D1254" t="s">
        <v>205</v>
      </c>
      <c r="E1254" t="s">
        <v>18</v>
      </c>
      <c r="F1254" t="s">
        <v>6234</v>
      </c>
      <c r="G1254" t="s">
        <v>32</v>
      </c>
      <c r="H1254" t="s">
        <v>6236</v>
      </c>
      <c r="I1254" t="s">
        <v>6235</v>
      </c>
      <c r="J1254" t="s">
        <v>32</v>
      </c>
      <c r="K1254" t="s">
        <v>75</v>
      </c>
      <c r="L1254" t="s">
        <v>2174</v>
      </c>
      <c r="M1254" t="s">
        <v>73</v>
      </c>
      <c r="N1254" t="s">
        <v>73</v>
      </c>
      <c r="O1254" t="s">
        <v>74</v>
      </c>
    </row>
    <row r="1255" spans="1:15" x14ac:dyDescent="0.2">
      <c r="A1255">
        <v>48848</v>
      </c>
      <c r="B1255" t="s">
        <v>6239</v>
      </c>
      <c r="C1255" t="s">
        <v>6240</v>
      </c>
      <c r="D1255" t="s">
        <v>668</v>
      </c>
      <c r="E1255" t="s">
        <v>50</v>
      </c>
      <c r="F1255" t="s">
        <v>6241</v>
      </c>
      <c r="G1255" t="s">
        <v>6242</v>
      </c>
      <c r="H1255" t="s">
        <v>6243</v>
      </c>
      <c r="I1255" t="s">
        <v>32</v>
      </c>
      <c r="J1255" t="s">
        <v>32</v>
      </c>
      <c r="K1255" t="s">
        <v>36</v>
      </c>
      <c r="L1255" t="s">
        <v>679</v>
      </c>
      <c r="M1255" t="s">
        <v>680</v>
      </c>
      <c r="N1255" t="s">
        <v>680</v>
      </c>
      <c r="O1255" t="s">
        <v>35</v>
      </c>
    </row>
    <row r="1256" spans="1:15" x14ac:dyDescent="0.2">
      <c r="A1256">
        <v>48849</v>
      </c>
      <c r="B1256" t="s">
        <v>6244</v>
      </c>
      <c r="C1256" t="s">
        <v>4161</v>
      </c>
      <c r="D1256" t="s">
        <v>2315</v>
      </c>
      <c r="E1256" t="s">
        <v>18</v>
      </c>
      <c r="F1256" t="s">
        <v>3995</v>
      </c>
      <c r="G1256" t="s">
        <v>6245</v>
      </c>
      <c r="H1256" t="s">
        <v>6246</v>
      </c>
      <c r="I1256" t="s">
        <v>6247</v>
      </c>
      <c r="J1256" t="s">
        <v>32</v>
      </c>
      <c r="K1256" t="s">
        <v>75</v>
      </c>
      <c r="L1256" t="s">
        <v>2174</v>
      </c>
      <c r="M1256" t="s">
        <v>73</v>
      </c>
      <c r="N1256" t="s">
        <v>73</v>
      </c>
      <c r="O1256" t="s">
        <v>35</v>
      </c>
    </row>
    <row r="1257" spans="1:15" x14ac:dyDescent="0.2">
      <c r="A1257">
        <v>48851</v>
      </c>
      <c r="B1257" t="s">
        <v>6248</v>
      </c>
      <c r="C1257" t="s">
        <v>239</v>
      </c>
      <c r="D1257" t="s">
        <v>626</v>
      </c>
      <c r="E1257" t="s">
        <v>18</v>
      </c>
      <c r="F1257" t="s">
        <v>3041</v>
      </c>
      <c r="G1257" t="s">
        <v>6249</v>
      </c>
      <c r="H1257" t="s">
        <v>6250</v>
      </c>
      <c r="I1257" t="s">
        <v>6251</v>
      </c>
      <c r="J1257" t="s">
        <v>32</v>
      </c>
      <c r="K1257" t="s">
        <v>950</v>
      </c>
      <c r="L1257" t="s">
        <v>948</v>
      </c>
      <c r="M1257" t="s">
        <v>949</v>
      </c>
      <c r="N1257" t="s">
        <v>949</v>
      </c>
      <c r="O1257" t="s">
        <v>25</v>
      </c>
    </row>
    <row r="1258" spans="1:15" x14ac:dyDescent="0.2">
      <c r="A1258">
        <v>48852</v>
      </c>
      <c r="B1258" t="s">
        <v>6252</v>
      </c>
      <c r="C1258" t="s">
        <v>2901</v>
      </c>
      <c r="D1258" t="s">
        <v>186</v>
      </c>
      <c r="E1258" t="s">
        <v>18</v>
      </c>
      <c r="F1258" t="s">
        <v>115</v>
      </c>
      <c r="G1258" t="s">
        <v>6253</v>
      </c>
      <c r="H1258" t="s">
        <v>6254</v>
      </c>
      <c r="I1258" t="s">
        <v>6255</v>
      </c>
      <c r="J1258" t="s">
        <v>32</v>
      </c>
      <c r="K1258" t="s">
        <v>85</v>
      </c>
      <c r="L1258" t="s">
        <v>747</v>
      </c>
      <c r="M1258" t="s">
        <v>748</v>
      </c>
      <c r="N1258" t="s">
        <v>748</v>
      </c>
      <c r="O1258" t="s">
        <v>74</v>
      </c>
    </row>
    <row r="1259" spans="1:15" x14ac:dyDescent="0.2">
      <c r="A1259">
        <v>48853</v>
      </c>
      <c r="B1259" t="s">
        <v>6256</v>
      </c>
      <c r="C1259" t="s">
        <v>6257</v>
      </c>
      <c r="D1259" t="s">
        <v>860</v>
      </c>
      <c r="E1259" t="s">
        <v>50</v>
      </c>
      <c r="F1259" t="s">
        <v>2186</v>
      </c>
      <c r="G1259" t="s">
        <v>6258</v>
      </c>
      <c r="H1259" t="s">
        <v>6259</v>
      </c>
      <c r="I1259" t="s">
        <v>6260</v>
      </c>
      <c r="J1259" t="s">
        <v>6258</v>
      </c>
      <c r="K1259" t="s">
        <v>107</v>
      </c>
      <c r="L1259" t="s">
        <v>1507</v>
      </c>
      <c r="M1259" t="s">
        <v>1508</v>
      </c>
      <c r="N1259" t="s">
        <v>1508</v>
      </c>
      <c r="O1259" t="s">
        <v>35</v>
      </c>
    </row>
    <row r="1260" spans="1:15" x14ac:dyDescent="0.2">
      <c r="A1260">
        <v>48855</v>
      </c>
      <c r="B1260" t="s">
        <v>6261</v>
      </c>
      <c r="C1260" t="s">
        <v>6262</v>
      </c>
      <c r="D1260" t="s">
        <v>408</v>
      </c>
      <c r="E1260" t="s">
        <v>18</v>
      </c>
      <c r="F1260" t="s">
        <v>1301</v>
      </c>
      <c r="G1260" t="s">
        <v>6263</v>
      </c>
      <c r="H1260" t="s">
        <v>6264</v>
      </c>
      <c r="I1260" t="s">
        <v>32</v>
      </c>
      <c r="J1260" t="s">
        <v>6263</v>
      </c>
      <c r="K1260" t="s">
        <v>26</v>
      </c>
      <c r="L1260" t="s">
        <v>419</v>
      </c>
      <c r="M1260" t="s">
        <v>420</v>
      </c>
      <c r="N1260" t="s">
        <v>420</v>
      </c>
      <c r="O1260" t="s">
        <v>35</v>
      </c>
    </row>
    <row r="1261" spans="1:15" x14ac:dyDescent="0.2">
      <c r="A1261">
        <v>48856</v>
      </c>
      <c r="B1261" t="s">
        <v>6265</v>
      </c>
      <c r="C1261" t="s">
        <v>6266</v>
      </c>
      <c r="D1261" t="s">
        <v>2537</v>
      </c>
      <c r="E1261" t="s">
        <v>18</v>
      </c>
      <c r="F1261" t="s">
        <v>158</v>
      </c>
      <c r="G1261" t="s">
        <v>6267</v>
      </c>
      <c r="H1261" t="s">
        <v>6268</v>
      </c>
      <c r="I1261" t="s">
        <v>32</v>
      </c>
      <c r="J1261" t="s">
        <v>32</v>
      </c>
      <c r="K1261" t="s">
        <v>26</v>
      </c>
      <c r="L1261" t="s">
        <v>419</v>
      </c>
      <c r="M1261" t="s">
        <v>420</v>
      </c>
      <c r="N1261" t="s">
        <v>420</v>
      </c>
      <c r="O1261" t="s">
        <v>35</v>
      </c>
    </row>
    <row r="1262" spans="1:15" x14ac:dyDescent="0.2">
      <c r="A1262">
        <v>48858</v>
      </c>
      <c r="B1262" t="s">
        <v>6269</v>
      </c>
      <c r="C1262" t="s">
        <v>1322</v>
      </c>
      <c r="D1262" t="s">
        <v>212</v>
      </c>
      <c r="E1262" t="s">
        <v>18</v>
      </c>
      <c r="F1262" t="s">
        <v>468</v>
      </c>
      <c r="G1262" t="s">
        <v>6270</v>
      </c>
      <c r="H1262" t="s">
        <v>6271</v>
      </c>
      <c r="I1262" t="s">
        <v>32</v>
      </c>
      <c r="J1262" t="s">
        <v>6272</v>
      </c>
      <c r="K1262" t="s">
        <v>107</v>
      </c>
      <c r="L1262" t="s">
        <v>105</v>
      </c>
      <c r="M1262" t="s">
        <v>106</v>
      </c>
      <c r="N1262" t="s">
        <v>106</v>
      </c>
      <c r="O1262" t="s">
        <v>25</v>
      </c>
    </row>
    <row r="1263" spans="1:15" x14ac:dyDescent="0.2">
      <c r="A1263">
        <v>48859</v>
      </c>
      <c r="B1263" t="s">
        <v>6273</v>
      </c>
      <c r="C1263" t="s">
        <v>6274</v>
      </c>
      <c r="D1263" t="s">
        <v>278</v>
      </c>
      <c r="E1263" t="s">
        <v>18</v>
      </c>
      <c r="F1263" t="s">
        <v>1549</v>
      </c>
      <c r="G1263" t="s">
        <v>6275</v>
      </c>
      <c r="H1263" t="s">
        <v>6276</v>
      </c>
      <c r="I1263" t="s">
        <v>6277</v>
      </c>
      <c r="J1263" t="s">
        <v>32</v>
      </c>
      <c r="K1263" t="s">
        <v>26</v>
      </c>
      <c r="L1263" t="s">
        <v>599</v>
      </c>
      <c r="M1263" t="s">
        <v>196</v>
      </c>
      <c r="N1263" t="s">
        <v>196</v>
      </c>
      <c r="O1263" t="s">
        <v>35</v>
      </c>
    </row>
    <row r="1264" spans="1:15" x14ac:dyDescent="0.2">
      <c r="A1264">
        <v>48860</v>
      </c>
      <c r="B1264" t="s">
        <v>6278</v>
      </c>
      <c r="C1264" t="s">
        <v>6279</v>
      </c>
      <c r="D1264" t="s">
        <v>6280</v>
      </c>
      <c r="E1264" t="s">
        <v>18</v>
      </c>
      <c r="F1264" t="s">
        <v>2142</v>
      </c>
      <c r="G1264" t="s">
        <v>6281</v>
      </c>
      <c r="H1264" t="s">
        <v>6282</v>
      </c>
      <c r="I1264" t="s">
        <v>32</v>
      </c>
      <c r="J1264" t="s">
        <v>32</v>
      </c>
      <c r="K1264" t="s">
        <v>57</v>
      </c>
      <c r="L1264" t="s">
        <v>93</v>
      </c>
      <c r="M1264" t="s">
        <v>56</v>
      </c>
      <c r="N1264" t="s">
        <v>56</v>
      </c>
      <c r="O1264" t="s">
        <v>25</v>
      </c>
    </row>
    <row r="1265" spans="1:15" x14ac:dyDescent="0.2">
      <c r="A1265">
        <v>48861</v>
      </c>
      <c r="B1265" t="s">
        <v>6283</v>
      </c>
      <c r="C1265" t="s">
        <v>3445</v>
      </c>
      <c r="D1265" t="s">
        <v>475</v>
      </c>
      <c r="E1265" t="s">
        <v>18</v>
      </c>
      <c r="F1265" t="s">
        <v>6284</v>
      </c>
      <c r="G1265" t="s">
        <v>6285</v>
      </c>
      <c r="H1265" t="s">
        <v>6286</v>
      </c>
      <c r="I1265" t="s">
        <v>6287</v>
      </c>
      <c r="J1265" t="s">
        <v>32</v>
      </c>
      <c r="K1265" t="s">
        <v>107</v>
      </c>
      <c r="L1265" t="s">
        <v>105</v>
      </c>
      <c r="M1265" t="s">
        <v>106</v>
      </c>
      <c r="N1265" t="s">
        <v>106</v>
      </c>
      <c r="O1265" t="s">
        <v>25</v>
      </c>
    </row>
    <row r="1266" spans="1:15" x14ac:dyDescent="0.2">
      <c r="A1266">
        <v>48862</v>
      </c>
      <c r="B1266" t="s">
        <v>6288</v>
      </c>
      <c r="C1266" t="s">
        <v>466</v>
      </c>
      <c r="D1266" t="s">
        <v>1493</v>
      </c>
      <c r="E1266" t="s">
        <v>18</v>
      </c>
      <c r="F1266" t="s">
        <v>3319</v>
      </c>
      <c r="G1266" t="s">
        <v>6289</v>
      </c>
      <c r="H1266" t="s">
        <v>32</v>
      </c>
      <c r="I1266" t="s">
        <v>32</v>
      </c>
      <c r="J1266" t="s">
        <v>32</v>
      </c>
      <c r="K1266" t="s">
        <v>26</v>
      </c>
      <c r="L1266" t="s">
        <v>599</v>
      </c>
      <c r="M1266" t="s">
        <v>196</v>
      </c>
      <c r="N1266" t="s">
        <v>196</v>
      </c>
      <c r="O1266" t="s">
        <v>35</v>
      </c>
    </row>
    <row r="1267" spans="1:15" x14ac:dyDescent="0.2">
      <c r="A1267">
        <v>48863</v>
      </c>
      <c r="B1267" t="s">
        <v>6290</v>
      </c>
      <c r="C1267" t="s">
        <v>6291</v>
      </c>
      <c r="D1267" t="s">
        <v>39</v>
      </c>
      <c r="E1267" t="s">
        <v>18</v>
      </c>
      <c r="F1267" t="s">
        <v>1826</v>
      </c>
      <c r="G1267" t="s">
        <v>6292</v>
      </c>
      <c r="H1267" t="s">
        <v>6293</v>
      </c>
      <c r="I1267" t="s">
        <v>6294</v>
      </c>
      <c r="J1267" t="s">
        <v>32</v>
      </c>
      <c r="K1267" t="s">
        <v>107</v>
      </c>
      <c r="L1267" t="s">
        <v>1728</v>
      </c>
      <c r="M1267" t="s">
        <v>399</v>
      </c>
      <c r="N1267" t="s">
        <v>399</v>
      </c>
      <c r="O1267" t="s">
        <v>74</v>
      </c>
    </row>
    <row r="1268" spans="1:15" x14ac:dyDescent="0.2">
      <c r="A1268">
        <v>48864</v>
      </c>
      <c r="B1268" t="s">
        <v>6295</v>
      </c>
      <c r="C1268" t="s">
        <v>6296</v>
      </c>
      <c r="D1268" t="s">
        <v>186</v>
      </c>
      <c r="E1268" t="s">
        <v>18</v>
      </c>
      <c r="F1268" t="s">
        <v>3337</v>
      </c>
      <c r="G1268" t="s">
        <v>32</v>
      </c>
      <c r="H1268" t="s">
        <v>6297</v>
      </c>
      <c r="I1268" t="s">
        <v>6298</v>
      </c>
      <c r="J1268" t="s">
        <v>32</v>
      </c>
      <c r="K1268" t="s">
        <v>85</v>
      </c>
      <c r="L1268" t="s">
        <v>747</v>
      </c>
      <c r="M1268" t="s">
        <v>748</v>
      </c>
      <c r="N1268" t="s">
        <v>748</v>
      </c>
      <c r="O1268" t="s">
        <v>25</v>
      </c>
    </row>
    <row r="1269" spans="1:15" x14ac:dyDescent="0.2">
      <c r="A1269">
        <v>48866</v>
      </c>
      <c r="B1269" t="s">
        <v>6299</v>
      </c>
      <c r="C1269" t="s">
        <v>190</v>
      </c>
      <c r="D1269" t="s">
        <v>39</v>
      </c>
      <c r="E1269" t="s">
        <v>18</v>
      </c>
      <c r="F1269" t="s">
        <v>5066</v>
      </c>
      <c r="G1269" t="s">
        <v>6300</v>
      </c>
      <c r="H1269" t="s">
        <v>6301</v>
      </c>
      <c r="I1269" t="s">
        <v>32</v>
      </c>
      <c r="J1269" t="s">
        <v>32</v>
      </c>
      <c r="K1269" t="s">
        <v>75</v>
      </c>
      <c r="L1269" t="s">
        <v>2174</v>
      </c>
      <c r="M1269" t="s">
        <v>73</v>
      </c>
      <c r="N1269" t="s">
        <v>73</v>
      </c>
      <c r="O1269" t="s">
        <v>25</v>
      </c>
    </row>
    <row r="1270" spans="1:15" x14ac:dyDescent="0.2">
      <c r="A1270">
        <v>48867</v>
      </c>
      <c r="B1270" t="s">
        <v>6302</v>
      </c>
      <c r="C1270" t="s">
        <v>6303</v>
      </c>
      <c r="D1270" t="s">
        <v>5811</v>
      </c>
      <c r="E1270" t="s">
        <v>50</v>
      </c>
      <c r="F1270" t="s">
        <v>1328</v>
      </c>
      <c r="G1270" t="s">
        <v>6304</v>
      </c>
      <c r="H1270" t="s">
        <v>6305</v>
      </c>
      <c r="I1270" t="s">
        <v>6304</v>
      </c>
      <c r="J1270" t="s">
        <v>32</v>
      </c>
      <c r="K1270" t="s">
        <v>107</v>
      </c>
      <c r="L1270" t="s">
        <v>161</v>
      </c>
      <c r="M1270" t="s">
        <v>162</v>
      </c>
      <c r="N1270" t="s">
        <v>162</v>
      </c>
      <c r="O1270" t="s">
        <v>35</v>
      </c>
    </row>
    <row r="1271" spans="1:15" x14ac:dyDescent="0.2">
      <c r="A1271">
        <v>48868</v>
      </c>
      <c r="B1271" t="s">
        <v>6306</v>
      </c>
      <c r="C1271" t="s">
        <v>1098</v>
      </c>
      <c r="D1271" t="s">
        <v>283</v>
      </c>
      <c r="E1271" t="s">
        <v>18</v>
      </c>
      <c r="F1271" t="s">
        <v>3705</v>
      </c>
      <c r="G1271" t="s">
        <v>6307</v>
      </c>
      <c r="H1271" t="s">
        <v>6308</v>
      </c>
      <c r="I1271" t="s">
        <v>6309</v>
      </c>
      <c r="J1271" t="s">
        <v>32</v>
      </c>
      <c r="K1271" t="s">
        <v>950</v>
      </c>
      <c r="L1271" t="s">
        <v>2305</v>
      </c>
      <c r="M1271" t="s">
        <v>2306</v>
      </c>
      <c r="N1271" t="s">
        <v>2306</v>
      </c>
      <c r="O1271" t="s">
        <v>74</v>
      </c>
    </row>
    <row r="1272" spans="1:15" x14ac:dyDescent="0.2">
      <c r="A1272">
        <v>48869</v>
      </c>
      <c r="B1272" t="s">
        <v>6310</v>
      </c>
      <c r="C1272" t="s">
        <v>6311</v>
      </c>
      <c r="D1272" t="s">
        <v>782</v>
      </c>
      <c r="E1272" t="s">
        <v>18</v>
      </c>
      <c r="F1272" t="s">
        <v>3529</v>
      </c>
      <c r="G1272" t="s">
        <v>6312</v>
      </c>
      <c r="H1272" t="s">
        <v>6313</v>
      </c>
      <c r="I1272" t="s">
        <v>32</v>
      </c>
      <c r="J1272" t="s">
        <v>32</v>
      </c>
      <c r="K1272" t="s">
        <v>26</v>
      </c>
      <c r="L1272" t="s">
        <v>599</v>
      </c>
      <c r="M1272" t="s">
        <v>196</v>
      </c>
      <c r="N1272" t="s">
        <v>196</v>
      </c>
      <c r="O1272" t="s">
        <v>35</v>
      </c>
    </row>
    <row r="1273" spans="1:15" x14ac:dyDescent="0.2">
      <c r="A1273">
        <v>48870</v>
      </c>
      <c r="B1273" t="s">
        <v>6314</v>
      </c>
      <c r="C1273" t="s">
        <v>6315</v>
      </c>
      <c r="D1273" t="s">
        <v>1472</v>
      </c>
      <c r="E1273" t="s">
        <v>50</v>
      </c>
      <c r="F1273" t="s">
        <v>79</v>
      </c>
      <c r="G1273" t="s">
        <v>6316</v>
      </c>
      <c r="H1273" t="s">
        <v>6317</v>
      </c>
      <c r="I1273" t="s">
        <v>6318</v>
      </c>
      <c r="J1273" t="s">
        <v>32</v>
      </c>
      <c r="K1273" t="s">
        <v>107</v>
      </c>
      <c r="L1273" t="s">
        <v>105</v>
      </c>
      <c r="M1273" t="s">
        <v>106</v>
      </c>
      <c r="N1273" t="s">
        <v>106</v>
      </c>
      <c r="O1273" t="s">
        <v>35</v>
      </c>
    </row>
    <row r="1274" spans="1:15" x14ac:dyDescent="0.2">
      <c r="A1274">
        <v>48871</v>
      </c>
      <c r="B1274" t="s">
        <v>6319</v>
      </c>
      <c r="C1274" t="s">
        <v>6320</v>
      </c>
      <c r="D1274" t="s">
        <v>2653</v>
      </c>
      <c r="E1274" t="s">
        <v>50</v>
      </c>
      <c r="F1274" t="s">
        <v>2171</v>
      </c>
      <c r="G1274" t="s">
        <v>6321</v>
      </c>
      <c r="H1274" t="s">
        <v>6321</v>
      </c>
      <c r="I1274" t="s">
        <v>32</v>
      </c>
      <c r="J1274" t="s">
        <v>32</v>
      </c>
      <c r="K1274" t="s">
        <v>107</v>
      </c>
      <c r="L1274" t="s">
        <v>161</v>
      </c>
      <c r="M1274" t="s">
        <v>162</v>
      </c>
      <c r="N1274" t="s">
        <v>162</v>
      </c>
      <c r="O1274" t="s">
        <v>45</v>
      </c>
    </row>
    <row r="1275" spans="1:15" x14ac:dyDescent="0.2">
      <c r="A1275">
        <v>48872</v>
      </c>
      <c r="B1275" t="s">
        <v>6322</v>
      </c>
      <c r="C1275" t="s">
        <v>1098</v>
      </c>
      <c r="D1275" t="s">
        <v>17</v>
      </c>
      <c r="E1275" t="s">
        <v>18</v>
      </c>
      <c r="F1275" t="s">
        <v>3221</v>
      </c>
      <c r="G1275" t="s">
        <v>6323</v>
      </c>
      <c r="H1275" t="s">
        <v>6323</v>
      </c>
      <c r="I1275" t="s">
        <v>6324</v>
      </c>
      <c r="J1275" t="s">
        <v>32</v>
      </c>
      <c r="K1275" t="s">
        <v>36</v>
      </c>
      <c r="L1275" t="s">
        <v>120</v>
      </c>
      <c r="M1275" t="s">
        <v>121</v>
      </c>
      <c r="N1275" t="s">
        <v>121</v>
      </c>
      <c r="O1275" t="s">
        <v>25</v>
      </c>
    </row>
    <row r="1276" spans="1:15" x14ac:dyDescent="0.2">
      <c r="A1276">
        <v>48873</v>
      </c>
      <c r="B1276" t="s">
        <v>6325</v>
      </c>
      <c r="C1276" t="s">
        <v>1098</v>
      </c>
      <c r="D1276" t="s">
        <v>2537</v>
      </c>
      <c r="E1276" t="s">
        <v>18</v>
      </c>
      <c r="F1276" t="s">
        <v>6326</v>
      </c>
      <c r="G1276" t="s">
        <v>6327</v>
      </c>
      <c r="H1276" t="s">
        <v>6328</v>
      </c>
      <c r="I1276" t="s">
        <v>6329</v>
      </c>
      <c r="J1276" t="s">
        <v>32</v>
      </c>
      <c r="K1276" t="s">
        <v>36</v>
      </c>
      <c r="L1276" t="s">
        <v>679</v>
      </c>
      <c r="M1276" t="s">
        <v>680</v>
      </c>
      <c r="N1276" t="s">
        <v>680</v>
      </c>
      <c r="O1276" t="s">
        <v>25</v>
      </c>
    </row>
    <row r="1277" spans="1:15" x14ac:dyDescent="0.2">
      <c r="A1277">
        <v>48876</v>
      </c>
      <c r="B1277" t="s">
        <v>6330</v>
      </c>
      <c r="C1277" t="s">
        <v>1098</v>
      </c>
      <c r="D1277" t="s">
        <v>362</v>
      </c>
      <c r="E1277" t="s">
        <v>18</v>
      </c>
      <c r="F1277" t="s">
        <v>1780</v>
      </c>
      <c r="G1277" t="s">
        <v>6331</v>
      </c>
      <c r="H1277" t="s">
        <v>6332</v>
      </c>
      <c r="I1277" t="s">
        <v>6333</v>
      </c>
      <c r="J1277" t="s">
        <v>32</v>
      </c>
      <c r="K1277" t="s">
        <v>26</v>
      </c>
      <c r="L1277" t="s">
        <v>599</v>
      </c>
      <c r="M1277" t="s">
        <v>196</v>
      </c>
      <c r="N1277" t="s">
        <v>196</v>
      </c>
      <c r="O1277" t="s">
        <v>25</v>
      </c>
    </row>
    <row r="1278" spans="1:15" x14ac:dyDescent="0.2">
      <c r="A1278">
        <v>48877</v>
      </c>
      <c r="B1278" t="s">
        <v>6334</v>
      </c>
      <c r="C1278" t="s">
        <v>374</v>
      </c>
      <c r="D1278" t="s">
        <v>375</v>
      </c>
      <c r="E1278" t="s">
        <v>18</v>
      </c>
      <c r="F1278" t="s">
        <v>1196</v>
      </c>
      <c r="G1278" t="s">
        <v>6335</v>
      </c>
      <c r="H1278" t="s">
        <v>6336</v>
      </c>
      <c r="I1278" t="s">
        <v>6337</v>
      </c>
      <c r="J1278" t="s">
        <v>32</v>
      </c>
      <c r="K1278" t="s">
        <v>26</v>
      </c>
      <c r="L1278" t="s">
        <v>599</v>
      </c>
      <c r="M1278" t="s">
        <v>196</v>
      </c>
      <c r="N1278" t="s">
        <v>196</v>
      </c>
      <c r="O1278" t="s">
        <v>35</v>
      </c>
    </row>
    <row r="1279" spans="1:15" x14ac:dyDescent="0.2">
      <c r="A1279">
        <v>48878</v>
      </c>
      <c r="B1279" t="s">
        <v>6338</v>
      </c>
      <c r="C1279" t="s">
        <v>6339</v>
      </c>
      <c r="D1279" t="s">
        <v>69</v>
      </c>
      <c r="E1279" t="s">
        <v>18</v>
      </c>
      <c r="F1279" t="s">
        <v>1473</v>
      </c>
      <c r="G1279" t="s">
        <v>6340</v>
      </c>
      <c r="H1279" t="s">
        <v>6341</v>
      </c>
      <c r="I1279" t="s">
        <v>6342</v>
      </c>
      <c r="J1279" t="s">
        <v>6340</v>
      </c>
      <c r="K1279" t="s">
        <v>36</v>
      </c>
      <c r="L1279" t="s">
        <v>120</v>
      </c>
      <c r="M1279" t="s">
        <v>121</v>
      </c>
      <c r="N1279" t="s">
        <v>121</v>
      </c>
      <c r="O1279" t="s">
        <v>25</v>
      </c>
    </row>
    <row r="1280" spans="1:15" x14ac:dyDescent="0.2">
      <c r="A1280">
        <v>48879</v>
      </c>
      <c r="B1280" t="s">
        <v>6343</v>
      </c>
      <c r="C1280" t="s">
        <v>6344</v>
      </c>
      <c r="D1280" t="s">
        <v>6345</v>
      </c>
      <c r="E1280" t="s">
        <v>18</v>
      </c>
      <c r="F1280" t="s">
        <v>1039</v>
      </c>
      <c r="G1280" t="s">
        <v>6346</v>
      </c>
      <c r="H1280" t="s">
        <v>6347</v>
      </c>
      <c r="I1280" t="s">
        <v>6348</v>
      </c>
      <c r="J1280" t="s">
        <v>32</v>
      </c>
      <c r="K1280" t="s">
        <v>26</v>
      </c>
      <c r="L1280" t="s">
        <v>23</v>
      </c>
      <c r="M1280" t="s">
        <v>24</v>
      </c>
      <c r="N1280" t="s">
        <v>24</v>
      </c>
      <c r="O1280" t="s">
        <v>35</v>
      </c>
    </row>
    <row r="1281" spans="1:15" x14ac:dyDescent="0.2">
      <c r="A1281">
        <v>48880</v>
      </c>
      <c r="B1281" t="s">
        <v>6349</v>
      </c>
      <c r="C1281" t="s">
        <v>6350</v>
      </c>
      <c r="D1281" t="s">
        <v>2309</v>
      </c>
      <c r="E1281" t="s">
        <v>50</v>
      </c>
      <c r="F1281" t="s">
        <v>6351</v>
      </c>
      <c r="G1281" t="s">
        <v>6352</v>
      </c>
      <c r="H1281" t="s">
        <v>6353</v>
      </c>
      <c r="I1281" t="s">
        <v>6354</v>
      </c>
      <c r="J1281" t="s">
        <v>32</v>
      </c>
      <c r="K1281" t="s">
        <v>107</v>
      </c>
      <c r="L1281" t="s">
        <v>1507</v>
      </c>
      <c r="M1281" t="s">
        <v>1508</v>
      </c>
      <c r="N1281" t="s">
        <v>1508</v>
      </c>
      <c r="O1281" t="s">
        <v>25</v>
      </c>
    </row>
    <row r="1282" spans="1:15" x14ac:dyDescent="0.2">
      <c r="A1282">
        <v>48881</v>
      </c>
      <c r="B1282" t="s">
        <v>6355</v>
      </c>
      <c r="C1282" t="s">
        <v>6356</v>
      </c>
      <c r="D1282" t="s">
        <v>823</v>
      </c>
      <c r="E1282" t="s">
        <v>18</v>
      </c>
      <c r="F1282" t="s">
        <v>865</v>
      </c>
      <c r="G1282" t="s">
        <v>6357</v>
      </c>
      <c r="H1282" t="s">
        <v>6358</v>
      </c>
      <c r="I1282" t="s">
        <v>6359</v>
      </c>
      <c r="J1282" t="s">
        <v>32</v>
      </c>
      <c r="K1282" t="s">
        <v>85</v>
      </c>
      <c r="L1282" t="s">
        <v>747</v>
      </c>
      <c r="M1282" t="s">
        <v>748</v>
      </c>
      <c r="N1282" t="s">
        <v>748</v>
      </c>
      <c r="O1282" t="s">
        <v>25</v>
      </c>
    </row>
    <row r="1283" spans="1:15" x14ac:dyDescent="0.2">
      <c r="A1283">
        <v>48882</v>
      </c>
      <c r="B1283" t="s">
        <v>6360</v>
      </c>
      <c r="C1283" t="s">
        <v>6361</v>
      </c>
      <c r="D1283" t="s">
        <v>582</v>
      </c>
      <c r="E1283" t="s">
        <v>18</v>
      </c>
      <c r="F1283" t="s">
        <v>2836</v>
      </c>
      <c r="G1283" t="s">
        <v>6362</v>
      </c>
      <c r="H1283" t="s">
        <v>6363</v>
      </c>
      <c r="I1283" t="s">
        <v>32</v>
      </c>
      <c r="J1283" t="s">
        <v>6364</v>
      </c>
      <c r="K1283" t="s">
        <v>26</v>
      </c>
      <c r="L1283" t="s">
        <v>419</v>
      </c>
      <c r="M1283" t="s">
        <v>420</v>
      </c>
      <c r="N1283" t="s">
        <v>420</v>
      </c>
      <c r="O1283" t="s">
        <v>35</v>
      </c>
    </row>
    <row r="1284" spans="1:15" x14ac:dyDescent="0.2">
      <c r="A1284">
        <v>48883</v>
      </c>
      <c r="B1284" t="s">
        <v>6365</v>
      </c>
      <c r="C1284" t="s">
        <v>4520</v>
      </c>
      <c r="D1284" t="s">
        <v>383</v>
      </c>
      <c r="E1284" t="s">
        <v>50</v>
      </c>
      <c r="F1284" t="s">
        <v>2245</v>
      </c>
      <c r="G1284" t="s">
        <v>6366</v>
      </c>
      <c r="H1284" t="s">
        <v>6367</v>
      </c>
      <c r="I1284" t="s">
        <v>6368</v>
      </c>
      <c r="J1284" t="s">
        <v>32</v>
      </c>
      <c r="K1284" t="s">
        <v>57</v>
      </c>
      <c r="L1284" t="s">
        <v>93</v>
      </c>
      <c r="M1284" t="s">
        <v>56</v>
      </c>
      <c r="N1284" t="s">
        <v>56</v>
      </c>
      <c r="O1284" t="s">
        <v>35</v>
      </c>
    </row>
    <row r="1285" spans="1:15" x14ac:dyDescent="0.2">
      <c r="A1285">
        <v>48884</v>
      </c>
      <c r="B1285" t="s">
        <v>6369</v>
      </c>
      <c r="C1285" t="s">
        <v>401</v>
      </c>
      <c r="D1285" t="s">
        <v>129</v>
      </c>
      <c r="E1285" t="s">
        <v>18</v>
      </c>
      <c r="F1285" t="s">
        <v>1643</v>
      </c>
      <c r="G1285" t="s">
        <v>6370</v>
      </c>
      <c r="H1285" t="s">
        <v>6371</v>
      </c>
      <c r="I1285" t="s">
        <v>6372</v>
      </c>
      <c r="J1285" t="s">
        <v>32</v>
      </c>
      <c r="K1285" t="s">
        <v>26</v>
      </c>
      <c r="L1285" t="s">
        <v>419</v>
      </c>
      <c r="M1285" t="s">
        <v>420</v>
      </c>
      <c r="N1285" t="s">
        <v>420</v>
      </c>
      <c r="O1285" t="s">
        <v>35</v>
      </c>
    </row>
    <row r="1286" spans="1:15" x14ac:dyDescent="0.2">
      <c r="A1286">
        <v>48886</v>
      </c>
      <c r="B1286" t="s">
        <v>6373</v>
      </c>
      <c r="C1286" t="s">
        <v>6374</v>
      </c>
      <c r="D1286" t="s">
        <v>602</v>
      </c>
      <c r="E1286" t="s">
        <v>18</v>
      </c>
      <c r="F1286" t="s">
        <v>4885</v>
      </c>
      <c r="G1286" t="s">
        <v>6375</v>
      </c>
      <c r="H1286" t="s">
        <v>6376</v>
      </c>
      <c r="I1286" t="s">
        <v>32</v>
      </c>
      <c r="J1286" t="s">
        <v>6377</v>
      </c>
      <c r="K1286" t="s">
        <v>75</v>
      </c>
      <c r="L1286" t="s">
        <v>2174</v>
      </c>
      <c r="M1286" t="s">
        <v>73</v>
      </c>
      <c r="N1286" t="s">
        <v>73</v>
      </c>
      <c r="O1286" t="s">
        <v>25</v>
      </c>
    </row>
    <row r="1287" spans="1:15" x14ac:dyDescent="0.2">
      <c r="A1287">
        <v>48887</v>
      </c>
      <c r="B1287" t="s">
        <v>6378</v>
      </c>
      <c r="C1287" t="s">
        <v>1876</v>
      </c>
      <c r="D1287" t="s">
        <v>6379</v>
      </c>
      <c r="E1287" t="s">
        <v>50</v>
      </c>
      <c r="F1287" t="s">
        <v>4019</v>
      </c>
      <c r="G1287" t="s">
        <v>6380</v>
      </c>
      <c r="H1287" t="s">
        <v>6381</v>
      </c>
      <c r="I1287" t="s">
        <v>6382</v>
      </c>
      <c r="J1287" t="s">
        <v>6383</v>
      </c>
      <c r="K1287" t="s">
        <v>26</v>
      </c>
      <c r="L1287" t="s">
        <v>419</v>
      </c>
      <c r="M1287" t="s">
        <v>420</v>
      </c>
      <c r="N1287" t="s">
        <v>420</v>
      </c>
      <c r="O1287" t="s">
        <v>35</v>
      </c>
    </row>
    <row r="1288" spans="1:15" x14ac:dyDescent="0.2">
      <c r="A1288">
        <v>48888</v>
      </c>
      <c r="B1288" t="s">
        <v>6384</v>
      </c>
      <c r="C1288" t="s">
        <v>1249</v>
      </c>
      <c r="D1288" t="s">
        <v>369</v>
      </c>
      <c r="E1288" t="s">
        <v>18</v>
      </c>
      <c r="F1288" t="s">
        <v>4323</v>
      </c>
      <c r="G1288" t="s">
        <v>32</v>
      </c>
      <c r="H1288" t="s">
        <v>6385</v>
      </c>
      <c r="I1288" t="s">
        <v>6386</v>
      </c>
      <c r="J1288" t="s">
        <v>6387</v>
      </c>
      <c r="K1288" t="s">
        <v>75</v>
      </c>
      <c r="L1288" t="s">
        <v>2174</v>
      </c>
      <c r="M1288" t="s">
        <v>73</v>
      </c>
      <c r="N1288" t="s">
        <v>73</v>
      </c>
      <c r="O1288" t="s">
        <v>74</v>
      </c>
    </row>
    <row r="1289" spans="1:15" x14ac:dyDescent="0.2">
      <c r="A1289">
        <v>48889</v>
      </c>
      <c r="B1289" t="s">
        <v>6388</v>
      </c>
      <c r="C1289" t="s">
        <v>6389</v>
      </c>
      <c r="D1289" t="s">
        <v>5887</v>
      </c>
      <c r="E1289" t="s">
        <v>50</v>
      </c>
      <c r="F1289" t="s">
        <v>462</v>
      </c>
      <c r="G1289" t="s">
        <v>6390</v>
      </c>
      <c r="H1289" t="s">
        <v>6391</v>
      </c>
      <c r="I1289" t="s">
        <v>32</v>
      </c>
      <c r="J1289" t="s">
        <v>32</v>
      </c>
      <c r="K1289" t="s">
        <v>107</v>
      </c>
      <c r="L1289" t="s">
        <v>161</v>
      </c>
      <c r="M1289" t="s">
        <v>162</v>
      </c>
      <c r="N1289" t="s">
        <v>162</v>
      </c>
      <c r="O1289" t="s">
        <v>25</v>
      </c>
    </row>
    <row r="1290" spans="1:15" x14ac:dyDescent="0.2">
      <c r="A1290">
        <v>48890</v>
      </c>
      <c r="B1290" t="s">
        <v>6392</v>
      </c>
      <c r="C1290" t="s">
        <v>6393</v>
      </c>
      <c r="D1290" t="s">
        <v>39</v>
      </c>
      <c r="E1290" t="s">
        <v>18</v>
      </c>
      <c r="F1290" t="s">
        <v>6394</v>
      </c>
      <c r="G1290" t="s">
        <v>6395</v>
      </c>
      <c r="H1290" t="s">
        <v>6396</v>
      </c>
      <c r="I1290" t="s">
        <v>6397</v>
      </c>
      <c r="J1290" t="s">
        <v>32</v>
      </c>
      <c r="K1290" t="s">
        <v>950</v>
      </c>
      <c r="L1290" t="s">
        <v>948</v>
      </c>
      <c r="M1290" t="s">
        <v>949</v>
      </c>
      <c r="N1290" t="s">
        <v>949</v>
      </c>
      <c r="O1290" t="s">
        <v>25</v>
      </c>
    </row>
    <row r="1291" spans="1:15" x14ac:dyDescent="0.2">
      <c r="A1291">
        <v>48891</v>
      </c>
      <c r="B1291" t="s">
        <v>6398</v>
      </c>
      <c r="C1291" t="s">
        <v>6399</v>
      </c>
      <c r="D1291" t="s">
        <v>88</v>
      </c>
      <c r="E1291" t="s">
        <v>50</v>
      </c>
      <c r="F1291" t="s">
        <v>346</v>
      </c>
      <c r="G1291" t="s">
        <v>6400</v>
      </c>
      <c r="H1291" t="s">
        <v>6401</v>
      </c>
      <c r="I1291" t="s">
        <v>32</v>
      </c>
      <c r="J1291" t="s">
        <v>32</v>
      </c>
      <c r="K1291" t="s">
        <v>26</v>
      </c>
      <c r="L1291" t="s">
        <v>319</v>
      </c>
      <c r="M1291" t="s">
        <v>320</v>
      </c>
      <c r="N1291" t="s">
        <v>320</v>
      </c>
      <c r="O1291" t="s">
        <v>74</v>
      </c>
    </row>
    <row r="1292" spans="1:15" x14ac:dyDescent="0.2">
      <c r="A1292">
        <v>48894</v>
      </c>
      <c r="B1292" t="s">
        <v>6402</v>
      </c>
      <c r="C1292" t="s">
        <v>109</v>
      </c>
      <c r="D1292" t="s">
        <v>110</v>
      </c>
      <c r="E1292" t="s">
        <v>18</v>
      </c>
      <c r="F1292" t="s">
        <v>757</v>
      </c>
      <c r="G1292" t="s">
        <v>6403</v>
      </c>
      <c r="H1292" t="s">
        <v>6404</v>
      </c>
      <c r="I1292" t="s">
        <v>6405</v>
      </c>
      <c r="J1292" t="s">
        <v>32</v>
      </c>
      <c r="K1292" t="s">
        <v>26</v>
      </c>
      <c r="L1292" t="s">
        <v>65</v>
      </c>
      <c r="M1292" t="s">
        <v>66</v>
      </c>
      <c r="N1292" t="s">
        <v>66</v>
      </c>
      <c r="O1292" t="s">
        <v>25</v>
      </c>
    </row>
    <row r="1293" spans="1:15" x14ac:dyDescent="0.2">
      <c r="A1293">
        <v>48895</v>
      </c>
      <c r="B1293" t="s">
        <v>6406</v>
      </c>
      <c r="C1293" t="s">
        <v>6407</v>
      </c>
      <c r="D1293" t="s">
        <v>383</v>
      </c>
      <c r="E1293" t="s">
        <v>50</v>
      </c>
      <c r="F1293" t="s">
        <v>5745</v>
      </c>
      <c r="G1293" t="s">
        <v>32</v>
      </c>
      <c r="H1293" t="s">
        <v>6408</v>
      </c>
      <c r="I1293" t="s">
        <v>32</v>
      </c>
      <c r="J1293" t="s">
        <v>6409</v>
      </c>
      <c r="K1293" t="s">
        <v>26</v>
      </c>
      <c r="L1293" t="s">
        <v>141</v>
      </c>
      <c r="M1293" t="s">
        <v>24</v>
      </c>
      <c r="N1293" t="s">
        <v>24</v>
      </c>
      <c r="O1293" t="s">
        <v>35</v>
      </c>
    </row>
    <row r="1294" spans="1:15" x14ac:dyDescent="0.2">
      <c r="A1294">
        <v>48896</v>
      </c>
      <c r="B1294" t="s">
        <v>6410</v>
      </c>
      <c r="C1294" t="s">
        <v>1876</v>
      </c>
      <c r="D1294" t="s">
        <v>1602</v>
      </c>
      <c r="E1294" t="s">
        <v>50</v>
      </c>
      <c r="F1294" t="s">
        <v>5903</v>
      </c>
      <c r="G1294" t="s">
        <v>6411</v>
      </c>
      <c r="H1294" t="s">
        <v>6412</v>
      </c>
      <c r="I1294" t="s">
        <v>6411</v>
      </c>
      <c r="J1294" t="s">
        <v>32</v>
      </c>
      <c r="K1294" t="s">
        <v>107</v>
      </c>
      <c r="L1294" t="s">
        <v>1651</v>
      </c>
      <c r="M1294" t="s">
        <v>1652</v>
      </c>
      <c r="N1294" t="s">
        <v>1652</v>
      </c>
      <c r="O1294" t="s">
        <v>35</v>
      </c>
    </row>
    <row r="1295" spans="1:15" x14ac:dyDescent="0.2">
      <c r="A1295">
        <v>48897</v>
      </c>
      <c r="B1295" t="s">
        <v>6413</v>
      </c>
      <c r="C1295" t="s">
        <v>6414</v>
      </c>
      <c r="D1295" t="s">
        <v>205</v>
      </c>
      <c r="E1295" t="s">
        <v>18</v>
      </c>
      <c r="F1295" t="s">
        <v>4414</v>
      </c>
      <c r="G1295" t="s">
        <v>6415</v>
      </c>
      <c r="H1295" t="s">
        <v>6416</v>
      </c>
      <c r="I1295" t="s">
        <v>6415</v>
      </c>
      <c r="J1295" t="s">
        <v>32</v>
      </c>
      <c r="K1295" t="s">
        <v>107</v>
      </c>
      <c r="L1295" t="s">
        <v>617</v>
      </c>
      <c r="M1295" t="s">
        <v>618</v>
      </c>
      <c r="N1295" t="s">
        <v>618</v>
      </c>
      <c r="O1295" t="s">
        <v>35</v>
      </c>
    </row>
    <row r="1296" spans="1:15" x14ac:dyDescent="0.2">
      <c r="A1296">
        <v>48898</v>
      </c>
      <c r="B1296" t="s">
        <v>6417</v>
      </c>
      <c r="C1296" t="s">
        <v>109</v>
      </c>
      <c r="D1296" t="s">
        <v>39</v>
      </c>
      <c r="E1296" t="s">
        <v>18</v>
      </c>
      <c r="F1296" t="s">
        <v>6418</v>
      </c>
      <c r="G1296" t="s">
        <v>6419</v>
      </c>
      <c r="H1296" t="s">
        <v>6420</v>
      </c>
      <c r="I1296" t="s">
        <v>32</v>
      </c>
      <c r="J1296" t="s">
        <v>32</v>
      </c>
      <c r="K1296" t="s">
        <v>26</v>
      </c>
      <c r="L1296" t="s">
        <v>599</v>
      </c>
      <c r="M1296" t="s">
        <v>196</v>
      </c>
      <c r="N1296" t="s">
        <v>196</v>
      </c>
      <c r="O1296" t="s">
        <v>35</v>
      </c>
    </row>
    <row r="1297" spans="1:15" x14ac:dyDescent="0.2">
      <c r="A1297">
        <v>48899</v>
      </c>
      <c r="B1297" t="s">
        <v>6421</v>
      </c>
      <c r="C1297" t="s">
        <v>6422</v>
      </c>
      <c r="D1297" t="s">
        <v>227</v>
      </c>
      <c r="E1297" t="s">
        <v>18</v>
      </c>
      <c r="F1297" t="s">
        <v>3092</v>
      </c>
      <c r="G1297" t="s">
        <v>6423</v>
      </c>
      <c r="H1297" t="s">
        <v>6424</v>
      </c>
      <c r="I1297" t="s">
        <v>32</v>
      </c>
      <c r="J1297" t="s">
        <v>6425</v>
      </c>
      <c r="K1297" t="s">
        <v>26</v>
      </c>
      <c r="L1297" t="s">
        <v>319</v>
      </c>
      <c r="M1297" t="s">
        <v>320</v>
      </c>
      <c r="N1297" t="s">
        <v>320</v>
      </c>
      <c r="O1297" t="s">
        <v>25</v>
      </c>
    </row>
    <row r="1298" spans="1:15" x14ac:dyDescent="0.2">
      <c r="A1298">
        <v>48900</v>
      </c>
      <c r="B1298" t="s">
        <v>6426</v>
      </c>
      <c r="C1298" t="s">
        <v>6427</v>
      </c>
      <c r="D1298" t="s">
        <v>1021</v>
      </c>
      <c r="E1298" t="s">
        <v>18</v>
      </c>
      <c r="F1298" t="s">
        <v>5381</v>
      </c>
      <c r="G1298" t="s">
        <v>6428</v>
      </c>
      <c r="H1298" t="s">
        <v>6428</v>
      </c>
      <c r="I1298" t="s">
        <v>6429</v>
      </c>
      <c r="J1298" t="s">
        <v>6430</v>
      </c>
      <c r="K1298" t="s">
        <v>85</v>
      </c>
      <c r="L1298" t="s">
        <v>747</v>
      </c>
      <c r="M1298" t="s">
        <v>748</v>
      </c>
      <c r="N1298" t="s">
        <v>748</v>
      </c>
      <c r="O1298" t="s">
        <v>35</v>
      </c>
    </row>
    <row r="1299" spans="1:15" x14ac:dyDescent="0.2">
      <c r="A1299">
        <v>48902</v>
      </c>
      <c r="B1299" t="s">
        <v>6431</v>
      </c>
      <c r="C1299" t="s">
        <v>239</v>
      </c>
      <c r="D1299" t="s">
        <v>60</v>
      </c>
      <c r="E1299" t="s">
        <v>18</v>
      </c>
      <c r="F1299" t="s">
        <v>5903</v>
      </c>
      <c r="G1299" t="s">
        <v>6432</v>
      </c>
      <c r="H1299" t="s">
        <v>6433</v>
      </c>
      <c r="I1299" t="s">
        <v>32</v>
      </c>
      <c r="J1299" t="s">
        <v>32</v>
      </c>
      <c r="K1299" t="s">
        <v>46</v>
      </c>
      <c r="L1299" t="s">
        <v>43</v>
      </c>
      <c r="M1299" t="s">
        <v>44</v>
      </c>
      <c r="N1299" t="s">
        <v>44</v>
      </c>
      <c r="O1299" t="s">
        <v>35</v>
      </c>
    </row>
    <row r="1300" spans="1:15" x14ac:dyDescent="0.2">
      <c r="A1300">
        <v>48903</v>
      </c>
      <c r="B1300" t="s">
        <v>6434</v>
      </c>
      <c r="C1300" t="s">
        <v>2377</v>
      </c>
      <c r="D1300" t="s">
        <v>205</v>
      </c>
      <c r="E1300" t="s">
        <v>18</v>
      </c>
      <c r="F1300" t="s">
        <v>6435</v>
      </c>
      <c r="G1300" t="s">
        <v>6436</v>
      </c>
      <c r="H1300" t="s">
        <v>6437</v>
      </c>
      <c r="I1300" t="s">
        <v>6438</v>
      </c>
      <c r="J1300" t="s">
        <v>6439</v>
      </c>
      <c r="K1300" t="s">
        <v>950</v>
      </c>
      <c r="L1300" t="s">
        <v>1200</v>
      </c>
      <c r="M1300" t="s">
        <v>1201</v>
      </c>
      <c r="N1300" t="s">
        <v>1201</v>
      </c>
      <c r="O1300" t="s">
        <v>35</v>
      </c>
    </row>
    <row r="1301" spans="1:15" x14ac:dyDescent="0.2">
      <c r="A1301">
        <v>48904</v>
      </c>
      <c r="B1301" t="s">
        <v>6440</v>
      </c>
      <c r="C1301" t="s">
        <v>6441</v>
      </c>
      <c r="D1301" t="s">
        <v>6442</v>
      </c>
      <c r="E1301" t="s">
        <v>50</v>
      </c>
      <c r="F1301" t="s">
        <v>5687</v>
      </c>
      <c r="G1301" t="s">
        <v>6443</v>
      </c>
      <c r="H1301" t="s">
        <v>6444</v>
      </c>
      <c r="I1301" t="s">
        <v>6445</v>
      </c>
      <c r="J1301" t="s">
        <v>32</v>
      </c>
      <c r="K1301" t="s">
        <v>26</v>
      </c>
      <c r="L1301" t="s">
        <v>419</v>
      </c>
      <c r="M1301" t="s">
        <v>420</v>
      </c>
      <c r="N1301" t="s">
        <v>420</v>
      </c>
      <c r="O1301" t="s">
        <v>25</v>
      </c>
    </row>
    <row r="1302" spans="1:15" x14ac:dyDescent="0.2">
      <c r="A1302">
        <v>48906</v>
      </c>
      <c r="B1302" t="s">
        <v>6446</v>
      </c>
      <c r="C1302" t="s">
        <v>6447</v>
      </c>
      <c r="D1302" t="s">
        <v>186</v>
      </c>
      <c r="E1302" t="s">
        <v>18</v>
      </c>
      <c r="F1302" t="s">
        <v>6448</v>
      </c>
      <c r="G1302" t="s">
        <v>6449</v>
      </c>
      <c r="H1302" t="s">
        <v>6450</v>
      </c>
      <c r="I1302" t="s">
        <v>6449</v>
      </c>
      <c r="J1302" t="s">
        <v>32</v>
      </c>
      <c r="K1302" t="s">
        <v>950</v>
      </c>
      <c r="L1302" t="s">
        <v>2305</v>
      </c>
      <c r="M1302" t="s">
        <v>2306</v>
      </c>
      <c r="N1302" t="s">
        <v>2306</v>
      </c>
      <c r="O1302" t="s">
        <v>35</v>
      </c>
    </row>
    <row r="1303" spans="1:15" x14ac:dyDescent="0.2">
      <c r="A1303">
        <v>48907</v>
      </c>
      <c r="B1303" t="s">
        <v>6451</v>
      </c>
      <c r="C1303" t="s">
        <v>1981</v>
      </c>
      <c r="D1303" t="s">
        <v>467</v>
      </c>
      <c r="E1303" t="s">
        <v>18</v>
      </c>
      <c r="F1303" t="s">
        <v>172</v>
      </c>
      <c r="G1303" t="s">
        <v>6452</v>
      </c>
      <c r="H1303" t="s">
        <v>6453</v>
      </c>
      <c r="I1303" t="s">
        <v>6454</v>
      </c>
      <c r="J1303" t="s">
        <v>6452</v>
      </c>
      <c r="K1303" t="s">
        <v>36</v>
      </c>
      <c r="L1303" t="s">
        <v>120</v>
      </c>
      <c r="M1303" t="s">
        <v>121</v>
      </c>
      <c r="N1303" t="s">
        <v>121</v>
      </c>
      <c r="O1303" t="s">
        <v>35</v>
      </c>
    </row>
    <row r="1304" spans="1:15" x14ac:dyDescent="0.2">
      <c r="A1304">
        <v>48908</v>
      </c>
      <c r="B1304" t="s">
        <v>6455</v>
      </c>
      <c r="C1304" t="s">
        <v>6456</v>
      </c>
      <c r="D1304" t="s">
        <v>538</v>
      </c>
      <c r="E1304" t="s">
        <v>18</v>
      </c>
      <c r="F1304" t="s">
        <v>4284</v>
      </c>
      <c r="G1304" t="s">
        <v>6457</v>
      </c>
      <c r="H1304" t="s">
        <v>6458</v>
      </c>
      <c r="I1304" t="s">
        <v>6459</v>
      </c>
      <c r="J1304" t="s">
        <v>32</v>
      </c>
      <c r="K1304" t="s">
        <v>26</v>
      </c>
      <c r="L1304" t="s">
        <v>599</v>
      </c>
      <c r="M1304" t="s">
        <v>196</v>
      </c>
      <c r="N1304" t="s">
        <v>196</v>
      </c>
      <c r="O1304" t="s">
        <v>25</v>
      </c>
    </row>
    <row r="1305" spans="1:15" x14ac:dyDescent="0.2">
      <c r="A1305">
        <v>48909</v>
      </c>
      <c r="B1305" t="s">
        <v>6460</v>
      </c>
      <c r="C1305" t="s">
        <v>4925</v>
      </c>
      <c r="D1305" t="s">
        <v>110</v>
      </c>
      <c r="E1305" t="s">
        <v>18</v>
      </c>
      <c r="F1305" t="s">
        <v>1768</v>
      </c>
      <c r="G1305" t="s">
        <v>6461</v>
      </c>
      <c r="H1305" t="s">
        <v>6461</v>
      </c>
      <c r="I1305" t="s">
        <v>6462</v>
      </c>
      <c r="J1305" t="s">
        <v>32</v>
      </c>
      <c r="K1305" t="s">
        <v>950</v>
      </c>
      <c r="L1305" t="s">
        <v>948</v>
      </c>
      <c r="M1305" t="s">
        <v>949</v>
      </c>
      <c r="N1305" t="s">
        <v>949</v>
      </c>
      <c r="O1305" t="s">
        <v>25</v>
      </c>
    </row>
    <row r="1306" spans="1:15" x14ac:dyDescent="0.2">
      <c r="A1306">
        <v>48910</v>
      </c>
      <c r="B1306" t="s">
        <v>6463</v>
      </c>
      <c r="C1306" t="s">
        <v>5757</v>
      </c>
      <c r="D1306" t="s">
        <v>1077</v>
      </c>
      <c r="E1306" t="s">
        <v>18</v>
      </c>
      <c r="F1306" t="s">
        <v>4719</v>
      </c>
      <c r="G1306" t="s">
        <v>6464</v>
      </c>
      <c r="H1306" t="s">
        <v>6465</v>
      </c>
      <c r="I1306" t="s">
        <v>6464</v>
      </c>
      <c r="J1306" t="s">
        <v>32</v>
      </c>
      <c r="K1306" t="s">
        <v>36</v>
      </c>
      <c r="L1306" t="s">
        <v>679</v>
      </c>
      <c r="M1306" t="s">
        <v>680</v>
      </c>
      <c r="N1306" t="s">
        <v>680</v>
      </c>
      <c r="O1306" t="s">
        <v>35</v>
      </c>
    </row>
    <row r="1307" spans="1:15" x14ac:dyDescent="0.2">
      <c r="A1307">
        <v>48911</v>
      </c>
      <c r="B1307" t="s">
        <v>6466</v>
      </c>
      <c r="C1307" t="s">
        <v>6467</v>
      </c>
      <c r="D1307" t="s">
        <v>514</v>
      </c>
      <c r="E1307" t="s">
        <v>50</v>
      </c>
      <c r="F1307" t="s">
        <v>3175</v>
      </c>
      <c r="G1307" t="s">
        <v>6468</v>
      </c>
      <c r="H1307" t="s">
        <v>6469</v>
      </c>
      <c r="I1307" t="s">
        <v>32</v>
      </c>
      <c r="J1307" t="s">
        <v>6470</v>
      </c>
      <c r="K1307" t="s">
        <v>107</v>
      </c>
      <c r="L1307" t="s">
        <v>161</v>
      </c>
      <c r="M1307" t="s">
        <v>162</v>
      </c>
      <c r="N1307" t="s">
        <v>162</v>
      </c>
      <c r="O1307" t="s">
        <v>25</v>
      </c>
    </row>
    <row r="1308" spans="1:15" x14ac:dyDescent="0.2">
      <c r="A1308">
        <v>48912</v>
      </c>
      <c r="B1308" t="s">
        <v>6471</v>
      </c>
      <c r="C1308" t="s">
        <v>6472</v>
      </c>
      <c r="D1308" t="s">
        <v>765</v>
      </c>
      <c r="E1308" t="s">
        <v>50</v>
      </c>
      <c r="F1308" t="s">
        <v>2390</v>
      </c>
      <c r="G1308" t="s">
        <v>6473</v>
      </c>
      <c r="H1308" t="s">
        <v>6474</v>
      </c>
      <c r="I1308" t="s">
        <v>6475</v>
      </c>
      <c r="J1308" t="s">
        <v>32</v>
      </c>
      <c r="K1308" t="s">
        <v>26</v>
      </c>
      <c r="L1308" t="s">
        <v>419</v>
      </c>
      <c r="M1308" t="s">
        <v>420</v>
      </c>
      <c r="N1308" t="s">
        <v>420</v>
      </c>
      <c r="O1308" t="s">
        <v>25</v>
      </c>
    </row>
    <row r="1309" spans="1:15" x14ac:dyDescent="0.2">
      <c r="A1309">
        <v>48913</v>
      </c>
      <c r="B1309" t="s">
        <v>6476</v>
      </c>
      <c r="C1309" t="s">
        <v>6477</v>
      </c>
      <c r="D1309" t="s">
        <v>4795</v>
      </c>
      <c r="E1309" t="s">
        <v>50</v>
      </c>
      <c r="F1309" t="s">
        <v>4684</v>
      </c>
      <c r="G1309" t="s">
        <v>6478</v>
      </c>
      <c r="H1309" t="s">
        <v>6479</v>
      </c>
      <c r="I1309" t="s">
        <v>32</v>
      </c>
      <c r="J1309" t="s">
        <v>32</v>
      </c>
      <c r="K1309" t="s">
        <v>57</v>
      </c>
      <c r="L1309" t="s">
        <v>992</v>
      </c>
      <c r="M1309" t="s">
        <v>993</v>
      </c>
      <c r="N1309" t="s">
        <v>993</v>
      </c>
      <c r="O1309" t="s">
        <v>35</v>
      </c>
    </row>
    <row r="1310" spans="1:15" x14ac:dyDescent="0.2">
      <c r="A1310">
        <v>48914</v>
      </c>
      <c r="B1310" t="s">
        <v>6480</v>
      </c>
      <c r="C1310" t="s">
        <v>6481</v>
      </c>
      <c r="D1310" t="s">
        <v>467</v>
      </c>
      <c r="E1310" t="s">
        <v>18</v>
      </c>
      <c r="F1310" t="s">
        <v>6482</v>
      </c>
      <c r="G1310" t="s">
        <v>32</v>
      </c>
      <c r="H1310" t="s">
        <v>6483</v>
      </c>
      <c r="I1310" t="s">
        <v>6484</v>
      </c>
      <c r="J1310" t="s">
        <v>32</v>
      </c>
      <c r="K1310" t="s">
        <v>26</v>
      </c>
      <c r="L1310" t="s">
        <v>141</v>
      </c>
      <c r="M1310" t="s">
        <v>24</v>
      </c>
      <c r="N1310" t="s">
        <v>24</v>
      </c>
      <c r="O1310" t="s">
        <v>25</v>
      </c>
    </row>
    <row r="1311" spans="1:15" x14ac:dyDescent="0.2">
      <c r="A1311">
        <v>48916</v>
      </c>
      <c r="B1311" t="s">
        <v>6485</v>
      </c>
      <c r="C1311" t="s">
        <v>6486</v>
      </c>
      <c r="D1311" t="s">
        <v>369</v>
      </c>
      <c r="E1311" t="s">
        <v>18</v>
      </c>
      <c r="F1311" t="s">
        <v>1328</v>
      </c>
      <c r="G1311" t="s">
        <v>6487</v>
      </c>
      <c r="H1311" t="s">
        <v>6488</v>
      </c>
      <c r="I1311" t="s">
        <v>6489</v>
      </c>
      <c r="J1311" t="s">
        <v>6487</v>
      </c>
      <c r="K1311" t="s">
        <v>950</v>
      </c>
      <c r="L1311" t="s">
        <v>1200</v>
      </c>
      <c r="M1311" t="s">
        <v>1201</v>
      </c>
      <c r="N1311" t="s">
        <v>1201</v>
      </c>
      <c r="O1311" t="s">
        <v>35</v>
      </c>
    </row>
    <row r="1312" spans="1:15" x14ac:dyDescent="0.2">
      <c r="A1312">
        <v>48917</v>
      </c>
      <c r="B1312" t="s">
        <v>6490</v>
      </c>
      <c r="C1312" t="s">
        <v>2683</v>
      </c>
      <c r="D1312" t="s">
        <v>2469</v>
      </c>
      <c r="E1312" t="s">
        <v>18</v>
      </c>
      <c r="F1312" t="s">
        <v>4414</v>
      </c>
      <c r="G1312" t="s">
        <v>6491</v>
      </c>
      <c r="H1312" t="s">
        <v>6492</v>
      </c>
      <c r="I1312" t="s">
        <v>6493</v>
      </c>
      <c r="J1312" t="s">
        <v>32</v>
      </c>
      <c r="K1312" t="s">
        <v>36</v>
      </c>
      <c r="L1312" t="s">
        <v>33</v>
      </c>
      <c r="M1312" t="s">
        <v>34</v>
      </c>
      <c r="N1312" t="s">
        <v>34</v>
      </c>
      <c r="O1312" t="s">
        <v>35</v>
      </c>
    </row>
    <row r="1313" spans="1:15" x14ac:dyDescent="0.2">
      <c r="A1313">
        <v>48918</v>
      </c>
      <c r="B1313" t="s">
        <v>6494</v>
      </c>
      <c r="C1313" t="s">
        <v>6495</v>
      </c>
      <c r="D1313" t="s">
        <v>602</v>
      </c>
      <c r="E1313" t="s">
        <v>18</v>
      </c>
      <c r="F1313" t="s">
        <v>2792</v>
      </c>
      <c r="G1313" t="s">
        <v>6496</v>
      </c>
      <c r="H1313" t="s">
        <v>6497</v>
      </c>
      <c r="I1313" t="s">
        <v>6496</v>
      </c>
      <c r="J1313" t="s">
        <v>32</v>
      </c>
      <c r="K1313" t="s">
        <v>36</v>
      </c>
      <c r="L1313" t="s">
        <v>679</v>
      </c>
      <c r="M1313" t="s">
        <v>680</v>
      </c>
      <c r="N1313" t="s">
        <v>680</v>
      </c>
      <c r="O1313" t="s">
        <v>74</v>
      </c>
    </row>
    <row r="1314" spans="1:15" x14ac:dyDescent="0.2">
      <c r="A1314">
        <v>48919</v>
      </c>
      <c r="B1314" t="s">
        <v>6498</v>
      </c>
      <c r="C1314" t="s">
        <v>6499</v>
      </c>
      <c r="D1314" t="s">
        <v>186</v>
      </c>
      <c r="E1314" t="s">
        <v>18</v>
      </c>
      <c r="F1314" t="s">
        <v>1350</v>
      </c>
      <c r="G1314" t="s">
        <v>6500</v>
      </c>
      <c r="H1314" t="s">
        <v>6501</v>
      </c>
      <c r="I1314" t="s">
        <v>6502</v>
      </c>
      <c r="J1314" t="s">
        <v>32</v>
      </c>
      <c r="K1314" t="s">
        <v>75</v>
      </c>
      <c r="L1314" t="s">
        <v>2174</v>
      </c>
      <c r="M1314" t="s">
        <v>73</v>
      </c>
      <c r="N1314" t="s">
        <v>73</v>
      </c>
      <c r="O1314" t="s">
        <v>35</v>
      </c>
    </row>
    <row r="1315" spans="1:15" x14ac:dyDescent="0.2">
      <c r="A1315">
        <v>48920</v>
      </c>
      <c r="B1315" t="s">
        <v>6503</v>
      </c>
      <c r="C1315" t="s">
        <v>2241</v>
      </c>
      <c r="D1315" t="s">
        <v>1527</v>
      </c>
      <c r="E1315" t="s">
        <v>18</v>
      </c>
      <c r="F1315" t="s">
        <v>2958</v>
      </c>
      <c r="G1315" t="s">
        <v>6504</v>
      </c>
      <c r="H1315" t="s">
        <v>6505</v>
      </c>
      <c r="I1315" t="s">
        <v>6506</v>
      </c>
      <c r="J1315" t="s">
        <v>32</v>
      </c>
      <c r="K1315" t="s">
        <v>26</v>
      </c>
      <c r="L1315" t="s">
        <v>182</v>
      </c>
      <c r="M1315" t="s">
        <v>183</v>
      </c>
      <c r="N1315" t="s">
        <v>183</v>
      </c>
      <c r="O1315" t="s">
        <v>35</v>
      </c>
    </row>
    <row r="1316" spans="1:15" x14ac:dyDescent="0.2">
      <c r="A1316">
        <v>48922</v>
      </c>
      <c r="B1316" t="s">
        <v>6507</v>
      </c>
      <c r="C1316" t="s">
        <v>6508</v>
      </c>
      <c r="D1316" t="s">
        <v>1970</v>
      </c>
      <c r="E1316" t="s">
        <v>50</v>
      </c>
      <c r="F1316" t="s">
        <v>675</v>
      </c>
      <c r="G1316" t="s">
        <v>6509</v>
      </c>
      <c r="H1316" t="s">
        <v>6510</v>
      </c>
      <c r="I1316" t="s">
        <v>6511</v>
      </c>
      <c r="J1316" t="s">
        <v>32</v>
      </c>
      <c r="K1316" t="s">
        <v>57</v>
      </c>
      <c r="L1316" t="s">
        <v>93</v>
      </c>
      <c r="M1316" t="s">
        <v>56</v>
      </c>
      <c r="N1316" t="s">
        <v>56</v>
      </c>
      <c r="O1316" t="s">
        <v>35</v>
      </c>
    </row>
    <row r="1317" spans="1:15" x14ac:dyDescent="0.2">
      <c r="A1317">
        <v>48923</v>
      </c>
      <c r="B1317" t="s">
        <v>6512</v>
      </c>
      <c r="C1317" t="s">
        <v>6513</v>
      </c>
      <c r="D1317" t="s">
        <v>668</v>
      </c>
      <c r="E1317" t="s">
        <v>50</v>
      </c>
      <c r="F1317" t="s">
        <v>6514</v>
      </c>
      <c r="G1317" t="s">
        <v>6515</v>
      </c>
      <c r="H1317" t="s">
        <v>6516</v>
      </c>
      <c r="I1317" t="s">
        <v>32</v>
      </c>
      <c r="J1317" t="s">
        <v>32</v>
      </c>
      <c r="K1317" t="s">
        <v>107</v>
      </c>
      <c r="L1317" t="s">
        <v>1728</v>
      </c>
      <c r="M1317" t="s">
        <v>399</v>
      </c>
      <c r="N1317" t="s">
        <v>399</v>
      </c>
      <c r="O1317" t="s">
        <v>168</v>
      </c>
    </row>
    <row r="1318" spans="1:15" x14ac:dyDescent="0.2">
      <c r="A1318">
        <v>48924</v>
      </c>
      <c r="B1318" t="s">
        <v>6517</v>
      </c>
      <c r="C1318" t="s">
        <v>4929</v>
      </c>
      <c r="D1318" t="s">
        <v>423</v>
      </c>
      <c r="E1318" t="s">
        <v>50</v>
      </c>
      <c r="F1318" t="s">
        <v>2982</v>
      </c>
      <c r="G1318" t="s">
        <v>6518</v>
      </c>
      <c r="H1318" t="s">
        <v>6519</v>
      </c>
      <c r="I1318" t="s">
        <v>6520</v>
      </c>
      <c r="J1318" t="s">
        <v>32</v>
      </c>
      <c r="K1318" t="s">
        <v>107</v>
      </c>
      <c r="L1318" t="s">
        <v>1728</v>
      </c>
      <c r="M1318" t="s">
        <v>399</v>
      </c>
      <c r="N1318" t="s">
        <v>399</v>
      </c>
      <c r="O1318" t="s">
        <v>25</v>
      </c>
    </row>
    <row r="1319" spans="1:15" x14ac:dyDescent="0.2">
      <c r="A1319">
        <v>48926</v>
      </c>
      <c r="B1319" t="s">
        <v>6521</v>
      </c>
      <c r="C1319" t="s">
        <v>6522</v>
      </c>
      <c r="D1319" t="s">
        <v>1527</v>
      </c>
      <c r="E1319" t="s">
        <v>18</v>
      </c>
      <c r="F1319" t="s">
        <v>4990</v>
      </c>
      <c r="G1319" t="s">
        <v>6523</v>
      </c>
      <c r="H1319" t="s">
        <v>6523</v>
      </c>
      <c r="I1319" t="s">
        <v>6524</v>
      </c>
      <c r="J1319" t="s">
        <v>6525</v>
      </c>
      <c r="K1319" t="s">
        <v>107</v>
      </c>
      <c r="L1319" t="s">
        <v>1728</v>
      </c>
      <c r="M1319" t="s">
        <v>399</v>
      </c>
      <c r="N1319" t="s">
        <v>399</v>
      </c>
      <c r="O1319" t="s">
        <v>35</v>
      </c>
    </row>
    <row r="1320" spans="1:15" x14ac:dyDescent="0.2">
      <c r="A1320">
        <v>48927</v>
      </c>
      <c r="B1320" t="s">
        <v>6526</v>
      </c>
      <c r="C1320" t="s">
        <v>3210</v>
      </c>
      <c r="D1320" t="s">
        <v>227</v>
      </c>
      <c r="E1320" t="s">
        <v>18</v>
      </c>
      <c r="F1320" t="s">
        <v>6527</v>
      </c>
      <c r="G1320" t="s">
        <v>6528</v>
      </c>
      <c r="H1320" t="s">
        <v>6529</v>
      </c>
      <c r="I1320" t="s">
        <v>6530</v>
      </c>
      <c r="J1320" t="s">
        <v>32</v>
      </c>
      <c r="K1320" t="s">
        <v>85</v>
      </c>
      <c r="L1320" t="s">
        <v>83</v>
      </c>
      <c r="M1320" t="s">
        <v>84</v>
      </c>
      <c r="N1320" t="s">
        <v>84</v>
      </c>
      <c r="O1320" t="s">
        <v>35</v>
      </c>
    </row>
    <row r="1321" spans="1:15" x14ac:dyDescent="0.2">
      <c r="A1321">
        <v>48929</v>
      </c>
      <c r="B1321" t="s">
        <v>6531</v>
      </c>
      <c r="C1321" t="s">
        <v>6532</v>
      </c>
      <c r="D1321" t="s">
        <v>582</v>
      </c>
      <c r="E1321" t="s">
        <v>18</v>
      </c>
      <c r="F1321" t="s">
        <v>4957</v>
      </c>
      <c r="G1321" t="s">
        <v>6533</v>
      </c>
      <c r="H1321" t="s">
        <v>6534</v>
      </c>
      <c r="I1321" t="s">
        <v>32</v>
      </c>
      <c r="J1321" t="s">
        <v>6533</v>
      </c>
      <c r="K1321" t="s">
        <v>85</v>
      </c>
      <c r="L1321" t="s">
        <v>83</v>
      </c>
      <c r="M1321" t="s">
        <v>84</v>
      </c>
      <c r="N1321" t="s">
        <v>84</v>
      </c>
      <c r="O1321" t="s">
        <v>35</v>
      </c>
    </row>
    <row r="1322" spans="1:15" x14ac:dyDescent="0.2">
      <c r="A1322">
        <v>48930</v>
      </c>
      <c r="B1322" t="s">
        <v>6535</v>
      </c>
      <c r="C1322" t="s">
        <v>6536</v>
      </c>
      <c r="D1322" t="s">
        <v>278</v>
      </c>
      <c r="E1322" t="s">
        <v>50</v>
      </c>
      <c r="F1322" t="s">
        <v>2012</v>
      </c>
      <c r="G1322" t="s">
        <v>6537</v>
      </c>
      <c r="H1322" t="s">
        <v>6538</v>
      </c>
      <c r="I1322" t="s">
        <v>6539</v>
      </c>
      <c r="J1322" t="s">
        <v>32</v>
      </c>
      <c r="K1322" t="s">
        <v>26</v>
      </c>
      <c r="L1322" t="s">
        <v>23</v>
      </c>
      <c r="M1322" t="s">
        <v>24</v>
      </c>
      <c r="N1322" t="s">
        <v>24</v>
      </c>
      <c r="O1322" t="s">
        <v>35</v>
      </c>
    </row>
    <row r="1323" spans="1:15" x14ac:dyDescent="0.2">
      <c r="A1323">
        <v>48931</v>
      </c>
      <c r="B1323" t="s">
        <v>6540</v>
      </c>
      <c r="C1323" t="s">
        <v>696</v>
      </c>
      <c r="D1323" t="s">
        <v>564</v>
      </c>
      <c r="E1323" t="s">
        <v>18</v>
      </c>
      <c r="F1323" t="s">
        <v>6541</v>
      </c>
      <c r="G1323" t="s">
        <v>6542</v>
      </c>
      <c r="H1323" t="s">
        <v>6543</v>
      </c>
      <c r="I1323" t="s">
        <v>6544</v>
      </c>
      <c r="J1323" t="s">
        <v>32</v>
      </c>
      <c r="K1323" t="s">
        <v>75</v>
      </c>
      <c r="L1323" t="s">
        <v>2174</v>
      </c>
      <c r="M1323" t="s">
        <v>73</v>
      </c>
      <c r="N1323" t="s">
        <v>73</v>
      </c>
      <c r="O1323" t="s">
        <v>35</v>
      </c>
    </row>
    <row r="1324" spans="1:15" x14ac:dyDescent="0.2">
      <c r="A1324">
        <v>48933</v>
      </c>
      <c r="B1324" t="s">
        <v>6545</v>
      </c>
      <c r="C1324" t="s">
        <v>6546</v>
      </c>
      <c r="D1324" t="s">
        <v>1779</v>
      </c>
      <c r="E1324" t="s">
        <v>18</v>
      </c>
      <c r="F1324" t="s">
        <v>1634</v>
      </c>
      <c r="G1324" t="s">
        <v>6547</v>
      </c>
      <c r="H1324" t="s">
        <v>6548</v>
      </c>
      <c r="I1324" t="s">
        <v>6549</v>
      </c>
      <c r="J1324" t="s">
        <v>6550</v>
      </c>
      <c r="K1324" t="s">
        <v>26</v>
      </c>
      <c r="L1324" t="s">
        <v>23</v>
      </c>
      <c r="M1324" t="s">
        <v>24</v>
      </c>
      <c r="N1324" t="s">
        <v>24</v>
      </c>
      <c r="O1324" t="s">
        <v>25</v>
      </c>
    </row>
    <row r="1325" spans="1:15" x14ac:dyDescent="0.2">
      <c r="A1325">
        <v>48934</v>
      </c>
      <c r="B1325" t="s">
        <v>6551</v>
      </c>
      <c r="C1325" t="s">
        <v>6552</v>
      </c>
      <c r="D1325" t="s">
        <v>278</v>
      </c>
      <c r="E1325" t="s">
        <v>18</v>
      </c>
      <c r="F1325" t="s">
        <v>269</v>
      </c>
      <c r="G1325" t="s">
        <v>6553</v>
      </c>
      <c r="H1325" t="s">
        <v>6554</v>
      </c>
      <c r="I1325" t="s">
        <v>6555</v>
      </c>
      <c r="J1325" t="s">
        <v>6553</v>
      </c>
      <c r="K1325" t="s">
        <v>75</v>
      </c>
      <c r="L1325" t="s">
        <v>1791</v>
      </c>
      <c r="M1325" t="s">
        <v>73</v>
      </c>
      <c r="N1325" t="s">
        <v>73</v>
      </c>
      <c r="O1325" t="s">
        <v>35</v>
      </c>
    </row>
    <row r="1326" spans="1:15" x14ac:dyDescent="0.2">
      <c r="A1326">
        <v>48935</v>
      </c>
      <c r="B1326" t="s">
        <v>6556</v>
      </c>
      <c r="C1326" t="s">
        <v>6557</v>
      </c>
      <c r="D1326" t="s">
        <v>2287</v>
      </c>
      <c r="E1326" t="s">
        <v>18</v>
      </c>
      <c r="F1326" t="s">
        <v>1216</v>
      </c>
      <c r="G1326" t="s">
        <v>32</v>
      </c>
      <c r="H1326" t="s">
        <v>6558</v>
      </c>
      <c r="I1326" t="s">
        <v>32</v>
      </c>
      <c r="J1326" t="s">
        <v>6559</v>
      </c>
      <c r="K1326" t="s">
        <v>85</v>
      </c>
      <c r="L1326" t="s">
        <v>747</v>
      </c>
      <c r="M1326" t="s">
        <v>748</v>
      </c>
      <c r="N1326" t="s">
        <v>748</v>
      </c>
      <c r="O1326" t="s">
        <v>142</v>
      </c>
    </row>
    <row r="1327" spans="1:15" x14ac:dyDescent="0.2">
      <c r="A1327">
        <v>48936</v>
      </c>
      <c r="B1327" t="s">
        <v>6560</v>
      </c>
      <c r="C1327" t="s">
        <v>6561</v>
      </c>
      <c r="D1327" t="s">
        <v>1472</v>
      </c>
      <c r="E1327" t="s">
        <v>50</v>
      </c>
      <c r="F1327" t="s">
        <v>6562</v>
      </c>
      <c r="G1327" t="s">
        <v>6563</v>
      </c>
      <c r="H1327" t="s">
        <v>6563</v>
      </c>
      <c r="I1327" t="s">
        <v>32</v>
      </c>
      <c r="J1327" t="s">
        <v>32</v>
      </c>
      <c r="K1327" t="s">
        <v>57</v>
      </c>
      <c r="L1327" t="s">
        <v>93</v>
      </c>
      <c r="M1327" t="s">
        <v>56</v>
      </c>
      <c r="N1327" t="s">
        <v>56</v>
      </c>
      <c r="O1327" t="s">
        <v>35</v>
      </c>
    </row>
    <row r="1328" spans="1:15" x14ac:dyDescent="0.2">
      <c r="A1328">
        <v>48938</v>
      </c>
      <c r="B1328" t="s">
        <v>6564</v>
      </c>
      <c r="C1328" t="s">
        <v>6565</v>
      </c>
      <c r="D1328" t="s">
        <v>408</v>
      </c>
      <c r="E1328" t="s">
        <v>18</v>
      </c>
      <c r="F1328" t="s">
        <v>4075</v>
      </c>
      <c r="G1328" t="s">
        <v>6566</v>
      </c>
      <c r="H1328" t="s">
        <v>6567</v>
      </c>
      <c r="I1328" t="s">
        <v>6568</v>
      </c>
      <c r="J1328" t="s">
        <v>6569</v>
      </c>
      <c r="K1328" t="s">
        <v>57</v>
      </c>
      <c r="L1328" t="s">
        <v>93</v>
      </c>
      <c r="M1328" t="s">
        <v>56</v>
      </c>
      <c r="N1328" t="s">
        <v>56</v>
      </c>
      <c r="O1328" t="s">
        <v>25</v>
      </c>
    </row>
    <row r="1329" spans="1:15" x14ac:dyDescent="0.2">
      <c r="A1329">
        <v>48940</v>
      </c>
      <c r="B1329" t="s">
        <v>6570</v>
      </c>
      <c r="C1329" t="s">
        <v>6571</v>
      </c>
      <c r="D1329" t="s">
        <v>1762</v>
      </c>
      <c r="E1329" t="s">
        <v>50</v>
      </c>
      <c r="F1329" t="s">
        <v>3887</v>
      </c>
      <c r="G1329" t="s">
        <v>6572</v>
      </c>
      <c r="H1329" t="s">
        <v>6573</v>
      </c>
      <c r="I1329" t="s">
        <v>6574</v>
      </c>
      <c r="J1329" t="s">
        <v>6575</v>
      </c>
      <c r="K1329" t="s">
        <v>26</v>
      </c>
      <c r="L1329" t="s">
        <v>419</v>
      </c>
      <c r="M1329" t="s">
        <v>420</v>
      </c>
      <c r="N1329" t="s">
        <v>420</v>
      </c>
      <c r="O1329" t="s">
        <v>25</v>
      </c>
    </row>
    <row r="1330" spans="1:15" x14ac:dyDescent="0.2">
      <c r="A1330">
        <v>48941</v>
      </c>
      <c r="B1330" t="s">
        <v>6576</v>
      </c>
      <c r="C1330" t="s">
        <v>6577</v>
      </c>
      <c r="D1330" t="s">
        <v>1356</v>
      </c>
      <c r="E1330" t="s">
        <v>50</v>
      </c>
      <c r="F1330" t="s">
        <v>6578</v>
      </c>
      <c r="G1330" t="s">
        <v>6579</v>
      </c>
      <c r="H1330" t="s">
        <v>6580</v>
      </c>
      <c r="I1330" t="s">
        <v>32</v>
      </c>
      <c r="J1330" t="s">
        <v>6581</v>
      </c>
      <c r="K1330" t="s">
        <v>107</v>
      </c>
      <c r="L1330" t="s">
        <v>161</v>
      </c>
      <c r="M1330" t="s">
        <v>162</v>
      </c>
      <c r="N1330" t="s">
        <v>162</v>
      </c>
      <c r="O1330" t="s">
        <v>74</v>
      </c>
    </row>
    <row r="1331" spans="1:15" x14ac:dyDescent="0.2">
      <c r="A1331">
        <v>48942</v>
      </c>
      <c r="B1331" t="s">
        <v>6582</v>
      </c>
      <c r="C1331" t="s">
        <v>6577</v>
      </c>
      <c r="D1331" t="s">
        <v>1087</v>
      </c>
      <c r="E1331" t="s">
        <v>50</v>
      </c>
      <c r="F1331" t="s">
        <v>6578</v>
      </c>
      <c r="G1331" t="s">
        <v>32</v>
      </c>
      <c r="H1331" t="s">
        <v>6579</v>
      </c>
      <c r="I1331" t="s">
        <v>6583</v>
      </c>
      <c r="J1331" t="s">
        <v>32</v>
      </c>
      <c r="K1331" t="s">
        <v>26</v>
      </c>
      <c r="L1331" t="s">
        <v>599</v>
      </c>
      <c r="M1331" t="s">
        <v>196</v>
      </c>
      <c r="N1331" t="s">
        <v>196</v>
      </c>
      <c r="O1331" t="s">
        <v>74</v>
      </c>
    </row>
    <row r="1332" spans="1:15" x14ac:dyDescent="0.2">
      <c r="A1332">
        <v>48943</v>
      </c>
      <c r="B1332" t="s">
        <v>6584</v>
      </c>
      <c r="C1332" t="s">
        <v>6585</v>
      </c>
      <c r="D1332" t="s">
        <v>88</v>
      </c>
      <c r="E1332" t="s">
        <v>50</v>
      </c>
      <c r="F1332" t="s">
        <v>352</v>
      </c>
      <c r="G1332" t="s">
        <v>6586</v>
      </c>
      <c r="H1332" t="s">
        <v>6587</v>
      </c>
      <c r="I1332" t="s">
        <v>32</v>
      </c>
      <c r="J1332" t="s">
        <v>6588</v>
      </c>
      <c r="K1332" t="s">
        <v>107</v>
      </c>
      <c r="L1332" t="s">
        <v>617</v>
      </c>
      <c r="M1332" t="s">
        <v>618</v>
      </c>
      <c r="N1332" t="s">
        <v>618</v>
      </c>
      <c r="O1332" t="s">
        <v>35</v>
      </c>
    </row>
    <row r="1333" spans="1:15" x14ac:dyDescent="0.2">
      <c r="A1333">
        <v>48944</v>
      </c>
      <c r="B1333" t="s">
        <v>6589</v>
      </c>
      <c r="C1333" t="s">
        <v>6590</v>
      </c>
      <c r="D1333" t="s">
        <v>338</v>
      </c>
      <c r="E1333" t="s">
        <v>18</v>
      </c>
      <c r="F1333" t="s">
        <v>1780</v>
      </c>
      <c r="G1333" t="s">
        <v>6591</v>
      </c>
      <c r="H1333" t="s">
        <v>6591</v>
      </c>
      <c r="I1333" t="s">
        <v>32</v>
      </c>
      <c r="J1333" t="s">
        <v>6592</v>
      </c>
      <c r="K1333" t="s">
        <v>26</v>
      </c>
      <c r="L1333" t="s">
        <v>599</v>
      </c>
      <c r="M1333" t="s">
        <v>196</v>
      </c>
      <c r="N1333" t="s">
        <v>196</v>
      </c>
      <c r="O1333" t="s">
        <v>74</v>
      </c>
    </row>
    <row r="1334" spans="1:15" x14ac:dyDescent="0.2">
      <c r="A1334">
        <v>48947</v>
      </c>
      <c r="B1334" t="s">
        <v>6593</v>
      </c>
      <c r="C1334" t="s">
        <v>1322</v>
      </c>
      <c r="D1334" t="s">
        <v>268</v>
      </c>
      <c r="E1334" t="s">
        <v>18</v>
      </c>
      <c r="F1334" t="s">
        <v>346</v>
      </c>
      <c r="G1334" t="s">
        <v>6594</v>
      </c>
      <c r="H1334" t="s">
        <v>6595</v>
      </c>
      <c r="I1334" t="s">
        <v>6596</v>
      </c>
      <c r="J1334" t="s">
        <v>32</v>
      </c>
      <c r="K1334" t="s">
        <v>26</v>
      </c>
      <c r="L1334" t="s">
        <v>23</v>
      </c>
      <c r="M1334" t="s">
        <v>24</v>
      </c>
      <c r="N1334" t="s">
        <v>24</v>
      </c>
      <c r="O1334" t="s">
        <v>25</v>
      </c>
    </row>
    <row r="1335" spans="1:15" x14ac:dyDescent="0.2">
      <c r="A1335">
        <v>48951</v>
      </c>
      <c r="B1335" t="s">
        <v>6597</v>
      </c>
      <c r="C1335" t="s">
        <v>6598</v>
      </c>
      <c r="D1335" t="s">
        <v>782</v>
      </c>
      <c r="E1335" t="s">
        <v>18</v>
      </c>
      <c r="F1335" t="s">
        <v>2684</v>
      </c>
      <c r="G1335" t="s">
        <v>6599</v>
      </c>
      <c r="H1335" t="s">
        <v>6600</v>
      </c>
      <c r="I1335" t="s">
        <v>6601</v>
      </c>
      <c r="J1335" t="s">
        <v>32</v>
      </c>
      <c r="K1335" t="s">
        <v>26</v>
      </c>
      <c r="L1335" t="s">
        <v>599</v>
      </c>
      <c r="M1335" t="s">
        <v>196</v>
      </c>
      <c r="N1335" t="s">
        <v>196</v>
      </c>
      <c r="O1335" t="s">
        <v>35</v>
      </c>
    </row>
    <row r="1336" spans="1:15" x14ac:dyDescent="0.2">
      <c r="A1336">
        <v>48952</v>
      </c>
      <c r="B1336" t="s">
        <v>6602</v>
      </c>
      <c r="C1336" t="s">
        <v>6603</v>
      </c>
      <c r="D1336" t="s">
        <v>369</v>
      </c>
      <c r="E1336" t="s">
        <v>18</v>
      </c>
      <c r="F1336" t="s">
        <v>6604</v>
      </c>
      <c r="G1336" t="s">
        <v>32</v>
      </c>
      <c r="H1336" t="s">
        <v>6605</v>
      </c>
      <c r="I1336" t="s">
        <v>32</v>
      </c>
      <c r="J1336" t="s">
        <v>32</v>
      </c>
      <c r="K1336" t="s">
        <v>75</v>
      </c>
      <c r="L1336" t="s">
        <v>1791</v>
      </c>
      <c r="M1336" t="s">
        <v>73</v>
      </c>
      <c r="N1336" t="s">
        <v>73</v>
      </c>
      <c r="O1336" t="s">
        <v>45</v>
      </c>
    </row>
    <row r="1337" spans="1:15" x14ac:dyDescent="0.2">
      <c r="A1337">
        <v>48954</v>
      </c>
      <c r="B1337" t="s">
        <v>6606</v>
      </c>
      <c r="C1337" t="s">
        <v>2422</v>
      </c>
      <c r="D1337" t="s">
        <v>186</v>
      </c>
      <c r="E1337" t="s">
        <v>18</v>
      </c>
      <c r="F1337" t="s">
        <v>656</v>
      </c>
      <c r="G1337" t="s">
        <v>6607</v>
      </c>
      <c r="H1337" t="s">
        <v>6608</v>
      </c>
      <c r="I1337" t="s">
        <v>6609</v>
      </c>
      <c r="J1337" t="s">
        <v>32</v>
      </c>
      <c r="K1337" t="s">
        <v>75</v>
      </c>
      <c r="L1337" t="s">
        <v>2174</v>
      </c>
      <c r="M1337" t="s">
        <v>73</v>
      </c>
      <c r="N1337" t="s">
        <v>73</v>
      </c>
      <c r="O1337" t="s">
        <v>35</v>
      </c>
    </row>
    <row r="1338" spans="1:15" x14ac:dyDescent="0.2">
      <c r="A1338">
        <v>48955</v>
      </c>
      <c r="B1338" t="s">
        <v>6610</v>
      </c>
      <c r="C1338" t="s">
        <v>6611</v>
      </c>
      <c r="D1338" t="s">
        <v>6612</v>
      </c>
      <c r="E1338" t="s">
        <v>50</v>
      </c>
      <c r="F1338" t="s">
        <v>5066</v>
      </c>
      <c r="G1338" t="s">
        <v>6613</v>
      </c>
      <c r="H1338" t="s">
        <v>6614</v>
      </c>
      <c r="I1338" t="s">
        <v>6615</v>
      </c>
      <c r="J1338" t="s">
        <v>32</v>
      </c>
      <c r="K1338" t="s">
        <v>107</v>
      </c>
      <c r="L1338" t="s">
        <v>161</v>
      </c>
      <c r="M1338" t="s">
        <v>162</v>
      </c>
      <c r="N1338" t="s">
        <v>162</v>
      </c>
      <c r="O1338" t="s">
        <v>35</v>
      </c>
    </row>
    <row r="1339" spans="1:15" x14ac:dyDescent="0.2">
      <c r="A1339">
        <v>48956</v>
      </c>
      <c r="B1339" t="s">
        <v>6616</v>
      </c>
      <c r="C1339" t="s">
        <v>6617</v>
      </c>
      <c r="D1339" t="s">
        <v>375</v>
      </c>
      <c r="E1339" t="s">
        <v>18</v>
      </c>
      <c r="F1339" t="s">
        <v>1376</v>
      </c>
      <c r="G1339" t="s">
        <v>6618</v>
      </c>
      <c r="H1339" t="s">
        <v>6619</v>
      </c>
      <c r="I1339" t="s">
        <v>6620</v>
      </c>
      <c r="J1339" t="s">
        <v>6621</v>
      </c>
      <c r="K1339" t="s">
        <v>26</v>
      </c>
      <c r="L1339" t="s">
        <v>182</v>
      </c>
      <c r="M1339" t="s">
        <v>183</v>
      </c>
      <c r="N1339" t="s">
        <v>183</v>
      </c>
      <c r="O1339" t="s">
        <v>45</v>
      </c>
    </row>
    <row r="1340" spans="1:15" x14ac:dyDescent="0.2">
      <c r="A1340">
        <v>48957</v>
      </c>
      <c r="B1340" t="s">
        <v>6622</v>
      </c>
      <c r="C1340" t="s">
        <v>6623</v>
      </c>
      <c r="D1340" t="s">
        <v>765</v>
      </c>
      <c r="E1340" t="s">
        <v>50</v>
      </c>
      <c r="F1340" t="s">
        <v>5412</v>
      </c>
      <c r="G1340" t="s">
        <v>6624</v>
      </c>
      <c r="H1340" t="s">
        <v>6625</v>
      </c>
      <c r="I1340" t="s">
        <v>6626</v>
      </c>
      <c r="J1340" t="s">
        <v>6627</v>
      </c>
      <c r="K1340" t="s">
        <v>107</v>
      </c>
      <c r="L1340" t="s">
        <v>105</v>
      </c>
      <c r="M1340" t="s">
        <v>106</v>
      </c>
      <c r="N1340" t="s">
        <v>106</v>
      </c>
      <c r="O1340" t="s">
        <v>35</v>
      </c>
    </row>
    <row r="1341" spans="1:15" x14ac:dyDescent="0.2">
      <c r="A1341">
        <v>48958</v>
      </c>
      <c r="B1341" t="s">
        <v>6628</v>
      </c>
      <c r="C1341" t="s">
        <v>204</v>
      </c>
      <c r="D1341" t="s">
        <v>247</v>
      </c>
      <c r="E1341" t="s">
        <v>18</v>
      </c>
      <c r="F1341" t="s">
        <v>1667</v>
      </c>
      <c r="G1341" t="s">
        <v>6629</v>
      </c>
      <c r="H1341" t="s">
        <v>6630</v>
      </c>
      <c r="I1341" t="s">
        <v>6631</v>
      </c>
      <c r="J1341" t="s">
        <v>32</v>
      </c>
      <c r="K1341" t="s">
        <v>26</v>
      </c>
      <c r="L1341" t="s">
        <v>244</v>
      </c>
      <c r="M1341" t="s">
        <v>245</v>
      </c>
      <c r="N1341" t="s">
        <v>245</v>
      </c>
      <c r="O1341" t="s">
        <v>45</v>
      </c>
    </row>
    <row r="1342" spans="1:15" x14ac:dyDescent="0.2">
      <c r="A1342">
        <v>48959</v>
      </c>
      <c r="B1342" t="s">
        <v>6632</v>
      </c>
      <c r="C1342" t="s">
        <v>1848</v>
      </c>
      <c r="D1342" t="s">
        <v>88</v>
      </c>
      <c r="E1342" t="s">
        <v>50</v>
      </c>
      <c r="F1342" t="s">
        <v>1216</v>
      </c>
      <c r="G1342" t="s">
        <v>6633</v>
      </c>
      <c r="H1342" t="s">
        <v>6634</v>
      </c>
      <c r="I1342" t="s">
        <v>6635</v>
      </c>
      <c r="J1342" t="s">
        <v>32</v>
      </c>
      <c r="K1342" t="s">
        <v>57</v>
      </c>
      <c r="L1342" t="s">
        <v>992</v>
      </c>
      <c r="M1342" t="s">
        <v>993</v>
      </c>
      <c r="N1342" t="s">
        <v>993</v>
      </c>
      <c r="O1342" t="s">
        <v>25</v>
      </c>
    </row>
    <row r="1343" spans="1:15" x14ac:dyDescent="0.2">
      <c r="A1343">
        <v>48960</v>
      </c>
      <c r="B1343" t="s">
        <v>6636</v>
      </c>
      <c r="C1343" t="s">
        <v>6637</v>
      </c>
      <c r="D1343" t="s">
        <v>514</v>
      </c>
      <c r="E1343" t="s">
        <v>50</v>
      </c>
      <c r="F1343" t="s">
        <v>956</v>
      </c>
      <c r="G1343" t="s">
        <v>6638</v>
      </c>
      <c r="H1343" t="s">
        <v>6639</v>
      </c>
      <c r="I1343" t="s">
        <v>32</v>
      </c>
      <c r="J1343" t="s">
        <v>32</v>
      </c>
      <c r="K1343" t="s">
        <v>107</v>
      </c>
      <c r="L1343" t="s">
        <v>217</v>
      </c>
      <c r="M1343" t="s">
        <v>218</v>
      </c>
      <c r="N1343" t="s">
        <v>218</v>
      </c>
      <c r="O1343" t="s">
        <v>35</v>
      </c>
    </row>
    <row r="1344" spans="1:15" x14ac:dyDescent="0.2">
      <c r="A1344">
        <v>48961</v>
      </c>
      <c r="B1344" t="s">
        <v>6640</v>
      </c>
      <c r="C1344" t="s">
        <v>6641</v>
      </c>
      <c r="D1344" t="s">
        <v>362</v>
      </c>
      <c r="E1344" t="s">
        <v>18</v>
      </c>
      <c r="F1344" t="s">
        <v>4232</v>
      </c>
      <c r="G1344" t="s">
        <v>6642</v>
      </c>
      <c r="H1344" t="s">
        <v>6642</v>
      </c>
      <c r="I1344" t="s">
        <v>6643</v>
      </c>
      <c r="J1344" t="s">
        <v>32</v>
      </c>
      <c r="K1344" t="s">
        <v>26</v>
      </c>
      <c r="L1344" t="s">
        <v>419</v>
      </c>
      <c r="M1344" t="s">
        <v>420</v>
      </c>
      <c r="N1344" t="s">
        <v>420</v>
      </c>
      <c r="O1344" t="s">
        <v>45</v>
      </c>
    </row>
    <row r="1345" spans="1:15" x14ac:dyDescent="0.2">
      <c r="A1345">
        <v>48962</v>
      </c>
      <c r="B1345" t="s">
        <v>6644</v>
      </c>
      <c r="C1345" t="s">
        <v>6645</v>
      </c>
      <c r="D1345" t="s">
        <v>467</v>
      </c>
      <c r="E1345" t="s">
        <v>18</v>
      </c>
      <c r="F1345" t="s">
        <v>3319</v>
      </c>
      <c r="G1345" t="s">
        <v>6646</v>
      </c>
      <c r="H1345" t="s">
        <v>6647</v>
      </c>
      <c r="I1345" t="s">
        <v>6648</v>
      </c>
      <c r="J1345" t="s">
        <v>6646</v>
      </c>
      <c r="K1345" t="s">
        <v>36</v>
      </c>
      <c r="L1345" t="s">
        <v>334</v>
      </c>
      <c r="M1345" t="s">
        <v>335</v>
      </c>
      <c r="N1345" t="s">
        <v>335</v>
      </c>
      <c r="O1345" t="s">
        <v>35</v>
      </c>
    </row>
    <row r="1346" spans="1:15" x14ac:dyDescent="0.2">
      <c r="A1346">
        <v>48963</v>
      </c>
      <c r="B1346" t="s">
        <v>6649</v>
      </c>
      <c r="C1346" t="s">
        <v>6650</v>
      </c>
      <c r="D1346" t="s">
        <v>369</v>
      </c>
      <c r="E1346" t="s">
        <v>18</v>
      </c>
      <c r="F1346" t="s">
        <v>3876</v>
      </c>
      <c r="G1346" t="s">
        <v>6651</v>
      </c>
      <c r="H1346" t="s">
        <v>6652</v>
      </c>
      <c r="I1346" t="s">
        <v>6653</v>
      </c>
      <c r="J1346" t="s">
        <v>6651</v>
      </c>
      <c r="K1346" t="s">
        <v>26</v>
      </c>
      <c r="L1346" t="s">
        <v>182</v>
      </c>
      <c r="M1346" t="s">
        <v>183</v>
      </c>
      <c r="N1346" t="s">
        <v>183</v>
      </c>
      <c r="O1346" t="s">
        <v>25</v>
      </c>
    </row>
    <row r="1347" spans="1:15" x14ac:dyDescent="0.2">
      <c r="A1347">
        <v>48964</v>
      </c>
      <c r="B1347" t="s">
        <v>6654</v>
      </c>
      <c r="C1347" t="s">
        <v>109</v>
      </c>
      <c r="D1347" t="s">
        <v>1688</v>
      </c>
      <c r="E1347" t="s">
        <v>18</v>
      </c>
      <c r="F1347" t="s">
        <v>865</v>
      </c>
      <c r="G1347" t="s">
        <v>6655</v>
      </c>
      <c r="H1347" t="s">
        <v>6656</v>
      </c>
      <c r="I1347" t="s">
        <v>32</v>
      </c>
      <c r="J1347" t="s">
        <v>32</v>
      </c>
      <c r="K1347" t="s">
        <v>107</v>
      </c>
      <c r="L1347" t="s">
        <v>105</v>
      </c>
      <c r="M1347" t="s">
        <v>106</v>
      </c>
      <c r="N1347" t="s">
        <v>106</v>
      </c>
      <c r="O1347" t="s">
        <v>74</v>
      </c>
    </row>
    <row r="1348" spans="1:15" x14ac:dyDescent="0.2">
      <c r="A1348">
        <v>48965</v>
      </c>
      <c r="B1348" t="s">
        <v>6657</v>
      </c>
      <c r="C1348" t="s">
        <v>6658</v>
      </c>
      <c r="D1348" t="s">
        <v>383</v>
      </c>
      <c r="E1348" t="s">
        <v>50</v>
      </c>
      <c r="F1348" t="s">
        <v>4085</v>
      </c>
      <c r="G1348" t="s">
        <v>6659</v>
      </c>
      <c r="H1348" t="s">
        <v>6660</v>
      </c>
      <c r="I1348" t="s">
        <v>6661</v>
      </c>
      <c r="J1348" t="s">
        <v>32</v>
      </c>
      <c r="K1348" t="s">
        <v>26</v>
      </c>
      <c r="L1348" t="s">
        <v>471</v>
      </c>
      <c r="M1348" t="s">
        <v>472</v>
      </c>
      <c r="N1348" t="s">
        <v>472</v>
      </c>
      <c r="O1348" t="s">
        <v>74</v>
      </c>
    </row>
    <row r="1349" spans="1:15" x14ac:dyDescent="0.2">
      <c r="A1349">
        <v>48966</v>
      </c>
      <c r="B1349" t="s">
        <v>6662</v>
      </c>
      <c r="C1349" t="s">
        <v>6663</v>
      </c>
      <c r="D1349" t="s">
        <v>6664</v>
      </c>
      <c r="E1349" t="s">
        <v>18</v>
      </c>
      <c r="F1349" t="s">
        <v>6665</v>
      </c>
      <c r="G1349" t="s">
        <v>6666</v>
      </c>
      <c r="H1349" t="s">
        <v>6667</v>
      </c>
      <c r="I1349" t="s">
        <v>6668</v>
      </c>
      <c r="J1349" t="s">
        <v>6666</v>
      </c>
      <c r="K1349" t="s">
        <v>950</v>
      </c>
      <c r="L1349" t="s">
        <v>2305</v>
      </c>
      <c r="M1349" t="s">
        <v>2306</v>
      </c>
      <c r="N1349" t="s">
        <v>2306</v>
      </c>
      <c r="O1349" t="s">
        <v>35</v>
      </c>
    </row>
    <row r="1350" spans="1:15" x14ac:dyDescent="0.2">
      <c r="A1350">
        <v>48968</v>
      </c>
      <c r="B1350" t="s">
        <v>6669</v>
      </c>
      <c r="C1350" t="s">
        <v>727</v>
      </c>
      <c r="D1350" t="s">
        <v>268</v>
      </c>
      <c r="E1350" t="s">
        <v>18</v>
      </c>
      <c r="F1350" t="s">
        <v>409</v>
      </c>
      <c r="G1350" t="s">
        <v>6670</v>
      </c>
      <c r="H1350" t="s">
        <v>6671</v>
      </c>
      <c r="I1350" t="s">
        <v>6672</v>
      </c>
      <c r="J1350" t="s">
        <v>6670</v>
      </c>
      <c r="K1350" t="s">
        <v>36</v>
      </c>
      <c r="L1350" t="s">
        <v>120</v>
      </c>
      <c r="M1350" t="s">
        <v>121</v>
      </c>
      <c r="N1350" t="s">
        <v>121</v>
      </c>
      <c r="O1350" t="s">
        <v>25</v>
      </c>
    </row>
    <row r="1351" spans="1:15" x14ac:dyDescent="0.2">
      <c r="A1351">
        <v>48970</v>
      </c>
      <c r="B1351" t="s">
        <v>6673</v>
      </c>
      <c r="C1351" t="s">
        <v>6674</v>
      </c>
      <c r="D1351" t="s">
        <v>2537</v>
      </c>
      <c r="E1351" t="s">
        <v>18</v>
      </c>
      <c r="F1351" t="s">
        <v>3822</v>
      </c>
      <c r="G1351" t="s">
        <v>6675</v>
      </c>
      <c r="H1351" t="s">
        <v>6676</v>
      </c>
      <c r="I1351" t="s">
        <v>6677</v>
      </c>
      <c r="J1351" t="s">
        <v>32</v>
      </c>
      <c r="K1351" t="s">
        <v>75</v>
      </c>
      <c r="L1351" t="s">
        <v>2174</v>
      </c>
      <c r="M1351" t="s">
        <v>73</v>
      </c>
      <c r="N1351" t="s">
        <v>73</v>
      </c>
      <c r="O1351" t="s">
        <v>74</v>
      </c>
    </row>
    <row r="1352" spans="1:15" x14ac:dyDescent="0.2">
      <c r="A1352">
        <v>48971</v>
      </c>
      <c r="B1352" t="s">
        <v>6678</v>
      </c>
      <c r="C1352" t="s">
        <v>6679</v>
      </c>
      <c r="D1352" t="s">
        <v>129</v>
      </c>
      <c r="E1352" t="s">
        <v>18</v>
      </c>
      <c r="F1352" t="s">
        <v>376</v>
      </c>
      <c r="G1352" t="s">
        <v>6680</v>
      </c>
      <c r="H1352" t="s">
        <v>6681</v>
      </c>
      <c r="I1352" t="s">
        <v>32</v>
      </c>
      <c r="J1352" t="s">
        <v>32</v>
      </c>
      <c r="K1352" t="s">
        <v>57</v>
      </c>
      <c r="L1352" t="s">
        <v>992</v>
      </c>
      <c r="M1352" t="s">
        <v>993</v>
      </c>
      <c r="N1352" t="s">
        <v>993</v>
      </c>
      <c r="O1352" t="s">
        <v>35</v>
      </c>
    </row>
    <row r="1353" spans="1:15" x14ac:dyDescent="0.2">
      <c r="A1353">
        <v>48972</v>
      </c>
      <c r="B1353" t="s">
        <v>6682</v>
      </c>
      <c r="C1353" t="s">
        <v>2119</v>
      </c>
      <c r="D1353" t="s">
        <v>655</v>
      </c>
      <c r="E1353" t="s">
        <v>18</v>
      </c>
      <c r="F1353" t="s">
        <v>2963</v>
      </c>
      <c r="G1353" t="s">
        <v>6683</v>
      </c>
      <c r="H1353" t="s">
        <v>6684</v>
      </c>
      <c r="I1353" t="s">
        <v>32</v>
      </c>
      <c r="J1353" t="s">
        <v>6685</v>
      </c>
      <c r="K1353" t="s">
        <v>107</v>
      </c>
      <c r="L1353" t="s">
        <v>497</v>
      </c>
      <c r="M1353" t="s">
        <v>498</v>
      </c>
      <c r="N1353" t="s">
        <v>498</v>
      </c>
      <c r="O1353" t="s">
        <v>25</v>
      </c>
    </row>
    <row r="1354" spans="1:15" x14ac:dyDescent="0.2">
      <c r="A1354">
        <v>48973</v>
      </c>
      <c r="B1354" t="s">
        <v>6686</v>
      </c>
      <c r="C1354" t="s">
        <v>2754</v>
      </c>
      <c r="D1354" t="s">
        <v>278</v>
      </c>
      <c r="E1354" t="s">
        <v>50</v>
      </c>
      <c r="F1354" t="s">
        <v>2953</v>
      </c>
      <c r="G1354" t="s">
        <v>6687</v>
      </c>
      <c r="H1354" t="s">
        <v>6688</v>
      </c>
      <c r="I1354" t="s">
        <v>6689</v>
      </c>
      <c r="J1354" t="s">
        <v>6690</v>
      </c>
      <c r="K1354" t="s">
        <v>107</v>
      </c>
      <c r="L1354" t="s">
        <v>1728</v>
      </c>
      <c r="M1354" t="s">
        <v>399</v>
      </c>
      <c r="N1354" t="s">
        <v>399</v>
      </c>
      <c r="O1354" t="s">
        <v>74</v>
      </c>
    </row>
    <row r="1355" spans="1:15" x14ac:dyDescent="0.2">
      <c r="A1355">
        <v>48974</v>
      </c>
      <c r="B1355" t="s">
        <v>6691</v>
      </c>
      <c r="C1355" t="s">
        <v>6692</v>
      </c>
      <c r="D1355" t="s">
        <v>278</v>
      </c>
      <c r="E1355" t="s">
        <v>50</v>
      </c>
      <c r="F1355" t="s">
        <v>409</v>
      </c>
      <c r="G1355" t="s">
        <v>6693</v>
      </c>
      <c r="H1355" t="s">
        <v>6694</v>
      </c>
      <c r="I1355" t="s">
        <v>6695</v>
      </c>
      <c r="J1355" t="s">
        <v>6693</v>
      </c>
      <c r="K1355" t="s">
        <v>107</v>
      </c>
      <c r="L1355" t="s">
        <v>1507</v>
      </c>
      <c r="M1355" t="s">
        <v>1508</v>
      </c>
      <c r="N1355" t="s">
        <v>1508</v>
      </c>
      <c r="O1355" t="s">
        <v>25</v>
      </c>
    </row>
    <row r="1356" spans="1:15" x14ac:dyDescent="0.2">
      <c r="A1356">
        <v>48976</v>
      </c>
      <c r="B1356" t="s">
        <v>6696</v>
      </c>
      <c r="C1356" t="s">
        <v>1322</v>
      </c>
      <c r="D1356" t="s">
        <v>1060</v>
      </c>
      <c r="E1356" t="s">
        <v>18</v>
      </c>
      <c r="F1356" t="s">
        <v>3190</v>
      </c>
      <c r="G1356" t="s">
        <v>6697</v>
      </c>
      <c r="H1356" t="s">
        <v>6698</v>
      </c>
      <c r="I1356" t="s">
        <v>6699</v>
      </c>
      <c r="J1356" t="s">
        <v>6700</v>
      </c>
      <c r="K1356" t="s">
        <v>26</v>
      </c>
      <c r="L1356" t="s">
        <v>244</v>
      </c>
      <c r="M1356" t="s">
        <v>245</v>
      </c>
      <c r="N1356" t="s">
        <v>245</v>
      </c>
      <c r="O1356" t="s">
        <v>45</v>
      </c>
    </row>
    <row r="1357" spans="1:15" x14ac:dyDescent="0.2">
      <c r="A1357">
        <v>48978</v>
      </c>
      <c r="B1357" t="s">
        <v>6701</v>
      </c>
      <c r="C1357" t="s">
        <v>6702</v>
      </c>
      <c r="D1357" t="s">
        <v>3081</v>
      </c>
      <c r="E1357" t="s">
        <v>18</v>
      </c>
      <c r="F1357" t="s">
        <v>5786</v>
      </c>
      <c r="G1357" t="s">
        <v>6703</v>
      </c>
      <c r="H1357" t="s">
        <v>6704</v>
      </c>
      <c r="I1357" t="s">
        <v>32</v>
      </c>
      <c r="J1357" t="s">
        <v>32</v>
      </c>
      <c r="K1357" t="s">
        <v>75</v>
      </c>
      <c r="L1357" t="s">
        <v>2174</v>
      </c>
      <c r="M1357" t="s">
        <v>73</v>
      </c>
      <c r="N1357" t="s">
        <v>73</v>
      </c>
      <c r="O1357" t="s">
        <v>74</v>
      </c>
    </row>
    <row r="1358" spans="1:15" x14ac:dyDescent="0.2">
      <c r="A1358">
        <v>48980</v>
      </c>
      <c r="B1358" t="s">
        <v>6705</v>
      </c>
      <c r="C1358" t="s">
        <v>6706</v>
      </c>
      <c r="D1358" t="s">
        <v>2537</v>
      </c>
      <c r="E1358" t="s">
        <v>18</v>
      </c>
      <c r="F1358" t="s">
        <v>1333</v>
      </c>
      <c r="G1358" t="s">
        <v>6707</v>
      </c>
      <c r="H1358" t="s">
        <v>6708</v>
      </c>
      <c r="I1358" t="s">
        <v>32</v>
      </c>
      <c r="J1358" t="s">
        <v>6709</v>
      </c>
      <c r="K1358" t="s">
        <v>26</v>
      </c>
      <c r="L1358" t="s">
        <v>471</v>
      </c>
      <c r="M1358" t="s">
        <v>472</v>
      </c>
      <c r="N1358" t="s">
        <v>472</v>
      </c>
      <c r="O1358" t="s">
        <v>35</v>
      </c>
    </row>
    <row r="1359" spans="1:15" x14ac:dyDescent="0.2">
      <c r="A1359">
        <v>48981</v>
      </c>
      <c r="B1359" t="s">
        <v>6710</v>
      </c>
      <c r="C1359" t="s">
        <v>6552</v>
      </c>
      <c r="D1359" t="s">
        <v>278</v>
      </c>
      <c r="E1359" t="s">
        <v>50</v>
      </c>
      <c r="F1359" t="s">
        <v>1541</v>
      </c>
      <c r="G1359" t="s">
        <v>6711</v>
      </c>
      <c r="H1359" t="s">
        <v>6712</v>
      </c>
      <c r="I1359" t="s">
        <v>6713</v>
      </c>
      <c r="J1359" t="s">
        <v>32</v>
      </c>
      <c r="K1359" t="s">
        <v>26</v>
      </c>
      <c r="L1359" t="s">
        <v>471</v>
      </c>
      <c r="M1359" t="s">
        <v>472</v>
      </c>
      <c r="N1359" t="s">
        <v>472</v>
      </c>
      <c r="O1359" t="s">
        <v>35</v>
      </c>
    </row>
    <row r="1360" spans="1:15" x14ac:dyDescent="0.2">
      <c r="A1360">
        <v>48982</v>
      </c>
      <c r="B1360" t="s">
        <v>6714</v>
      </c>
      <c r="C1360" t="s">
        <v>6715</v>
      </c>
      <c r="D1360" t="s">
        <v>247</v>
      </c>
      <c r="E1360" t="s">
        <v>18</v>
      </c>
      <c r="F1360" t="s">
        <v>299</v>
      </c>
      <c r="G1360" t="s">
        <v>32</v>
      </c>
      <c r="H1360" t="s">
        <v>6716</v>
      </c>
      <c r="I1360" t="s">
        <v>32</v>
      </c>
      <c r="J1360" t="s">
        <v>6717</v>
      </c>
      <c r="K1360" t="s">
        <v>26</v>
      </c>
      <c r="L1360" t="s">
        <v>244</v>
      </c>
      <c r="M1360" t="s">
        <v>245</v>
      </c>
      <c r="N1360" t="s">
        <v>245</v>
      </c>
      <c r="O1360" t="s">
        <v>74</v>
      </c>
    </row>
    <row r="1361" spans="1:15" x14ac:dyDescent="0.2">
      <c r="A1361">
        <v>48983</v>
      </c>
      <c r="B1361" t="s">
        <v>6718</v>
      </c>
      <c r="C1361" t="s">
        <v>3199</v>
      </c>
      <c r="D1361" t="s">
        <v>2469</v>
      </c>
      <c r="E1361" t="s">
        <v>18</v>
      </c>
      <c r="F1361" t="s">
        <v>3190</v>
      </c>
      <c r="G1361" t="s">
        <v>6719</v>
      </c>
      <c r="H1361" t="s">
        <v>6720</v>
      </c>
      <c r="I1361" t="s">
        <v>6719</v>
      </c>
      <c r="J1361" t="s">
        <v>32</v>
      </c>
      <c r="K1361" t="s">
        <v>26</v>
      </c>
      <c r="L1361" t="s">
        <v>319</v>
      </c>
      <c r="M1361" t="s">
        <v>320</v>
      </c>
      <c r="N1361" t="s">
        <v>320</v>
      </c>
      <c r="O1361" t="s">
        <v>35</v>
      </c>
    </row>
    <row r="1362" spans="1:15" x14ac:dyDescent="0.2">
      <c r="A1362">
        <v>48984</v>
      </c>
      <c r="B1362" t="s">
        <v>6721</v>
      </c>
      <c r="C1362" t="s">
        <v>6722</v>
      </c>
      <c r="D1362" t="s">
        <v>564</v>
      </c>
      <c r="E1362" t="s">
        <v>18</v>
      </c>
      <c r="F1362" t="s">
        <v>6723</v>
      </c>
      <c r="G1362" t="s">
        <v>32</v>
      </c>
      <c r="H1362" t="s">
        <v>6724</v>
      </c>
      <c r="I1362" t="s">
        <v>32</v>
      </c>
      <c r="J1362" t="s">
        <v>32</v>
      </c>
      <c r="K1362" t="s">
        <v>107</v>
      </c>
      <c r="L1362" t="s">
        <v>217</v>
      </c>
      <c r="M1362" t="s">
        <v>218</v>
      </c>
      <c r="N1362" t="s">
        <v>218</v>
      </c>
      <c r="O1362" t="s">
        <v>74</v>
      </c>
    </row>
    <row r="1363" spans="1:15" x14ac:dyDescent="0.2">
      <c r="A1363">
        <v>48985</v>
      </c>
      <c r="B1363" t="s">
        <v>6725</v>
      </c>
      <c r="C1363" t="s">
        <v>6726</v>
      </c>
      <c r="D1363" t="s">
        <v>408</v>
      </c>
      <c r="E1363" t="s">
        <v>18</v>
      </c>
      <c r="F1363" t="s">
        <v>5903</v>
      </c>
      <c r="G1363" t="s">
        <v>32</v>
      </c>
      <c r="H1363" t="s">
        <v>6727</v>
      </c>
      <c r="I1363" t="s">
        <v>6728</v>
      </c>
      <c r="J1363" t="s">
        <v>6729</v>
      </c>
      <c r="K1363" t="s">
        <v>75</v>
      </c>
      <c r="L1363" t="s">
        <v>2174</v>
      </c>
      <c r="M1363" t="s">
        <v>73</v>
      </c>
      <c r="N1363" t="s">
        <v>73</v>
      </c>
      <c r="O1363" t="s">
        <v>142</v>
      </c>
    </row>
    <row r="1364" spans="1:15" x14ac:dyDescent="0.2">
      <c r="A1364">
        <v>48987</v>
      </c>
      <c r="B1364" t="s">
        <v>6730</v>
      </c>
      <c r="C1364" t="s">
        <v>6731</v>
      </c>
      <c r="D1364" t="s">
        <v>69</v>
      </c>
      <c r="E1364" t="s">
        <v>18</v>
      </c>
      <c r="F1364" t="s">
        <v>2830</v>
      </c>
      <c r="G1364" t="s">
        <v>6732</v>
      </c>
      <c r="H1364" t="s">
        <v>6732</v>
      </c>
      <c r="I1364" t="s">
        <v>6733</v>
      </c>
      <c r="J1364" t="s">
        <v>32</v>
      </c>
      <c r="K1364" t="s">
        <v>85</v>
      </c>
      <c r="L1364" t="s">
        <v>747</v>
      </c>
      <c r="M1364" t="s">
        <v>748</v>
      </c>
      <c r="N1364" t="s">
        <v>748</v>
      </c>
      <c r="O1364" t="s">
        <v>25</v>
      </c>
    </row>
    <row r="1365" spans="1:15" x14ac:dyDescent="0.2">
      <c r="A1365">
        <v>48988</v>
      </c>
      <c r="B1365" t="s">
        <v>6734</v>
      </c>
      <c r="C1365" t="s">
        <v>137</v>
      </c>
      <c r="D1365" t="s">
        <v>18</v>
      </c>
      <c r="E1365" t="s">
        <v>18</v>
      </c>
      <c r="F1365" t="s">
        <v>4885</v>
      </c>
      <c r="G1365" t="s">
        <v>6735</v>
      </c>
      <c r="H1365" t="s">
        <v>6736</v>
      </c>
      <c r="I1365" t="s">
        <v>6737</v>
      </c>
      <c r="J1365" t="s">
        <v>6735</v>
      </c>
      <c r="K1365" t="s">
        <v>36</v>
      </c>
      <c r="L1365" t="s">
        <v>33</v>
      </c>
      <c r="M1365" t="s">
        <v>34</v>
      </c>
      <c r="N1365" t="s">
        <v>34</v>
      </c>
      <c r="O1365" t="s">
        <v>35</v>
      </c>
    </row>
    <row r="1366" spans="1:15" x14ac:dyDescent="0.2">
      <c r="A1366">
        <v>48989</v>
      </c>
      <c r="B1366" t="s">
        <v>6738</v>
      </c>
      <c r="C1366" t="s">
        <v>6739</v>
      </c>
      <c r="D1366" t="s">
        <v>351</v>
      </c>
      <c r="E1366" t="s">
        <v>18</v>
      </c>
      <c r="F1366" t="s">
        <v>6740</v>
      </c>
      <c r="G1366" t="s">
        <v>6741</v>
      </c>
      <c r="H1366" t="s">
        <v>6742</v>
      </c>
      <c r="I1366" t="s">
        <v>6743</v>
      </c>
      <c r="J1366" t="s">
        <v>32</v>
      </c>
      <c r="K1366" t="s">
        <v>26</v>
      </c>
      <c r="L1366" t="s">
        <v>419</v>
      </c>
      <c r="M1366" t="s">
        <v>420</v>
      </c>
      <c r="N1366" t="s">
        <v>420</v>
      </c>
      <c r="O1366" t="s">
        <v>35</v>
      </c>
    </row>
    <row r="1367" spans="1:15" x14ac:dyDescent="0.2">
      <c r="A1367">
        <v>48990</v>
      </c>
      <c r="B1367" t="s">
        <v>6744</v>
      </c>
      <c r="C1367" t="s">
        <v>6745</v>
      </c>
      <c r="D1367" t="s">
        <v>782</v>
      </c>
      <c r="E1367" t="s">
        <v>18</v>
      </c>
      <c r="F1367" t="s">
        <v>5319</v>
      </c>
      <c r="G1367" t="s">
        <v>6746</v>
      </c>
      <c r="H1367" t="s">
        <v>6747</v>
      </c>
      <c r="I1367" t="s">
        <v>6748</v>
      </c>
      <c r="J1367" t="s">
        <v>32</v>
      </c>
      <c r="K1367" t="s">
        <v>36</v>
      </c>
      <c r="L1367" t="s">
        <v>120</v>
      </c>
      <c r="M1367" t="s">
        <v>121</v>
      </c>
      <c r="N1367" t="s">
        <v>121</v>
      </c>
      <c r="O1367" t="s">
        <v>25</v>
      </c>
    </row>
    <row r="1368" spans="1:15" x14ac:dyDescent="0.2">
      <c r="A1368">
        <v>48991</v>
      </c>
      <c r="B1368" t="s">
        <v>6749</v>
      </c>
      <c r="C1368" t="s">
        <v>288</v>
      </c>
      <c r="D1368" t="s">
        <v>2576</v>
      </c>
      <c r="E1368" t="s">
        <v>18</v>
      </c>
      <c r="F1368" t="s">
        <v>1175</v>
      </c>
      <c r="G1368" t="s">
        <v>6750</v>
      </c>
      <c r="H1368" t="s">
        <v>6751</v>
      </c>
      <c r="I1368" t="s">
        <v>6752</v>
      </c>
      <c r="J1368" t="s">
        <v>32</v>
      </c>
      <c r="K1368" t="s">
        <v>26</v>
      </c>
      <c r="L1368" t="s">
        <v>65</v>
      </c>
      <c r="M1368" t="s">
        <v>66</v>
      </c>
      <c r="N1368" t="s">
        <v>66</v>
      </c>
      <c r="O1368" t="s">
        <v>45</v>
      </c>
    </row>
    <row r="1369" spans="1:15" x14ac:dyDescent="0.2">
      <c r="A1369">
        <v>48992</v>
      </c>
      <c r="B1369" t="s">
        <v>6753</v>
      </c>
      <c r="C1369" t="s">
        <v>6754</v>
      </c>
      <c r="D1369" t="s">
        <v>369</v>
      </c>
      <c r="E1369" t="s">
        <v>18</v>
      </c>
      <c r="F1369" t="s">
        <v>1976</v>
      </c>
      <c r="G1369" t="s">
        <v>32</v>
      </c>
      <c r="H1369" t="s">
        <v>6755</v>
      </c>
      <c r="I1369" t="s">
        <v>6756</v>
      </c>
      <c r="J1369" t="s">
        <v>32</v>
      </c>
      <c r="K1369" t="s">
        <v>75</v>
      </c>
      <c r="L1369" t="s">
        <v>2174</v>
      </c>
      <c r="M1369" t="s">
        <v>73</v>
      </c>
      <c r="N1369" t="s">
        <v>73</v>
      </c>
      <c r="O1369" t="s">
        <v>35</v>
      </c>
    </row>
    <row r="1370" spans="1:15" x14ac:dyDescent="0.2">
      <c r="A1370">
        <v>48995</v>
      </c>
      <c r="B1370" t="s">
        <v>6757</v>
      </c>
      <c r="C1370" t="s">
        <v>911</v>
      </c>
      <c r="D1370" t="s">
        <v>39</v>
      </c>
      <c r="E1370" t="s">
        <v>18</v>
      </c>
      <c r="F1370" t="s">
        <v>6758</v>
      </c>
      <c r="G1370" t="s">
        <v>6759</v>
      </c>
      <c r="H1370" t="s">
        <v>6760</v>
      </c>
      <c r="I1370" t="s">
        <v>32</v>
      </c>
      <c r="J1370" t="s">
        <v>6759</v>
      </c>
      <c r="K1370" t="s">
        <v>26</v>
      </c>
      <c r="L1370" t="s">
        <v>419</v>
      </c>
      <c r="M1370" t="s">
        <v>420</v>
      </c>
      <c r="N1370" t="s">
        <v>420</v>
      </c>
      <c r="O1370" t="s">
        <v>25</v>
      </c>
    </row>
    <row r="1371" spans="1:15" x14ac:dyDescent="0.2">
      <c r="A1371">
        <v>48997</v>
      </c>
      <c r="B1371" t="s">
        <v>6761</v>
      </c>
      <c r="C1371" t="s">
        <v>6762</v>
      </c>
      <c r="D1371" t="s">
        <v>6763</v>
      </c>
      <c r="E1371" t="s">
        <v>18</v>
      </c>
      <c r="F1371" t="s">
        <v>2142</v>
      </c>
      <c r="G1371" t="s">
        <v>6764</v>
      </c>
      <c r="H1371" t="s">
        <v>6765</v>
      </c>
      <c r="I1371" t="s">
        <v>6766</v>
      </c>
      <c r="J1371" t="s">
        <v>32</v>
      </c>
      <c r="K1371" t="s">
        <v>107</v>
      </c>
      <c r="L1371" t="s">
        <v>105</v>
      </c>
      <c r="M1371" t="s">
        <v>106</v>
      </c>
      <c r="N1371" t="s">
        <v>106</v>
      </c>
      <c r="O1371" t="s">
        <v>35</v>
      </c>
    </row>
    <row r="1372" spans="1:15" x14ac:dyDescent="0.2">
      <c r="A1372">
        <v>48998</v>
      </c>
      <c r="B1372" t="s">
        <v>6767</v>
      </c>
      <c r="C1372" t="s">
        <v>6768</v>
      </c>
      <c r="D1372" t="s">
        <v>756</v>
      </c>
      <c r="E1372" t="s">
        <v>50</v>
      </c>
      <c r="F1372" t="s">
        <v>4366</v>
      </c>
      <c r="G1372" t="s">
        <v>6769</v>
      </c>
      <c r="H1372" t="s">
        <v>6770</v>
      </c>
      <c r="I1372" t="s">
        <v>6771</v>
      </c>
      <c r="J1372" t="s">
        <v>6772</v>
      </c>
      <c r="K1372" t="s">
        <v>57</v>
      </c>
      <c r="L1372" t="s">
        <v>93</v>
      </c>
      <c r="M1372" t="s">
        <v>56</v>
      </c>
      <c r="N1372" t="s">
        <v>56</v>
      </c>
      <c r="O1372" t="s">
        <v>35</v>
      </c>
    </row>
    <row r="1373" spans="1:15" x14ac:dyDescent="0.2">
      <c r="A1373">
        <v>48999</v>
      </c>
      <c r="B1373" t="s">
        <v>6773</v>
      </c>
      <c r="C1373" t="s">
        <v>6774</v>
      </c>
      <c r="D1373" t="s">
        <v>2543</v>
      </c>
      <c r="E1373" t="s">
        <v>18</v>
      </c>
      <c r="F1373" t="s">
        <v>743</v>
      </c>
      <c r="G1373" t="s">
        <v>6775</v>
      </c>
      <c r="H1373" t="s">
        <v>6775</v>
      </c>
      <c r="I1373" t="s">
        <v>6776</v>
      </c>
      <c r="J1373" t="s">
        <v>32</v>
      </c>
      <c r="K1373" t="s">
        <v>85</v>
      </c>
      <c r="L1373" t="s">
        <v>83</v>
      </c>
      <c r="M1373" t="s">
        <v>84</v>
      </c>
      <c r="N1373" t="s">
        <v>84</v>
      </c>
      <c r="O1373" t="s">
        <v>35</v>
      </c>
    </row>
    <row r="1374" spans="1:15" x14ac:dyDescent="0.2">
      <c r="A1374">
        <v>49001</v>
      </c>
      <c r="B1374" t="s">
        <v>6777</v>
      </c>
      <c r="C1374" t="s">
        <v>764</v>
      </c>
      <c r="D1374" t="s">
        <v>860</v>
      </c>
      <c r="E1374" t="s">
        <v>50</v>
      </c>
      <c r="F1374" t="s">
        <v>5313</v>
      </c>
      <c r="G1374" t="s">
        <v>6778</v>
      </c>
      <c r="H1374" t="s">
        <v>6779</v>
      </c>
      <c r="I1374" t="s">
        <v>6778</v>
      </c>
      <c r="J1374" t="s">
        <v>6780</v>
      </c>
      <c r="K1374" t="s">
        <v>107</v>
      </c>
      <c r="L1374" t="s">
        <v>458</v>
      </c>
      <c r="M1374" t="s">
        <v>459</v>
      </c>
      <c r="N1374" t="s">
        <v>459</v>
      </c>
      <c r="O1374" t="s">
        <v>25</v>
      </c>
    </row>
    <row r="1375" spans="1:15" x14ac:dyDescent="0.2">
      <c r="A1375">
        <v>49003</v>
      </c>
      <c r="B1375" t="s">
        <v>6781</v>
      </c>
      <c r="C1375" t="s">
        <v>2972</v>
      </c>
      <c r="D1375" t="s">
        <v>6782</v>
      </c>
      <c r="E1375" t="s">
        <v>18</v>
      </c>
      <c r="F1375" t="s">
        <v>6783</v>
      </c>
      <c r="G1375" t="s">
        <v>32</v>
      </c>
      <c r="H1375" t="s">
        <v>6784</v>
      </c>
      <c r="I1375" t="s">
        <v>6785</v>
      </c>
      <c r="J1375" t="s">
        <v>6786</v>
      </c>
      <c r="K1375" t="s">
        <v>107</v>
      </c>
      <c r="L1375" t="s">
        <v>1507</v>
      </c>
      <c r="M1375" t="s">
        <v>1508</v>
      </c>
      <c r="N1375" t="s">
        <v>1508</v>
      </c>
      <c r="O1375" t="s">
        <v>74</v>
      </c>
    </row>
    <row r="1376" spans="1:15" x14ac:dyDescent="0.2">
      <c r="A1376">
        <v>49005</v>
      </c>
      <c r="B1376" t="s">
        <v>6787</v>
      </c>
      <c r="C1376" t="s">
        <v>1098</v>
      </c>
      <c r="D1376" t="s">
        <v>6788</v>
      </c>
      <c r="E1376" t="s">
        <v>18</v>
      </c>
      <c r="F1376" t="s">
        <v>199</v>
      </c>
      <c r="G1376" t="s">
        <v>6789</v>
      </c>
      <c r="H1376" t="s">
        <v>6790</v>
      </c>
      <c r="I1376" t="s">
        <v>6791</v>
      </c>
      <c r="J1376" t="s">
        <v>32</v>
      </c>
      <c r="K1376" t="s">
        <v>36</v>
      </c>
      <c r="L1376" t="s">
        <v>33</v>
      </c>
      <c r="M1376" t="s">
        <v>34</v>
      </c>
      <c r="N1376" t="s">
        <v>34</v>
      </c>
      <c r="O1376" t="s">
        <v>25</v>
      </c>
    </row>
    <row r="1377" spans="1:15" x14ac:dyDescent="0.2">
      <c r="A1377">
        <v>49007</v>
      </c>
      <c r="B1377" t="s">
        <v>6792</v>
      </c>
      <c r="C1377" t="s">
        <v>6793</v>
      </c>
      <c r="D1377" t="s">
        <v>186</v>
      </c>
      <c r="E1377" t="s">
        <v>18</v>
      </c>
      <c r="F1377" t="s">
        <v>6794</v>
      </c>
      <c r="G1377" t="s">
        <v>6795</v>
      </c>
      <c r="H1377" t="s">
        <v>6796</v>
      </c>
      <c r="I1377" t="s">
        <v>6797</v>
      </c>
      <c r="J1377" t="s">
        <v>6798</v>
      </c>
      <c r="K1377" t="s">
        <v>57</v>
      </c>
      <c r="L1377" t="s">
        <v>2563</v>
      </c>
      <c r="M1377" t="s">
        <v>56</v>
      </c>
      <c r="N1377" t="s">
        <v>56</v>
      </c>
      <c r="O1377" t="s">
        <v>142</v>
      </c>
    </row>
    <row r="1378" spans="1:15" x14ac:dyDescent="0.2">
      <c r="A1378">
        <v>49008</v>
      </c>
      <c r="B1378" t="s">
        <v>6799</v>
      </c>
      <c r="C1378" t="s">
        <v>6800</v>
      </c>
      <c r="D1378" t="s">
        <v>602</v>
      </c>
      <c r="E1378" t="s">
        <v>18</v>
      </c>
      <c r="F1378" t="s">
        <v>3859</v>
      </c>
      <c r="G1378" t="s">
        <v>6801</v>
      </c>
      <c r="H1378" t="s">
        <v>6801</v>
      </c>
      <c r="I1378" t="s">
        <v>6802</v>
      </c>
      <c r="J1378" t="s">
        <v>32</v>
      </c>
      <c r="K1378" t="s">
        <v>85</v>
      </c>
      <c r="L1378" t="s">
        <v>747</v>
      </c>
      <c r="M1378" t="s">
        <v>748</v>
      </c>
      <c r="N1378" t="s">
        <v>748</v>
      </c>
      <c r="O1378" t="s">
        <v>25</v>
      </c>
    </row>
    <row r="1379" spans="1:15" x14ac:dyDescent="0.2">
      <c r="A1379">
        <v>49009</v>
      </c>
      <c r="B1379" t="s">
        <v>6803</v>
      </c>
      <c r="C1379" t="s">
        <v>6804</v>
      </c>
      <c r="D1379" t="s">
        <v>18</v>
      </c>
      <c r="E1379" t="s">
        <v>18</v>
      </c>
      <c r="F1379" t="s">
        <v>818</v>
      </c>
      <c r="G1379" t="s">
        <v>6805</v>
      </c>
      <c r="H1379" t="s">
        <v>6805</v>
      </c>
      <c r="I1379" t="s">
        <v>6806</v>
      </c>
      <c r="J1379" t="s">
        <v>32</v>
      </c>
      <c r="K1379" t="s">
        <v>26</v>
      </c>
      <c r="L1379" t="s">
        <v>319</v>
      </c>
      <c r="M1379" t="s">
        <v>320</v>
      </c>
      <c r="N1379" t="s">
        <v>320</v>
      </c>
      <c r="O1379" t="s">
        <v>25</v>
      </c>
    </row>
    <row r="1380" spans="1:15" x14ac:dyDescent="0.2">
      <c r="A1380">
        <v>49010</v>
      </c>
      <c r="B1380" t="s">
        <v>6807</v>
      </c>
      <c r="C1380" t="s">
        <v>4898</v>
      </c>
      <c r="D1380" t="s">
        <v>212</v>
      </c>
      <c r="E1380" t="s">
        <v>18</v>
      </c>
      <c r="F1380" t="s">
        <v>4433</v>
      </c>
      <c r="G1380" t="s">
        <v>6808</v>
      </c>
      <c r="H1380" t="s">
        <v>6809</v>
      </c>
      <c r="I1380" t="s">
        <v>6810</v>
      </c>
      <c r="J1380" t="s">
        <v>32</v>
      </c>
      <c r="K1380" t="s">
        <v>26</v>
      </c>
      <c r="L1380" t="s">
        <v>599</v>
      </c>
      <c r="M1380" t="s">
        <v>196</v>
      </c>
      <c r="N1380" t="s">
        <v>196</v>
      </c>
      <c r="O1380" t="s">
        <v>45</v>
      </c>
    </row>
    <row r="1381" spans="1:15" x14ac:dyDescent="0.2">
      <c r="A1381">
        <v>49011</v>
      </c>
      <c r="B1381" t="s">
        <v>6811</v>
      </c>
      <c r="C1381" t="s">
        <v>3314</v>
      </c>
      <c r="D1381" t="s">
        <v>582</v>
      </c>
      <c r="E1381" t="s">
        <v>18</v>
      </c>
      <c r="F1381" t="s">
        <v>2237</v>
      </c>
      <c r="G1381" t="s">
        <v>6812</v>
      </c>
      <c r="H1381" t="s">
        <v>6813</v>
      </c>
      <c r="I1381" t="s">
        <v>6814</v>
      </c>
      <c r="J1381" t="s">
        <v>32</v>
      </c>
      <c r="K1381" t="s">
        <v>107</v>
      </c>
      <c r="L1381" t="s">
        <v>105</v>
      </c>
      <c r="M1381" t="s">
        <v>106</v>
      </c>
      <c r="N1381" t="s">
        <v>106</v>
      </c>
      <c r="O1381" t="s">
        <v>45</v>
      </c>
    </row>
    <row r="1382" spans="1:15" x14ac:dyDescent="0.2">
      <c r="A1382">
        <v>49013</v>
      </c>
      <c r="B1382" t="s">
        <v>6815</v>
      </c>
      <c r="C1382" t="s">
        <v>5188</v>
      </c>
      <c r="D1382" t="s">
        <v>799</v>
      </c>
      <c r="E1382" t="s">
        <v>18</v>
      </c>
      <c r="F1382" t="s">
        <v>692</v>
      </c>
      <c r="G1382" t="s">
        <v>6816</v>
      </c>
      <c r="H1382" t="s">
        <v>6817</v>
      </c>
      <c r="I1382" t="s">
        <v>6818</v>
      </c>
      <c r="J1382" t="s">
        <v>32</v>
      </c>
      <c r="K1382" t="s">
        <v>950</v>
      </c>
      <c r="L1382" t="s">
        <v>948</v>
      </c>
      <c r="M1382" t="s">
        <v>949</v>
      </c>
      <c r="N1382" t="s">
        <v>949</v>
      </c>
      <c r="O1382" t="s">
        <v>35</v>
      </c>
    </row>
    <row r="1383" spans="1:15" x14ac:dyDescent="0.2">
      <c r="A1383">
        <v>49015</v>
      </c>
      <c r="B1383" t="s">
        <v>6819</v>
      </c>
      <c r="C1383" t="s">
        <v>2457</v>
      </c>
      <c r="D1383" t="s">
        <v>6442</v>
      </c>
      <c r="E1383" t="s">
        <v>50</v>
      </c>
      <c r="F1383" t="s">
        <v>6820</v>
      </c>
      <c r="G1383" t="s">
        <v>6821</v>
      </c>
      <c r="H1383" t="s">
        <v>6822</v>
      </c>
      <c r="I1383" t="s">
        <v>6823</v>
      </c>
      <c r="J1383" t="s">
        <v>32</v>
      </c>
      <c r="K1383" t="s">
        <v>26</v>
      </c>
      <c r="L1383" t="s">
        <v>419</v>
      </c>
      <c r="M1383" t="s">
        <v>420</v>
      </c>
      <c r="N1383" t="s">
        <v>420</v>
      </c>
      <c r="O1383" t="s">
        <v>35</v>
      </c>
    </row>
    <row r="1384" spans="1:15" x14ac:dyDescent="0.2">
      <c r="A1384">
        <v>49016</v>
      </c>
      <c r="B1384" t="s">
        <v>6824</v>
      </c>
      <c r="C1384" t="s">
        <v>6825</v>
      </c>
      <c r="D1384" t="s">
        <v>1609</v>
      </c>
      <c r="E1384" t="s">
        <v>18</v>
      </c>
      <c r="F1384" t="s">
        <v>906</v>
      </c>
      <c r="G1384" t="s">
        <v>6826</v>
      </c>
      <c r="H1384" t="s">
        <v>6827</v>
      </c>
      <c r="I1384" t="s">
        <v>6828</v>
      </c>
      <c r="J1384" t="s">
        <v>6826</v>
      </c>
      <c r="K1384" t="s">
        <v>107</v>
      </c>
      <c r="L1384" t="s">
        <v>105</v>
      </c>
      <c r="M1384" t="s">
        <v>106</v>
      </c>
      <c r="N1384" t="s">
        <v>106</v>
      </c>
      <c r="O1384" t="s">
        <v>168</v>
      </c>
    </row>
    <row r="1385" spans="1:15" x14ac:dyDescent="0.2">
      <c r="A1385">
        <v>49018</v>
      </c>
      <c r="B1385" t="s">
        <v>6829</v>
      </c>
      <c r="C1385" t="s">
        <v>6830</v>
      </c>
      <c r="D1385" t="s">
        <v>1779</v>
      </c>
      <c r="E1385" t="s">
        <v>18</v>
      </c>
      <c r="F1385" t="s">
        <v>330</v>
      </c>
      <c r="G1385" t="s">
        <v>6831</v>
      </c>
      <c r="H1385" t="s">
        <v>6832</v>
      </c>
      <c r="I1385" t="s">
        <v>6833</v>
      </c>
      <c r="J1385" t="s">
        <v>32</v>
      </c>
      <c r="K1385" t="s">
        <v>26</v>
      </c>
      <c r="L1385" t="s">
        <v>65</v>
      </c>
      <c r="M1385" t="s">
        <v>66</v>
      </c>
      <c r="N1385" t="s">
        <v>66</v>
      </c>
      <c r="O1385" t="s">
        <v>45</v>
      </c>
    </row>
    <row r="1386" spans="1:15" x14ac:dyDescent="0.2">
      <c r="A1386">
        <v>49019</v>
      </c>
      <c r="B1386" t="s">
        <v>6834</v>
      </c>
      <c r="C1386" t="s">
        <v>6835</v>
      </c>
      <c r="D1386" t="s">
        <v>212</v>
      </c>
      <c r="E1386" t="s">
        <v>18</v>
      </c>
      <c r="F1386" t="s">
        <v>508</v>
      </c>
      <c r="G1386" t="s">
        <v>6836</v>
      </c>
      <c r="H1386" t="s">
        <v>6837</v>
      </c>
      <c r="I1386" t="s">
        <v>6838</v>
      </c>
      <c r="J1386" t="s">
        <v>32</v>
      </c>
      <c r="K1386" t="s">
        <v>950</v>
      </c>
      <c r="L1386" t="s">
        <v>948</v>
      </c>
      <c r="M1386" t="s">
        <v>949</v>
      </c>
      <c r="N1386" t="s">
        <v>949</v>
      </c>
      <c r="O1386" t="s">
        <v>25</v>
      </c>
    </row>
    <row r="1387" spans="1:15" x14ac:dyDescent="0.2">
      <c r="A1387">
        <v>49020</v>
      </c>
      <c r="B1387" t="s">
        <v>6839</v>
      </c>
      <c r="C1387" t="s">
        <v>2511</v>
      </c>
      <c r="D1387" t="s">
        <v>129</v>
      </c>
      <c r="E1387" t="s">
        <v>18</v>
      </c>
      <c r="F1387" t="s">
        <v>2446</v>
      </c>
      <c r="G1387" t="s">
        <v>6840</v>
      </c>
      <c r="H1387" t="s">
        <v>6841</v>
      </c>
      <c r="I1387" t="s">
        <v>6842</v>
      </c>
      <c r="J1387" t="s">
        <v>32</v>
      </c>
      <c r="K1387" t="s">
        <v>950</v>
      </c>
      <c r="L1387" t="s">
        <v>948</v>
      </c>
      <c r="M1387" t="s">
        <v>949</v>
      </c>
      <c r="N1387" t="s">
        <v>949</v>
      </c>
      <c r="O1387" t="s">
        <v>25</v>
      </c>
    </row>
    <row r="1388" spans="1:15" x14ac:dyDescent="0.2">
      <c r="A1388">
        <v>49022</v>
      </c>
      <c r="B1388" t="s">
        <v>6843</v>
      </c>
      <c r="C1388" t="s">
        <v>6844</v>
      </c>
      <c r="D1388" t="s">
        <v>782</v>
      </c>
      <c r="E1388" t="s">
        <v>18</v>
      </c>
      <c r="F1388" t="s">
        <v>1116</v>
      </c>
      <c r="G1388" t="s">
        <v>32</v>
      </c>
      <c r="H1388" t="s">
        <v>6845</v>
      </c>
      <c r="I1388" t="s">
        <v>6846</v>
      </c>
      <c r="J1388" t="s">
        <v>32</v>
      </c>
      <c r="K1388" t="s">
        <v>950</v>
      </c>
      <c r="L1388" t="s">
        <v>948</v>
      </c>
      <c r="M1388" t="s">
        <v>949</v>
      </c>
      <c r="N1388" t="s">
        <v>949</v>
      </c>
      <c r="O1388" t="s">
        <v>45</v>
      </c>
    </row>
    <row r="1389" spans="1:15" x14ac:dyDescent="0.2">
      <c r="A1389">
        <v>49023</v>
      </c>
      <c r="B1389" t="s">
        <v>6847</v>
      </c>
      <c r="C1389" t="s">
        <v>6848</v>
      </c>
      <c r="D1389" t="s">
        <v>1038</v>
      </c>
      <c r="E1389" t="s">
        <v>50</v>
      </c>
      <c r="F1389" t="s">
        <v>2390</v>
      </c>
      <c r="G1389" t="s">
        <v>6849</v>
      </c>
      <c r="H1389" t="s">
        <v>6850</v>
      </c>
      <c r="I1389" t="s">
        <v>6851</v>
      </c>
      <c r="J1389" t="s">
        <v>32</v>
      </c>
      <c r="K1389" t="s">
        <v>26</v>
      </c>
      <c r="L1389" t="s">
        <v>471</v>
      </c>
      <c r="M1389" t="s">
        <v>472</v>
      </c>
      <c r="N1389" t="s">
        <v>472</v>
      </c>
      <c r="O1389" t="s">
        <v>35</v>
      </c>
    </row>
    <row r="1390" spans="1:15" x14ac:dyDescent="0.2">
      <c r="A1390">
        <v>49024</v>
      </c>
      <c r="B1390" t="s">
        <v>6852</v>
      </c>
      <c r="C1390" t="s">
        <v>3058</v>
      </c>
      <c r="D1390" t="s">
        <v>268</v>
      </c>
      <c r="E1390" t="s">
        <v>18</v>
      </c>
      <c r="F1390" t="s">
        <v>2417</v>
      </c>
      <c r="G1390" t="s">
        <v>6853</v>
      </c>
      <c r="H1390" t="s">
        <v>6854</v>
      </c>
      <c r="I1390" t="s">
        <v>6855</v>
      </c>
      <c r="J1390" t="s">
        <v>6856</v>
      </c>
      <c r="K1390" t="s">
        <v>26</v>
      </c>
      <c r="L1390" t="s">
        <v>419</v>
      </c>
      <c r="M1390" t="s">
        <v>420</v>
      </c>
      <c r="N1390" t="s">
        <v>420</v>
      </c>
      <c r="O1390" t="s">
        <v>35</v>
      </c>
    </row>
    <row r="1391" spans="1:15" x14ac:dyDescent="0.2">
      <c r="A1391">
        <v>49027</v>
      </c>
      <c r="B1391" t="s">
        <v>6857</v>
      </c>
      <c r="C1391" t="s">
        <v>6858</v>
      </c>
      <c r="D1391" t="s">
        <v>756</v>
      </c>
      <c r="E1391" t="s">
        <v>50</v>
      </c>
      <c r="F1391" t="s">
        <v>4638</v>
      </c>
      <c r="G1391" t="s">
        <v>6859</v>
      </c>
      <c r="H1391" t="s">
        <v>6860</v>
      </c>
      <c r="I1391" t="s">
        <v>6861</v>
      </c>
      <c r="J1391" t="s">
        <v>32</v>
      </c>
      <c r="K1391" t="s">
        <v>26</v>
      </c>
      <c r="L1391" t="s">
        <v>182</v>
      </c>
      <c r="M1391" t="s">
        <v>183</v>
      </c>
      <c r="N1391" t="s">
        <v>183</v>
      </c>
      <c r="O1391" t="s">
        <v>25</v>
      </c>
    </row>
    <row r="1392" spans="1:15" x14ac:dyDescent="0.2">
      <c r="A1392">
        <v>49028</v>
      </c>
      <c r="B1392" t="s">
        <v>6862</v>
      </c>
      <c r="C1392" t="s">
        <v>6863</v>
      </c>
      <c r="D1392" t="s">
        <v>602</v>
      </c>
      <c r="E1392" t="s">
        <v>18</v>
      </c>
      <c r="F1392" t="s">
        <v>2200</v>
      </c>
      <c r="G1392" t="s">
        <v>6864</v>
      </c>
      <c r="H1392" t="s">
        <v>6865</v>
      </c>
      <c r="I1392" t="s">
        <v>6866</v>
      </c>
      <c r="J1392" t="s">
        <v>32</v>
      </c>
      <c r="K1392" t="s">
        <v>36</v>
      </c>
      <c r="L1392" t="s">
        <v>679</v>
      </c>
      <c r="M1392" t="s">
        <v>680</v>
      </c>
      <c r="N1392" t="s">
        <v>680</v>
      </c>
      <c r="O1392" t="s">
        <v>762</v>
      </c>
    </row>
    <row r="1393" spans="1:15" x14ac:dyDescent="0.2">
      <c r="A1393">
        <v>49029</v>
      </c>
      <c r="B1393" t="s">
        <v>6867</v>
      </c>
      <c r="C1393" t="s">
        <v>170</v>
      </c>
      <c r="D1393" t="s">
        <v>369</v>
      </c>
      <c r="E1393" t="s">
        <v>18</v>
      </c>
      <c r="F1393" t="s">
        <v>2081</v>
      </c>
      <c r="G1393" t="s">
        <v>6868</v>
      </c>
      <c r="H1393" t="s">
        <v>6869</v>
      </c>
      <c r="I1393" t="s">
        <v>32</v>
      </c>
      <c r="J1393" t="s">
        <v>32</v>
      </c>
      <c r="K1393" t="s">
        <v>107</v>
      </c>
      <c r="L1393" t="s">
        <v>105</v>
      </c>
      <c r="M1393" t="s">
        <v>106</v>
      </c>
      <c r="N1393" t="s">
        <v>106</v>
      </c>
      <c r="O1393" t="s">
        <v>25</v>
      </c>
    </row>
    <row r="1394" spans="1:15" x14ac:dyDescent="0.2">
      <c r="A1394">
        <v>49030</v>
      </c>
      <c r="B1394" t="s">
        <v>6870</v>
      </c>
      <c r="C1394" t="s">
        <v>6871</v>
      </c>
      <c r="D1394" t="s">
        <v>6872</v>
      </c>
      <c r="E1394" t="s">
        <v>50</v>
      </c>
      <c r="F1394" t="s">
        <v>3887</v>
      </c>
      <c r="G1394" t="s">
        <v>6873</v>
      </c>
      <c r="H1394" t="s">
        <v>6874</v>
      </c>
      <c r="I1394" t="s">
        <v>32</v>
      </c>
      <c r="J1394" t="s">
        <v>32</v>
      </c>
      <c r="K1394" t="s">
        <v>107</v>
      </c>
      <c r="L1394" t="s">
        <v>161</v>
      </c>
      <c r="M1394" t="s">
        <v>162</v>
      </c>
      <c r="N1394" t="s">
        <v>162</v>
      </c>
      <c r="O1394" t="s">
        <v>35</v>
      </c>
    </row>
    <row r="1395" spans="1:15" x14ac:dyDescent="0.2">
      <c r="A1395">
        <v>49031</v>
      </c>
      <c r="B1395" t="s">
        <v>6875</v>
      </c>
      <c r="C1395" t="s">
        <v>6876</v>
      </c>
      <c r="D1395" t="s">
        <v>6877</v>
      </c>
      <c r="E1395" t="s">
        <v>50</v>
      </c>
      <c r="F1395" t="s">
        <v>2278</v>
      </c>
      <c r="G1395" t="s">
        <v>6878</v>
      </c>
      <c r="H1395" t="s">
        <v>6879</v>
      </c>
      <c r="I1395" t="s">
        <v>6880</v>
      </c>
      <c r="J1395" t="s">
        <v>32</v>
      </c>
      <c r="K1395" t="s">
        <v>107</v>
      </c>
      <c r="L1395" t="s">
        <v>217</v>
      </c>
      <c r="M1395" t="s">
        <v>218</v>
      </c>
      <c r="N1395" t="s">
        <v>218</v>
      </c>
      <c r="O1395" t="s">
        <v>35</v>
      </c>
    </row>
    <row r="1396" spans="1:15" x14ac:dyDescent="0.2">
      <c r="A1396">
        <v>49032</v>
      </c>
      <c r="B1396" t="s">
        <v>6881</v>
      </c>
      <c r="C1396" t="s">
        <v>3968</v>
      </c>
      <c r="D1396" t="s">
        <v>171</v>
      </c>
      <c r="E1396" t="s">
        <v>18</v>
      </c>
      <c r="F1396" t="s">
        <v>1039</v>
      </c>
      <c r="G1396" t="s">
        <v>6882</v>
      </c>
      <c r="H1396" t="s">
        <v>6883</v>
      </c>
      <c r="I1396" t="s">
        <v>6884</v>
      </c>
      <c r="J1396" t="s">
        <v>32</v>
      </c>
      <c r="K1396" t="s">
        <v>26</v>
      </c>
      <c r="L1396" t="s">
        <v>65</v>
      </c>
      <c r="M1396" t="s">
        <v>66</v>
      </c>
      <c r="N1396" t="s">
        <v>66</v>
      </c>
      <c r="O1396" t="s">
        <v>74</v>
      </c>
    </row>
    <row r="1397" spans="1:15" x14ac:dyDescent="0.2">
      <c r="A1397">
        <v>49033</v>
      </c>
      <c r="B1397" t="s">
        <v>6885</v>
      </c>
      <c r="C1397" t="s">
        <v>6886</v>
      </c>
      <c r="D1397" t="s">
        <v>278</v>
      </c>
      <c r="E1397" t="s">
        <v>50</v>
      </c>
      <c r="F1397" t="s">
        <v>2446</v>
      </c>
      <c r="G1397" t="s">
        <v>6887</v>
      </c>
      <c r="H1397" t="s">
        <v>6887</v>
      </c>
      <c r="I1397" t="s">
        <v>32</v>
      </c>
      <c r="J1397" t="s">
        <v>32</v>
      </c>
      <c r="K1397" t="s">
        <v>26</v>
      </c>
      <c r="L1397" t="s">
        <v>141</v>
      </c>
      <c r="M1397" t="s">
        <v>24</v>
      </c>
      <c r="N1397" t="s">
        <v>24</v>
      </c>
      <c r="O1397" t="s">
        <v>35</v>
      </c>
    </row>
    <row r="1398" spans="1:15" x14ac:dyDescent="0.2">
      <c r="A1398">
        <v>49034</v>
      </c>
      <c r="B1398" t="s">
        <v>6888</v>
      </c>
      <c r="C1398" t="s">
        <v>1848</v>
      </c>
      <c r="D1398" t="s">
        <v>2157</v>
      </c>
      <c r="E1398" t="s">
        <v>18</v>
      </c>
      <c r="F1398" t="s">
        <v>2294</v>
      </c>
      <c r="G1398" t="s">
        <v>6889</v>
      </c>
      <c r="H1398" t="s">
        <v>6890</v>
      </c>
      <c r="I1398" t="s">
        <v>6889</v>
      </c>
      <c r="J1398" t="s">
        <v>32</v>
      </c>
      <c r="K1398" t="s">
        <v>36</v>
      </c>
      <c r="L1398" t="s">
        <v>33</v>
      </c>
      <c r="M1398" t="s">
        <v>34</v>
      </c>
      <c r="N1398" t="s">
        <v>34</v>
      </c>
      <c r="O1398" t="s">
        <v>45</v>
      </c>
    </row>
    <row r="1399" spans="1:15" x14ac:dyDescent="0.2">
      <c r="A1399">
        <v>49035</v>
      </c>
      <c r="B1399" t="s">
        <v>6891</v>
      </c>
      <c r="C1399" t="s">
        <v>6892</v>
      </c>
      <c r="D1399" t="s">
        <v>6893</v>
      </c>
      <c r="E1399" t="s">
        <v>50</v>
      </c>
      <c r="F1399" t="s">
        <v>6894</v>
      </c>
      <c r="G1399" t="s">
        <v>6895</v>
      </c>
      <c r="H1399" t="s">
        <v>6896</v>
      </c>
      <c r="I1399" t="s">
        <v>6897</v>
      </c>
      <c r="J1399" t="s">
        <v>32</v>
      </c>
      <c r="K1399" t="s">
        <v>107</v>
      </c>
      <c r="L1399" t="s">
        <v>1728</v>
      </c>
      <c r="M1399" t="s">
        <v>399</v>
      </c>
      <c r="N1399" t="s">
        <v>399</v>
      </c>
      <c r="O1399" t="s">
        <v>25</v>
      </c>
    </row>
    <row r="1400" spans="1:15" x14ac:dyDescent="0.2">
      <c r="A1400">
        <v>49036</v>
      </c>
      <c r="B1400" t="s">
        <v>6898</v>
      </c>
      <c r="C1400" t="s">
        <v>1981</v>
      </c>
      <c r="D1400" t="s">
        <v>6899</v>
      </c>
      <c r="E1400" t="s">
        <v>18</v>
      </c>
      <c r="F1400" t="s">
        <v>502</v>
      </c>
      <c r="G1400" t="s">
        <v>6900</v>
      </c>
      <c r="H1400" t="s">
        <v>6901</v>
      </c>
      <c r="I1400" t="s">
        <v>6902</v>
      </c>
      <c r="J1400" t="s">
        <v>32</v>
      </c>
      <c r="K1400" t="s">
        <v>26</v>
      </c>
      <c r="L1400" t="s">
        <v>244</v>
      </c>
      <c r="M1400" t="s">
        <v>245</v>
      </c>
      <c r="N1400" t="s">
        <v>245</v>
      </c>
      <c r="O1400" t="s">
        <v>45</v>
      </c>
    </row>
    <row r="1401" spans="1:15" x14ac:dyDescent="0.2">
      <c r="A1401">
        <v>49038</v>
      </c>
      <c r="B1401" t="s">
        <v>6903</v>
      </c>
      <c r="C1401" t="s">
        <v>6904</v>
      </c>
      <c r="D1401" t="s">
        <v>6905</v>
      </c>
      <c r="E1401" t="s">
        <v>18</v>
      </c>
      <c r="F1401" t="s">
        <v>4430</v>
      </c>
      <c r="G1401" t="s">
        <v>6906</v>
      </c>
      <c r="H1401" t="s">
        <v>6906</v>
      </c>
      <c r="I1401" t="s">
        <v>6907</v>
      </c>
      <c r="J1401" t="s">
        <v>32</v>
      </c>
      <c r="K1401" t="s">
        <v>36</v>
      </c>
      <c r="L1401" t="s">
        <v>120</v>
      </c>
      <c r="M1401" t="s">
        <v>121</v>
      </c>
      <c r="N1401" t="s">
        <v>121</v>
      </c>
      <c r="O1401" t="s">
        <v>25</v>
      </c>
    </row>
    <row r="1402" spans="1:15" x14ac:dyDescent="0.2">
      <c r="A1402">
        <v>49039</v>
      </c>
      <c r="B1402" t="s">
        <v>6908</v>
      </c>
      <c r="C1402" t="s">
        <v>6909</v>
      </c>
      <c r="D1402" t="s">
        <v>6910</v>
      </c>
      <c r="E1402" t="s">
        <v>18</v>
      </c>
      <c r="F1402" t="s">
        <v>6911</v>
      </c>
      <c r="G1402" t="s">
        <v>6912</v>
      </c>
      <c r="H1402" t="s">
        <v>6913</v>
      </c>
      <c r="I1402" t="s">
        <v>6914</v>
      </c>
      <c r="J1402" t="s">
        <v>6915</v>
      </c>
      <c r="K1402" t="s">
        <v>26</v>
      </c>
      <c r="L1402" t="s">
        <v>419</v>
      </c>
      <c r="M1402" t="s">
        <v>420</v>
      </c>
      <c r="N1402" t="s">
        <v>420</v>
      </c>
      <c r="O1402" t="s">
        <v>45</v>
      </c>
    </row>
    <row r="1403" spans="1:15" x14ac:dyDescent="0.2">
      <c r="A1403">
        <v>49040</v>
      </c>
      <c r="B1403" t="s">
        <v>6916</v>
      </c>
      <c r="C1403" t="s">
        <v>2194</v>
      </c>
      <c r="D1403" t="s">
        <v>564</v>
      </c>
      <c r="E1403" t="s">
        <v>18</v>
      </c>
      <c r="F1403" t="s">
        <v>6917</v>
      </c>
      <c r="G1403" t="s">
        <v>6918</v>
      </c>
      <c r="H1403" t="s">
        <v>6918</v>
      </c>
      <c r="I1403" t="s">
        <v>6919</v>
      </c>
      <c r="J1403" t="s">
        <v>32</v>
      </c>
      <c r="K1403" t="s">
        <v>26</v>
      </c>
      <c r="L1403" t="s">
        <v>65</v>
      </c>
      <c r="M1403" t="s">
        <v>66</v>
      </c>
      <c r="N1403" t="s">
        <v>66</v>
      </c>
      <c r="O1403" t="s">
        <v>25</v>
      </c>
    </row>
    <row r="1404" spans="1:15" x14ac:dyDescent="0.2">
      <c r="A1404">
        <v>49041</v>
      </c>
      <c r="B1404" t="s">
        <v>6920</v>
      </c>
      <c r="C1404" t="s">
        <v>1876</v>
      </c>
      <c r="D1404" t="s">
        <v>860</v>
      </c>
      <c r="E1404" t="s">
        <v>50</v>
      </c>
      <c r="F1404" t="s">
        <v>4346</v>
      </c>
      <c r="G1404" t="s">
        <v>6921</v>
      </c>
      <c r="H1404" t="s">
        <v>6922</v>
      </c>
      <c r="I1404" t="s">
        <v>6923</v>
      </c>
      <c r="J1404" t="s">
        <v>6924</v>
      </c>
      <c r="K1404" t="s">
        <v>26</v>
      </c>
      <c r="L1404" t="s">
        <v>1385</v>
      </c>
      <c r="M1404" t="s">
        <v>420</v>
      </c>
      <c r="N1404" t="s">
        <v>420</v>
      </c>
      <c r="O1404" t="s">
        <v>35</v>
      </c>
    </row>
    <row r="1405" spans="1:15" x14ac:dyDescent="0.2">
      <c r="A1405">
        <v>49042</v>
      </c>
      <c r="B1405" t="s">
        <v>6925</v>
      </c>
      <c r="C1405" t="s">
        <v>6926</v>
      </c>
      <c r="D1405" t="s">
        <v>1087</v>
      </c>
      <c r="E1405" t="s">
        <v>50</v>
      </c>
      <c r="F1405" t="s">
        <v>1450</v>
      </c>
      <c r="G1405" t="s">
        <v>6927</v>
      </c>
      <c r="H1405" t="s">
        <v>6922</v>
      </c>
      <c r="I1405" t="s">
        <v>6918</v>
      </c>
      <c r="J1405" t="s">
        <v>32</v>
      </c>
      <c r="K1405" t="s">
        <v>26</v>
      </c>
      <c r="L1405" t="s">
        <v>1385</v>
      </c>
      <c r="M1405" t="s">
        <v>420</v>
      </c>
      <c r="N1405" t="s">
        <v>420</v>
      </c>
      <c r="O1405" t="s">
        <v>35</v>
      </c>
    </row>
    <row r="1406" spans="1:15" x14ac:dyDescent="0.2">
      <c r="A1406">
        <v>49043</v>
      </c>
      <c r="B1406" t="s">
        <v>6928</v>
      </c>
      <c r="C1406" t="s">
        <v>6929</v>
      </c>
      <c r="D1406" t="s">
        <v>18</v>
      </c>
      <c r="E1406" t="s">
        <v>18</v>
      </c>
      <c r="F1406" t="s">
        <v>462</v>
      </c>
      <c r="G1406" t="s">
        <v>6930</v>
      </c>
      <c r="H1406" t="s">
        <v>6931</v>
      </c>
      <c r="I1406" t="s">
        <v>6930</v>
      </c>
      <c r="J1406" t="s">
        <v>32</v>
      </c>
      <c r="K1406" t="s">
        <v>36</v>
      </c>
      <c r="L1406" t="s">
        <v>33</v>
      </c>
      <c r="M1406" t="s">
        <v>34</v>
      </c>
      <c r="N1406" t="s">
        <v>34</v>
      </c>
      <c r="O1406" t="s">
        <v>35</v>
      </c>
    </row>
    <row r="1407" spans="1:15" x14ac:dyDescent="0.2">
      <c r="A1407">
        <v>49046</v>
      </c>
      <c r="B1407" t="s">
        <v>6932</v>
      </c>
      <c r="C1407" t="s">
        <v>6933</v>
      </c>
      <c r="D1407" t="s">
        <v>1051</v>
      </c>
      <c r="E1407" t="s">
        <v>18</v>
      </c>
      <c r="F1407" t="s">
        <v>6934</v>
      </c>
      <c r="G1407" t="s">
        <v>6935</v>
      </c>
      <c r="H1407" t="s">
        <v>6936</v>
      </c>
      <c r="I1407" t="s">
        <v>6935</v>
      </c>
      <c r="J1407" t="s">
        <v>6937</v>
      </c>
      <c r="K1407" t="s">
        <v>26</v>
      </c>
      <c r="L1407" t="s">
        <v>195</v>
      </c>
      <c r="M1407" t="s">
        <v>196</v>
      </c>
      <c r="N1407" t="s">
        <v>196</v>
      </c>
      <c r="O1407" t="s">
        <v>35</v>
      </c>
    </row>
    <row r="1408" spans="1:15" x14ac:dyDescent="0.2">
      <c r="A1408">
        <v>49047</v>
      </c>
      <c r="B1408" t="s">
        <v>6938</v>
      </c>
      <c r="C1408" t="s">
        <v>6939</v>
      </c>
      <c r="D1408" t="s">
        <v>110</v>
      </c>
      <c r="E1408" t="s">
        <v>18</v>
      </c>
      <c r="F1408" t="s">
        <v>2016</v>
      </c>
      <c r="G1408" t="s">
        <v>6940</v>
      </c>
      <c r="H1408" t="s">
        <v>6940</v>
      </c>
      <c r="I1408" t="s">
        <v>6941</v>
      </c>
      <c r="J1408" t="s">
        <v>32</v>
      </c>
      <c r="K1408" t="s">
        <v>36</v>
      </c>
      <c r="L1408" t="s">
        <v>33</v>
      </c>
      <c r="M1408" t="s">
        <v>34</v>
      </c>
      <c r="N1408" t="s">
        <v>34</v>
      </c>
      <c r="O1408" t="s">
        <v>35</v>
      </c>
    </row>
    <row r="1409" spans="1:15" x14ac:dyDescent="0.2">
      <c r="A1409">
        <v>49049</v>
      </c>
      <c r="B1409" t="s">
        <v>6942</v>
      </c>
      <c r="C1409" t="s">
        <v>1882</v>
      </c>
      <c r="D1409" t="s">
        <v>362</v>
      </c>
      <c r="E1409" t="s">
        <v>18</v>
      </c>
      <c r="F1409" t="s">
        <v>2487</v>
      </c>
      <c r="G1409" t="s">
        <v>6943</v>
      </c>
      <c r="H1409" t="s">
        <v>6944</v>
      </c>
      <c r="I1409" t="s">
        <v>6945</v>
      </c>
      <c r="J1409" t="s">
        <v>32</v>
      </c>
      <c r="K1409" t="s">
        <v>36</v>
      </c>
      <c r="L1409" t="s">
        <v>33</v>
      </c>
      <c r="M1409" t="s">
        <v>34</v>
      </c>
      <c r="N1409" t="s">
        <v>34</v>
      </c>
      <c r="O1409" t="s">
        <v>45</v>
      </c>
    </row>
    <row r="1410" spans="1:15" x14ac:dyDescent="0.2">
      <c r="A1410">
        <v>49050</v>
      </c>
      <c r="B1410" t="s">
        <v>6946</v>
      </c>
      <c r="C1410" t="s">
        <v>5933</v>
      </c>
      <c r="D1410" t="s">
        <v>17</v>
      </c>
      <c r="E1410" t="s">
        <v>18</v>
      </c>
      <c r="F1410" t="s">
        <v>3140</v>
      </c>
      <c r="G1410" t="s">
        <v>6947</v>
      </c>
      <c r="H1410" t="s">
        <v>6948</v>
      </c>
      <c r="I1410" t="s">
        <v>32</v>
      </c>
      <c r="J1410" t="s">
        <v>32</v>
      </c>
      <c r="K1410" t="s">
        <v>36</v>
      </c>
      <c r="L1410" t="s">
        <v>33</v>
      </c>
      <c r="M1410" t="s">
        <v>34</v>
      </c>
      <c r="N1410" t="s">
        <v>34</v>
      </c>
      <c r="O1410" t="s">
        <v>35</v>
      </c>
    </row>
    <row r="1411" spans="1:15" x14ac:dyDescent="0.2">
      <c r="A1411">
        <v>49051</v>
      </c>
      <c r="B1411" t="s">
        <v>6949</v>
      </c>
      <c r="C1411" t="s">
        <v>581</v>
      </c>
      <c r="D1411" t="s">
        <v>408</v>
      </c>
      <c r="E1411" t="s">
        <v>18</v>
      </c>
      <c r="F1411" t="s">
        <v>2245</v>
      </c>
      <c r="G1411" t="s">
        <v>6950</v>
      </c>
      <c r="H1411" t="s">
        <v>6950</v>
      </c>
      <c r="I1411" t="s">
        <v>6951</v>
      </c>
      <c r="J1411" t="s">
        <v>6952</v>
      </c>
      <c r="K1411" t="s">
        <v>26</v>
      </c>
      <c r="L1411" t="s">
        <v>195</v>
      </c>
      <c r="M1411" t="s">
        <v>196</v>
      </c>
      <c r="N1411" t="s">
        <v>196</v>
      </c>
      <c r="O1411" t="s">
        <v>35</v>
      </c>
    </row>
    <row r="1412" spans="1:15" x14ac:dyDescent="0.2">
      <c r="A1412">
        <v>49052</v>
      </c>
      <c r="B1412" t="s">
        <v>6953</v>
      </c>
      <c r="C1412" t="s">
        <v>6954</v>
      </c>
      <c r="D1412" t="s">
        <v>129</v>
      </c>
      <c r="E1412" t="s">
        <v>18</v>
      </c>
      <c r="F1412" t="s">
        <v>61</v>
      </c>
      <c r="G1412" t="s">
        <v>6955</v>
      </c>
      <c r="H1412" t="s">
        <v>6956</v>
      </c>
      <c r="I1412" t="s">
        <v>6957</v>
      </c>
      <c r="J1412" t="s">
        <v>32</v>
      </c>
      <c r="K1412" t="s">
        <v>75</v>
      </c>
      <c r="L1412" t="s">
        <v>2174</v>
      </c>
      <c r="M1412" t="s">
        <v>73</v>
      </c>
      <c r="N1412" t="s">
        <v>73</v>
      </c>
      <c r="O1412" t="s">
        <v>74</v>
      </c>
    </row>
    <row r="1413" spans="1:15" x14ac:dyDescent="0.2">
      <c r="A1413">
        <v>49053</v>
      </c>
      <c r="B1413" t="s">
        <v>6958</v>
      </c>
      <c r="C1413" t="s">
        <v>6959</v>
      </c>
      <c r="D1413" t="s">
        <v>756</v>
      </c>
      <c r="E1413" t="s">
        <v>50</v>
      </c>
      <c r="F1413" t="s">
        <v>3749</v>
      </c>
      <c r="G1413" t="s">
        <v>6960</v>
      </c>
      <c r="H1413" t="s">
        <v>6961</v>
      </c>
      <c r="I1413" t="s">
        <v>6962</v>
      </c>
      <c r="J1413" t="s">
        <v>32</v>
      </c>
      <c r="K1413" t="s">
        <v>648</v>
      </c>
      <c r="L1413" t="s">
        <v>646</v>
      </c>
      <c r="M1413" t="s">
        <v>647</v>
      </c>
      <c r="N1413" t="s">
        <v>647</v>
      </c>
      <c r="O1413" t="s">
        <v>25</v>
      </c>
    </row>
    <row r="1414" spans="1:15" x14ac:dyDescent="0.2">
      <c r="A1414">
        <v>49054</v>
      </c>
      <c r="B1414" t="s">
        <v>6963</v>
      </c>
      <c r="C1414" t="s">
        <v>6964</v>
      </c>
      <c r="D1414" t="s">
        <v>186</v>
      </c>
      <c r="E1414" t="s">
        <v>18</v>
      </c>
      <c r="F1414" t="s">
        <v>2530</v>
      </c>
      <c r="G1414" t="s">
        <v>6965</v>
      </c>
      <c r="H1414" t="s">
        <v>6966</v>
      </c>
      <c r="I1414" t="s">
        <v>6965</v>
      </c>
      <c r="J1414" t="s">
        <v>32</v>
      </c>
      <c r="K1414" t="s">
        <v>36</v>
      </c>
      <c r="L1414" t="s">
        <v>120</v>
      </c>
      <c r="M1414" t="s">
        <v>121</v>
      </c>
      <c r="N1414" t="s">
        <v>121</v>
      </c>
      <c r="O1414" t="s">
        <v>25</v>
      </c>
    </row>
    <row r="1415" spans="1:15" x14ac:dyDescent="0.2">
      <c r="A1415">
        <v>49055</v>
      </c>
      <c r="B1415" t="s">
        <v>6967</v>
      </c>
      <c r="C1415" t="s">
        <v>6968</v>
      </c>
      <c r="D1415" t="s">
        <v>1779</v>
      </c>
      <c r="E1415" t="s">
        <v>18</v>
      </c>
      <c r="F1415" t="s">
        <v>1549</v>
      </c>
      <c r="G1415" t="s">
        <v>6969</v>
      </c>
      <c r="H1415" t="s">
        <v>6970</v>
      </c>
      <c r="I1415" t="s">
        <v>6971</v>
      </c>
      <c r="J1415" t="s">
        <v>6972</v>
      </c>
      <c r="K1415" t="s">
        <v>85</v>
      </c>
      <c r="L1415" t="s">
        <v>83</v>
      </c>
      <c r="M1415" t="s">
        <v>84</v>
      </c>
      <c r="N1415" t="s">
        <v>84</v>
      </c>
      <c r="O1415" t="s">
        <v>25</v>
      </c>
    </row>
    <row r="1416" spans="1:15" x14ac:dyDescent="0.2">
      <c r="A1416">
        <v>49056</v>
      </c>
      <c r="B1416" t="s">
        <v>6973</v>
      </c>
      <c r="C1416" t="s">
        <v>6974</v>
      </c>
      <c r="D1416" t="s">
        <v>1038</v>
      </c>
      <c r="E1416" t="s">
        <v>50</v>
      </c>
      <c r="F1416" t="s">
        <v>6975</v>
      </c>
      <c r="G1416" t="s">
        <v>6976</v>
      </c>
      <c r="H1416" t="s">
        <v>6977</v>
      </c>
      <c r="I1416" t="s">
        <v>6978</v>
      </c>
      <c r="J1416" t="s">
        <v>32</v>
      </c>
      <c r="K1416" t="s">
        <v>107</v>
      </c>
      <c r="L1416" t="s">
        <v>497</v>
      </c>
      <c r="M1416" t="s">
        <v>498</v>
      </c>
      <c r="N1416" t="s">
        <v>498</v>
      </c>
      <c r="O1416" t="s">
        <v>74</v>
      </c>
    </row>
    <row r="1417" spans="1:15" x14ac:dyDescent="0.2">
      <c r="A1417">
        <v>49057</v>
      </c>
      <c r="B1417" t="s">
        <v>6979</v>
      </c>
      <c r="C1417" t="s">
        <v>5258</v>
      </c>
      <c r="D1417" t="s">
        <v>283</v>
      </c>
      <c r="E1417" t="s">
        <v>18</v>
      </c>
      <c r="F1417" t="s">
        <v>317</v>
      </c>
      <c r="G1417" t="s">
        <v>6980</v>
      </c>
      <c r="H1417" t="s">
        <v>6981</v>
      </c>
      <c r="I1417" t="s">
        <v>6982</v>
      </c>
      <c r="J1417" t="s">
        <v>32</v>
      </c>
      <c r="K1417" t="s">
        <v>107</v>
      </c>
      <c r="L1417" t="s">
        <v>458</v>
      </c>
      <c r="M1417" t="s">
        <v>459</v>
      </c>
      <c r="N1417" t="s">
        <v>459</v>
      </c>
      <c r="O1417" t="s">
        <v>74</v>
      </c>
    </row>
    <row r="1418" spans="1:15" x14ac:dyDescent="0.2">
      <c r="A1418">
        <v>49058</v>
      </c>
      <c r="B1418" t="s">
        <v>6983</v>
      </c>
      <c r="C1418" t="s">
        <v>3105</v>
      </c>
      <c r="D1418" t="s">
        <v>60</v>
      </c>
      <c r="E1418" t="s">
        <v>18</v>
      </c>
      <c r="F1418" t="s">
        <v>146</v>
      </c>
      <c r="G1418" t="s">
        <v>6984</v>
      </c>
      <c r="H1418" t="s">
        <v>6985</v>
      </c>
      <c r="I1418" t="s">
        <v>6986</v>
      </c>
      <c r="J1418" t="s">
        <v>32</v>
      </c>
      <c r="K1418" t="s">
        <v>75</v>
      </c>
      <c r="L1418" t="s">
        <v>2174</v>
      </c>
      <c r="M1418" t="s">
        <v>73</v>
      </c>
      <c r="N1418" t="s">
        <v>73</v>
      </c>
      <c r="O1418" t="s">
        <v>35</v>
      </c>
    </row>
    <row r="1419" spans="1:15" x14ac:dyDescent="0.2">
      <c r="A1419">
        <v>49059</v>
      </c>
      <c r="B1419" t="s">
        <v>6987</v>
      </c>
      <c r="C1419" t="s">
        <v>239</v>
      </c>
      <c r="D1419" t="s">
        <v>69</v>
      </c>
      <c r="E1419" t="s">
        <v>18</v>
      </c>
      <c r="F1419" t="s">
        <v>2830</v>
      </c>
      <c r="G1419" t="s">
        <v>32</v>
      </c>
      <c r="H1419" t="s">
        <v>6988</v>
      </c>
      <c r="I1419" t="s">
        <v>6989</v>
      </c>
      <c r="J1419" t="s">
        <v>32</v>
      </c>
      <c r="K1419" t="s">
        <v>85</v>
      </c>
      <c r="L1419" t="s">
        <v>747</v>
      </c>
      <c r="M1419" t="s">
        <v>748</v>
      </c>
      <c r="N1419" t="s">
        <v>748</v>
      </c>
      <c r="O1419" t="s">
        <v>74</v>
      </c>
    </row>
    <row r="1420" spans="1:15" x14ac:dyDescent="0.2">
      <c r="A1420">
        <v>49060</v>
      </c>
      <c r="B1420" t="s">
        <v>6990</v>
      </c>
      <c r="C1420" t="s">
        <v>6991</v>
      </c>
      <c r="D1420" t="s">
        <v>429</v>
      </c>
      <c r="E1420" t="s">
        <v>18</v>
      </c>
      <c r="F1420" t="s">
        <v>771</v>
      </c>
      <c r="G1420" t="s">
        <v>6992</v>
      </c>
      <c r="H1420" t="s">
        <v>6993</v>
      </c>
      <c r="I1420" t="s">
        <v>32</v>
      </c>
      <c r="J1420" t="s">
        <v>32</v>
      </c>
      <c r="K1420" t="s">
        <v>648</v>
      </c>
      <c r="L1420" t="s">
        <v>646</v>
      </c>
      <c r="M1420" t="s">
        <v>647</v>
      </c>
      <c r="N1420" t="s">
        <v>647</v>
      </c>
      <c r="O1420" t="s">
        <v>25</v>
      </c>
    </row>
    <row r="1421" spans="1:15" x14ac:dyDescent="0.2">
      <c r="A1421">
        <v>49061</v>
      </c>
      <c r="B1421" t="s">
        <v>6994</v>
      </c>
      <c r="C1421" t="s">
        <v>2241</v>
      </c>
      <c r="D1421" t="s">
        <v>475</v>
      </c>
      <c r="E1421" t="s">
        <v>18</v>
      </c>
      <c r="F1421" t="s">
        <v>6995</v>
      </c>
      <c r="G1421" t="s">
        <v>6996</v>
      </c>
      <c r="H1421" t="s">
        <v>6997</v>
      </c>
      <c r="I1421" t="s">
        <v>32</v>
      </c>
      <c r="J1421" t="s">
        <v>32</v>
      </c>
      <c r="K1421" t="s">
        <v>26</v>
      </c>
      <c r="L1421" t="s">
        <v>319</v>
      </c>
      <c r="M1421" t="s">
        <v>320</v>
      </c>
      <c r="N1421" t="s">
        <v>320</v>
      </c>
      <c r="O1421" t="s">
        <v>25</v>
      </c>
    </row>
    <row r="1422" spans="1:15" x14ac:dyDescent="0.2">
      <c r="A1422">
        <v>49062</v>
      </c>
      <c r="B1422" t="s">
        <v>6998</v>
      </c>
      <c r="C1422" t="s">
        <v>764</v>
      </c>
      <c r="D1422" t="s">
        <v>860</v>
      </c>
      <c r="E1422" t="s">
        <v>50</v>
      </c>
      <c r="F1422" t="s">
        <v>1405</v>
      </c>
      <c r="G1422" t="s">
        <v>6999</v>
      </c>
      <c r="H1422" t="s">
        <v>7000</v>
      </c>
      <c r="I1422" t="s">
        <v>7001</v>
      </c>
      <c r="J1422" t="s">
        <v>7002</v>
      </c>
      <c r="K1422" t="s">
        <v>57</v>
      </c>
      <c r="L1422" t="s">
        <v>1784</v>
      </c>
      <c r="M1422" t="s">
        <v>1785</v>
      </c>
      <c r="N1422" t="s">
        <v>1785</v>
      </c>
      <c r="O1422" t="s">
        <v>45</v>
      </c>
    </row>
    <row r="1423" spans="1:15" x14ac:dyDescent="0.2">
      <c r="A1423">
        <v>49063</v>
      </c>
      <c r="B1423" t="s">
        <v>7003</v>
      </c>
      <c r="C1423" t="s">
        <v>7004</v>
      </c>
      <c r="D1423" t="s">
        <v>205</v>
      </c>
      <c r="E1423" t="s">
        <v>18</v>
      </c>
      <c r="F1423" t="s">
        <v>7005</v>
      </c>
      <c r="G1423" t="s">
        <v>7006</v>
      </c>
      <c r="H1423" t="s">
        <v>7007</v>
      </c>
      <c r="I1423" t="s">
        <v>7008</v>
      </c>
      <c r="J1423" t="s">
        <v>7009</v>
      </c>
      <c r="K1423" t="s">
        <v>26</v>
      </c>
      <c r="L1423" t="s">
        <v>1385</v>
      </c>
      <c r="M1423" t="s">
        <v>420</v>
      </c>
      <c r="N1423" t="s">
        <v>420</v>
      </c>
      <c r="O1423" t="s">
        <v>45</v>
      </c>
    </row>
    <row r="1424" spans="1:15" x14ac:dyDescent="0.2">
      <c r="A1424">
        <v>49064</v>
      </c>
      <c r="B1424" t="s">
        <v>7010</v>
      </c>
      <c r="C1424" t="s">
        <v>7011</v>
      </c>
      <c r="D1424" t="s">
        <v>1970</v>
      </c>
      <c r="E1424" t="s">
        <v>50</v>
      </c>
      <c r="F1424" t="s">
        <v>7012</v>
      </c>
      <c r="G1424" t="s">
        <v>7013</v>
      </c>
      <c r="H1424" t="s">
        <v>7014</v>
      </c>
      <c r="I1424" t="s">
        <v>7015</v>
      </c>
      <c r="J1424" t="s">
        <v>7016</v>
      </c>
      <c r="K1424" t="s">
        <v>648</v>
      </c>
      <c r="L1424" t="s">
        <v>646</v>
      </c>
      <c r="M1424" t="s">
        <v>647</v>
      </c>
      <c r="N1424" t="s">
        <v>647</v>
      </c>
      <c r="O1424" t="s">
        <v>45</v>
      </c>
    </row>
    <row r="1425" spans="1:15" x14ac:dyDescent="0.2">
      <c r="A1425">
        <v>49065</v>
      </c>
      <c r="B1425" t="s">
        <v>7017</v>
      </c>
      <c r="C1425" t="s">
        <v>7018</v>
      </c>
      <c r="D1425" t="s">
        <v>2469</v>
      </c>
      <c r="E1425" t="s">
        <v>18</v>
      </c>
      <c r="F1425" t="s">
        <v>235</v>
      </c>
      <c r="G1425" t="s">
        <v>32</v>
      </c>
      <c r="H1425" t="s">
        <v>7019</v>
      </c>
      <c r="I1425" t="s">
        <v>7020</v>
      </c>
      <c r="J1425" t="s">
        <v>7021</v>
      </c>
      <c r="K1425" t="s">
        <v>26</v>
      </c>
      <c r="L1425" t="s">
        <v>1385</v>
      </c>
      <c r="M1425" t="s">
        <v>420</v>
      </c>
      <c r="N1425" t="s">
        <v>420</v>
      </c>
      <c r="O1425" t="s">
        <v>35</v>
      </c>
    </row>
    <row r="1426" spans="1:15" x14ac:dyDescent="0.2">
      <c r="A1426">
        <v>49068</v>
      </c>
      <c r="B1426" t="s">
        <v>7022</v>
      </c>
      <c r="C1426" t="s">
        <v>7023</v>
      </c>
      <c r="D1426" t="s">
        <v>78</v>
      </c>
      <c r="E1426" t="s">
        <v>18</v>
      </c>
      <c r="F1426" t="s">
        <v>187</v>
      </c>
      <c r="G1426" t="s">
        <v>7024</v>
      </c>
      <c r="H1426" t="s">
        <v>7025</v>
      </c>
      <c r="I1426" t="s">
        <v>7026</v>
      </c>
      <c r="J1426" t="s">
        <v>32</v>
      </c>
      <c r="K1426" t="s">
        <v>75</v>
      </c>
      <c r="L1426" t="s">
        <v>2174</v>
      </c>
      <c r="M1426" t="s">
        <v>73</v>
      </c>
      <c r="N1426" t="s">
        <v>73</v>
      </c>
      <c r="O1426" t="s">
        <v>168</v>
      </c>
    </row>
    <row r="1427" spans="1:15" x14ac:dyDescent="0.2">
      <c r="A1427">
        <v>49069</v>
      </c>
      <c r="B1427" t="s">
        <v>7027</v>
      </c>
      <c r="C1427" t="s">
        <v>7028</v>
      </c>
      <c r="D1427" t="s">
        <v>501</v>
      </c>
      <c r="E1427" t="s">
        <v>18</v>
      </c>
      <c r="F1427" t="s">
        <v>7029</v>
      </c>
      <c r="G1427" t="s">
        <v>7030</v>
      </c>
      <c r="H1427" t="s">
        <v>7031</v>
      </c>
      <c r="I1427" t="s">
        <v>7032</v>
      </c>
      <c r="J1427" t="s">
        <v>7033</v>
      </c>
      <c r="K1427" t="s">
        <v>26</v>
      </c>
      <c r="L1427" t="s">
        <v>1385</v>
      </c>
      <c r="M1427" t="s">
        <v>420</v>
      </c>
      <c r="N1427" t="s">
        <v>420</v>
      </c>
      <c r="O1427" t="s">
        <v>25</v>
      </c>
    </row>
    <row r="1428" spans="1:15" x14ac:dyDescent="0.2">
      <c r="A1428">
        <v>49070</v>
      </c>
      <c r="B1428" t="s">
        <v>7034</v>
      </c>
      <c r="C1428" t="s">
        <v>1355</v>
      </c>
      <c r="D1428" t="s">
        <v>3716</v>
      </c>
      <c r="E1428" t="s">
        <v>50</v>
      </c>
      <c r="F1428" t="s">
        <v>7035</v>
      </c>
      <c r="G1428" t="s">
        <v>7036</v>
      </c>
      <c r="H1428" t="s">
        <v>7037</v>
      </c>
      <c r="I1428" t="s">
        <v>32</v>
      </c>
      <c r="J1428" t="s">
        <v>32</v>
      </c>
      <c r="K1428" t="s">
        <v>107</v>
      </c>
      <c r="L1428" t="s">
        <v>1507</v>
      </c>
      <c r="M1428" t="s">
        <v>1508</v>
      </c>
      <c r="N1428" t="s">
        <v>1508</v>
      </c>
      <c r="O1428" t="s">
        <v>25</v>
      </c>
    </row>
    <row r="1429" spans="1:15" x14ac:dyDescent="0.2">
      <c r="A1429">
        <v>49071</v>
      </c>
      <c r="B1429" t="s">
        <v>7038</v>
      </c>
      <c r="C1429" t="s">
        <v>7039</v>
      </c>
      <c r="D1429" t="s">
        <v>2566</v>
      </c>
      <c r="E1429" t="s">
        <v>50</v>
      </c>
      <c r="F1429" t="s">
        <v>697</v>
      </c>
      <c r="G1429" t="s">
        <v>7040</v>
      </c>
      <c r="H1429" t="s">
        <v>7041</v>
      </c>
      <c r="I1429" t="s">
        <v>32</v>
      </c>
      <c r="J1429" t="s">
        <v>32</v>
      </c>
      <c r="K1429" t="s">
        <v>107</v>
      </c>
      <c r="L1429" t="s">
        <v>497</v>
      </c>
      <c r="M1429" t="s">
        <v>498</v>
      </c>
      <c r="N1429" t="s">
        <v>498</v>
      </c>
      <c r="O1429" t="s">
        <v>25</v>
      </c>
    </row>
    <row r="1430" spans="1:15" x14ac:dyDescent="0.2">
      <c r="A1430">
        <v>49072</v>
      </c>
      <c r="B1430" t="s">
        <v>7042</v>
      </c>
      <c r="C1430" t="s">
        <v>1322</v>
      </c>
      <c r="D1430" t="s">
        <v>734</v>
      </c>
      <c r="E1430" t="s">
        <v>18</v>
      </c>
      <c r="F1430" t="s">
        <v>1028</v>
      </c>
      <c r="G1430" t="s">
        <v>7043</v>
      </c>
      <c r="H1430" t="s">
        <v>7044</v>
      </c>
      <c r="I1430" t="s">
        <v>7043</v>
      </c>
      <c r="J1430" t="s">
        <v>32</v>
      </c>
      <c r="K1430" t="s">
        <v>57</v>
      </c>
      <c r="L1430" t="s">
        <v>93</v>
      </c>
      <c r="M1430" t="s">
        <v>56</v>
      </c>
      <c r="N1430" t="s">
        <v>56</v>
      </c>
      <c r="O1430" t="s">
        <v>74</v>
      </c>
    </row>
    <row r="1431" spans="1:15" x14ac:dyDescent="0.2">
      <c r="A1431">
        <v>49073</v>
      </c>
      <c r="B1431" t="s">
        <v>7045</v>
      </c>
      <c r="C1431" t="s">
        <v>3215</v>
      </c>
      <c r="D1431" t="s">
        <v>5056</v>
      </c>
      <c r="E1431" t="s">
        <v>18</v>
      </c>
      <c r="F1431" t="s">
        <v>1749</v>
      </c>
      <c r="G1431" t="s">
        <v>7046</v>
      </c>
      <c r="H1431" t="s">
        <v>7047</v>
      </c>
      <c r="I1431" t="s">
        <v>7048</v>
      </c>
      <c r="J1431" t="s">
        <v>7049</v>
      </c>
      <c r="K1431" t="s">
        <v>107</v>
      </c>
      <c r="L1431" t="s">
        <v>617</v>
      </c>
      <c r="M1431" t="s">
        <v>618</v>
      </c>
      <c r="N1431" t="s">
        <v>618</v>
      </c>
      <c r="O1431" t="s">
        <v>35</v>
      </c>
    </row>
    <row r="1432" spans="1:15" x14ac:dyDescent="0.2">
      <c r="A1432">
        <v>49075</v>
      </c>
      <c r="B1432" t="s">
        <v>7050</v>
      </c>
      <c r="C1432" t="s">
        <v>960</v>
      </c>
      <c r="D1432" t="s">
        <v>227</v>
      </c>
      <c r="E1432" t="s">
        <v>18</v>
      </c>
      <c r="F1432" t="s">
        <v>7051</v>
      </c>
      <c r="G1432" t="s">
        <v>7052</v>
      </c>
      <c r="H1432" t="s">
        <v>7053</v>
      </c>
      <c r="I1432" t="s">
        <v>7054</v>
      </c>
      <c r="J1432" t="s">
        <v>32</v>
      </c>
      <c r="K1432" t="s">
        <v>75</v>
      </c>
      <c r="L1432" t="s">
        <v>623</v>
      </c>
      <c r="M1432" t="s">
        <v>73</v>
      </c>
      <c r="N1432" t="s">
        <v>73</v>
      </c>
      <c r="O1432" t="s">
        <v>74</v>
      </c>
    </row>
    <row r="1433" spans="1:15" x14ac:dyDescent="0.2">
      <c r="A1433">
        <v>49077</v>
      </c>
      <c r="B1433" t="s">
        <v>7055</v>
      </c>
      <c r="C1433" t="s">
        <v>151</v>
      </c>
      <c r="D1433" t="s">
        <v>369</v>
      </c>
      <c r="E1433" t="s">
        <v>18</v>
      </c>
      <c r="F1433" t="s">
        <v>7056</v>
      </c>
      <c r="G1433" t="s">
        <v>7057</v>
      </c>
      <c r="H1433" t="s">
        <v>32</v>
      </c>
      <c r="I1433" t="s">
        <v>32</v>
      </c>
      <c r="J1433" t="s">
        <v>32</v>
      </c>
      <c r="K1433" t="s">
        <v>26</v>
      </c>
      <c r="L1433" t="s">
        <v>319</v>
      </c>
      <c r="M1433" t="s">
        <v>320</v>
      </c>
      <c r="N1433" t="s">
        <v>320</v>
      </c>
      <c r="O1433" t="s">
        <v>74</v>
      </c>
    </row>
    <row r="1434" spans="1:15" x14ac:dyDescent="0.2">
      <c r="A1434">
        <v>49082</v>
      </c>
      <c r="B1434" t="s">
        <v>7058</v>
      </c>
      <c r="C1434" t="s">
        <v>775</v>
      </c>
      <c r="D1434" t="s">
        <v>186</v>
      </c>
      <c r="E1434" t="s">
        <v>18</v>
      </c>
      <c r="F1434" t="s">
        <v>7059</v>
      </c>
      <c r="G1434" t="s">
        <v>7060</v>
      </c>
      <c r="H1434" t="s">
        <v>7061</v>
      </c>
      <c r="I1434" t="s">
        <v>7062</v>
      </c>
      <c r="J1434" t="s">
        <v>32</v>
      </c>
      <c r="K1434" t="s">
        <v>950</v>
      </c>
      <c r="L1434" t="s">
        <v>948</v>
      </c>
      <c r="M1434" t="s">
        <v>949</v>
      </c>
      <c r="N1434" t="s">
        <v>949</v>
      </c>
      <c r="O1434" t="s">
        <v>45</v>
      </c>
    </row>
    <row r="1435" spans="1:15" x14ac:dyDescent="0.2">
      <c r="A1435">
        <v>49083</v>
      </c>
      <c r="B1435" t="s">
        <v>7063</v>
      </c>
      <c r="C1435" t="s">
        <v>7064</v>
      </c>
      <c r="D1435" t="s">
        <v>7065</v>
      </c>
      <c r="E1435" t="s">
        <v>50</v>
      </c>
      <c r="F1435" t="s">
        <v>3749</v>
      </c>
      <c r="G1435" t="s">
        <v>7066</v>
      </c>
      <c r="H1435" t="s">
        <v>7067</v>
      </c>
      <c r="I1435" t="s">
        <v>7068</v>
      </c>
      <c r="J1435" t="s">
        <v>32</v>
      </c>
      <c r="K1435" t="s">
        <v>107</v>
      </c>
      <c r="L1435" t="s">
        <v>497</v>
      </c>
      <c r="M1435" t="s">
        <v>498</v>
      </c>
      <c r="N1435" t="s">
        <v>498</v>
      </c>
      <c r="O1435" t="s">
        <v>35</v>
      </c>
    </row>
    <row r="1436" spans="1:15" x14ac:dyDescent="0.2">
      <c r="A1436">
        <v>49084</v>
      </c>
      <c r="B1436" t="s">
        <v>7069</v>
      </c>
      <c r="C1436" t="s">
        <v>7070</v>
      </c>
      <c r="D1436" t="s">
        <v>1913</v>
      </c>
      <c r="E1436" t="s">
        <v>50</v>
      </c>
      <c r="F1436" t="s">
        <v>935</v>
      </c>
      <c r="G1436" t="s">
        <v>7071</v>
      </c>
      <c r="H1436" t="s">
        <v>7072</v>
      </c>
      <c r="I1436" t="s">
        <v>7073</v>
      </c>
      <c r="J1436" t="s">
        <v>7074</v>
      </c>
      <c r="K1436" t="s">
        <v>26</v>
      </c>
      <c r="L1436" t="s">
        <v>471</v>
      </c>
      <c r="M1436" t="s">
        <v>472</v>
      </c>
      <c r="N1436" t="s">
        <v>472</v>
      </c>
      <c r="O1436" t="s">
        <v>35</v>
      </c>
    </row>
    <row r="1437" spans="1:15" x14ac:dyDescent="0.2">
      <c r="A1437">
        <v>49085</v>
      </c>
      <c r="B1437" t="s">
        <v>7075</v>
      </c>
      <c r="C1437" t="s">
        <v>7076</v>
      </c>
      <c r="D1437" t="s">
        <v>1493</v>
      </c>
      <c r="E1437" t="s">
        <v>50</v>
      </c>
      <c r="F1437" t="s">
        <v>743</v>
      </c>
      <c r="G1437" t="s">
        <v>7077</v>
      </c>
      <c r="H1437" t="s">
        <v>7078</v>
      </c>
      <c r="I1437" t="s">
        <v>7079</v>
      </c>
      <c r="J1437" t="s">
        <v>7080</v>
      </c>
      <c r="K1437" t="s">
        <v>107</v>
      </c>
      <c r="L1437" t="s">
        <v>458</v>
      </c>
      <c r="M1437" t="s">
        <v>459</v>
      </c>
      <c r="N1437" t="s">
        <v>459</v>
      </c>
      <c r="O1437" t="s">
        <v>35</v>
      </c>
    </row>
    <row r="1438" spans="1:15" x14ac:dyDescent="0.2">
      <c r="A1438">
        <v>49086</v>
      </c>
      <c r="B1438" t="s">
        <v>7081</v>
      </c>
      <c r="C1438" t="s">
        <v>4653</v>
      </c>
      <c r="D1438" t="s">
        <v>3081</v>
      </c>
      <c r="E1438" t="s">
        <v>18</v>
      </c>
      <c r="F1438" t="s">
        <v>415</v>
      </c>
      <c r="G1438" t="s">
        <v>7082</v>
      </c>
      <c r="H1438" t="s">
        <v>7082</v>
      </c>
      <c r="I1438" t="s">
        <v>7083</v>
      </c>
      <c r="J1438" t="s">
        <v>32</v>
      </c>
      <c r="K1438" t="s">
        <v>85</v>
      </c>
      <c r="L1438" t="s">
        <v>747</v>
      </c>
      <c r="M1438" t="s">
        <v>748</v>
      </c>
      <c r="N1438" t="s">
        <v>748</v>
      </c>
      <c r="O1438" t="s">
        <v>74</v>
      </c>
    </row>
    <row r="1439" spans="1:15" x14ac:dyDescent="0.2">
      <c r="A1439">
        <v>49088</v>
      </c>
      <c r="B1439" t="s">
        <v>7084</v>
      </c>
      <c r="C1439" t="s">
        <v>4251</v>
      </c>
      <c r="D1439" t="s">
        <v>69</v>
      </c>
      <c r="E1439" t="s">
        <v>18</v>
      </c>
      <c r="F1439" t="s">
        <v>675</v>
      </c>
      <c r="G1439" t="s">
        <v>7085</v>
      </c>
      <c r="H1439" t="s">
        <v>7086</v>
      </c>
      <c r="I1439" t="s">
        <v>7087</v>
      </c>
      <c r="J1439" t="s">
        <v>32</v>
      </c>
      <c r="K1439" t="s">
        <v>950</v>
      </c>
      <c r="L1439" t="s">
        <v>948</v>
      </c>
      <c r="M1439" t="s">
        <v>949</v>
      </c>
      <c r="N1439" t="s">
        <v>949</v>
      </c>
      <c r="O1439" t="s">
        <v>25</v>
      </c>
    </row>
    <row r="1440" spans="1:15" x14ac:dyDescent="0.2">
      <c r="A1440">
        <v>49090</v>
      </c>
      <c r="B1440" t="s">
        <v>7088</v>
      </c>
      <c r="C1440" t="s">
        <v>7089</v>
      </c>
      <c r="D1440" t="s">
        <v>1087</v>
      </c>
      <c r="E1440" t="s">
        <v>50</v>
      </c>
      <c r="F1440" t="s">
        <v>7090</v>
      </c>
      <c r="G1440" t="s">
        <v>7091</v>
      </c>
      <c r="H1440" t="s">
        <v>7092</v>
      </c>
      <c r="I1440" t="s">
        <v>32</v>
      </c>
      <c r="J1440" t="s">
        <v>32</v>
      </c>
      <c r="K1440" t="s">
        <v>57</v>
      </c>
      <c r="L1440" t="s">
        <v>2563</v>
      </c>
      <c r="M1440" t="s">
        <v>56</v>
      </c>
      <c r="N1440" t="s">
        <v>56</v>
      </c>
      <c r="O1440" t="s">
        <v>35</v>
      </c>
    </row>
    <row r="1441" spans="1:15" x14ac:dyDescent="0.2">
      <c r="A1441">
        <v>49092</v>
      </c>
      <c r="B1441" t="s">
        <v>7093</v>
      </c>
      <c r="C1441" t="s">
        <v>170</v>
      </c>
      <c r="D1441" t="s">
        <v>843</v>
      </c>
      <c r="E1441" t="s">
        <v>18</v>
      </c>
      <c r="F1441" t="s">
        <v>704</v>
      </c>
      <c r="G1441" t="s">
        <v>7094</v>
      </c>
      <c r="H1441" t="s">
        <v>7095</v>
      </c>
      <c r="I1441" t="s">
        <v>7096</v>
      </c>
      <c r="J1441" t="s">
        <v>32</v>
      </c>
      <c r="K1441" t="s">
        <v>85</v>
      </c>
      <c r="L1441" t="s">
        <v>747</v>
      </c>
      <c r="M1441" t="s">
        <v>748</v>
      </c>
      <c r="N1441" t="s">
        <v>748</v>
      </c>
      <c r="O1441" t="s">
        <v>74</v>
      </c>
    </row>
    <row r="1442" spans="1:15" x14ac:dyDescent="0.2">
      <c r="A1442">
        <v>49094</v>
      </c>
      <c r="B1442" t="s">
        <v>7097</v>
      </c>
      <c r="C1442" t="s">
        <v>7098</v>
      </c>
      <c r="D1442" t="s">
        <v>212</v>
      </c>
      <c r="E1442" t="s">
        <v>18</v>
      </c>
      <c r="F1442" t="s">
        <v>1511</v>
      </c>
      <c r="G1442" t="s">
        <v>7099</v>
      </c>
      <c r="H1442" t="s">
        <v>32</v>
      </c>
      <c r="I1442" t="s">
        <v>32</v>
      </c>
      <c r="J1442" t="s">
        <v>32</v>
      </c>
      <c r="K1442" t="s">
        <v>26</v>
      </c>
      <c r="L1442" t="s">
        <v>4087</v>
      </c>
      <c r="M1442" t="s">
        <v>196</v>
      </c>
      <c r="N1442" t="s">
        <v>196</v>
      </c>
      <c r="O1442" t="s">
        <v>74</v>
      </c>
    </row>
    <row r="1443" spans="1:15" x14ac:dyDescent="0.2">
      <c r="A1443">
        <v>49095</v>
      </c>
      <c r="B1443" t="s">
        <v>7100</v>
      </c>
      <c r="C1443" t="s">
        <v>6499</v>
      </c>
      <c r="D1443" t="s">
        <v>205</v>
      </c>
      <c r="E1443" t="s">
        <v>18</v>
      </c>
      <c r="F1443" t="s">
        <v>3389</v>
      </c>
      <c r="G1443" t="s">
        <v>7101</v>
      </c>
      <c r="H1443" t="s">
        <v>7102</v>
      </c>
      <c r="I1443" t="s">
        <v>7103</v>
      </c>
      <c r="J1443" t="s">
        <v>32</v>
      </c>
      <c r="K1443" t="s">
        <v>950</v>
      </c>
      <c r="L1443" t="s">
        <v>2305</v>
      </c>
      <c r="M1443" t="s">
        <v>2306</v>
      </c>
      <c r="N1443" t="s">
        <v>2306</v>
      </c>
      <c r="O1443" t="s">
        <v>35</v>
      </c>
    </row>
    <row r="1444" spans="1:15" x14ac:dyDescent="0.2">
      <c r="A1444">
        <v>49096</v>
      </c>
      <c r="B1444" t="s">
        <v>7104</v>
      </c>
      <c r="C1444" t="s">
        <v>7105</v>
      </c>
      <c r="D1444" t="s">
        <v>129</v>
      </c>
      <c r="E1444" t="s">
        <v>18</v>
      </c>
      <c r="F1444" t="s">
        <v>179</v>
      </c>
      <c r="G1444" t="s">
        <v>7106</v>
      </c>
      <c r="H1444" t="s">
        <v>32</v>
      </c>
      <c r="I1444" t="s">
        <v>32</v>
      </c>
      <c r="J1444" t="s">
        <v>32</v>
      </c>
      <c r="K1444" t="s">
        <v>26</v>
      </c>
      <c r="L1444" t="s">
        <v>599</v>
      </c>
      <c r="M1444" t="s">
        <v>196</v>
      </c>
      <c r="N1444" t="s">
        <v>196</v>
      </c>
      <c r="O1444" t="s">
        <v>142</v>
      </c>
    </row>
    <row r="1445" spans="1:15" x14ac:dyDescent="0.2">
      <c r="A1445">
        <v>49098</v>
      </c>
      <c r="B1445" t="s">
        <v>7107</v>
      </c>
      <c r="C1445" t="s">
        <v>7108</v>
      </c>
      <c r="D1445" t="s">
        <v>7109</v>
      </c>
      <c r="E1445" t="s">
        <v>18</v>
      </c>
      <c r="F1445" t="s">
        <v>1381</v>
      </c>
      <c r="G1445" t="s">
        <v>7110</v>
      </c>
      <c r="H1445" t="s">
        <v>7111</v>
      </c>
      <c r="I1445" t="s">
        <v>7112</v>
      </c>
      <c r="J1445" t="s">
        <v>32</v>
      </c>
      <c r="K1445" t="s">
        <v>950</v>
      </c>
      <c r="L1445" t="s">
        <v>1200</v>
      </c>
      <c r="M1445" t="s">
        <v>1201</v>
      </c>
      <c r="N1445" t="s">
        <v>1201</v>
      </c>
      <c r="O1445" t="s">
        <v>45</v>
      </c>
    </row>
    <row r="1446" spans="1:15" x14ac:dyDescent="0.2">
      <c r="A1446">
        <v>49099</v>
      </c>
      <c r="B1446" t="s">
        <v>7113</v>
      </c>
      <c r="C1446" t="s">
        <v>3324</v>
      </c>
      <c r="D1446" t="s">
        <v>655</v>
      </c>
      <c r="E1446" t="s">
        <v>18</v>
      </c>
      <c r="F1446" t="s">
        <v>3974</v>
      </c>
      <c r="G1446" t="s">
        <v>7114</v>
      </c>
      <c r="H1446" t="s">
        <v>32</v>
      </c>
      <c r="I1446" t="s">
        <v>32</v>
      </c>
      <c r="J1446" t="s">
        <v>32</v>
      </c>
      <c r="K1446" t="s">
        <v>950</v>
      </c>
      <c r="L1446" t="s">
        <v>1200</v>
      </c>
      <c r="M1446" t="s">
        <v>1201</v>
      </c>
      <c r="N1446" t="s">
        <v>1201</v>
      </c>
      <c r="O1446" t="s">
        <v>45</v>
      </c>
    </row>
    <row r="1447" spans="1:15" x14ac:dyDescent="0.2">
      <c r="A1447">
        <v>49100</v>
      </c>
      <c r="B1447" t="s">
        <v>7115</v>
      </c>
      <c r="C1447" t="s">
        <v>7116</v>
      </c>
      <c r="D1447" t="s">
        <v>145</v>
      </c>
      <c r="E1447" t="s">
        <v>18</v>
      </c>
      <c r="F1447" t="s">
        <v>363</v>
      </c>
      <c r="G1447" t="s">
        <v>7117</v>
      </c>
      <c r="H1447" t="s">
        <v>7118</v>
      </c>
      <c r="I1447" t="s">
        <v>7119</v>
      </c>
      <c r="J1447" t="s">
        <v>32</v>
      </c>
      <c r="K1447" t="s">
        <v>75</v>
      </c>
      <c r="L1447" t="s">
        <v>2174</v>
      </c>
      <c r="M1447" t="s">
        <v>73</v>
      </c>
      <c r="N1447" t="s">
        <v>73</v>
      </c>
      <c r="O1447" t="s">
        <v>45</v>
      </c>
    </row>
    <row r="1448" spans="1:15" x14ac:dyDescent="0.2">
      <c r="A1448">
        <v>49102</v>
      </c>
      <c r="B1448" t="s">
        <v>7120</v>
      </c>
      <c r="C1448" t="s">
        <v>7121</v>
      </c>
      <c r="D1448" t="s">
        <v>626</v>
      </c>
      <c r="E1448" t="s">
        <v>18</v>
      </c>
      <c r="F1448" t="s">
        <v>2245</v>
      </c>
      <c r="G1448" t="s">
        <v>7122</v>
      </c>
      <c r="H1448" t="s">
        <v>7123</v>
      </c>
      <c r="I1448" t="s">
        <v>7124</v>
      </c>
      <c r="J1448" t="s">
        <v>32</v>
      </c>
      <c r="K1448" t="s">
        <v>107</v>
      </c>
      <c r="L1448" t="s">
        <v>217</v>
      </c>
      <c r="M1448" t="s">
        <v>218</v>
      </c>
      <c r="N1448" t="s">
        <v>218</v>
      </c>
      <c r="O1448" t="s">
        <v>45</v>
      </c>
    </row>
    <row r="1449" spans="1:15" x14ac:dyDescent="0.2">
      <c r="A1449">
        <v>49103</v>
      </c>
      <c r="B1449" t="s">
        <v>7125</v>
      </c>
      <c r="C1449" t="s">
        <v>2633</v>
      </c>
      <c r="D1449" t="s">
        <v>538</v>
      </c>
      <c r="E1449" t="s">
        <v>18</v>
      </c>
      <c r="F1449" t="s">
        <v>7126</v>
      </c>
      <c r="G1449" t="s">
        <v>7127</v>
      </c>
      <c r="H1449" t="s">
        <v>7128</v>
      </c>
      <c r="I1449" t="s">
        <v>7129</v>
      </c>
      <c r="J1449" t="s">
        <v>32</v>
      </c>
      <c r="K1449" t="s">
        <v>36</v>
      </c>
      <c r="L1449" t="s">
        <v>33</v>
      </c>
      <c r="M1449" t="s">
        <v>34</v>
      </c>
      <c r="N1449" t="s">
        <v>34</v>
      </c>
      <c r="O1449" t="s">
        <v>74</v>
      </c>
    </row>
    <row r="1450" spans="1:15" x14ac:dyDescent="0.2">
      <c r="A1450">
        <v>49104</v>
      </c>
      <c r="B1450" t="s">
        <v>7130</v>
      </c>
      <c r="C1450" t="s">
        <v>5765</v>
      </c>
      <c r="D1450" t="s">
        <v>7131</v>
      </c>
      <c r="E1450" t="s">
        <v>18</v>
      </c>
      <c r="F1450" t="s">
        <v>4430</v>
      </c>
      <c r="G1450" t="s">
        <v>7132</v>
      </c>
      <c r="H1450" t="s">
        <v>7133</v>
      </c>
      <c r="I1450" t="s">
        <v>7134</v>
      </c>
      <c r="J1450" t="s">
        <v>32</v>
      </c>
      <c r="K1450" t="s">
        <v>107</v>
      </c>
      <c r="L1450" t="s">
        <v>217</v>
      </c>
      <c r="M1450" t="s">
        <v>218</v>
      </c>
      <c r="N1450" t="s">
        <v>218</v>
      </c>
      <c r="O1450" t="s">
        <v>35</v>
      </c>
    </row>
    <row r="1451" spans="1:15" x14ac:dyDescent="0.2">
      <c r="A1451">
        <v>49105</v>
      </c>
      <c r="B1451" t="s">
        <v>7135</v>
      </c>
      <c r="C1451" t="s">
        <v>7136</v>
      </c>
      <c r="D1451" t="s">
        <v>3434</v>
      </c>
      <c r="E1451" t="s">
        <v>50</v>
      </c>
      <c r="F1451" t="s">
        <v>115</v>
      </c>
      <c r="G1451" t="s">
        <v>7137</v>
      </c>
      <c r="H1451" t="s">
        <v>7138</v>
      </c>
      <c r="I1451" t="s">
        <v>7139</v>
      </c>
      <c r="J1451" t="s">
        <v>7140</v>
      </c>
      <c r="K1451" t="s">
        <v>57</v>
      </c>
      <c r="L1451" t="s">
        <v>93</v>
      </c>
      <c r="M1451" t="s">
        <v>56</v>
      </c>
      <c r="N1451" t="s">
        <v>56</v>
      </c>
      <c r="O1451" t="s">
        <v>35</v>
      </c>
    </row>
    <row r="1452" spans="1:15" x14ac:dyDescent="0.2">
      <c r="A1452">
        <v>49106</v>
      </c>
      <c r="B1452" t="s">
        <v>7141</v>
      </c>
      <c r="C1452" t="s">
        <v>7142</v>
      </c>
      <c r="D1452" t="s">
        <v>602</v>
      </c>
      <c r="E1452" t="s">
        <v>18</v>
      </c>
      <c r="F1452" t="s">
        <v>1603</v>
      </c>
      <c r="G1452" t="s">
        <v>7143</v>
      </c>
      <c r="H1452" t="s">
        <v>7144</v>
      </c>
      <c r="I1452" t="s">
        <v>7145</v>
      </c>
      <c r="J1452" t="s">
        <v>32</v>
      </c>
      <c r="K1452" t="s">
        <v>26</v>
      </c>
      <c r="L1452" t="s">
        <v>65</v>
      </c>
      <c r="M1452" t="s">
        <v>66</v>
      </c>
      <c r="N1452" t="s">
        <v>66</v>
      </c>
      <c r="O1452" t="s">
        <v>74</v>
      </c>
    </row>
    <row r="1453" spans="1:15" x14ac:dyDescent="0.2">
      <c r="A1453">
        <v>49107</v>
      </c>
      <c r="B1453" t="s">
        <v>7146</v>
      </c>
      <c r="C1453" t="s">
        <v>7147</v>
      </c>
      <c r="D1453" t="s">
        <v>1356</v>
      </c>
      <c r="E1453" t="s">
        <v>50</v>
      </c>
      <c r="F1453" t="s">
        <v>1749</v>
      </c>
      <c r="G1453" t="s">
        <v>7148</v>
      </c>
      <c r="H1453" t="s">
        <v>7149</v>
      </c>
      <c r="I1453" t="s">
        <v>7150</v>
      </c>
      <c r="J1453" t="s">
        <v>32</v>
      </c>
      <c r="K1453" t="s">
        <v>57</v>
      </c>
      <c r="L1453" t="s">
        <v>93</v>
      </c>
      <c r="M1453" t="s">
        <v>56</v>
      </c>
      <c r="N1453" t="s">
        <v>56</v>
      </c>
      <c r="O1453" t="s">
        <v>45</v>
      </c>
    </row>
    <row r="1454" spans="1:15" x14ac:dyDescent="0.2">
      <c r="A1454">
        <v>49108</v>
      </c>
      <c r="B1454" t="s">
        <v>7151</v>
      </c>
      <c r="C1454" t="s">
        <v>7152</v>
      </c>
      <c r="D1454" t="s">
        <v>843</v>
      </c>
      <c r="E1454" t="s">
        <v>18</v>
      </c>
      <c r="F1454" t="s">
        <v>3930</v>
      </c>
      <c r="G1454" t="s">
        <v>7153</v>
      </c>
      <c r="H1454" t="s">
        <v>32</v>
      </c>
      <c r="I1454" t="s">
        <v>32</v>
      </c>
      <c r="J1454" t="s">
        <v>32</v>
      </c>
      <c r="K1454" t="s">
        <v>950</v>
      </c>
      <c r="L1454" t="s">
        <v>2305</v>
      </c>
      <c r="M1454" t="s">
        <v>2306</v>
      </c>
      <c r="N1454" t="s">
        <v>2306</v>
      </c>
      <c r="O1454" t="s">
        <v>74</v>
      </c>
    </row>
    <row r="1455" spans="1:15" x14ac:dyDescent="0.2">
      <c r="A1455">
        <v>49110</v>
      </c>
      <c r="B1455" t="s">
        <v>7154</v>
      </c>
      <c r="C1455" t="s">
        <v>4933</v>
      </c>
      <c r="D1455" t="s">
        <v>799</v>
      </c>
      <c r="E1455" t="s">
        <v>18</v>
      </c>
      <c r="F1455" t="s">
        <v>7155</v>
      </c>
      <c r="G1455" t="s">
        <v>7156</v>
      </c>
      <c r="H1455" t="s">
        <v>7157</v>
      </c>
      <c r="I1455" t="s">
        <v>32</v>
      </c>
      <c r="J1455" t="s">
        <v>7158</v>
      </c>
      <c r="K1455" t="s">
        <v>57</v>
      </c>
      <c r="L1455" t="s">
        <v>93</v>
      </c>
      <c r="M1455" t="s">
        <v>56</v>
      </c>
      <c r="N1455" t="s">
        <v>56</v>
      </c>
      <c r="O1455" t="s">
        <v>74</v>
      </c>
    </row>
    <row r="1456" spans="1:15" x14ac:dyDescent="0.2">
      <c r="A1456">
        <v>49111</v>
      </c>
      <c r="B1456" t="s">
        <v>7159</v>
      </c>
      <c r="C1456" t="s">
        <v>7160</v>
      </c>
      <c r="D1456" t="s">
        <v>254</v>
      </c>
      <c r="E1456" t="s">
        <v>18</v>
      </c>
      <c r="F1456" t="s">
        <v>352</v>
      </c>
      <c r="G1456" t="s">
        <v>7161</v>
      </c>
      <c r="H1456" t="s">
        <v>7162</v>
      </c>
      <c r="I1456" t="s">
        <v>7163</v>
      </c>
      <c r="J1456" t="s">
        <v>7164</v>
      </c>
      <c r="K1456" t="s">
        <v>26</v>
      </c>
      <c r="L1456" t="s">
        <v>182</v>
      </c>
      <c r="M1456" t="s">
        <v>183</v>
      </c>
      <c r="N1456" t="s">
        <v>183</v>
      </c>
      <c r="O1456" t="s">
        <v>35</v>
      </c>
    </row>
    <row r="1457" spans="1:15" x14ac:dyDescent="0.2">
      <c r="A1457">
        <v>49112</v>
      </c>
      <c r="B1457" t="s">
        <v>7165</v>
      </c>
      <c r="C1457" t="s">
        <v>7166</v>
      </c>
      <c r="D1457" t="s">
        <v>7167</v>
      </c>
      <c r="E1457" t="s">
        <v>18</v>
      </c>
      <c r="F1457" t="s">
        <v>1460</v>
      </c>
      <c r="G1457" t="s">
        <v>7168</v>
      </c>
      <c r="H1457" t="s">
        <v>7169</v>
      </c>
      <c r="I1457" t="s">
        <v>7170</v>
      </c>
      <c r="J1457" t="s">
        <v>32</v>
      </c>
      <c r="K1457" t="s">
        <v>75</v>
      </c>
      <c r="L1457" t="s">
        <v>2174</v>
      </c>
      <c r="M1457" t="s">
        <v>73</v>
      </c>
      <c r="N1457" t="s">
        <v>73</v>
      </c>
      <c r="O1457" t="s">
        <v>45</v>
      </c>
    </row>
    <row r="1458" spans="1:15" x14ac:dyDescent="0.2">
      <c r="A1458">
        <v>49113</v>
      </c>
      <c r="B1458" t="s">
        <v>7171</v>
      </c>
      <c r="C1458" t="s">
        <v>3744</v>
      </c>
      <c r="D1458" t="s">
        <v>776</v>
      </c>
      <c r="E1458" t="s">
        <v>18</v>
      </c>
      <c r="F1458" t="s">
        <v>1388</v>
      </c>
      <c r="G1458" t="s">
        <v>7172</v>
      </c>
      <c r="H1458" t="s">
        <v>7173</v>
      </c>
      <c r="I1458" t="s">
        <v>7174</v>
      </c>
      <c r="J1458" t="s">
        <v>32</v>
      </c>
      <c r="K1458" t="s">
        <v>950</v>
      </c>
      <c r="L1458" t="s">
        <v>2305</v>
      </c>
      <c r="M1458" t="s">
        <v>2306</v>
      </c>
      <c r="N1458" t="s">
        <v>2306</v>
      </c>
      <c r="O1458" t="s">
        <v>35</v>
      </c>
    </row>
    <row r="1459" spans="1:15" x14ac:dyDescent="0.2">
      <c r="A1459">
        <v>49114</v>
      </c>
      <c r="B1459" t="s">
        <v>7175</v>
      </c>
      <c r="C1459" t="s">
        <v>7176</v>
      </c>
      <c r="D1459" t="s">
        <v>1131</v>
      </c>
      <c r="E1459" t="s">
        <v>18</v>
      </c>
      <c r="F1459" t="s">
        <v>468</v>
      </c>
      <c r="G1459" t="s">
        <v>7177</v>
      </c>
      <c r="H1459" t="s">
        <v>7177</v>
      </c>
      <c r="I1459" t="s">
        <v>7178</v>
      </c>
      <c r="J1459" t="s">
        <v>7179</v>
      </c>
      <c r="K1459" t="s">
        <v>85</v>
      </c>
      <c r="L1459" t="s">
        <v>747</v>
      </c>
      <c r="M1459" t="s">
        <v>748</v>
      </c>
      <c r="N1459" t="s">
        <v>748</v>
      </c>
      <c r="O1459" t="s">
        <v>25</v>
      </c>
    </row>
    <row r="1460" spans="1:15" x14ac:dyDescent="0.2">
      <c r="A1460">
        <v>49116</v>
      </c>
      <c r="B1460" t="s">
        <v>7180</v>
      </c>
      <c r="C1460" t="s">
        <v>7181</v>
      </c>
      <c r="D1460" t="s">
        <v>1762</v>
      </c>
      <c r="E1460" t="s">
        <v>50</v>
      </c>
      <c r="F1460" t="s">
        <v>3092</v>
      </c>
      <c r="G1460" t="s">
        <v>7182</v>
      </c>
      <c r="H1460" t="s">
        <v>7183</v>
      </c>
      <c r="I1460" t="s">
        <v>32</v>
      </c>
      <c r="J1460" t="s">
        <v>32</v>
      </c>
      <c r="K1460" t="s">
        <v>107</v>
      </c>
      <c r="L1460" t="s">
        <v>105</v>
      </c>
      <c r="M1460" t="s">
        <v>106</v>
      </c>
      <c r="N1460" t="s">
        <v>106</v>
      </c>
      <c r="O1460" t="s">
        <v>74</v>
      </c>
    </row>
    <row r="1461" spans="1:15" x14ac:dyDescent="0.2">
      <c r="A1461">
        <v>49117</v>
      </c>
      <c r="B1461" t="s">
        <v>7184</v>
      </c>
      <c r="C1461" t="s">
        <v>7185</v>
      </c>
      <c r="D1461" t="s">
        <v>467</v>
      </c>
      <c r="E1461" t="s">
        <v>18</v>
      </c>
      <c r="F1461" t="s">
        <v>1138</v>
      </c>
      <c r="G1461" t="s">
        <v>7186</v>
      </c>
      <c r="H1461" t="s">
        <v>7187</v>
      </c>
      <c r="I1461" t="s">
        <v>7188</v>
      </c>
      <c r="J1461" t="s">
        <v>7186</v>
      </c>
      <c r="K1461" t="s">
        <v>36</v>
      </c>
      <c r="L1461" t="s">
        <v>120</v>
      </c>
      <c r="M1461" t="s">
        <v>121</v>
      </c>
      <c r="N1461" t="s">
        <v>121</v>
      </c>
      <c r="O1461" t="s">
        <v>35</v>
      </c>
    </row>
    <row r="1462" spans="1:15" x14ac:dyDescent="0.2">
      <c r="A1462">
        <v>49118</v>
      </c>
      <c r="B1462" t="s">
        <v>7189</v>
      </c>
      <c r="C1462" t="s">
        <v>7190</v>
      </c>
      <c r="D1462" t="s">
        <v>2537</v>
      </c>
      <c r="E1462" t="s">
        <v>18</v>
      </c>
      <c r="F1462" t="s">
        <v>3914</v>
      </c>
      <c r="G1462" t="s">
        <v>7191</v>
      </c>
      <c r="H1462" t="s">
        <v>7191</v>
      </c>
      <c r="I1462" t="s">
        <v>7192</v>
      </c>
      <c r="J1462" t="s">
        <v>32</v>
      </c>
      <c r="K1462" t="s">
        <v>75</v>
      </c>
      <c r="L1462" t="s">
        <v>2174</v>
      </c>
      <c r="M1462" t="s">
        <v>73</v>
      </c>
      <c r="N1462" t="s">
        <v>73</v>
      </c>
      <c r="O1462" t="s">
        <v>168</v>
      </c>
    </row>
    <row r="1463" spans="1:15" x14ac:dyDescent="0.2">
      <c r="A1463">
        <v>49121</v>
      </c>
      <c r="B1463" t="s">
        <v>7193</v>
      </c>
      <c r="C1463" t="s">
        <v>7194</v>
      </c>
      <c r="D1463" t="s">
        <v>369</v>
      </c>
      <c r="E1463" t="s">
        <v>18</v>
      </c>
      <c r="F1463" t="s">
        <v>7059</v>
      </c>
      <c r="G1463" t="s">
        <v>7195</v>
      </c>
      <c r="H1463" t="s">
        <v>7196</v>
      </c>
      <c r="I1463" t="s">
        <v>7197</v>
      </c>
      <c r="J1463" t="s">
        <v>32</v>
      </c>
      <c r="K1463" t="s">
        <v>26</v>
      </c>
      <c r="L1463" t="s">
        <v>4087</v>
      </c>
      <c r="M1463" t="s">
        <v>196</v>
      </c>
      <c r="N1463" t="s">
        <v>196</v>
      </c>
      <c r="O1463" t="s">
        <v>74</v>
      </c>
    </row>
    <row r="1464" spans="1:15" x14ac:dyDescent="0.2">
      <c r="A1464">
        <v>49122</v>
      </c>
      <c r="B1464" t="s">
        <v>7198</v>
      </c>
      <c r="C1464" t="s">
        <v>4365</v>
      </c>
      <c r="D1464" t="s">
        <v>1195</v>
      </c>
      <c r="E1464" t="s">
        <v>18</v>
      </c>
      <c r="F1464" t="s">
        <v>3175</v>
      </c>
      <c r="G1464" t="s">
        <v>7199</v>
      </c>
      <c r="H1464" t="s">
        <v>7200</v>
      </c>
      <c r="I1464" t="s">
        <v>7201</v>
      </c>
      <c r="J1464" t="s">
        <v>32</v>
      </c>
      <c r="K1464" t="s">
        <v>950</v>
      </c>
      <c r="L1464" t="s">
        <v>948</v>
      </c>
      <c r="M1464" t="s">
        <v>949</v>
      </c>
      <c r="N1464" t="s">
        <v>949</v>
      </c>
      <c r="O1464" t="s">
        <v>25</v>
      </c>
    </row>
    <row r="1465" spans="1:15" x14ac:dyDescent="0.2">
      <c r="A1465">
        <v>49123</v>
      </c>
      <c r="B1465" t="s">
        <v>7202</v>
      </c>
      <c r="C1465" t="s">
        <v>7203</v>
      </c>
      <c r="D1465" t="s">
        <v>3356</v>
      </c>
      <c r="E1465" t="s">
        <v>50</v>
      </c>
      <c r="F1465" t="s">
        <v>1498</v>
      </c>
      <c r="G1465" t="s">
        <v>7204</v>
      </c>
      <c r="H1465" t="s">
        <v>7205</v>
      </c>
      <c r="I1465" t="s">
        <v>7206</v>
      </c>
      <c r="J1465" t="s">
        <v>32</v>
      </c>
      <c r="K1465" t="s">
        <v>107</v>
      </c>
      <c r="L1465" t="s">
        <v>105</v>
      </c>
      <c r="M1465" t="s">
        <v>106</v>
      </c>
      <c r="N1465" t="s">
        <v>106</v>
      </c>
      <c r="O1465" t="s">
        <v>74</v>
      </c>
    </row>
    <row r="1466" spans="1:15" x14ac:dyDescent="0.2">
      <c r="A1466">
        <v>49124</v>
      </c>
      <c r="B1466" t="s">
        <v>7207</v>
      </c>
      <c r="C1466" t="s">
        <v>7208</v>
      </c>
      <c r="D1466" t="s">
        <v>247</v>
      </c>
      <c r="E1466" t="s">
        <v>50</v>
      </c>
      <c r="F1466" t="s">
        <v>2630</v>
      </c>
      <c r="G1466" t="s">
        <v>7209</v>
      </c>
      <c r="H1466" t="s">
        <v>7210</v>
      </c>
      <c r="I1466" t="s">
        <v>7211</v>
      </c>
      <c r="J1466" t="s">
        <v>32</v>
      </c>
      <c r="K1466" t="s">
        <v>107</v>
      </c>
      <c r="L1466" t="s">
        <v>1507</v>
      </c>
      <c r="M1466" t="s">
        <v>1508</v>
      </c>
      <c r="N1466" t="s">
        <v>1508</v>
      </c>
      <c r="O1466" t="s">
        <v>74</v>
      </c>
    </row>
    <row r="1467" spans="1:15" x14ac:dyDescent="0.2">
      <c r="A1467">
        <v>49125</v>
      </c>
      <c r="B1467" t="s">
        <v>7212</v>
      </c>
      <c r="C1467" t="s">
        <v>7213</v>
      </c>
      <c r="D1467" t="s">
        <v>2469</v>
      </c>
      <c r="E1467" t="s">
        <v>18</v>
      </c>
      <c r="F1467" t="s">
        <v>2999</v>
      </c>
      <c r="G1467" t="s">
        <v>7214</v>
      </c>
      <c r="H1467" t="s">
        <v>7215</v>
      </c>
      <c r="I1467" t="s">
        <v>32</v>
      </c>
      <c r="J1467" t="s">
        <v>32</v>
      </c>
      <c r="K1467" t="s">
        <v>26</v>
      </c>
      <c r="L1467" t="s">
        <v>319</v>
      </c>
      <c r="M1467" t="s">
        <v>320</v>
      </c>
      <c r="N1467" t="s">
        <v>320</v>
      </c>
      <c r="O1467" t="s">
        <v>74</v>
      </c>
    </row>
    <row r="1468" spans="1:15" x14ac:dyDescent="0.2">
      <c r="A1468">
        <v>49126</v>
      </c>
      <c r="B1468" t="s">
        <v>7216</v>
      </c>
      <c r="C1468" t="s">
        <v>389</v>
      </c>
      <c r="D1468" t="s">
        <v>39</v>
      </c>
      <c r="E1468" t="s">
        <v>18</v>
      </c>
      <c r="F1468" t="s">
        <v>1099</v>
      </c>
      <c r="G1468" t="s">
        <v>32</v>
      </c>
      <c r="H1468" t="s">
        <v>7217</v>
      </c>
      <c r="I1468" t="s">
        <v>7218</v>
      </c>
      <c r="J1468" t="s">
        <v>32</v>
      </c>
      <c r="K1468" t="s">
        <v>26</v>
      </c>
      <c r="L1468" t="s">
        <v>65</v>
      </c>
      <c r="M1468" t="s">
        <v>66</v>
      </c>
      <c r="N1468" t="s">
        <v>66</v>
      </c>
      <c r="O1468" t="s">
        <v>25</v>
      </c>
    </row>
    <row r="1469" spans="1:15" x14ac:dyDescent="0.2">
      <c r="A1469">
        <v>49128</v>
      </c>
      <c r="B1469" t="s">
        <v>7219</v>
      </c>
      <c r="C1469" t="s">
        <v>7220</v>
      </c>
      <c r="D1469" t="s">
        <v>569</v>
      </c>
      <c r="E1469" t="s">
        <v>18</v>
      </c>
      <c r="F1469" t="s">
        <v>5939</v>
      </c>
      <c r="G1469" t="s">
        <v>7221</v>
      </c>
      <c r="H1469" t="s">
        <v>7222</v>
      </c>
      <c r="I1469" t="s">
        <v>7221</v>
      </c>
      <c r="J1469" t="s">
        <v>32</v>
      </c>
      <c r="K1469" t="s">
        <v>26</v>
      </c>
      <c r="L1469" t="s">
        <v>1385</v>
      </c>
      <c r="M1469" t="s">
        <v>420</v>
      </c>
      <c r="N1469" t="s">
        <v>420</v>
      </c>
      <c r="O1469" t="s">
        <v>74</v>
      </c>
    </row>
    <row r="1470" spans="1:15" x14ac:dyDescent="0.2">
      <c r="A1470">
        <v>49129</v>
      </c>
      <c r="B1470" t="s">
        <v>7223</v>
      </c>
      <c r="C1470" t="s">
        <v>7224</v>
      </c>
      <c r="D1470" t="s">
        <v>569</v>
      </c>
      <c r="E1470" t="s">
        <v>50</v>
      </c>
      <c r="F1470" t="s">
        <v>7225</v>
      </c>
      <c r="G1470" t="s">
        <v>7226</v>
      </c>
      <c r="H1470" t="s">
        <v>7227</v>
      </c>
      <c r="I1470" t="s">
        <v>32</v>
      </c>
      <c r="J1470" t="s">
        <v>32</v>
      </c>
      <c r="K1470" t="s">
        <v>26</v>
      </c>
      <c r="L1470" t="s">
        <v>319</v>
      </c>
      <c r="M1470" t="s">
        <v>320</v>
      </c>
      <c r="N1470" t="s">
        <v>320</v>
      </c>
      <c r="O1470" t="s">
        <v>35</v>
      </c>
    </row>
    <row r="1471" spans="1:15" x14ac:dyDescent="0.2">
      <c r="A1471">
        <v>49131</v>
      </c>
      <c r="B1471" t="s">
        <v>7228</v>
      </c>
      <c r="C1471" t="s">
        <v>1812</v>
      </c>
      <c r="D1471" t="s">
        <v>254</v>
      </c>
      <c r="E1471" t="s">
        <v>18</v>
      </c>
      <c r="F1471" t="s">
        <v>6527</v>
      </c>
      <c r="G1471" t="s">
        <v>7229</v>
      </c>
      <c r="H1471" t="s">
        <v>7230</v>
      </c>
      <c r="I1471" t="s">
        <v>7231</v>
      </c>
      <c r="J1471" t="s">
        <v>32</v>
      </c>
      <c r="K1471" t="s">
        <v>950</v>
      </c>
      <c r="L1471" t="s">
        <v>948</v>
      </c>
      <c r="M1471" t="s">
        <v>949</v>
      </c>
      <c r="N1471" t="s">
        <v>949</v>
      </c>
      <c r="O1471" t="s">
        <v>168</v>
      </c>
    </row>
    <row r="1472" spans="1:15" x14ac:dyDescent="0.2">
      <c r="A1472">
        <v>49132</v>
      </c>
      <c r="B1472" t="s">
        <v>7232</v>
      </c>
      <c r="C1472" t="s">
        <v>3105</v>
      </c>
      <c r="D1472" t="s">
        <v>17</v>
      </c>
      <c r="E1472" t="s">
        <v>18</v>
      </c>
      <c r="F1472" t="s">
        <v>1949</v>
      </c>
      <c r="G1472" t="s">
        <v>7233</v>
      </c>
      <c r="H1472" t="s">
        <v>7234</v>
      </c>
      <c r="I1472" t="s">
        <v>7235</v>
      </c>
      <c r="J1472" t="s">
        <v>32</v>
      </c>
      <c r="K1472" t="s">
        <v>26</v>
      </c>
      <c r="L1472" t="s">
        <v>1385</v>
      </c>
      <c r="M1472" t="s">
        <v>420</v>
      </c>
      <c r="N1472" t="s">
        <v>420</v>
      </c>
      <c r="O1472" t="s">
        <v>35</v>
      </c>
    </row>
    <row r="1473" spans="1:15" x14ac:dyDescent="0.2">
      <c r="A1473">
        <v>49133</v>
      </c>
      <c r="B1473" t="s">
        <v>7236</v>
      </c>
      <c r="C1473" t="s">
        <v>588</v>
      </c>
      <c r="D1473" t="s">
        <v>1577</v>
      </c>
      <c r="E1473" t="s">
        <v>50</v>
      </c>
      <c r="F1473" t="s">
        <v>3529</v>
      </c>
      <c r="G1473" t="s">
        <v>7237</v>
      </c>
      <c r="H1473" t="s">
        <v>7238</v>
      </c>
      <c r="I1473" t="s">
        <v>7239</v>
      </c>
      <c r="J1473" t="s">
        <v>32</v>
      </c>
      <c r="K1473" t="s">
        <v>26</v>
      </c>
      <c r="L1473" t="s">
        <v>1385</v>
      </c>
      <c r="M1473" t="s">
        <v>420</v>
      </c>
      <c r="N1473" t="s">
        <v>420</v>
      </c>
      <c r="O1473" t="s">
        <v>35</v>
      </c>
    </row>
    <row r="1474" spans="1:15" x14ac:dyDescent="0.2">
      <c r="A1474">
        <v>49134</v>
      </c>
      <c r="B1474" t="s">
        <v>7240</v>
      </c>
      <c r="C1474" t="s">
        <v>7241</v>
      </c>
      <c r="D1474" t="s">
        <v>78</v>
      </c>
      <c r="E1474" t="s">
        <v>18</v>
      </c>
      <c r="F1474" t="s">
        <v>7242</v>
      </c>
      <c r="G1474" t="s">
        <v>7243</v>
      </c>
      <c r="H1474" t="s">
        <v>7244</v>
      </c>
      <c r="I1474" t="s">
        <v>7245</v>
      </c>
      <c r="J1474" t="s">
        <v>32</v>
      </c>
      <c r="K1474" t="s">
        <v>36</v>
      </c>
      <c r="L1474" t="s">
        <v>334</v>
      </c>
      <c r="M1474" t="s">
        <v>335</v>
      </c>
      <c r="N1474" t="s">
        <v>335</v>
      </c>
      <c r="O1474" t="s">
        <v>35</v>
      </c>
    </row>
    <row r="1475" spans="1:15" x14ac:dyDescent="0.2">
      <c r="A1475">
        <v>49137</v>
      </c>
      <c r="B1475" t="s">
        <v>7246</v>
      </c>
      <c r="C1475" t="s">
        <v>7247</v>
      </c>
      <c r="D1475" t="s">
        <v>278</v>
      </c>
      <c r="E1475" t="s">
        <v>50</v>
      </c>
      <c r="F1475" t="s">
        <v>3930</v>
      </c>
      <c r="G1475" t="s">
        <v>3830</v>
      </c>
      <c r="H1475" t="s">
        <v>7248</v>
      </c>
      <c r="I1475" t="s">
        <v>7249</v>
      </c>
      <c r="J1475" t="s">
        <v>32</v>
      </c>
      <c r="K1475" t="s">
        <v>107</v>
      </c>
      <c r="L1475" t="s">
        <v>1728</v>
      </c>
      <c r="M1475" t="s">
        <v>399</v>
      </c>
      <c r="N1475" t="s">
        <v>399</v>
      </c>
      <c r="O1475" t="s">
        <v>74</v>
      </c>
    </row>
    <row r="1476" spans="1:15" x14ac:dyDescent="0.2">
      <c r="A1476">
        <v>49138</v>
      </c>
      <c r="B1476" t="s">
        <v>7250</v>
      </c>
      <c r="C1476" t="s">
        <v>28</v>
      </c>
      <c r="D1476" t="s">
        <v>205</v>
      </c>
      <c r="E1476" t="s">
        <v>18</v>
      </c>
      <c r="F1476" t="s">
        <v>462</v>
      </c>
      <c r="G1476" t="s">
        <v>7251</v>
      </c>
      <c r="H1476" t="s">
        <v>7252</v>
      </c>
      <c r="I1476" t="s">
        <v>7253</v>
      </c>
      <c r="J1476" t="s">
        <v>6286</v>
      </c>
      <c r="K1476" t="s">
        <v>107</v>
      </c>
      <c r="L1476" t="s">
        <v>105</v>
      </c>
      <c r="M1476" t="s">
        <v>106</v>
      </c>
      <c r="N1476" t="s">
        <v>106</v>
      </c>
      <c r="O1476" t="s">
        <v>25</v>
      </c>
    </row>
    <row r="1477" spans="1:15" x14ac:dyDescent="0.2">
      <c r="A1477">
        <v>49140</v>
      </c>
      <c r="B1477" t="s">
        <v>7254</v>
      </c>
      <c r="C1477" t="s">
        <v>7255</v>
      </c>
      <c r="D1477" t="s">
        <v>2653</v>
      </c>
      <c r="E1477" t="s">
        <v>50</v>
      </c>
      <c r="F1477" t="s">
        <v>311</v>
      </c>
      <c r="G1477" t="s">
        <v>7256</v>
      </c>
      <c r="H1477" t="s">
        <v>7257</v>
      </c>
      <c r="I1477" t="s">
        <v>7258</v>
      </c>
      <c r="J1477" t="s">
        <v>32</v>
      </c>
      <c r="K1477" t="s">
        <v>107</v>
      </c>
      <c r="L1477" t="s">
        <v>1728</v>
      </c>
      <c r="M1477" t="s">
        <v>399</v>
      </c>
      <c r="N1477" t="s">
        <v>399</v>
      </c>
      <c r="O1477" t="s">
        <v>35</v>
      </c>
    </row>
    <row r="1478" spans="1:15" x14ac:dyDescent="0.2">
      <c r="A1478">
        <v>49142</v>
      </c>
      <c r="B1478" t="s">
        <v>7259</v>
      </c>
      <c r="C1478" t="s">
        <v>7260</v>
      </c>
      <c r="D1478" t="s">
        <v>1762</v>
      </c>
      <c r="E1478" t="s">
        <v>50</v>
      </c>
      <c r="F1478" t="s">
        <v>4414</v>
      </c>
      <c r="G1478" t="s">
        <v>7261</v>
      </c>
      <c r="H1478" t="s">
        <v>32</v>
      </c>
      <c r="I1478" t="s">
        <v>32</v>
      </c>
      <c r="J1478" t="s">
        <v>32</v>
      </c>
      <c r="K1478" t="s">
        <v>107</v>
      </c>
      <c r="L1478" t="s">
        <v>1507</v>
      </c>
      <c r="M1478" t="s">
        <v>1508</v>
      </c>
      <c r="N1478" t="s">
        <v>1508</v>
      </c>
      <c r="O1478" t="s">
        <v>74</v>
      </c>
    </row>
    <row r="1479" spans="1:15" x14ac:dyDescent="0.2">
      <c r="A1479">
        <v>49143</v>
      </c>
      <c r="B1479" t="s">
        <v>7262</v>
      </c>
      <c r="C1479" t="s">
        <v>2520</v>
      </c>
      <c r="D1479" t="s">
        <v>7263</v>
      </c>
      <c r="E1479" t="s">
        <v>18</v>
      </c>
      <c r="F1479" t="s">
        <v>717</v>
      </c>
      <c r="G1479" t="s">
        <v>7264</v>
      </c>
      <c r="H1479" t="s">
        <v>7265</v>
      </c>
      <c r="I1479" t="s">
        <v>7266</v>
      </c>
      <c r="J1479" t="s">
        <v>32</v>
      </c>
      <c r="K1479" t="s">
        <v>26</v>
      </c>
      <c r="L1479" t="s">
        <v>65</v>
      </c>
      <c r="M1479" t="s">
        <v>66</v>
      </c>
      <c r="N1479" t="s">
        <v>66</v>
      </c>
      <c r="O1479" t="s">
        <v>74</v>
      </c>
    </row>
    <row r="1480" spans="1:15" x14ac:dyDescent="0.2">
      <c r="A1480">
        <v>49144</v>
      </c>
      <c r="B1480" t="s">
        <v>7267</v>
      </c>
      <c r="C1480" t="s">
        <v>7268</v>
      </c>
      <c r="D1480" t="s">
        <v>2469</v>
      </c>
      <c r="E1480" t="s">
        <v>18</v>
      </c>
      <c r="F1480" t="s">
        <v>363</v>
      </c>
      <c r="G1480" t="s">
        <v>7269</v>
      </c>
      <c r="H1480" t="s">
        <v>7270</v>
      </c>
      <c r="I1480" t="s">
        <v>7271</v>
      </c>
      <c r="J1480" t="s">
        <v>32</v>
      </c>
      <c r="K1480" t="s">
        <v>26</v>
      </c>
      <c r="L1480" t="s">
        <v>244</v>
      </c>
      <c r="M1480" t="s">
        <v>245</v>
      </c>
      <c r="N1480" t="s">
        <v>245</v>
      </c>
      <c r="O1480" t="s">
        <v>35</v>
      </c>
    </row>
    <row r="1481" spans="1:15" x14ac:dyDescent="0.2">
      <c r="A1481">
        <v>49145</v>
      </c>
      <c r="B1481" t="s">
        <v>7272</v>
      </c>
      <c r="C1481" t="s">
        <v>7273</v>
      </c>
      <c r="D1481" t="s">
        <v>171</v>
      </c>
      <c r="E1481" t="s">
        <v>18</v>
      </c>
      <c r="F1481" t="s">
        <v>3876</v>
      </c>
      <c r="G1481" t="s">
        <v>7274</v>
      </c>
      <c r="H1481" t="s">
        <v>7275</v>
      </c>
      <c r="I1481" t="s">
        <v>7276</v>
      </c>
      <c r="J1481" t="s">
        <v>32</v>
      </c>
      <c r="K1481" t="s">
        <v>26</v>
      </c>
      <c r="L1481" t="s">
        <v>65</v>
      </c>
      <c r="M1481" t="s">
        <v>66</v>
      </c>
      <c r="N1481" t="s">
        <v>66</v>
      </c>
      <c r="O1481" t="s">
        <v>35</v>
      </c>
    </row>
    <row r="1482" spans="1:15" x14ac:dyDescent="0.2">
      <c r="A1482">
        <v>49146</v>
      </c>
      <c r="B1482" t="s">
        <v>7277</v>
      </c>
      <c r="C1482" t="s">
        <v>6118</v>
      </c>
      <c r="D1482" t="s">
        <v>564</v>
      </c>
      <c r="E1482" t="s">
        <v>18</v>
      </c>
      <c r="F1482" t="s">
        <v>1138</v>
      </c>
      <c r="G1482" t="s">
        <v>7278</v>
      </c>
      <c r="H1482" t="s">
        <v>7278</v>
      </c>
      <c r="I1482" t="s">
        <v>7279</v>
      </c>
      <c r="J1482" t="s">
        <v>32</v>
      </c>
      <c r="K1482" t="s">
        <v>85</v>
      </c>
      <c r="L1482" t="s">
        <v>747</v>
      </c>
      <c r="M1482" t="s">
        <v>748</v>
      </c>
      <c r="N1482" t="s">
        <v>748</v>
      </c>
      <c r="O1482" t="s">
        <v>35</v>
      </c>
    </row>
    <row r="1483" spans="1:15" x14ac:dyDescent="0.2">
      <c r="A1483">
        <v>49147</v>
      </c>
      <c r="B1483" t="s">
        <v>7280</v>
      </c>
      <c r="C1483" t="s">
        <v>7281</v>
      </c>
      <c r="D1483" t="s">
        <v>2441</v>
      </c>
      <c r="E1483" t="s">
        <v>18</v>
      </c>
      <c r="F1483" t="s">
        <v>384</v>
      </c>
      <c r="G1483" t="s">
        <v>7282</v>
      </c>
      <c r="H1483" t="s">
        <v>7283</v>
      </c>
      <c r="I1483" t="s">
        <v>7284</v>
      </c>
      <c r="J1483" t="s">
        <v>7285</v>
      </c>
      <c r="K1483" t="s">
        <v>26</v>
      </c>
      <c r="L1483" t="s">
        <v>4087</v>
      </c>
      <c r="M1483" t="s">
        <v>196</v>
      </c>
      <c r="N1483" t="s">
        <v>196</v>
      </c>
      <c r="O1483" t="s">
        <v>74</v>
      </c>
    </row>
    <row r="1484" spans="1:15" x14ac:dyDescent="0.2">
      <c r="A1484">
        <v>49150</v>
      </c>
      <c r="B1484" t="s">
        <v>7286</v>
      </c>
      <c r="C1484" t="s">
        <v>7220</v>
      </c>
      <c r="D1484" t="s">
        <v>254</v>
      </c>
      <c r="E1484" t="s">
        <v>18</v>
      </c>
      <c r="F1484" t="s">
        <v>7287</v>
      </c>
      <c r="G1484" t="s">
        <v>7288</v>
      </c>
      <c r="H1484" t="s">
        <v>7289</v>
      </c>
      <c r="I1484" t="s">
        <v>7290</v>
      </c>
      <c r="J1484" t="s">
        <v>32</v>
      </c>
      <c r="K1484" t="s">
        <v>26</v>
      </c>
      <c r="L1484" t="s">
        <v>195</v>
      </c>
      <c r="M1484" t="s">
        <v>196</v>
      </c>
      <c r="N1484" t="s">
        <v>196</v>
      </c>
      <c r="O1484" t="s">
        <v>25</v>
      </c>
    </row>
    <row r="1485" spans="1:15" x14ac:dyDescent="0.2">
      <c r="A1485">
        <v>49151</v>
      </c>
      <c r="B1485" t="s">
        <v>7291</v>
      </c>
      <c r="C1485" t="s">
        <v>7292</v>
      </c>
      <c r="D1485" t="s">
        <v>655</v>
      </c>
      <c r="E1485" t="s">
        <v>18</v>
      </c>
      <c r="F1485" t="s">
        <v>7293</v>
      </c>
      <c r="G1485" t="s">
        <v>7294</v>
      </c>
      <c r="H1485" t="s">
        <v>32</v>
      </c>
      <c r="I1485" t="s">
        <v>32</v>
      </c>
      <c r="J1485" t="s">
        <v>32</v>
      </c>
      <c r="K1485" t="s">
        <v>26</v>
      </c>
      <c r="L1485" t="s">
        <v>4087</v>
      </c>
      <c r="M1485" t="s">
        <v>196</v>
      </c>
      <c r="N1485" t="s">
        <v>196</v>
      </c>
      <c r="O1485" t="s">
        <v>74</v>
      </c>
    </row>
    <row r="1486" spans="1:15" x14ac:dyDescent="0.2">
      <c r="A1486">
        <v>49152</v>
      </c>
      <c r="B1486" t="s">
        <v>7295</v>
      </c>
      <c r="C1486" t="s">
        <v>1613</v>
      </c>
      <c r="D1486" t="s">
        <v>205</v>
      </c>
      <c r="E1486" t="s">
        <v>50</v>
      </c>
      <c r="F1486" t="s">
        <v>7296</v>
      </c>
      <c r="G1486" t="s">
        <v>7297</v>
      </c>
      <c r="H1486" t="s">
        <v>7298</v>
      </c>
      <c r="I1486" t="s">
        <v>7297</v>
      </c>
      <c r="J1486" t="s">
        <v>32</v>
      </c>
      <c r="K1486" t="s">
        <v>107</v>
      </c>
      <c r="L1486" t="s">
        <v>1507</v>
      </c>
      <c r="M1486" t="s">
        <v>1508</v>
      </c>
      <c r="N1486" t="s">
        <v>1508</v>
      </c>
      <c r="O1486" t="s">
        <v>35</v>
      </c>
    </row>
    <row r="1487" spans="1:15" x14ac:dyDescent="0.2">
      <c r="A1487">
        <v>49153</v>
      </c>
      <c r="B1487" t="s">
        <v>7299</v>
      </c>
      <c r="C1487" t="s">
        <v>1613</v>
      </c>
      <c r="D1487" t="s">
        <v>383</v>
      </c>
      <c r="E1487" t="s">
        <v>50</v>
      </c>
      <c r="F1487" t="s">
        <v>2081</v>
      </c>
      <c r="G1487" t="s">
        <v>7298</v>
      </c>
      <c r="H1487" t="s">
        <v>7297</v>
      </c>
      <c r="I1487" t="s">
        <v>7298</v>
      </c>
      <c r="J1487" t="s">
        <v>32</v>
      </c>
      <c r="K1487" t="s">
        <v>107</v>
      </c>
      <c r="L1487" t="s">
        <v>1507</v>
      </c>
      <c r="M1487" t="s">
        <v>1508</v>
      </c>
      <c r="N1487" t="s">
        <v>1508</v>
      </c>
      <c r="O1487" t="s">
        <v>35</v>
      </c>
    </row>
    <row r="1488" spans="1:15" x14ac:dyDescent="0.2">
      <c r="A1488">
        <v>49154</v>
      </c>
      <c r="B1488" t="s">
        <v>7300</v>
      </c>
      <c r="C1488" t="s">
        <v>7301</v>
      </c>
      <c r="D1488" t="s">
        <v>39</v>
      </c>
      <c r="E1488" t="s">
        <v>18</v>
      </c>
      <c r="F1488" t="s">
        <v>7302</v>
      </c>
      <c r="G1488" t="s">
        <v>7303</v>
      </c>
      <c r="H1488" t="s">
        <v>7304</v>
      </c>
      <c r="I1488" t="s">
        <v>7305</v>
      </c>
      <c r="J1488" t="s">
        <v>32</v>
      </c>
      <c r="K1488" t="s">
        <v>107</v>
      </c>
      <c r="L1488" t="s">
        <v>217</v>
      </c>
      <c r="M1488" t="s">
        <v>218</v>
      </c>
      <c r="N1488" t="s">
        <v>218</v>
      </c>
      <c r="O1488" t="s">
        <v>168</v>
      </c>
    </row>
    <row r="1489" spans="1:15" x14ac:dyDescent="0.2">
      <c r="A1489">
        <v>49155</v>
      </c>
      <c r="B1489" t="s">
        <v>7306</v>
      </c>
      <c r="C1489" t="s">
        <v>691</v>
      </c>
      <c r="D1489" t="s">
        <v>408</v>
      </c>
      <c r="E1489" t="s">
        <v>18</v>
      </c>
      <c r="F1489" t="s">
        <v>2093</v>
      </c>
      <c r="G1489" t="s">
        <v>7307</v>
      </c>
      <c r="H1489" t="s">
        <v>7308</v>
      </c>
      <c r="I1489" t="s">
        <v>7309</v>
      </c>
      <c r="J1489" t="s">
        <v>32</v>
      </c>
      <c r="K1489" t="s">
        <v>26</v>
      </c>
      <c r="L1489" t="s">
        <v>23</v>
      </c>
      <c r="M1489" t="s">
        <v>24</v>
      </c>
      <c r="N1489" t="s">
        <v>24</v>
      </c>
      <c r="O1489" t="s">
        <v>45</v>
      </c>
    </row>
    <row r="1490" spans="1:15" x14ac:dyDescent="0.2">
      <c r="A1490">
        <v>49156</v>
      </c>
      <c r="B1490" t="s">
        <v>7310</v>
      </c>
      <c r="C1490" t="s">
        <v>7311</v>
      </c>
      <c r="D1490" t="s">
        <v>1779</v>
      </c>
      <c r="E1490" t="s">
        <v>18</v>
      </c>
      <c r="F1490" t="s">
        <v>2171</v>
      </c>
      <c r="G1490" t="s">
        <v>7309</v>
      </c>
      <c r="H1490" t="s">
        <v>7312</v>
      </c>
      <c r="I1490" t="s">
        <v>32</v>
      </c>
      <c r="J1490" t="s">
        <v>32</v>
      </c>
      <c r="K1490" t="s">
        <v>57</v>
      </c>
      <c r="L1490" t="s">
        <v>93</v>
      </c>
      <c r="M1490" t="s">
        <v>56</v>
      </c>
      <c r="N1490" t="s">
        <v>56</v>
      </c>
      <c r="O1490" t="s">
        <v>25</v>
      </c>
    </row>
    <row r="1491" spans="1:15" x14ac:dyDescent="0.2">
      <c r="A1491">
        <v>49160</v>
      </c>
      <c r="B1491" t="s">
        <v>7313</v>
      </c>
      <c r="C1491" t="s">
        <v>5188</v>
      </c>
      <c r="D1491" t="s">
        <v>475</v>
      </c>
      <c r="E1491" t="s">
        <v>18</v>
      </c>
      <c r="F1491" t="s">
        <v>1768</v>
      </c>
      <c r="G1491" t="s">
        <v>7314</v>
      </c>
      <c r="H1491" t="s">
        <v>7315</v>
      </c>
      <c r="I1491" t="s">
        <v>7316</v>
      </c>
      <c r="J1491" t="s">
        <v>32</v>
      </c>
      <c r="K1491" t="s">
        <v>75</v>
      </c>
      <c r="L1491" t="s">
        <v>2174</v>
      </c>
      <c r="M1491" t="s">
        <v>73</v>
      </c>
      <c r="N1491" t="s">
        <v>73</v>
      </c>
      <c r="O1491" t="s">
        <v>35</v>
      </c>
    </row>
    <row r="1492" spans="1:15" x14ac:dyDescent="0.2">
      <c r="A1492">
        <v>49161</v>
      </c>
      <c r="B1492" t="s">
        <v>7317</v>
      </c>
      <c r="C1492" t="s">
        <v>7318</v>
      </c>
      <c r="D1492" t="s">
        <v>429</v>
      </c>
      <c r="E1492" t="s">
        <v>18</v>
      </c>
      <c r="F1492" t="s">
        <v>7319</v>
      </c>
      <c r="G1492" t="s">
        <v>7320</v>
      </c>
      <c r="H1492" t="s">
        <v>7320</v>
      </c>
      <c r="I1492" t="s">
        <v>7321</v>
      </c>
      <c r="J1492" t="s">
        <v>7322</v>
      </c>
      <c r="K1492" t="s">
        <v>85</v>
      </c>
      <c r="L1492" t="s">
        <v>747</v>
      </c>
      <c r="M1492" t="s">
        <v>748</v>
      </c>
      <c r="N1492" t="s">
        <v>748</v>
      </c>
      <c r="O1492" t="s">
        <v>35</v>
      </c>
    </row>
    <row r="1493" spans="1:15" x14ac:dyDescent="0.2">
      <c r="A1493">
        <v>49162</v>
      </c>
      <c r="B1493" t="s">
        <v>7323</v>
      </c>
      <c r="C1493" t="s">
        <v>7324</v>
      </c>
      <c r="D1493" t="s">
        <v>375</v>
      </c>
      <c r="E1493" t="s">
        <v>18</v>
      </c>
      <c r="F1493" t="s">
        <v>7325</v>
      </c>
      <c r="G1493" t="s">
        <v>7326</v>
      </c>
      <c r="H1493" t="s">
        <v>32</v>
      </c>
      <c r="I1493" t="s">
        <v>32</v>
      </c>
      <c r="J1493" t="s">
        <v>32</v>
      </c>
      <c r="K1493" t="s">
        <v>107</v>
      </c>
      <c r="L1493" t="s">
        <v>217</v>
      </c>
      <c r="M1493" t="s">
        <v>218</v>
      </c>
      <c r="N1493" t="s">
        <v>218</v>
      </c>
      <c r="O1493" t="s">
        <v>35</v>
      </c>
    </row>
    <row r="1494" spans="1:15" x14ac:dyDescent="0.2">
      <c r="A1494">
        <v>49163</v>
      </c>
      <c r="B1494" t="s">
        <v>7327</v>
      </c>
      <c r="C1494" t="s">
        <v>7328</v>
      </c>
      <c r="D1494" t="s">
        <v>429</v>
      </c>
      <c r="E1494" t="s">
        <v>18</v>
      </c>
      <c r="F1494" t="s">
        <v>1832</v>
      </c>
      <c r="G1494" t="s">
        <v>32</v>
      </c>
      <c r="H1494" t="s">
        <v>7329</v>
      </c>
      <c r="I1494" t="s">
        <v>7330</v>
      </c>
      <c r="J1494" t="s">
        <v>32</v>
      </c>
      <c r="K1494" t="s">
        <v>75</v>
      </c>
      <c r="L1494" t="s">
        <v>2174</v>
      </c>
      <c r="M1494" t="s">
        <v>73</v>
      </c>
      <c r="N1494" t="s">
        <v>73</v>
      </c>
      <c r="O1494" t="s">
        <v>74</v>
      </c>
    </row>
    <row r="1495" spans="1:15" x14ac:dyDescent="0.2">
      <c r="A1495">
        <v>49166</v>
      </c>
      <c r="B1495" t="s">
        <v>7331</v>
      </c>
      <c r="C1495" t="s">
        <v>7332</v>
      </c>
      <c r="D1495" t="s">
        <v>186</v>
      </c>
      <c r="E1495" t="s">
        <v>18</v>
      </c>
      <c r="F1495" t="s">
        <v>2684</v>
      </c>
      <c r="G1495" t="s">
        <v>7333</v>
      </c>
      <c r="H1495" t="s">
        <v>7334</v>
      </c>
      <c r="I1495" t="s">
        <v>7333</v>
      </c>
      <c r="J1495" t="s">
        <v>32</v>
      </c>
      <c r="K1495" t="s">
        <v>75</v>
      </c>
      <c r="L1495" t="s">
        <v>2174</v>
      </c>
      <c r="M1495" t="s">
        <v>73</v>
      </c>
      <c r="N1495" t="s">
        <v>73</v>
      </c>
      <c r="O1495" t="s">
        <v>25</v>
      </c>
    </row>
    <row r="1496" spans="1:15" x14ac:dyDescent="0.2">
      <c r="A1496">
        <v>49168</v>
      </c>
      <c r="B1496" t="s">
        <v>7335</v>
      </c>
      <c r="C1496" t="s">
        <v>2511</v>
      </c>
      <c r="D1496" t="s">
        <v>129</v>
      </c>
      <c r="E1496" t="s">
        <v>18</v>
      </c>
      <c r="F1496" t="s">
        <v>2769</v>
      </c>
      <c r="G1496" t="s">
        <v>7336</v>
      </c>
      <c r="H1496" t="s">
        <v>7337</v>
      </c>
      <c r="I1496" t="s">
        <v>6201</v>
      </c>
      <c r="J1496" t="s">
        <v>32</v>
      </c>
      <c r="K1496" t="s">
        <v>36</v>
      </c>
      <c r="L1496" t="s">
        <v>679</v>
      </c>
      <c r="M1496" t="s">
        <v>680</v>
      </c>
      <c r="N1496" t="s">
        <v>680</v>
      </c>
      <c r="O1496" t="s">
        <v>45</v>
      </c>
    </row>
    <row r="1497" spans="1:15" x14ac:dyDescent="0.2">
      <c r="A1497">
        <v>49169</v>
      </c>
      <c r="B1497" t="s">
        <v>7338</v>
      </c>
      <c r="C1497" t="s">
        <v>1071</v>
      </c>
      <c r="D1497" t="s">
        <v>7339</v>
      </c>
      <c r="E1497" t="s">
        <v>18</v>
      </c>
      <c r="F1497" t="s">
        <v>2999</v>
      </c>
      <c r="G1497" t="s">
        <v>7340</v>
      </c>
      <c r="H1497" t="s">
        <v>7341</v>
      </c>
      <c r="I1497" t="s">
        <v>32</v>
      </c>
      <c r="J1497" t="s">
        <v>32</v>
      </c>
      <c r="K1497" t="s">
        <v>107</v>
      </c>
      <c r="L1497" t="s">
        <v>217</v>
      </c>
      <c r="M1497" t="s">
        <v>218</v>
      </c>
      <c r="N1497" t="s">
        <v>218</v>
      </c>
      <c r="O1497" t="s">
        <v>74</v>
      </c>
    </row>
    <row r="1498" spans="1:15" x14ac:dyDescent="0.2">
      <c r="A1498">
        <v>49170</v>
      </c>
      <c r="B1498" t="s">
        <v>7342</v>
      </c>
      <c r="C1498" t="s">
        <v>1876</v>
      </c>
      <c r="D1498" t="s">
        <v>756</v>
      </c>
      <c r="E1498" t="s">
        <v>50</v>
      </c>
      <c r="F1498" t="s">
        <v>339</v>
      </c>
      <c r="G1498" t="s">
        <v>7343</v>
      </c>
      <c r="H1498" t="s">
        <v>7344</v>
      </c>
      <c r="I1498" t="s">
        <v>7345</v>
      </c>
      <c r="J1498" t="s">
        <v>32</v>
      </c>
      <c r="K1498" t="s">
        <v>107</v>
      </c>
      <c r="L1498" t="s">
        <v>217</v>
      </c>
      <c r="M1498" t="s">
        <v>218</v>
      </c>
      <c r="N1498" t="s">
        <v>218</v>
      </c>
      <c r="O1498" t="s">
        <v>74</v>
      </c>
    </row>
    <row r="1499" spans="1:15" x14ac:dyDescent="0.2">
      <c r="A1499">
        <v>49171</v>
      </c>
      <c r="B1499" t="s">
        <v>7346</v>
      </c>
      <c r="C1499" t="s">
        <v>7347</v>
      </c>
      <c r="D1499" t="s">
        <v>734</v>
      </c>
      <c r="E1499" t="s">
        <v>18</v>
      </c>
      <c r="F1499" t="s">
        <v>2294</v>
      </c>
      <c r="G1499" t="s">
        <v>7348</v>
      </c>
      <c r="H1499" t="s">
        <v>7349</v>
      </c>
      <c r="I1499" t="s">
        <v>7350</v>
      </c>
      <c r="J1499" t="s">
        <v>32</v>
      </c>
      <c r="K1499" t="s">
        <v>107</v>
      </c>
      <c r="L1499" t="s">
        <v>217</v>
      </c>
      <c r="M1499" t="s">
        <v>218</v>
      </c>
      <c r="N1499" t="s">
        <v>218</v>
      </c>
      <c r="O1499" t="s">
        <v>35</v>
      </c>
    </row>
    <row r="1500" spans="1:15" x14ac:dyDescent="0.2">
      <c r="A1500">
        <v>49173</v>
      </c>
      <c r="B1500" t="s">
        <v>7351</v>
      </c>
      <c r="C1500" t="s">
        <v>1935</v>
      </c>
      <c r="D1500" t="s">
        <v>129</v>
      </c>
      <c r="E1500" t="s">
        <v>18</v>
      </c>
      <c r="F1500" t="s">
        <v>7242</v>
      </c>
      <c r="G1500" t="s">
        <v>7352</v>
      </c>
      <c r="H1500" t="s">
        <v>7353</v>
      </c>
      <c r="I1500" t="s">
        <v>7352</v>
      </c>
      <c r="J1500" t="s">
        <v>32</v>
      </c>
      <c r="K1500" t="s">
        <v>85</v>
      </c>
      <c r="L1500" t="s">
        <v>747</v>
      </c>
      <c r="M1500" t="s">
        <v>748</v>
      </c>
      <c r="N1500" t="s">
        <v>748</v>
      </c>
      <c r="O1500" t="s">
        <v>45</v>
      </c>
    </row>
    <row r="1501" spans="1:15" x14ac:dyDescent="0.2">
      <c r="A1501">
        <v>49177</v>
      </c>
      <c r="B1501" t="s">
        <v>7354</v>
      </c>
      <c r="C1501" t="s">
        <v>7355</v>
      </c>
      <c r="D1501" t="s">
        <v>7356</v>
      </c>
      <c r="E1501" t="s">
        <v>50</v>
      </c>
      <c r="F1501" t="s">
        <v>1614</v>
      </c>
      <c r="G1501" t="s">
        <v>7357</v>
      </c>
      <c r="H1501" t="s">
        <v>7358</v>
      </c>
      <c r="I1501" t="s">
        <v>7359</v>
      </c>
      <c r="J1501" t="s">
        <v>32</v>
      </c>
      <c r="K1501" t="s">
        <v>107</v>
      </c>
      <c r="L1501" t="s">
        <v>1728</v>
      </c>
      <c r="M1501" t="s">
        <v>399</v>
      </c>
      <c r="N1501" t="s">
        <v>399</v>
      </c>
      <c r="O1501" t="s">
        <v>35</v>
      </c>
    </row>
    <row r="1502" spans="1:15" x14ac:dyDescent="0.2">
      <c r="A1502">
        <v>49178</v>
      </c>
      <c r="B1502" t="s">
        <v>7360</v>
      </c>
      <c r="C1502" t="s">
        <v>7220</v>
      </c>
      <c r="D1502" t="s">
        <v>278</v>
      </c>
      <c r="E1502" t="s">
        <v>18</v>
      </c>
      <c r="F1502" t="s">
        <v>2624</v>
      </c>
      <c r="G1502" t="s">
        <v>7361</v>
      </c>
      <c r="H1502" t="s">
        <v>7362</v>
      </c>
      <c r="I1502" t="s">
        <v>7363</v>
      </c>
      <c r="J1502" t="s">
        <v>6681</v>
      </c>
      <c r="K1502" t="s">
        <v>107</v>
      </c>
      <c r="L1502" t="s">
        <v>105</v>
      </c>
      <c r="M1502" t="s">
        <v>106</v>
      </c>
      <c r="N1502" t="s">
        <v>106</v>
      </c>
      <c r="O1502" t="s">
        <v>35</v>
      </c>
    </row>
    <row r="1503" spans="1:15" x14ac:dyDescent="0.2">
      <c r="A1503">
        <v>49179</v>
      </c>
      <c r="B1503" t="s">
        <v>7364</v>
      </c>
      <c r="C1503" t="s">
        <v>7365</v>
      </c>
      <c r="D1503" t="s">
        <v>88</v>
      </c>
      <c r="E1503" t="s">
        <v>50</v>
      </c>
      <c r="F1503" t="s">
        <v>89</v>
      </c>
      <c r="G1503" t="s">
        <v>7366</v>
      </c>
      <c r="H1503" t="s">
        <v>7367</v>
      </c>
      <c r="I1503" t="s">
        <v>7368</v>
      </c>
      <c r="J1503" t="s">
        <v>32</v>
      </c>
      <c r="K1503" t="s">
        <v>107</v>
      </c>
      <c r="L1503" t="s">
        <v>105</v>
      </c>
      <c r="M1503" t="s">
        <v>106</v>
      </c>
      <c r="N1503" t="s">
        <v>106</v>
      </c>
      <c r="O1503" t="s">
        <v>35</v>
      </c>
    </row>
    <row r="1504" spans="1:15" x14ac:dyDescent="0.2">
      <c r="A1504">
        <v>49181</v>
      </c>
      <c r="B1504" t="s">
        <v>7369</v>
      </c>
      <c r="C1504" t="s">
        <v>7370</v>
      </c>
      <c r="D1504" t="s">
        <v>2309</v>
      </c>
      <c r="E1504" t="s">
        <v>50</v>
      </c>
      <c r="F1504" t="s">
        <v>2963</v>
      </c>
      <c r="G1504" t="s">
        <v>7371</v>
      </c>
      <c r="H1504" t="s">
        <v>7372</v>
      </c>
      <c r="I1504" t="s">
        <v>7373</v>
      </c>
      <c r="J1504" t="s">
        <v>32</v>
      </c>
      <c r="K1504" t="s">
        <v>107</v>
      </c>
      <c r="L1504" t="s">
        <v>458</v>
      </c>
      <c r="M1504" t="s">
        <v>459</v>
      </c>
      <c r="N1504" t="s">
        <v>459</v>
      </c>
      <c r="O1504" t="s">
        <v>45</v>
      </c>
    </row>
    <row r="1505" spans="1:15" x14ac:dyDescent="0.2">
      <c r="A1505">
        <v>49182</v>
      </c>
      <c r="B1505" t="s">
        <v>7374</v>
      </c>
      <c r="C1505" t="s">
        <v>575</v>
      </c>
      <c r="D1505" t="s">
        <v>501</v>
      </c>
      <c r="E1505" t="s">
        <v>18</v>
      </c>
      <c r="F1505" t="s">
        <v>7375</v>
      </c>
      <c r="G1505" t="s">
        <v>7376</v>
      </c>
      <c r="K1505" t="s">
        <v>57</v>
      </c>
      <c r="L1505" t="s">
        <v>93</v>
      </c>
      <c r="M1505" t="s">
        <v>56</v>
      </c>
      <c r="N1505" t="s">
        <v>56</v>
      </c>
      <c r="O1505" t="s">
        <v>168</v>
      </c>
    </row>
    <row r="1506" spans="1:15" x14ac:dyDescent="0.2">
      <c r="A1506">
        <v>49183</v>
      </c>
      <c r="B1506" t="s">
        <v>7377</v>
      </c>
      <c r="C1506" t="s">
        <v>7378</v>
      </c>
      <c r="D1506" t="s">
        <v>7379</v>
      </c>
      <c r="E1506" t="s">
        <v>50</v>
      </c>
      <c r="F1506" t="s">
        <v>1511</v>
      </c>
      <c r="G1506" t="s">
        <v>7380</v>
      </c>
      <c r="H1506" t="s">
        <v>7381</v>
      </c>
      <c r="I1506" t="s">
        <v>7382</v>
      </c>
      <c r="J1506" t="s">
        <v>32</v>
      </c>
      <c r="K1506" t="s">
        <v>26</v>
      </c>
      <c r="L1506" t="s">
        <v>1385</v>
      </c>
      <c r="M1506" t="s">
        <v>420</v>
      </c>
      <c r="N1506" t="s">
        <v>420</v>
      </c>
      <c r="O1506" t="s">
        <v>142</v>
      </c>
    </row>
    <row r="1507" spans="1:15" x14ac:dyDescent="0.2">
      <c r="A1507">
        <v>49184</v>
      </c>
      <c r="B1507" t="s">
        <v>7383</v>
      </c>
      <c r="C1507" t="s">
        <v>7384</v>
      </c>
      <c r="D1507" t="s">
        <v>722</v>
      </c>
      <c r="E1507" t="s">
        <v>18</v>
      </c>
      <c r="F1507" t="s">
        <v>7225</v>
      </c>
      <c r="G1507" t="s">
        <v>7385</v>
      </c>
      <c r="H1507" t="s">
        <v>7386</v>
      </c>
      <c r="I1507" t="s">
        <v>32</v>
      </c>
      <c r="J1507" t="s">
        <v>32</v>
      </c>
      <c r="K1507" t="s">
        <v>107</v>
      </c>
      <c r="L1507" t="s">
        <v>617</v>
      </c>
      <c r="M1507" t="s">
        <v>618</v>
      </c>
      <c r="N1507" t="s">
        <v>618</v>
      </c>
      <c r="O1507" t="s">
        <v>74</v>
      </c>
    </row>
    <row r="1508" spans="1:15" x14ac:dyDescent="0.2">
      <c r="A1508">
        <v>49185</v>
      </c>
      <c r="B1508" t="s">
        <v>7387</v>
      </c>
      <c r="C1508" t="s">
        <v>7388</v>
      </c>
      <c r="D1508" t="s">
        <v>5887</v>
      </c>
      <c r="E1508" t="s">
        <v>50</v>
      </c>
      <c r="F1508" t="s">
        <v>222</v>
      </c>
      <c r="G1508" t="s">
        <v>7389</v>
      </c>
      <c r="H1508" t="s">
        <v>7390</v>
      </c>
      <c r="I1508" t="s">
        <v>7391</v>
      </c>
      <c r="J1508" t="s">
        <v>32</v>
      </c>
      <c r="K1508" t="s">
        <v>107</v>
      </c>
      <c r="L1508" t="s">
        <v>161</v>
      </c>
      <c r="M1508" t="s">
        <v>162</v>
      </c>
      <c r="N1508" t="s">
        <v>162</v>
      </c>
      <c r="O1508" t="s">
        <v>35</v>
      </c>
    </row>
    <row r="1509" spans="1:15" x14ac:dyDescent="0.2">
      <c r="A1509">
        <v>49187</v>
      </c>
      <c r="B1509" t="s">
        <v>7392</v>
      </c>
      <c r="C1509" t="s">
        <v>7393</v>
      </c>
      <c r="D1509" t="s">
        <v>278</v>
      </c>
      <c r="E1509" t="s">
        <v>18</v>
      </c>
      <c r="F1509" t="s">
        <v>1132</v>
      </c>
      <c r="G1509" t="s">
        <v>7394</v>
      </c>
      <c r="H1509" t="s">
        <v>32</v>
      </c>
      <c r="I1509" t="s">
        <v>32</v>
      </c>
      <c r="J1509" t="s">
        <v>32</v>
      </c>
      <c r="K1509" t="s">
        <v>26</v>
      </c>
      <c r="L1509" t="s">
        <v>2752</v>
      </c>
      <c r="M1509" t="s">
        <v>24</v>
      </c>
      <c r="N1509" t="s">
        <v>24</v>
      </c>
      <c r="O1509" t="s">
        <v>45</v>
      </c>
    </row>
    <row r="1510" spans="1:15" x14ac:dyDescent="0.2">
      <c r="A1510">
        <v>49188</v>
      </c>
      <c r="B1510" t="s">
        <v>7395</v>
      </c>
      <c r="C1510" t="s">
        <v>1981</v>
      </c>
      <c r="D1510" t="s">
        <v>39</v>
      </c>
      <c r="E1510" t="s">
        <v>50</v>
      </c>
      <c r="F1510" t="s">
        <v>1610</v>
      </c>
      <c r="G1510" t="s">
        <v>7396</v>
      </c>
      <c r="H1510" t="s">
        <v>7397</v>
      </c>
      <c r="I1510" t="s">
        <v>7398</v>
      </c>
      <c r="J1510" t="s">
        <v>32</v>
      </c>
      <c r="K1510" t="s">
        <v>26</v>
      </c>
      <c r="L1510" t="s">
        <v>1385</v>
      </c>
      <c r="M1510" t="s">
        <v>420</v>
      </c>
      <c r="N1510" t="s">
        <v>420</v>
      </c>
      <c r="O1510" t="s">
        <v>35</v>
      </c>
    </row>
    <row r="1511" spans="1:15" x14ac:dyDescent="0.2">
      <c r="A1511">
        <v>49189</v>
      </c>
      <c r="B1511" t="s">
        <v>7399</v>
      </c>
      <c r="C1511" t="s">
        <v>7400</v>
      </c>
      <c r="D1511" t="s">
        <v>362</v>
      </c>
      <c r="E1511" t="s">
        <v>18</v>
      </c>
      <c r="F1511" t="s">
        <v>3272</v>
      </c>
      <c r="G1511" t="s">
        <v>7401</v>
      </c>
      <c r="H1511" t="s">
        <v>7402</v>
      </c>
      <c r="I1511" t="s">
        <v>7403</v>
      </c>
      <c r="J1511" t="s">
        <v>32</v>
      </c>
      <c r="K1511" t="s">
        <v>950</v>
      </c>
      <c r="L1511" t="s">
        <v>948</v>
      </c>
      <c r="M1511" t="s">
        <v>949</v>
      </c>
      <c r="N1511" t="s">
        <v>949</v>
      </c>
      <c r="O1511" t="s">
        <v>25</v>
      </c>
    </row>
    <row r="1512" spans="1:15" x14ac:dyDescent="0.2">
      <c r="A1512">
        <v>49190</v>
      </c>
      <c r="B1512" t="s">
        <v>7404</v>
      </c>
      <c r="C1512" t="s">
        <v>7405</v>
      </c>
      <c r="D1512" t="s">
        <v>734</v>
      </c>
      <c r="E1512" t="s">
        <v>18</v>
      </c>
      <c r="F1512" t="s">
        <v>935</v>
      </c>
      <c r="G1512" t="s">
        <v>7406</v>
      </c>
      <c r="H1512" t="s">
        <v>32</v>
      </c>
      <c r="I1512" t="s">
        <v>32</v>
      </c>
      <c r="J1512" t="s">
        <v>32</v>
      </c>
      <c r="K1512" t="s">
        <v>107</v>
      </c>
      <c r="L1512" t="s">
        <v>1728</v>
      </c>
      <c r="M1512" t="s">
        <v>399</v>
      </c>
      <c r="N1512" t="s">
        <v>399</v>
      </c>
      <c r="O1512" t="s">
        <v>74</v>
      </c>
    </row>
    <row r="1513" spans="1:15" x14ac:dyDescent="0.2">
      <c r="A1513">
        <v>49191</v>
      </c>
      <c r="B1513" t="s">
        <v>7407</v>
      </c>
      <c r="C1513" t="s">
        <v>1692</v>
      </c>
      <c r="D1513" t="s">
        <v>475</v>
      </c>
      <c r="E1513" t="s">
        <v>18</v>
      </c>
      <c r="F1513" t="s">
        <v>1196</v>
      </c>
      <c r="G1513" t="s">
        <v>1695</v>
      </c>
      <c r="H1513" t="s">
        <v>1695</v>
      </c>
      <c r="I1513" t="s">
        <v>1696</v>
      </c>
      <c r="J1513" t="s">
        <v>32</v>
      </c>
      <c r="K1513" t="s">
        <v>46</v>
      </c>
      <c r="L1513" t="s">
        <v>43</v>
      </c>
      <c r="M1513" t="s">
        <v>44</v>
      </c>
      <c r="N1513" t="s">
        <v>44</v>
      </c>
      <c r="O1513" t="s">
        <v>35</v>
      </c>
    </row>
    <row r="1514" spans="1:15" x14ac:dyDescent="0.2">
      <c r="A1514">
        <v>49193</v>
      </c>
      <c r="B1514" t="s">
        <v>7408</v>
      </c>
      <c r="C1514" t="s">
        <v>7409</v>
      </c>
      <c r="D1514" t="s">
        <v>278</v>
      </c>
      <c r="E1514" t="s">
        <v>50</v>
      </c>
      <c r="F1514" t="s">
        <v>5313</v>
      </c>
      <c r="G1514" t="s">
        <v>7410</v>
      </c>
      <c r="H1514" t="s">
        <v>7411</v>
      </c>
      <c r="I1514" t="s">
        <v>32</v>
      </c>
      <c r="J1514" t="s">
        <v>32</v>
      </c>
      <c r="K1514" t="s">
        <v>107</v>
      </c>
      <c r="L1514" t="s">
        <v>1728</v>
      </c>
      <c r="M1514" t="s">
        <v>399</v>
      </c>
      <c r="N1514" t="s">
        <v>399</v>
      </c>
      <c r="O1514" t="s">
        <v>35</v>
      </c>
    </row>
    <row r="1515" spans="1:15" x14ac:dyDescent="0.2">
      <c r="A1515">
        <v>49198</v>
      </c>
      <c r="B1515" t="s">
        <v>7412</v>
      </c>
      <c r="C1515" t="s">
        <v>1582</v>
      </c>
      <c r="D1515" t="s">
        <v>69</v>
      </c>
      <c r="E1515" t="s">
        <v>18</v>
      </c>
      <c r="F1515" t="s">
        <v>4509</v>
      </c>
      <c r="G1515" t="s">
        <v>7413</v>
      </c>
      <c r="H1515" t="s">
        <v>7414</v>
      </c>
      <c r="I1515" t="s">
        <v>32</v>
      </c>
      <c r="J1515" t="s">
        <v>32</v>
      </c>
      <c r="K1515" t="s">
        <v>107</v>
      </c>
      <c r="L1515" t="s">
        <v>458</v>
      </c>
      <c r="M1515" t="s">
        <v>459</v>
      </c>
      <c r="N1515" t="s">
        <v>459</v>
      </c>
      <c r="O1515" t="s">
        <v>74</v>
      </c>
    </row>
    <row r="1516" spans="1:15" x14ac:dyDescent="0.2">
      <c r="A1516">
        <v>49200</v>
      </c>
      <c r="B1516" t="s">
        <v>7415</v>
      </c>
      <c r="C1516" t="s">
        <v>6825</v>
      </c>
      <c r="D1516" t="s">
        <v>467</v>
      </c>
      <c r="E1516" t="s">
        <v>18</v>
      </c>
      <c r="F1516" t="s">
        <v>7416</v>
      </c>
      <c r="G1516" t="s">
        <v>7417</v>
      </c>
      <c r="H1516" t="s">
        <v>7418</v>
      </c>
      <c r="I1516" t="s">
        <v>7419</v>
      </c>
      <c r="J1516" t="s">
        <v>32</v>
      </c>
      <c r="K1516" t="s">
        <v>75</v>
      </c>
      <c r="L1516" t="s">
        <v>2174</v>
      </c>
      <c r="M1516" t="s">
        <v>73</v>
      </c>
      <c r="N1516" t="s">
        <v>73</v>
      </c>
      <c r="O1516" t="s">
        <v>35</v>
      </c>
    </row>
    <row r="1517" spans="1:15" x14ac:dyDescent="0.2">
      <c r="A1517">
        <v>49201</v>
      </c>
      <c r="B1517" t="s">
        <v>7420</v>
      </c>
      <c r="C1517" t="s">
        <v>7421</v>
      </c>
      <c r="D1517" t="s">
        <v>358</v>
      </c>
      <c r="E1517" t="s">
        <v>50</v>
      </c>
      <c r="F1517" t="s">
        <v>1667</v>
      </c>
      <c r="G1517" t="s">
        <v>7422</v>
      </c>
      <c r="H1517" t="s">
        <v>7422</v>
      </c>
      <c r="I1517" t="s">
        <v>7423</v>
      </c>
      <c r="J1517" t="s">
        <v>32</v>
      </c>
      <c r="K1517" t="s">
        <v>57</v>
      </c>
      <c r="L1517" t="s">
        <v>93</v>
      </c>
      <c r="M1517" t="s">
        <v>56</v>
      </c>
      <c r="N1517" t="s">
        <v>56</v>
      </c>
      <c r="O1517" t="s">
        <v>74</v>
      </c>
    </row>
    <row r="1518" spans="1:15" x14ac:dyDescent="0.2">
      <c r="A1518">
        <v>49202</v>
      </c>
      <c r="B1518" t="s">
        <v>7424</v>
      </c>
      <c r="C1518" t="s">
        <v>7425</v>
      </c>
      <c r="D1518" t="s">
        <v>205</v>
      </c>
      <c r="E1518" t="s">
        <v>18</v>
      </c>
      <c r="F1518" t="s">
        <v>1871</v>
      </c>
      <c r="G1518" t="s">
        <v>7426</v>
      </c>
      <c r="H1518" t="s">
        <v>7426</v>
      </c>
      <c r="I1518" t="s">
        <v>7427</v>
      </c>
      <c r="J1518" t="s">
        <v>32</v>
      </c>
      <c r="K1518" t="s">
        <v>26</v>
      </c>
      <c r="L1518" t="s">
        <v>1385</v>
      </c>
      <c r="M1518" t="s">
        <v>420</v>
      </c>
      <c r="N1518" t="s">
        <v>420</v>
      </c>
      <c r="O1518" t="s">
        <v>25</v>
      </c>
    </row>
    <row r="1519" spans="1:15" x14ac:dyDescent="0.2">
      <c r="A1519">
        <v>49205</v>
      </c>
      <c r="B1519" t="s">
        <v>7428</v>
      </c>
      <c r="C1519" t="s">
        <v>1497</v>
      </c>
      <c r="D1519" t="s">
        <v>2105</v>
      </c>
      <c r="E1519" t="s">
        <v>18</v>
      </c>
      <c r="F1519" t="s">
        <v>608</v>
      </c>
      <c r="G1519" t="s">
        <v>7429</v>
      </c>
      <c r="H1519" t="s">
        <v>7429</v>
      </c>
      <c r="I1519" t="s">
        <v>7430</v>
      </c>
      <c r="J1519" t="s">
        <v>7431</v>
      </c>
      <c r="K1519" t="s">
        <v>85</v>
      </c>
      <c r="L1519" t="s">
        <v>747</v>
      </c>
      <c r="M1519" t="s">
        <v>748</v>
      </c>
      <c r="N1519" t="s">
        <v>748</v>
      </c>
      <c r="O1519" t="s">
        <v>35</v>
      </c>
    </row>
    <row r="1520" spans="1:15" x14ac:dyDescent="0.2">
      <c r="A1520">
        <v>49206</v>
      </c>
      <c r="B1520" t="s">
        <v>7432</v>
      </c>
      <c r="C1520" t="s">
        <v>7433</v>
      </c>
      <c r="D1520" t="s">
        <v>2315</v>
      </c>
      <c r="E1520" t="s">
        <v>18</v>
      </c>
      <c r="F1520" t="s">
        <v>7434</v>
      </c>
      <c r="G1520" t="s">
        <v>7435</v>
      </c>
      <c r="H1520" t="s">
        <v>7436</v>
      </c>
      <c r="I1520" t="s">
        <v>7437</v>
      </c>
      <c r="J1520" t="s">
        <v>32</v>
      </c>
      <c r="K1520" t="s">
        <v>26</v>
      </c>
      <c r="L1520" t="s">
        <v>65</v>
      </c>
      <c r="M1520" t="s">
        <v>66</v>
      </c>
      <c r="N1520" t="s">
        <v>66</v>
      </c>
      <c r="O1520" t="s">
        <v>45</v>
      </c>
    </row>
    <row r="1521" spans="1:15" x14ac:dyDescent="0.2">
      <c r="A1521">
        <v>49208</v>
      </c>
      <c r="B1521" t="s">
        <v>7438</v>
      </c>
      <c r="C1521" t="s">
        <v>7439</v>
      </c>
      <c r="D1521" t="s">
        <v>1762</v>
      </c>
      <c r="E1521" t="s">
        <v>50</v>
      </c>
      <c r="F1521" t="s">
        <v>79</v>
      </c>
      <c r="G1521" t="s">
        <v>7440</v>
      </c>
      <c r="H1521" t="s">
        <v>7441</v>
      </c>
      <c r="I1521" t="s">
        <v>7442</v>
      </c>
      <c r="J1521" t="s">
        <v>32</v>
      </c>
      <c r="K1521" t="s">
        <v>107</v>
      </c>
      <c r="L1521" t="s">
        <v>161</v>
      </c>
      <c r="M1521" t="s">
        <v>162</v>
      </c>
      <c r="N1521" t="s">
        <v>162</v>
      </c>
      <c r="O1521" t="s">
        <v>45</v>
      </c>
    </row>
    <row r="1522" spans="1:15" x14ac:dyDescent="0.2">
      <c r="A1522">
        <v>49210</v>
      </c>
      <c r="B1522" t="s">
        <v>7443</v>
      </c>
      <c r="C1522" t="s">
        <v>7444</v>
      </c>
      <c r="D1522" t="s">
        <v>782</v>
      </c>
      <c r="E1522" t="s">
        <v>18</v>
      </c>
      <c r="F1522" t="s">
        <v>4019</v>
      </c>
      <c r="G1522" t="s">
        <v>7445</v>
      </c>
      <c r="H1522" t="s">
        <v>7446</v>
      </c>
      <c r="I1522" t="s">
        <v>32</v>
      </c>
      <c r="J1522" t="s">
        <v>32</v>
      </c>
      <c r="K1522" t="s">
        <v>950</v>
      </c>
      <c r="L1522" t="s">
        <v>948</v>
      </c>
      <c r="M1522" t="s">
        <v>949</v>
      </c>
      <c r="N1522" t="s">
        <v>949</v>
      </c>
      <c r="O1522" t="s">
        <v>25</v>
      </c>
    </row>
    <row r="1523" spans="1:15" x14ac:dyDescent="0.2">
      <c r="A1523">
        <v>49212</v>
      </c>
      <c r="B1523" t="s">
        <v>7447</v>
      </c>
      <c r="C1523" t="s">
        <v>7448</v>
      </c>
      <c r="D1523" t="s">
        <v>88</v>
      </c>
      <c r="E1523" t="s">
        <v>50</v>
      </c>
      <c r="F1523" t="s">
        <v>1643</v>
      </c>
      <c r="G1523" t="s">
        <v>7449</v>
      </c>
      <c r="H1523" t="s">
        <v>7450</v>
      </c>
      <c r="I1523" t="s">
        <v>7451</v>
      </c>
      <c r="J1523" t="s">
        <v>7449</v>
      </c>
      <c r="K1523" t="s">
        <v>107</v>
      </c>
      <c r="L1523" t="s">
        <v>1507</v>
      </c>
      <c r="M1523" t="s">
        <v>1508</v>
      </c>
      <c r="N1523" t="s">
        <v>1508</v>
      </c>
      <c r="O1523" t="s">
        <v>25</v>
      </c>
    </row>
    <row r="1524" spans="1:15" x14ac:dyDescent="0.2">
      <c r="A1524">
        <v>49213</v>
      </c>
      <c r="B1524" t="s">
        <v>7452</v>
      </c>
      <c r="C1524" t="s">
        <v>2194</v>
      </c>
      <c r="D1524" t="s">
        <v>1493</v>
      </c>
      <c r="E1524" t="s">
        <v>18</v>
      </c>
      <c r="F1524" t="s">
        <v>2619</v>
      </c>
      <c r="G1524" t="s">
        <v>7453</v>
      </c>
      <c r="H1524" t="s">
        <v>7454</v>
      </c>
      <c r="I1524" t="s">
        <v>32</v>
      </c>
      <c r="J1524" t="s">
        <v>32</v>
      </c>
      <c r="K1524" t="s">
        <v>85</v>
      </c>
      <c r="L1524" t="s">
        <v>747</v>
      </c>
      <c r="M1524" t="s">
        <v>748</v>
      </c>
      <c r="N1524" t="s">
        <v>748</v>
      </c>
      <c r="O1524" t="s">
        <v>74</v>
      </c>
    </row>
    <row r="1525" spans="1:15" x14ac:dyDescent="0.2">
      <c r="A1525">
        <v>49214</v>
      </c>
      <c r="B1525" t="s">
        <v>7455</v>
      </c>
      <c r="C1525" t="s">
        <v>575</v>
      </c>
      <c r="D1525" t="s">
        <v>823</v>
      </c>
      <c r="E1525" t="s">
        <v>18</v>
      </c>
      <c r="F1525" t="s">
        <v>2130</v>
      </c>
      <c r="G1525" t="s">
        <v>7454</v>
      </c>
      <c r="H1525" t="s">
        <v>32</v>
      </c>
      <c r="I1525" t="s">
        <v>32</v>
      </c>
      <c r="J1525" t="s">
        <v>32</v>
      </c>
      <c r="K1525" t="s">
        <v>107</v>
      </c>
      <c r="L1525" t="s">
        <v>1728</v>
      </c>
      <c r="M1525" t="s">
        <v>399</v>
      </c>
      <c r="N1525" t="s">
        <v>399</v>
      </c>
      <c r="O1525" t="s">
        <v>74</v>
      </c>
    </row>
    <row r="1526" spans="1:15" x14ac:dyDescent="0.2">
      <c r="A1526">
        <v>49216</v>
      </c>
      <c r="B1526" t="s">
        <v>7456</v>
      </c>
      <c r="C1526" t="s">
        <v>2809</v>
      </c>
      <c r="D1526" t="s">
        <v>3852</v>
      </c>
      <c r="E1526" t="s">
        <v>18</v>
      </c>
      <c r="F1526" t="s">
        <v>1982</v>
      </c>
      <c r="G1526" t="s">
        <v>7457</v>
      </c>
      <c r="H1526" t="s">
        <v>7458</v>
      </c>
      <c r="I1526" t="s">
        <v>7459</v>
      </c>
      <c r="J1526" t="s">
        <v>32</v>
      </c>
      <c r="K1526" t="s">
        <v>26</v>
      </c>
      <c r="L1526" t="s">
        <v>65</v>
      </c>
      <c r="M1526" t="s">
        <v>66</v>
      </c>
      <c r="N1526" t="s">
        <v>66</v>
      </c>
      <c r="O1526" t="s">
        <v>74</v>
      </c>
    </row>
    <row r="1527" spans="1:15" x14ac:dyDescent="0.2">
      <c r="A1527">
        <v>49217</v>
      </c>
      <c r="B1527" t="s">
        <v>7460</v>
      </c>
      <c r="C1527" t="s">
        <v>261</v>
      </c>
      <c r="D1527" t="s">
        <v>843</v>
      </c>
      <c r="E1527" t="s">
        <v>18</v>
      </c>
      <c r="F1527" t="s">
        <v>448</v>
      </c>
      <c r="G1527" t="s">
        <v>7461</v>
      </c>
      <c r="H1527" t="s">
        <v>7462</v>
      </c>
      <c r="I1527" t="s">
        <v>7463</v>
      </c>
      <c r="J1527" t="s">
        <v>32</v>
      </c>
      <c r="K1527" t="s">
        <v>950</v>
      </c>
      <c r="L1527" t="s">
        <v>948</v>
      </c>
      <c r="M1527" t="s">
        <v>949</v>
      </c>
      <c r="N1527" t="s">
        <v>949</v>
      </c>
      <c r="O1527" t="s">
        <v>35</v>
      </c>
    </row>
    <row r="1528" spans="1:15" x14ac:dyDescent="0.2">
      <c r="A1528">
        <v>49218</v>
      </c>
      <c r="B1528" t="s">
        <v>7464</v>
      </c>
      <c r="C1528" t="s">
        <v>239</v>
      </c>
      <c r="D1528" t="s">
        <v>1421</v>
      </c>
      <c r="E1528" t="s">
        <v>18</v>
      </c>
      <c r="F1528" t="s">
        <v>7465</v>
      </c>
      <c r="G1528" t="s">
        <v>7466</v>
      </c>
      <c r="H1528" t="s">
        <v>7467</v>
      </c>
      <c r="I1528" t="s">
        <v>32</v>
      </c>
      <c r="J1528" t="s">
        <v>32</v>
      </c>
      <c r="K1528" t="s">
        <v>26</v>
      </c>
      <c r="L1528" t="s">
        <v>65</v>
      </c>
      <c r="M1528" t="s">
        <v>66</v>
      </c>
      <c r="N1528" t="s">
        <v>66</v>
      </c>
      <c r="O1528" t="s">
        <v>74</v>
      </c>
    </row>
    <row r="1529" spans="1:15" x14ac:dyDescent="0.2">
      <c r="A1529">
        <v>49219</v>
      </c>
      <c r="B1529" t="s">
        <v>7468</v>
      </c>
      <c r="C1529" t="s">
        <v>7469</v>
      </c>
      <c r="D1529" t="s">
        <v>860</v>
      </c>
      <c r="E1529" t="s">
        <v>50</v>
      </c>
      <c r="F1529" t="s">
        <v>3087</v>
      </c>
      <c r="G1529" t="s">
        <v>7470</v>
      </c>
      <c r="H1529" t="s">
        <v>7471</v>
      </c>
      <c r="I1529" t="s">
        <v>7470</v>
      </c>
      <c r="J1529" t="s">
        <v>32</v>
      </c>
      <c r="K1529" t="s">
        <v>107</v>
      </c>
      <c r="L1529" t="s">
        <v>1728</v>
      </c>
      <c r="M1529" t="s">
        <v>399</v>
      </c>
      <c r="N1529" t="s">
        <v>399</v>
      </c>
      <c r="O1529" t="s">
        <v>35</v>
      </c>
    </row>
    <row r="1530" spans="1:15" x14ac:dyDescent="0.2">
      <c r="A1530">
        <v>49220</v>
      </c>
      <c r="B1530" t="s">
        <v>7472</v>
      </c>
      <c r="C1530" t="s">
        <v>7473</v>
      </c>
      <c r="D1530" t="s">
        <v>351</v>
      </c>
      <c r="E1530" t="s">
        <v>18</v>
      </c>
      <c r="F1530" t="s">
        <v>4492</v>
      </c>
      <c r="G1530" t="s">
        <v>7474</v>
      </c>
      <c r="H1530" t="s">
        <v>7475</v>
      </c>
      <c r="I1530" t="s">
        <v>7476</v>
      </c>
      <c r="J1530" t="s">
        <v>32</v>
      </c>
      <c r="K1530" t="s">
        <v>85</v>
      </c>
      <c r="L1530" t="s">
        <v>83</v>
      </c>
      <c r="M1530" t="s">
        <v>84</v>
      </c>
      <c r="N1530" t="s">
        <v>84</v>
      </c>
      <c r="O1530" t="s">
        <v>25</v>
      </c>
    </row>
    <row r="1531" spans="1:15" x14ac:dyDescent="0.2">
      <c r="A1531">
        <v>49222</v>
      </c>
      <c r="B1531" t="s">
        <v>7477</v>
      </c>
      <c r="C1531" t="s">
        <v>7478</v>
      </c>
      <c r="D1531" t="s">
        <v>7479</v>
      </c>
      <c r="E1531" t="s">
        <v>50</v>
      </c>
      <c r="F1531" t="s">
        <v>376</v>
      </c>
      <c r="G1531" t="s">
        <v>7480</v>
      </c>
      <c r="H1531" t="s">
        <v>7481</v>
      </c>
      <c r="I1531" t="s">
        <v>7480</v>
      </c>
      <c r="J1531" t="s">
        <v>32</v>
      </c>
      <c r="K1531" t="s">
        <v>107</v>
      </c>
      <c r="L1531" t="s">
        <v>1651</v>
      </c>
      <c r="M1531" t="s">
        <v>1652</v>
      </c>
      <c r="N1531" t="s">
        <v>1652</v>
      </c>
      <c r="O1531" t="s">
        <v>35</v>
      </c>
    </row>
    <row r="1532" spans="1:15" x14ac:dyDescent="0.2">
      <c r="A1532">
        <v>49226</v>
      </c>
      <c r="B1532" t="s">
        <v>7482</v>
      </c>
      <c r="C1532" t="s">
        <v>28</v>
      </c>
      <c r="D1532" t="s">
        <v>345</v>
      </c>
      <c r="E1532" t="s">
        <v>18</v>
      </c>
      <c r="F1532" t="s">
        <v>3185</v>
      </c>
      <c r="G1532" t="s">
        <v>7483</v>
      </c>
      <c r="H1532" t="s">
        <v>7484</v>
      </c>
      <c r="I1532" t="s">
        <v>32</v>
      </c>
      <c r="J1532" t="s">
        <v>32</v>
      </c>
      <c r="K1532" t="s">
        <v>57</v>
      </c>
      <c r="L1532" t="s">
        <v>992</v>
      </c>
      <c r="M1532" t="s">
        <v>993</v>
      </c>
      <c r="N1532" t="s">
        <v>993</v>
      </c>
      <c r="O1532" t="s">
        <v>45</v>
      </c>
    </row>
    <row r="1533" spans="1:15" x14ac:dyDescent="0.2">
      <c r="A1533">
        <v>49227</v>
      </c>
      <c r="B1533" t="s">
        <v>7485</v>
      </c>
      <c r="C1533" t="s">
        <v>7486</v>
      </c>
      <c r="D1533" t="s">
        <v>582</v>
      </c>
      <c r="E1533" t="s">
        <v>18</v>
      </c>
      <c r="F1533" t="s">
        <v>3593</v>
      </c>
      <c r="G1533" t="s">
        <v>7487</v>
      </c>
      <c r="H1533" t="s">
        <v>7488</v>
      </c>
      <c r="I1533" t="s">
        <v>7489</v>
      </c>
      <c r="J1533" t="s">
        <v>32</v>
      </c>
      <c r="K1533" t="s">
        <v>26</v>
      </c>
      <c r="L1533" t="s">
        <v>2752</v>
      </c>
      <c r="M1533" t="s">
        <v>24</v>
      </c>
      <c r="N1533" t="s">
        <v>24</v>
      </c>
      <c r="O1533" t="s">
        <v>45</v>
      </c>
    </row>
    <row r="1534" spans="1:15" x14ac:dyDescent="0.2">
      <c r="A1534">
        <v>49229</v>
      </c>
      <c r="B1534" t="s">
        <v>7490</v>
      </c>
      <c r="C1534" t="s">
        <v>7491</v>
      </c>
      <c r="D1534" t="s">
        <v>429</v>
      </c>
      <c r="E1534" t="s">
        <v>18</v>
      </c>
      <c r="F1534" t="s">
        <v>2446</v>
      </c>
      <c r="G1534" t="s">
        <v>7492</v>
      </c>
      <c r="H1534" t="s">
        <v>7493</v>
      </c>
      <c r="I1534" t="s">
        <v>7494</v>
      </c>
      <c r="J1534" t="s">
        <v>7495</v>
      </c>
      <c r="K1534" t="s">
        <v>26</v>
      </c>
      <c r="L1534" t="s">
        <v>244</v>
      </c>
      <c r="M1534" t="s">
        <v>245</v>
      </c>
      <c r="N1534" t="s">
        <v>245</v>
      </c>
      <c r="O1534" t="s">
        <v>74</v>
      </c>
    </row>
    <row r="1535" spans="1:15" x14ac:dyDescent="0.2">
      <c r="A1535">
        <v>49230</v>
      </c>
      <c r="B1535" t="s">
        <v>7496</v>
      </c>
      <c r="C1535" t="s">
        <v>7220</v>
      </c>
      <c r="D1535" t="s">
        <v>268</v>
      </c>
      <c r="E1535" t="s">
        <v>18</v>
      </c>
      <c r="F1535" t="s">
        <v>2538</v>
      </c>
      <c r="G1535" t="s">
        <v>7497</v>
      </c>
      <c r="H1535" t="s">
        <v>7498</v>
      </c>
      <c r="I1535" t="s">
        <v>32</v>
      </c>
      <c r="J1535" t="s">
        <v>7499</v>
      </c>
      <c r="K1535" t="s">
        <v>26</v>
      </c>
      <c r="L1535" t="s">
        <v>65</v>
      </c>
      <c r="M1535" t="s">
        <v>66</v>
      </c>
      <c r="N1535" t="s">
        <v>66</v>
      </c>
      <c r="O1535" t="s">
        <v>35</v>
      </c>
    </row>
    <row r="1536" spans="1:15" x14ac:dyDescent="0.2">
      <c r="A1536">
        <v>49234</v>
      </c>
      <c r="B1536" t="s">
        <v>7500</v>
      </c>
      <c r="C1536" t="s">
        <v>4496</v>
      </c>
      <c r="D1536" t="s">
        <v>1779</v>
      </c>
      <c r="E1536" t="s">
        <v>18</v>
      </c>
      <c r="F1536" t="s">
        <v>3351</v>
      </c>
      <c r="G1536" t="s">
        <v>7501</v>
      </c>
      <c r="H1536" t="s">
        <v>7502</v>
      </c>
      <c r="I1536" t="s">
        <v>32</v>
      </c>
      <c r="J1536" t="s">
        <v>32</v>
      </c>
      <c r="K1536" t="s">
        <v>950</v>
      </c>
      <c r="L1536" t="s">
        <v>948</v>
      </c>
      <c r="M1536" t="s">
        <v>949</v>
      </c>
      <c r="N1536" t="s">
        <v>949</v>
      </c>
      <c r="O1536" t="s">
        <v>74</v>
      </c>
    </row>
    <row r="1537" spans="1:15" x14ac:dyDescent="0.2">
      <c r="A1537">
        <v>49237</v>
      </c>
      <c r="B1537" t="s">
        <v>7503</v>
      </c>
      <c r="C1537" t="s">
        <v>7504</v>
      </c>
      <c r="D1537" t="s">
        <v>467</v>
      </c>
      <c r="E1537" t="s">
        <v>18</v>
      </c>
      <c r="F1537" t="s">
        <v>3829</v>
      </c>
      <c r="G1537" t="s">
        <v>7505</v>
      </c>
      <c r="H1537" t="s">
        <v>7506</v>
      </c>
      <c r="I1537" t="s">
        <v>7507</v>
      </c>
      <c r="J1537" t="s">
        <v>32</v>
      </c>
      <c r="K1537" t="s">
        <v>36</v>
      </c>
      <c r="L1537" t="s">
        <v>33</v>
      </c>
      <c r="M1537" t="s">
        <v>34</v>
      </c>
      <c r="N1537" t="s">
        <v>34</v>
      </c>
      <c r="O1537" t="s">
        <v>25</v>
      </c>
    </row>
    <row r="1538" spans="1:15" x14ac:dyDescent="0.2">
      <c r="A1538">
        <v>49239</v>
      </c>
      <c r="B1538" t="s">
        <v>7508</v>
      </c>
      <c r="C1538" t="s">
        <v>7509</v>
      </c>
      <c r="D1538" t="s">
        <v>423</v>
      </c>
      <c r="E1538" t="s">
        <v>50</v>
      </c>
      <c r="F1538" t="s">
        <v>4638</v>
      </c>
      <c r="G1538" t="s">
        <v>7510</v>
      </c>
      <c r="H1538" t="s">
        <v>7511</v>
      </c>
      <c r="I1538" t="s">
        <v>7512</v>
      </c>
      <c r="J1538" t="s">
        <v>32</v>
      </c>
      <c r="K1538" t="s">
        <v>648</v>
      </c>
      <c r="L1538" t="s">
        <v>646</v>
      </c>
      <c r="M1538" t="s">
        <v>647</v>
      </c>
      <c r="N1538" t="s">
        <v>647</v>
      </c>
      <c r="O1538" t="s">
        <v>35</v>
      </c>
    </row>
    <row r="1539" spans="1:15" x14ac:dyDescent="0.2">
      <c r="A1539">
        <v>49240</v>
      </c>
      <c r="B1539" t="s">
        <v>7513</v>
      </c>
      <c r="C1539" t="s">
        <v>7514</v>
      </c>
      <c r="D1539" t="s">
        <v>278</v>
      </c>
      <c r="E1539" t="s">
        <v>50</v>
      </c>
      <c r="F1539" t="s">
        <v>7515</v>
      </c>
      <c r="G1539" t="s">
        <v>7516</v>
      </c>
      <c r="H1539" t="s">
        <v>7517</v>
      </c>
      <c r="I1539" t="s">
        <v>32</v>
      </c>
      <c r="J1539" t="s">
        <v>7518</v>
      </c>
      <c r="K1539" t="s">
        <v>107</v>
      </c>
      <c r="L1539" t="s">
        <v>497</v>
      </c>
      <c r="M1539" t="s">
        <v>498</v>
      </c>
      <c r="N1539" t="s">
        <v>498</v>
      </c>
      <c r="O1539" t="s">
        <v>74</v>
      </c>
    </row>
    <row r="1540" spans="1:15" x14ac:dyDescent="0.2">
      <c r="A1540">
        <v>49242</v>
      </c>
      <c r="B1540" t="s">
        <v>7519</v>
      </c>
      <c r="C1540" t="s">
        <v>7520</v>
      </c>
      <c r="D1540" t="s">
        <v>4795</v>
      </c>
      <c r="E1540" t="s">
        <v>18</v>
      </c>
      <c r="F1540" t="s">
        <v>7521</v>
      </c>
      <c r="G1540" t="s">
        <v>7522</v>
      </c>
      <c r="H1540" t="s">
        <v>7523</v>
      </c>
      <c r="I1540" t="s">
        <v>7524</v>
      </c>
      <c r="J1540" t="s">
        <v>32</v>
      </c>
      <c r="K1540" t="s">
        <v>26</v>
      </c>
      <c r="L1540" t="s">
        <v>4087</v>
      </c>
      <c r="M1540" t="s">
        <v>196</v>
      </c>
      <c r="N1540" t="s">
        <v>196</v>
      </c>
      <c r="O1540" t="s">
        <v>74</v>
      </c>
    </row>
    <row r="1541" spans="1:15" x14ac:dyDescent="0.2">
      <c r="A1541">
        <v>49243</v>
      </c>
      <c r="B1541" t="s">
        <v>7525</v>
      </c>
      <c r="C1541" t="s">
        <v>59</v>
      </c>
      <c r="D1541" t="s">
        <v>467</v>
      </c>
      <c r="E1541" t="s">
        <v>18</v>
      </c>
      <c r="F1541" t="s">
        <v>462</v>
      </c>
      <c r="G1541" t="s">
        <v>7526</v>
      </c>
      <c r="H1541" t="s">
        <v>7527</v>
      </c>
      <c r="I1541" t="s">
        <v>7528</v>
      </c>
      <c r="J1541" t="s">
        <v>32</v>
      </c>
      <c r="K1541" t="s">
        <v>26</v>
      </c>
      <c r="L1541" t="s">
        <v>65</v>
      </c>
      <c r="M1541" t="s">
        <v>66</v>
      </c>
      <c r="N1541" t="s">
        <v>66</v>
      </c>
      <c r="O1541" t="s">
        <v>25</v>
      </c>
    </row>
    <row r="1542" spans="1:15" x14ac:dyDescent="0.2">
      <c r="A1542">
        <v>49244</v>
      </c>
      <c r="B1542" t="s">
        <v>7529</v>
      </c>
      <c r="C1542" t="s">
        <v>7530</v>
      </c>
      <c r="D1542" t="s">
        <v>171</v>
      </c>
      <c r="E1542" t="s">
        <v>18</v>
      </c>
      <c r="F1542" t="s">
        <v>2147</v>
      </c>
      <c r="G1542" t="s">
        <v>7531</v>
      </c>
      <c r="H1542" t="s">
        <v>7532</v>
      </c>
      <c r="I1542" t="s">
        <v>7533</v>
      </c>
      <c r="J1542" t="s">
        <v>7534</v>
      </c>
      <c r="K1542" t="s">
        <v>57</v>
      </c>
      <c r="L1542" t="s">
        <v>93</v>
      </c>
      <c r="M1542" t="s">
        <v>56</v>
      </c>
      <c r="N1542" t="s">
        <v>56</v>
      </c>
      <c r="O1542" t="s">
        <v>74</v>
      </c>
    </row>
    <row r="1543" spans="1:15" x14ac:dyDescent="0.2">
      <c r="A1543">
        <v>49245</v>
      </c>
      <c r="B1543" t="s">
        <v>7535</v>
      </c>
      <c r="C1543" t="s">
        <v>2511</v>
      </c>
      <c r="D1543" t="s">
        <v>843</v>
      </c>
      <c r="E1543" t="s">
        <v>18</v>
      </c>
      <c r="F1543" t="s">
        <v>7536</v>
      </c>
      <c r="G1543" t="s">
        <v>7537</v>
      </c>
      <c r="H1543" t="s">
        <v>7538</v>
      </c>
      <c r="I1543" t="s">
        <v>7537</v>
      </c>
      <c r="J1543" t="s">
        <v>7539</v>
      </c>
      <c r="K1543" t="s">
        <v>36</v>
      </c>
      <c r="L1543" t="s">
        <v>120</v>
      </c>
      <c r="M1543" t="s">
        <v>121</v>
      </c>
      <c r="N1543" t="s">
        <v>121</v>
      </c>
      <c r="O1543" t="s">
        <v>25</v>
      </c>
    </row>
    <row r="1544" spans="1:15" x14ac:dyDescent="0.2">
      <c r="A1544">
        <v>49246</v>
      </c>
      <c r="B1544" t="s">
        <v>7540</v>
      </c>
      <c r="C1544" t="s">
        <v>28</v>
      </c>
      <c r="D1544" t="s">
        <v>655</v>
      </c>
      <c r="E1544" t="s">
        <v>18</v>
      </c>
      <c r="F1544" t="s">
        <v>3930</v>
      </c>
      <c r="G1544" t="s">
        <v>7541</v>
      </c>
      <c r="H1544" t="s">
        <v>32</v>
      </c>
      <c r="I1544" t="s">
        <v>32</v>
      </c>
      <c r="J1544" t="s">
        <v>32</v>
      </c>
      <c r="K1544" t="s">
        <v>107</v>
      </c>
      <c r="L1544" t="s">
        <v>458</v>
      </c>
      <c r="M1544" t="s">
        <v>459</v>
      </c>
      <c r="N1544" t="s">
        <v>459</v>
      </c>
      <c r="O1544" t="s">
        <v>74</v>
      </c>
    </row>
    <row r="1545" spans="1:15" x14ac:dyDescent="0.2">
      <c r="A1545">
        <v>49247</v>
      </c>
      <c r="B1545" t="s">
        <v>7542</v>
      </c>
      <c r="C1545" t="s">
        <v>1854</v>
      </c>
      <c r="D1545" t="s">
        <v>1573</v>
      </c>
      <c r="E1545" t="s">
        <v>50</v>
      </c>
      <c r="F1545" t="s">
        <v>1000</v>
      </c>
      <c r="G1545" t="s">
        <v>7543</v>
      </c>
      <c r="H1545" t="s">
        <v>7544</v>
      </c>
      <c r="I1545" t="s">
        <v>7545</v>
      </c>
      <c r="J1545" t="s">
        <v>32</v>
      </c>
      <c r="K1545" t="s">
        <v>107</v>
      </c>
      <c r="L1545" t="s">
        <v>105</v>
      </c>
      <c r="M1545" t="s">
        <v>106</v>
      </c>
      <c r="N1545" t="s">
        <v>106</v>
      </c>
      <c r="O1545" t="s">
        <v>25</v>
      </c>
    </row>
    <row r="1546" spans="1:15" x14ac:dyDescent="0.2">
      <c r="A1546">
        <v>49248</v>
      </c>
      <c r="B1546" t="s">
        <v>7546</v>
      </c>
      <c r="C1546" t="s">
        <v>7547</v>
      </c>
      <c r="D1546" t="s">
        <v>475</v>
      </c>
      <c r="E1546" t="s">
        <v>18</v>
      </c>
      <c r="F1546" t="s">
        <v>3665</v>
      </c>
      <c r="G1546" t="s">
        <v>7548</v>
      </c>
      <c r="H1546" t="s">
        <v>7549</v>
      </c>
      <c r="I1546" t="s">
        <v>7548</v>
      </c>
      <c r="J1546" t="s">
        <v>7550</v>
      </c>
      <c r="K1546" t="s">
        <v>85</v>
      </c>
      <c r="L1546" t="s">
        <v>747</v>
      </c>
      <c r="M1546" t="s">
        <v>748</v>
      </c>
      <c r="N1546" t="s">
        <v>748</v>
      </c>
      <c r="O1546" t="s">
        <v>35</v>
      </c>
    </row>
    <row r="1547" spans="1:15" x14ac:dyDescent="0.2">
      <c r="A1547">
        <v>49249</v>
      </c>
      <c r="B1547" t="s">
        <v>7551</v>
      </c>
      <c r="C1547" t="s">
        <v>7547</v>
      </c>
      <c r="D1547" t="s">
        <v>247</v>
      </c>
      <c r="E1547" t="s">
        <v>18</v>
      </c>
      <c r="F1547" t="s">
        <v>3665</v>
      </c>
      <c r="G1547" t="s">
        <v>7549</v>
      </c>
      <c r="H1547" t="s">
        <v>7549</v>
      </c>
      <c r="I1547" t="s">
        <v>7548</v>
      </c>
      <c r="J1547" t="s">
        <v>32</v>
      </c>
      <c r="K1547" t="s">
        <v>85</v>
      </c>
      <c r="L1547" t="s">
        <v>747</v>
      </c>
      <c r="M1547" t="s">
        <v>748</v>
      </c>
      <c r="N1547" t="s">
        <v>748</v>
      </c>
      <c r="O1547" t="s">
        <v>35</v>
      </c>
    </row>
    <row r="1548" spans="1:15" x14ac:dyDescent="0.2">
      <c r="A1548">
        <v>49250</v>
      </c>
      <c r="B1548" t="s">
        <v>7552</v>
      </c>
      <c r="C1548" t="s">
        <v>7553</v>
      </c>
      <c r="D1548" t="s">
        <v>703</v>
      </c>
      <c r="E1548" t="s">
        <v>18</v>
      </c>
      <c r="F1548" t="s">
        <v>7554</v>
      </c>
      <c r="G1548" t="s">
        <v>7555</v>
      </c>
      <c r="H1548" t="s">
        <v>7556</v>
      </c>
      <c r="I1548" t="s">
        <v>7555</v>
      </c>
      <c r="J1548" t="s">
        <v>32</v>
      </c>
      <c r="K1548" t="s">
        <v>107</v>
      </c>
      <c r="L1548" t="s">
        <v>1507</v>
      </c>
      <c r="M1548" t="s">
        <v>1508</v>
      </c>
      <c r="N1548" t="s">
        <v>1508</v>
      </c>
      <c r="O1548" t="s">
        <v>45</v>
      </c>
    </row>
    <row r="1549" spans="1:15" x14ac:dyDescent="0.2">
      <c r="A1549">
        <v>49251</v>
      </c>
      <c r="B1549" t="s">
        <v>7557</v>
      </c>
      <c r="C1549" t="s">
        <v>6650</v>
      </c>
      <c r="D1549" t="s">
        <v>369</v>
      </c>
      <c r="E1549" t="s">
        <v>18</v>
      </c>
      <c r="F1549" t="s">
        <v>2106</v>
      </c>
      <c r="G1549" t="s">
        <v>7558</v>
      </c>
      <c r="H1549" t="s">
        <v>7559</v>
      </c>
      <c r="I1549" t="s">
        <v>7560</v>
      </c>
      <c r="J1549" t="s">
        <v>7561</v>
      </c>
      <c r="K1549" t="s">
        <v>85</v>
      </c>
      <c r="L1549" t="s">
        <v>83</v>
      </c>
      <c r="M1549" t="s">
        <v>84</v>
      </c>
      <c r="N1549" t="s">
        <v>84</v>
      </c>
      <c r="O1549" t="s">
        <v>25</v>
      </c>
    </row>
    <row r="1550" spans="1:15" x14ac:dyDescent="0.2">
      <c r="A1550">
        <v>49252</v>
      </c>
      <c r="B1550" t="s">
        <v>7562</v>
      </c>
      <c r="C1550" t="s">
        <v>7563</v>
      </c>
      <c r="D1550" t="s">
        <v>186</v>
      </c>
      <c r="E1550" t="s">
        <v>18</v>
      </c>
      <c r="F1550" t="s">
        <v>1959</v>
      </c>
      <c r="G1550" t="s">
        <v>7564</v>
      </c>
      <c r="H1550" t="s">
        <v>7565</v>
      </c>
      <c r="I1550" t="s">
        <v>32</v>
      </c>
      <c r="J1550" t="s">
        <v>32</v>
      </c>
      <c r="K1550" t="s">
        <v>26</v>
      </c>
      <c r="L1550" t="s">
        <v>319</v>
      </c>
      <c r="M1550" t="s">
        <v>320</v>
      </c>
      <c r="N1550" t="s">
        <v>320</v>
      </c>
      <c r="O1550" t="s">
        <v>35</v>
      </c>
    </row>
    <row r="1551" spans="1:15" x14ac:dyDescent="0.2">
      <c r="A1551">
        <v>49255</v>
      </c>
      <c r="B1551" t="s">
        <v>7566</v>
      </c>
      <c r="C1551" t="s">
        <v>7567</v>
      </c>
      <c r="D1551" t="s">
        <v>3716</v>
      </c>
      <c r="E1551" t="s">
        <v>50</v>
      </c>
      <c r="F1551" t="s">
        <v>675</v>
      </c>
      <c r="G1551" t="s">
        <v>7568</v>
      </c>
      <c r="H1551" t="s">
        <v>7568</v>
      </c>
      <c r="I1551" t="s">
        <v>32</v>
      </c>
      <c r="J1551" t="s">
        <v>32</v>
      </c>
      <c r="K1551" t="s">
        <v>107</v>
      </c>
      <c r="L1551" t="s">
        <v>161</v>
      </c>
      <c r="M1551" t="s">
        <v>162</v>
      </c>
      <c r="N1551" t="s">
        <v>162</v>
      </c>
      <c r="O1551" t="s">
        <v>25</v>
      </c>
    </row>
    <row r="1552" spans="1:15" x14ac:dyDescent="0.2">
      <c r="A1552">
        <v>49259</v>
      </c>
      <c r="B1552" t="s">
        <v>7569</v>
      </c>
      <c r="C1552" t="s">
        <v>322</v>
      </c>
      <c r="D1552" t="s">
        <v>7570</v>
      </c>
      <c r="E1552" t="s">
        <v>18</v>
      </c>
      <c r="F1552" t="s">
        <v>7571</v>
      </c>
      <c r="G1552" t="s">
        <v>7572</v>
      </c>
      <c r="H1552" t="s">
        <v>32</v>
      </c>
      <c r="I1552" t="s">
        <v>32</v>
      </c>
      <c r="J1552" t="s">
        <v>32</v>
      </c>
      <c r="K1552" t="s">
        <v>75</v>
      </c>
      <c r="L1552" t="s">
        <v>1791</v>
      </c>
      <c r="M1552" t="s">
        <v>73</v>
      </c>
      <c r="N1552" t="s">
        <v>73</v>
      </c>
      <c r="O1552" t="s">
        <v>25</v>
      </c>
    </row>
    <row r="1553" spans="1:15" x14ac:dyDescent="0.2">
      <c r="A1553">
        <v>49261</v>
      </c>
      <c r="B1553" t="s">
        <v>7573</v>
      </c>
      <c r="C1553" t="s">
        <v>7574</v>
      </c>
      <c r="D1553" t="s">
        <v>7575</v>
      </c>
      <c r="E1553" t="s">
        <v>18</v>
      </c>
      <c r="F1553" t="s">
        <v>1301</v>
      </c>
      <c r="G1553" t="s">
        <v>7576</v>
      </c>
      <c r="H1553" t="s">
        <v>7577</v>
      </c>
      <c r="I1553" t="s">
        <v>7578</v>
      </c>
      <c r="J1553" t="s">
        <v>7576</v>
      </c>
      <c r="K1553" t="s">
        <v>107</v>
      </c>
      <c r="L1553" t="s">
        <v>1728</v>
      </c>
      <c r="M1553" t="s">
        <v>399</v>
      </c>
      <c r="N1553" t="s">
        <v>399</v>
      </c>
      <c r="O1553" t="s">
        <v>45</v>
      </c>
    </row>
    <row r="1554" spans="1:15" x14ac:dyDescent="0.2">
      <c r="A1554">
        <v>49263</v>
      </c>
      <c r="B1554" t="s">
        <v>7579</v>
      </c>
      <c r="C1554" t="s">
        <v>204</v>
      </c>
      <c r="D1554" t="s">
        <v>345</v>
      </c>
      <c r="E1554" t="s">
        <v>18</v>
      </c>
      <c r="F1554" t="s">
        <v>7580</v>
      </c>
      <c r="G1554" t="s">
        <v>7581</v>
      </c>
      <c r="H1554" t="s">
        <v>7582</v>
      </c>
      <c r="I1554" t="s">
        <v>7583</v>
      </c>
      <c r="J1554" t="s">
        <v>32</v>
      </c>
      <c r="K1554" t="s">
        <v>75</v>
      </c>
      <c r="L1554" t="s">
        <v>623</v>
      </c>
      <c r="M1554" t="s">
        <v>73</v>
      </c>
      <c r="N1554" t="s">
        <v>73</v>
      </c>
      <c r="O1554" t="s">
        <v>35</v>
      </c>
    </row>
    <row r="1555" spans="1:15" x14ac:dyDescent="0.2">
      <c r="A1555">
        <v>49265</v>
      </c>
      <c r="B1555" t="s">
        <v>7584</v>
      </c>
      <c r="C1555" t="s">
        <v>7585</v>
      </c>
      <c r="D1555" t="s">
        <v>39</v>
      </c>
      <c r="E1555" t="s">
        <v>18</v>
      </c>
      <c r="F1555" t="s">
        <v>2874</v>
      </c>
      <c r="G1555" t="s">
        <v>7586</v>
      </c>
      <c r="H1555" t="s">
        <v>7587</v>
      </c>
      <c r="I1555" t="s">
        <v>32</v>
      </c>
      <c r="J1555" t="s">
        <v>32</v>
      </c>
      <c r="K1555" t="s">
        <v>26</v>
      </c>
      <c r="L1555" t="s">
        <v>23</v>
      </c>
      <c r="M1555" t="s">
        <v>24</v>
      </c>
      <c r="N1555" t="s">
        <v>24</v>
      </c>
      <c r="O1555" t="s">
        <v>25</v>
      </c>
    </row>
    <row r="1556" spans="1:15" x14ac:dyDescent="0.2">
      <c r="A1556">
        <v>49266</v>
      </c>
      <c r="B1556" t="s">
        <v>7588</v>
      </c>
      <c r="C1556" t="s">
        <v>7589</v>
      </c>
      <c r="D1556" t="s">
        <v>17</v>
      </c>
      <c r="E1556" t="s">
        <v>18</v>
      </c>
      <c r="F1556" t="s">
        <v>3914</v>
      </c>
      <c r="G1556" t="s">
        <v>32</v>
      </c>
      <c r="H1556" t="s">
        <v>7590</v>
      </c>
      <c r="I1556" t="s">
        <v>7591</v>
      </c>
      <c r="J1556" t="s">
        <v>32</v>
      </c>
      <c r="K1556" t="s">
        <v>950</v>
      </c>
      <c r="L1556" t="s">
        <v>948</v>
      </c>
      <c r="M1556" t="s">
        <v>949</v>
      </c>
      <c r="N1556" t="s">
        <v>949</v>
      </c>
      <c r="O1556" t="s">
        <v>74</v>
      </c>
    </row>
    <row r="1557" spans="1:15" x14ac:dyDescent="0.2">
      <c r="A1557">
        <v>49267</v>
      </c>
      <c r="B1557" t="s">
        <v>7592</v>
      </c>
      <c r="C1557" t="s">
        <v>7593</v>
      </c>
      <c r="D1557" t="s">
        <v>88</v>
      </c>
      <c r="E1557" t="s">
        <v>50</v>
      </c>
      <c r="F1557" t="s">
        <v>1619</v>
      </c>
      <c r="G1557" t="s">
        <v>7594</v>
      </c>
      <c r="H1557" t="s">
        <v>7595</v>
      </c>
      <c r="I1557" t="s">
        <v>32</v>
      </c>
      <c r="J1557" t="s">
        <v>32</v>
      </c>
      <c r="K1557" t="s">
        <v>26</v>
      </c>
      <c r="L1557" t="s">
        <v>23</v>
      </c>
      <c r="M1557" t="s">
        <v>24</v>
      </c>
      <c r="N1557" t="s">
        <v>24</v>
      </c>
      <c r="O1557" t="s">
        <v>35</v>
      </c>
    </row>
    <row r="1558" spans="1:15" x14ac:dyDescent="0.2">
      <c r="A1558">
        <v>49268</v>
      </c>
      <c r="B1558" t="s">
        <v>7596</v>
      </c>
      <c r="C1558" t="s">
        <v>4456</v>
      </c>
      <c r="D1558" t="s">
        <v>278</v>
      </c>
      <c r="E1558" t="s">
        <v>50</v>
      </c>
      <c r="F1558" t="s">
        <v>7597</v>
      </c>
      <c r="G1558" t="s">
        <v>7598</v>
      </c>
      <c r="H1558" t="s">
        <v>7599</v>
      </c>
      <c r="I1558" t="s">
        <v>7600</v>
      </c>
      <c r="J1558" t="s">
        <v>32</v>
      </c>
      <c r="K1558" t="s">
        <v>57</v>
      </c>
      <c r="L1558" t="s">
        <v>1784</v>
      </c>
      <c r="M1558" t="s">
        <v>1785</v>
      </c>
      <c r="N1558" t="s">
        <v>1785</v>
      </c>
      <c r="O1558" t="s">
        <v>74</v>
      </c>
    </row>
    <row r="1559" spans="1:15" x14ac:dyDescent="0.2">
      <c r="A1559">
        <v>49270</v>
      </c>
      <c r="B1559" t="s">
        <v>7601</v>
      </c>
      <c r="C1559" t="s">
        <v>7602</v>
      </c>
      <c r="D1559" t="s">
        <v>3081</v>
      </c>
      <c r="E1559" t="s">
        <v>18</v>
      </c>
      <c r="F1559" t="s">
        <v>1466</v>
      </c>
      <c r="G1559" t="s">
        <v>7603</v>
      </c>
      <c r="H1559" t="s">
        <v>7604</v>
      </c>
      <c r="I1559" t="s">
        <v>7605</v>
      </c>
      <c r="J1559" t="s">
        <v>32</v>
      </c>
      <c r="K1559" t="s">
        <v>26</v>
      </c>
      <c r="L1559" t="s">
        <v>23</v>
      </c>
      <c r="M1559" t="s">
        <v>24</v>
      </c>
      <c r="N1559" t="s">
        <v>24</v>
      </c>
      <c r="O1559" t="s">
        <v>35</v>
      </c>
    </row>
    <row r="1560" spans="1:15" x14ac:dyDescent="0.2">
      <c r="A1560">
        <v>49271</v>
      </c>
      <c r="B1560" t="s">
        <v>7606</v>
      </c>
      <c r="C1560" t="s">
        <v>137</v>
      </c>
      <c r="D1560" t="s">
        <v>18</v>
      </c>
      <c r="E1560" t="s">
        <v>18</v>
      </c>
      <c r="F1560" t="s">
        <v>61</v>
      </c>
      <c r="G1560" t="s">
        <v>7607</v>
      </c>
      <c r="H1560" t="s">
        <v>7608</v>
      </c>
      <c r="I1560" t="s">
        <v>7609</v>
      </c>
      <c r="J1560" t="s">
        <v>32</v>
      </c>
      <c r="K1560" t="s">
        <v>75</v>
      </c>
      <c r="L1560" t="s">
        <v>2174</v>
      </c>
      <c r="M1560" t="s">
        <v>73</v>
      </c>
      <c r="N1560" t="s">
        <v>73</v>
      </c>
      <c r="O1560" t="s">
        <v>74</v>
      </c>
    </row>
    <row r="1561" spans="1:15" x14ac:dyDescent="0.2">
      <c r="A1561">
        <v>49272</v>
      </c>
      <c r="B1561" t="s">
        <v>7610</v>
      </c>
      <c r="C1561" t="s">
        <v>7611</v>
      </c>
      <c r="D1561" t="s">
        <v>843</v>
      </c>
      <c r="E1561" t="s">
        <v>18</v>
      </c>
      <c r="F1561" t="s">
        <v>729</v>
      </c>
      <c r="G1561" t="s">
        <v>7612</v>
      </c>
      <c r="H1561" t="s">
        <v>7613</v>
      </c>
      <c r="I1561" t="s">
        <v>7614</v>
      </c>
      <c r="J1561" t="s">
        <v>32</v>
      </c>
      <c r="K1561" t="s">
        <v>107</v>
      </c>
      <c r="L1561" t="s">
        <v>105</v>
      </c>
      <c r="M1561" t="s">
        <v>106</v>
      </c>
      <c r="N1561" t="s">
        <v>106</v>
      </c>
      <c r="O1561" t="s">
        <v>25</v>
      </c>
    </row>
    <row r="1562" spans="1:15" x14ac:dyDescent="0.2">
      <c r="A1562">
        <v>49274</v>
      </c>
      <c r="B1562" t="s">
        <v>7615</v>
      </c>
      <c r="C1562" t="s">
        <v>7616</v>
      </c>
      <c r="D1562" t="s">
        <v>1573</v>
      </c>
      <c r="E1562" t="s">
        <v>50</v>
      </c>
      <c r="F1562" t="s">
        <v>637</v>
      </c>
      <c r="G1562" t="s">
        <v>7617</v>
      </c>
      <c r="H1562" t="s">
        <v>7618</v>
      </c>
      <c r="I1562" t="s">
        <v>32</v>
      </c>
      <c r="J1562" t="s">
        <v>32</v>
      </c>
      <c r="K1562" t="s">
        <v>26</v>
      </c>
      <c r="L1562" t="s">
        <v>244</v>
      </c>
      <c r="M1562" t="s">
        <v>245</v>
      </c>
      <c r="N1562" t="s">
        <v>245</v>
      </c>
      <c r="O1562" t="s">
        <v>74</v>
      </c>
    </row>
    <row r="1563" spans="1:15" x14ac:dyDescent="0.2">
      <c r="A1563">
        <v>49276</v>
      </c>
      <c r="B1563" t="s">
        <v>7619</v>
      </c>
      <c r="C1563" t="s">
        <v>811</v>
      </c>
      <c r="D1563" t="s">
        <v>17</v>
      </c>
      <c r="E1563" t="s">
        <v>18</v>
      </c>
      <c r="F1563" t="s">
        <v>3500</v>
      </c>
      <c r="G1563" t="s">
        <v>7620</v>
      </c>
      <c r="H1563" t="s">
        <v>7621</v>
      </c>
      <c r="I1563" t="s">
        <v>7622</v>
      </c>
      <c r="J1563" t="s">
        <v>7623</v>
      </c>
      <c r="K1563" t="s">
        <v>26</v>
      </c>
      <c r="L1563" t="s">
        <v>319</v>
      </c>
      <c r="M1563" t="s">
        <v>320</v>
      </c>
      <c r="N1563" t="s">
        <v>320</v>
      </c>
      <c r="O1563" t="s">
        <v>168</v>
      </c>
    </row>
    <row r="1564" spans="1:15" x14ac:dyDescent="0.2">
      <c r="A1564">
        <v>49277</v>
      </c>
      <c r="B1564" t="s">
        <v>7624</v>
      </c>
      <c r="C1564" t="s">
        <v>1487</v>
      </c>
      <c r="D1564" t="s">
        <v>538</v>
      </c>
      <c r="E1564" t="s">
        <v>18</v>
      </c>
      <c r="F1564" t="s">
        <v>1428</v>
      </c>
      <c r="G1564" t="s">
        <v>7625</v>
      </c>
      <c r="H1564" t="s">
        <v>32</v>
      </c>
      <c r="I1564" t="s">
        <v>32</v>
      </c>
      <c r="J1564" t="s">
        <v>32</v>
      </c>
      <c r="K1564" t="s">
        <v>107</v>
      </c>
      <c r="L1564" t="s">
        <v>217</v>
      </c>
      <c r="M1564" t="s">
        <v>218</v>
      </c>
      <c r="N1564" t="s">
        <v>218</v>
      </c>
      <c r="O1564" t="s">
        <v>74</v>
      </c>
    </row>
    <row r="1565" spans="1:15" x14ac:dyDescent="0.2">
      <c r="A1565">
        <v>49278</v>
      </c>
      <c r="B1565" t="s">
        <v>7626</v>
      </c>
      <c r="C1565" t="s">
        <v>7627</v>
      </c>
      <c r="D1565" t="s">
        <v>1087</v>
      </c>
      <c r="E1565" t="s">
        <v>50</v>
      </c>
      <c r="F1565" t="s">
        <v>2982</v>
      </c>
      <c r="G1565" t="s">
        <v>7628</v>
      </c>
      <c r="H1565" t="s">
        <v>7629</v>
      </c>
      <c r="I1565" t="s">
        <v>7630</v>
      </c>
      <c r="J1565" t="s">
        <v>32</v>
      </c>
      <c r="K1565" t="s">
        <v>57</v>
      </c>
      <c r="L1565" t="s">
        <v>992</v>
      </c>
      <c r="M1565" t="s">
        <v>993</v>
      </c>
      <c r="N1565" t="s">
        <v>993</v>
      </c>
      <c r="O1565" t="s">
        <v>74</v>
      </c>
    </row>
    <row r="1566" spans="1:15" x14ac:dyDescent="0.2">
      <c r="A1566">
        <v>49280</v>
      </c>
      <c r="B1566" t="s">
        <v>7631</v>
      </c>
      <c r="C1566" t="s">
        <v>7632</v>
      </c>
      <c r="D1566" t="s">
        <v>564</v>
      </c>
      <c r="E1566" t="s">
        <v>18</v>
      </c>
      <c r="F1566" t="s">
        <v>97</v>
      </c>
      <c r="G1566" t="s">
        <v>7633</v>
      </c>
      <c r="H1566" t="s">
        <v>7634</v>
      </c>
      <c r="I1566" t="s">
        <v>7635</v>
      </c>
      <c r="J1566" t="s">
        <v>32</v>
      </c>
      <c r="K1566" t="s">
        <v>950</v>
      </c>
      <c r="L1566" t="s">
        <v>948</v>
      </c>
      <c r="M1566" t="s">
        <v>949</v>
      </c>
      <c r="N1566" t="s">
        <v>949</v>
      </c>
      <c r="O1566" t="s">
        <v>168</v>
      </c>
    </row>
    <row r="1567" spans="1:15" x14ac:dyDescent="0.2">
      <c r="A1567">
        <v>49282</v>
      </c>
      <c r="B1567" t="s">
        <v>7636</v>
      </c>
      <c r="C1567" t="s">
        <v>3407</v>
      </c>
      <c r="D1567" t="s">
        <v>383</v>
      </c>
      <c r="E1567" t="s">
        <v>50</v>
      </c>
      <c r="F1567" t="s">
        <v>1549</v>
      </c>
      <c r="G1567" t="s">
        <v>7637</v>
      </c>
      <c r="H1567" t="s">
        <v>32</v>
      </c>
      <c r="I1567" t="s">
        <v>32</v>
      </c>
      <c r="J1567" t="s">
        <v>32</v>
      </c>
      <c r="K1567" t="s">
        <v>107</v>
      </c>
      <c r="L1567" t="s">
        <v>105</v>
      </c>
      <c r="M1567" t="s">
        <v>106</v>
      </c>
      <c r="N1567" t="s">
        <v>106</v>
      </c>
      <c r="O1567" t="s">
        <v>74</v>
      </c>
    </row>
    <row r="1568" spans="1:15" x14ac:dyDescent="0.2">
      <c r="A1568">
        <v>49283</v>
      </c>
      <c r="B1568" t="s">
        <v>7638</v>
      </c>
      <c r="C1568" t="s">
        <v>7639</v>
      </c>
      <c r="D1568" t="s">
        <v>408</v>
      </c>
      <c r="E1568" t="s">
        <v>18</v>
      </c>
      <c r="F1568" t="s">
        <v>89</v>
      </c>
      <c r="G1568" t="s">
        <v>7640</v>
      </c>
      <c r="H1568" t="s">
        <v>7641</v>
      </c>
      <c r="I1568" t="s">
        <v>7642</v>
      </c>
      <c r="J1568" t="s">
        <v>32</v>
      </c>
      <c r="K1568" t="s">
        <v>950</v>
      </c>
      <c r="L1568" t="s">
        <v>2305</v>
      </c>
      <c r="M1568" t="s">
        <v>2306</v>
      </c>
      <c r="N1568" t="s">
        <v>2306</v>
      </c>
      <c r="O1568" t="s">
        <v>74</v>
      </c>
    </row>
    <row r="1569" spans="1:15" x14ac:dyDescent="0.2">
      <c r="A1569">
        <v>49284</v>
      </c>
      <c r="B1569" t="s">
        <v>7643</v>
      </c>
      <c r="C1569" t="s">
        <v>137</v>
      </c>
      <c r="D1569" t="s">
        <v>186</v>
      </c>
      <c r="E1569" t="s">
        <v>18</v>
      </c>
      <c r="F1569" t="s">
        <v>153</v>
      </c>
      <c r="G1569" t="s">
        <v>7644</v>
      </c>
      <c r="H1569" t="s">
        <v>32</v>
      </c>
      <c r="I1569" t="s">
        <v>32</v>
      </c>
      <c r="J1569" t="s">
        <v>32</v>
      </c>
      <c r="K1569" t="s">
        <v>950</v>
      </c>
      <c r="L1569" t="s">
        <v>1200</v>
      </c>
      <c r="M1569" t="s">
        <v>1201</v>
      </c>
      <c r="N1569" t="s">
        <v>1201</v>
      </c>
      <c r="O1569" t="s">
        <v>45</v>
      </c>
    </row>
    <row r="1570" spans="1:15" x14ac:dyDescent="0.2">
      <c r="A1570">
        <v>49289</v>
      </c>
      <c r="B1570" t="s">
        <v>7645</v>
      </c>
      <c r="C1570" t="s">
        <v>7646</v>
      </c>
      <c r="D1570" t="s">
        <v>734</v>
      </c>
      <c r="E1570" t="s">
        <v>18</v>
      </c>
      <c r="F1570" t="s">
        <v>4492</v>
      </c>
      <c r="G1570" t="s">
        <v>7647</v>
      </c>
      <c r="H1570" t="s">
        <v>7648</v>
      </c>
      <c r="I1570" t="s">
        <v>7649</v>
      </c>
      <c r="J1570" t="s">
        <v>32</v>
      </c>
      <c r="K1570" t="s">
        <v>26</v>
      </c>
      <c r="L1570" t="s">
        <v>319</v>
      </c>
      <c r="M1570" t="s">
        <v>320</v>
      </c>
      <c r="N1570" t="s">
        <v>320</v>
      </c>
      <c r="O1570" t="s">
        <v>74</v>
      </c>
    </row>
    <row r="1571" spans="1:15" x14ac:dyDescent="0.2">
      <c r="A1571">
        <v>49291</v>
      </c>
      <c r="B1571" t="s">
        <v>7650</v>
      </c>
      <c r="C1571" t="s">
        <v>1156</v>
      </c>
      <c r="D1571" t="s">
        <v>655</v>
      </c>
      <c r="E1571" t="s">
        <v>18</v>
      </c>
      <c r="F1571" t="s">
        <v>7012</v>
      </c>
      <c r="G1571" t="s">
        <v>7651</v>
      </c>
      <c r="H1571" t="s">
        <v>7652</v>
      </c>
      <c r="I1571" t="s">
        <v>32</v>
      </c>
      <c r="J1571" t="s">
        <v>7651</v>
      </c>
      <c r="K1571" t="s">
        <v>950</v>
      </c>
      <c r="L1571" t="s">
        <v>948</v>
      </c>
      <c r="M1571" t="s">
        <v>949</v>
      </c>
      <c r="N1571" t="s">
        <v>949</v>
      </c>
      <c r="O1571" t="s">
        <v>45</v>
      </c>
    </row>
    <row r="1572" spans="1:15" x14ac:dyDescent="0.2">
      <c r="A1572">
        <v>49292</v>
      </c>
      <c r="B1572" t="s">
        <v>7653</v>
      </c>
      <c r="C1572" t="s">
        <v>7654</v>
      </c>
      <c r="D1572" t="s">
        <v>2199</v>
      </c>
      <c r="E1572" t="s">
        <v>18</v>
      </c>
      <c r="F1572" t="s">
        <v>4366</v>
      </c>
      <c r="G1572" t="s">
        <v>7655</v>
      </c>
      <c r="H1572" t="s">
        <v>7656</v>
      </c>
      <c r="I1572" t="s">
        <v>7657</v>
      </c>
      <c r="J1572" t="s">
        <v>7658</v>
      </c>
      <c r="K1572" t="s">
        <v>26</v>
      </c>
      <c r="L1572" t="s">
        <v>195</v>
      </c>
      <c r="M1572" t="s">
        <v>196</v>
      </c>
      <c r="N1572" t="s">
        <v>196</v>
      </c>
      <c r="O1572" t="s">
        <v>25</v>
      </c>
    </row>
    <row r="1573" spans="1:15" x14ac:dyDescent="0.2">
      <c r="A1573">
        <v>49294</v>
      </c>
      <c r="B1573" t="s">
        <v>7659</v>
      </c>
      <c r="C1573" t="s">
        <v>7660</v>
      </c>
      <c r="D1573" t="s">
        <v>351</v>
      </c>
      <c r="E1573" t="s">
        <v>18</v>
      </c>
      <c r="F1573" t="s">
        <v>3765</v>
      </c>
      <c r="G1573" t="s">
        <v>7661</v>
      </c>
      <c r="H1573" t="s">
        <v>7662</v>
      </c>
      <c r="I1573" t="s">
        <v>32</v>
      </c>
      <c r="J1573" t="s">
        <v>32</v>
      </c>
      <c r="K1573" t="s">
        <v>57</v>
      </c>
      <c r="L1573" t="s">
        <v>93</v>
      </c>
      <c r="M1573" t="s">
        <v>56</v>
      </c>
      <c r="N1573" t="s">
        <v>56</v>
      </c>
      <c r="O1573" t="s">
        <v>35</v>
      </c>
    </row>
    <row r="1574" spans="1:15" x14ac:dyDescent="0.2">
      <c r="A1574">
        <v>49295</v>
      </c>
      <c r="B1574" t="s">
        <v>7663</v>
      </c>
      <c r="C1574" t="s">
        <v>7664</v>
      </c>
      <c r="D1574" t="s">
        <v>423</v>
      </c>
      <c r="E1574" t="s">
        <v>50</v>
      </c>
      <c r="F1574" t="s">
        <v>972</v>
      </c>
      <c r="G1574" t="s">
        <v>7665</v>
      </c>
      <c r="H1574" t="s">
        <v>7666</v>
      </c>
      <c r="I1574" t="s">
        <v>7667</v>
      </c>
      <c r="J1574" t="s">
        <v>32</v>
      </c>
      <c r="K1574" t="s">
        <v>107</v>
      </c>
      <c r="L1574" t="s">
        <v>217</v>
      </c>
      <c r="M1574" t="s">
        <v>218</v>
      </c>
      <c r="N1574" t="s">
        <v>218</v>
      </c>
      <c r="O1574" t="s">
        <v>45</v>
      </c>
    </row>
    <row r="1575" spans="1:15" x14ac:dyDescent="0.2">
      <c r="A1575">
        <v>49296</v>
      </c>
      <c r="B1575" t="s">
        <v>7668</v>
      </c>
      <c r="C1575" t="s">
        <v>1044</v>
      </c>
      <c r="D1575" t="s">
        <v>1014</v>
      </c>
      <c r="E1575" t="s">
        <v>50</v>
      </c>
      <c r="F1575" t="s">
        <v>435</v>
      </c>
      <c r="G1575" t="s">
        <v>7669</v>
      </c>
      <c r="H1575" t="s">
        <v>7670</v>
      </c>
      <c r="I1575" t="s">
        <v>7669</v>
      </c>
      <c r="J1575" t="s">
        <v>32</v>
      </c>
      <c r="K1575" t="s">
        <v>57</v>
      </c>
      <c r="L1575" t="s">
        <v>1784</v>
      </c>
      <c r="M1575" t="s">
        <v>1785</v>
      </c>
      <c r="N1575" t="s">
        <v>1785</v>
      </c>
      <c r="O1575" t="s">
        <v>74</v>
      </c>
    </row>
    <row r="1576" spans="1:15" x14ac:dyDescent="0.2">
      <c r="A1576">
        <v>49297</v>
      </c>
      <c r="B1576" t="s">
        <v>7671</v>
      </c>
      <c r="C1576" t="s">
        <v>350</v>
      </c>
      <c r="D1576" t="s">
        <v>205</v>
      </c>
      <c r="E1576" t="s">
        <v>18</v>
      </c>
      <c r="F1576" t="s">
        <v>2357</v>
      </c>
      <c r="G1576" t="s">
        <v>7672</v>
      </c>
      <c r="H1576" t="s">
        <v>7673</v>
      </c>
      <c r="I1576" t="s">
        <v>32</v>
      </c>
      <c r="J1576" t="s">
        <v>32</v>
      </c>
      <c r="K1576" t="s">
        <v>75</v>
      </c>
      <c r="L1576" t="s">
        <v>2174</v>
      </c>
      <c r="M1576" t="s">
        <v>73</v>
      </c>
      <c r="N1576" t="s">
        <v>73</v>
      </c>
      <c r="O1576" t="s">
        <v>74</v>
      </c>
    </row>
    <row r="1577" spans="1:15" x14ac:dyDescent="0.2">
      <c r="A1577">
        <v>49298</v>
      </c>
      <c r="B1577" t="s">
        <v>7674</v>
      </c>
      <c r="C1577" t="s">
        <v>267</v>
      </c>
      <c r="D1577" t="s">
        <v>69</v>
      </c>
      <c r="E1577" t="s">
        <v>18</v>
      </c>
      <c r="F1577" t="s">
        <v>7675</v>
      </c>
      <c r="G1577" t="s">
        <v>7676</v>
      </c>
      <c r="H1577" t="s">
        <v>7677</v>
      </c>
      <c r="I1577" t="s">
        <v>7678</v>
      </c>
      <c r="J1577" t="s">
        <v>32</v>
      </c>
      <c r="K1577" t="s">
        <v>26</v>
      </c>
      <c r="L1577" t="s">
        <v>65</v>
      </c>
      <c r="M1577" t="s">
        <v>66</v>
      </c>
      <c r="N1577" t="s">
        <v>66</v>
      </c>
      <c r="O1577" t="s">
        <v>74</v>
      </c>
    </row>
    <row r="1578" spans="1:15" x14ac:dyDescent="0.2">
      <c r="A1578">
        <v>49299</v>
      </c>
      <c r="B1578" t="s">
        <v>7679</v>
      </c>
      <c r="C1578" t="s">
        <v>7680</v>
      </c>
      <c r="D1578" t="s">
        <v>1014</v>
      </c>
      <c r="E1578" t="s">
        <v>50</v>
      </c>
      <c r="F1578" t="s">
        <v>3351</v>
      </c>
      <c r="G1578" t="s">
        <v>7681</v>
      </c>
      <c r="H1578" t="s">
        <v>32</v>
      </c>
      <c r="I1578" t="s">
        <v>32</v>
      </c>
      <c r="J1578" t="s">
        <v>32</v>
      </c>
      <c r="K1578" t="s">
        <v>107</v>
      </c>
      <c r="L1578" t="s">
        <v>217</v>
      </c>
      <c r="M1578" t="s">
        <v>218</v>
      </c>
      <c r="N1578" t="s">
        <v>218</v>
      </c>
      <c r="O1578" t="s">
        <v>74</v>
      </c>
    </row>
    <row r="1579" spans="1:15" x14ac:dyDescent="0.2">
      <c r="A1579">
        <v>49300</v>
      </c>
      <c r="B1579" t="s">
        <v>7682</v>
      </c>
      <c r="C1579" t="s">
        <v>538</v>
      </c>
      <c r="D1579" t="s">
        <v>7683</v>
      </c>
      <c r="E1579" t="s">
        <v>18</v>
      </c>
      <c r="F1579" t="s">
        <v>7684</v>
      </c>
      <c r="G1579" t="s">
        <v>7685</v>
      </c>
      <c r="H1579" t="s">
        <v>32</v>
      </c>
      <c r="I1579" t="s">
        <v>32</v>
      </c>
      <c r="J1579" t="s">
        <v>32</v>
      </c>
      <c r="K1579" t="s">
        <v>36</v>
      </c>
      <c r="L1579" t="s">
        <v>120</v>
      </c>
      <c r="M1579" t="s">
        <v>121</v>
      </c>
      <c r="N1579" t="s">
        <v>121</v>
      </c>
      <c r="O1579" t="s">
        <v>74</v>
      </c>
    </row>
    <row r="1580" spans="1:15" x14ac:dyDescent="0.2">
      <c r="A1580">
        <v>49303</v>
      </c>
      <c r="B1580" t="s">
        <v>7686</v>
      </c>
      <c r="C1580" t="s">
        <v>7687</v>
      </c>
      <c r="D1580" t="s">
        <v>934</v>
      </c>
      <c r="E1580" t="s">
        <v>50</v>
      </c>
      <c r="F1580" t="s">
        <v>2709</v>
      </c>
      <c r="G1580" t="s">
        <v>32</v>
      </c>
      <c r="H1580" t="s">
        <v>7688</v>
      </c>
      <c r="I1580" t="s">
        <v>7689</v>
      </c>
      <c r="J1580" t="s">
        <v>32</v>
      </c>
      <c r="K1580" t="s">
        <v>648</v>
      </c>
      <c r="L1580" t="s">
        <v>646</v>
      </c>
      <c r="M1580" t="s">
        <v>647</v>
      </c>
      <c r="N1580" t="s">
        <v>647</v>
      </c>
      <c r="O1580" t="s">
        <v>35</v>
      </c>
    </row>
    <row r="1581" spans="1:15" x14ac:dyDescent="0.2">
      <c r="A1581">
        <v>49305</v>
      </c>
      <c r="B1581" t="s">
        <v>7690</v>
      </c>
      <c r="C1581" t="s">
        <v>7691</v>
      </c>
      <c r="D1581" t="s">
        <v>3434</v>
      </c>
      <c r="E1581" t="s">
        <v>50</v>
      </c>
      <c r="F1581" t="s">
        <v>1039</v>
      </c>
      <c r="G1581" t="s">
        <v>7692</v>
      </c>
      <c r="H1581" t="s">
        <v>32</v>
      </c>
      <c r="I1581" t="s">
        <v>32</v>
      </c>
      <c r="J1581" t="s">
        <v>32</v>
      </c>
      <c r="K1581" t="s">
        <v>57</v>
      </c>
      <c r="L1581" t="s">
        <v>93</v>
      </c>
      <c r="M1581" t="s">
        <v>56</v>
      </c>
      <c r="N1581" t="s">
        <v>56</v>
      </c>
      <c r="O1581" t="s">
        <v>45</v>
      </c>
    </row>
    <row r="1582" spans="1:15" x14ac:dyDescent="0.2">
      <c r="A1582">
        <v>49306</v>
      </c>
      <c r="B1582" t="s">
        <v>7693</v>
      </c>
      <c r="C1582" t="s">
        <v>7694</v>
      </c>
      <c r="D1582" t="s">
        <v>205</v>
      </c>
      <c r="E1582" t="s">
        <v>18</v>
      </c>
      <c r="F1582" t="s">
        <v>3529</v>
      </c>
      <c r="G1582" t="s">
        <v>7695</v>
      </c>
      <c r="H1582" t="s">
        <v>7696</v>
      </c>
      <c r="I1582" t="s">
        <v>7695</v>
      </c>
      <c r="J1582" t="s">
        <v>32</v>
      </c>
      <c r="K1582" t="s">
        <v>36</v>
      </c>
      <c r="L1582" t="s">
        <v>120</v>
      </c>
      <c r="M1582" t="s">
        <v>121</v>
      </c>
      <c r="N1582" t="s">
        <v>121</v>
      </c>
      <c r="O1582" t="s">
        <v>25</v>
      </c>
    </row>
    <row r="1583" spans="1:15" x14ac:dyDescent="0.2">
      <c r="A1583">
        <v>49307</v>
      </c>
      <c r="B1583" t="s">
        <v>7697</v>
      </c>
      <c r="C1583" t="s">
        <v>1981</v>
      </c>
      <c r="D1583" t="s">
        <v>1038</v>
      </c>
      <c r="E1583" t="s">
        <v>18</v>
      </c>
      <c r="F1583" t="s">
        <v>1899</v>
      </c>
      <c r="G1583" t="s">
        <v>7698</v>
      </c>
      <c r="H1583" t="s">
        <v>7698</v>
      </c>
      <c r="I1583" t="s">
        <v>7699</v>
      </c>
      <c r="J1583" t="s">
        <v>32</v>
      </c>
      <c r="K1583" t="s">
        <v>26</v>
      </c>
      <c r="L1583" t="s">
        <v>471</v>
      </c>
      <c r="M1583" t="s">
        <v>472</v>
      </c>
      <c r="N1583" t="s">
        <v>472</v>
      </c>
      <c r="O1583" t="s">
        <v>25</v>
      </c>
    </row>
    <row r="1584" spans="1:15" x14ac:dyDescent="0.2">
      <c r="A1584">
        <v>49308</v>
      </c>
      <c r="B1584" t="s">
        <v>7700</v>
      </c>
      <c r="C1584" t="s">
        <v>7701</v>
      </c>
      <c r="D1584" t="s">
        <v>722</v>
      </c>
      <c r="E1584" t="s">
        <v>18</v>
      </c>
      <c r="F1584" t="s">
        <v>1603</v>
      </c>
      <c r="G1584" t="s">
        <v>7702</v>
      </c>
      <c r="H1584" t="s">
        <v>7702</v>
      </c>
      <c r="I1584" t="s">
        <v>32</v>
      </c>
      <c r="J1584" t="s">
        <v>32</v>
      </c>
      <c r="K1584" t="s">
        <v>26</v>
      </c>
      <c r="L1584" t="s">
        <v>65</v>
      </c>
      <c r="M1584" t="s">
        <v>66</v>
      </c>
      <c r="N1584" t="s">
        <v>66</v>
      </c>
      <c r="O1584" t="s">
        <v>25</v>
      </c>
    </row>
    <row r="1585" spans="1:15" x14ac:dyDescent="0.2">
      <c r="A1585">
        <v>49312</v>
      </c>
      <c r="B1585" t="s">
        <v>7703</v>
      </c>
      <c r="C1585" t="s">
        <v>7704</v>
      </c>
      <c r="D1585" t="s">
        <v>423</v>
      </c>
      <c r="E1585" t="s">
        <v>50</v>
      </c>
      <c r="F1585" t="s">
        <v>3170</v>
      </c>
      <c r="G1585" t="s">
        <v>7705</v>
      </c>
      <c r="H1585" t="s">
        <v>32</v>
      </c>
      <c r="I1585" t="s">
        <v>32</v>
      </c>
      <c r="J1585" t="s">
        <v>32</v>
      </c>
      <c r="K1585" t="s">
        <v>57</v>
      </c>
      <c r="L1585" t="s">
        <v>1784</v>
      </c>
      <c r="M1585" t="s">
        <v>1785</v>
      </c>
      <c r="N1585" t="s">
        <v>1785</v>
      </c>
      <c r="O1585" t="s">
        <v>74</v>
      </c>
    </row>
    <row r="1586" spans="1:15" x14ac:dyDescent="0.2">
      <c r="A1586">
        <v>49313</v>
      </c>
      <c r="B1586" t="s">
        <v>7706</v>
      </c>
      <c r="C1586" t="s">
        <v>7707</v>
      </c>
      <c r="D1586" t="s">
        <v>7708</v>
      </c>
      <c r="E1586" t="s">
        <v>18</v>
      </c>
      <c r="F1586" t="s">
        <v>7709</v>
      </c>
      <c r="G1586" t="s">
        <v>7710</v>
      </c>
      <c r="H1586" t="s">
        <v>7711</v>
      </c>
      <c r="I1586" t="s">
        <v>7712</v>
      </c>
      <c r="J1586" t="s">
        <v>32</v>
      </c>
      <c r="K1586" t="s">
        <v>26</v>
      </c>
      <c r="L1586" t="s">
        <v>2752</v>
      </c>
      <c r="M1586" t="s">
        <v>24</v>
      </c>
      <c r="N1586" t="s">
        <v>24</v>
      </c>
      <c r="O1586" t="s">
        <v>45</v>
      </c>
    </row>
    <row r="1587" spans="1:15" x14ac:dyDescent="0.2">
      <c r="A1587">
        <v>49317</v>
      </c>
      <c r="B1587" t="s">
        <v>7713</v>
      </c>
      <c r="C1587" t="s">
        <v>7714</v>
      </c>
      <c r="D1587" t="s">
        <v>734</v>
      </c>
      <c r="E1587" t="s">
        <v>18</v>
      </c>
      <c r="F1587" t="s">
        <v>1714</v>
      </c>
      <c r="G1587" t="s">
        <v>7715</v>
      </c>
      <c r="H1587" t="s">
        <v>32</v>
      </c>
      <c r="I1587" t="s">
        <v>32</v>
      </c>
      <c r="J1587" t="s">
        <v>32</v>
      </c>
      <c r="K1587" t="s">
        <v>26</v>
      </c>
      <c r="L1587" t="s">
        <v>319</v>
      </c>
      <c r="M1587" t="s">
        <v>320</v>
      </c>
      <c r="N1587" t="s">
        <v>320</v>
      </c>
      <c r="O1587" t="s">
        <v>74</v>
      </c>
    </row>
    <row r="1588" spans="1:15" x14ac:dyDescent="0.2">
      <c r="A1588">
        <v>49322</v>
      </c>
      <c r="B1588" t="s">
        <v>7716</v>
      </c>
      <c r="C1588" t="s">
        <v>3329</v>
      </c>
      <c r="D1588" t="s">
        <v>212</v>
      </c>
      <c r="E1588" t="s">
        <v>18</v>
      </c>
      <c r="F1588" t="s">
        <v>462</v>
      </c>
      <c r="G1588" t="s">
        <v>7717</v>
      </c>
      <c r="H1588" t="s">
        <v>7718</v>
      </c>
      <c r="I1588" t="s">
        <v>32</v>
      </c>
      <c r="J1588" t="s">
        <v>32</v>
      </c>
      <c r="K1588" t="s">
        <v>26</v>
      </c>
      <c r="L1588" t="s">
        <v>244</v>
      </c>
      <c r="M1588" t="s">
        <v>245</v>
      </c>
      <c r="N1588" t="s">
        <v>245</v>
      </c>
      <c r="O1588" t="s">
        <v>25</v>
      </c>
    </row>
    <row r="1589" spans="1:15" x14ac:dyDescent="0.2">
      <c r="A1589">
        <v>49324</v>
      </c>
      <c r="B1589" t="s">
        <v>7719</v>
      </c>
      <c r="C1589" t="s">
        <v>7720</v>
      </c>
      <c r="D1589" t="s">
        <v>375</v>
      </c>
      <c r="E1589" t="s">
        <v>18</v>
      </c>
      <c r="F1589" t="s">
        <v>2874</v>
      </c>
      <c r="G1589" t="s">
        <v>7721</v>
      </c>
      <c r="H1589" t="s">
        <v>7721</v>
      </c>
      <c r="I1589" t="s">
        <v>7722</v>
      </c>
      <c r="J1589" t="s">
        <v>7723</v>
      </c>
      <c r="K1589" t="s">
        <v>26</v>
      </c>
      <c r="L1589" t="s">
        <v>195</v>
      </c>
      <c r="M1589" t="s">
        <v>196</v>
      </c>
      <c r="N1589" t="s">
        <v>196</v>
      </c>
      <c r="O1589" t="s">
        <v>25</v>
      </c>
    </row>
    <row r="1590" spans="1:15" x14ac:dyDescent="0.2">
      <c r="A1590">
        <v>49325</v>
      </c>
      <c r="B1590" t="s">
        <v>7724</v>
      </c>
      <c r="C1590" t="s">
        <v>7725</v>
      </c>
      <c r="D1590" t="s">
        <v>88</v>
      </c>
      <c r="E1590" t="s">
        <v>50</v>
      </c>
      <c r="F1590" t="s">
        <v>5939</v>
      </c>
      <c r="G1590" t="s">
        <v>7726</v>
      </c>
      <c r="H1590" t="s">
        <v>7727</v>
      </c>
      <c r="I1590" t="s">
        <v>7728</v>
      </c>
      <c r="J1590" t="s">
        <v>32</v>
      </c>
      <c r="K1590" t="s">
        <v>107</v>
      </c>
      <c r="L1590" t="s">
        <v>1728</v>
      </c>
      <c r="M1590" t="s">
        <v>399</v>
      </c>
      <c r="N1590" t="s">
        <v>399</v>
      </c>
      <c r="O1590" t="s">
        <v>35</v>
      </c>
    </row>
    <row r="1591" spans="1:15" x14ac:dyDescent="0.2">
      <c r="A1591">
        <v>49327</v>
      </c>
      <c r="B1591" t="s">
        <v>7729</v>
      </c>
      <c r="C1591" t="s">
        <v>1520</v>
      </c>
      <c r="D1591" t="s">
        <v>843</v>
      </c>
      <c r="E1591" t="s">
        <v>18</v>
      </c>
      <c r="F1591" t="s">
        <v>7730</v>
      </c>
      <c r="G1591" t="s">
        <v>7731</v>
      </c>
      <c r="H1591" t="s">
        <v>7732</v>
      </c>
      <c r="I1591" t="s">
        <v>7733</v>
      </c>
      <c r="J1591" t="s">
        <v>32</v>
      </c>
      <c r="K1591" t="s">
        <v>26</v>
      </c>
      <c r="L1591" t="s">
        <v>65</v>
      </c>
      <c r="M1591" t="s">
        <v>66</v>
      </c>
      <c r="N1591" t="s">
        <v>66</v>
      </c>
      <c r="O1591" t="s">
        <v>74</v>
      </c>
    </row>
    <row r="1592" spans="1:15" x14ac:dyDescent="0.2">
      <c r="A1592">
        <v>49330</v>
      </c>
      <c r="B1592" t="s">
        <v>7734</v>
      </c>
      <c r="C1592" t="s">
        <v>3215</v>
      </c>
      <c r="D1592" t="s">
        <v>1195</v>
      </c>
      <c r="E1592" t="s">
        <v>18</v>
      </c>
      <c r="F1592" t="s">
        <v>1655</v>
      </c>
      <c r="G1592" t="s">
        <v>7735</v>
      </c>
      <c r="H1592" t="s">
        <v>7736</v>
      </c>
      <c r="I1592" t="s">
        <v>7737</v>
      </c>
      <c r="J1592" t="s">
        <v>32</v>
      </c>
      <c r="K1592" t="s">
        <v>75</v>
      </c>
      <c r="L1592" t="s">
        <v>2174</v>
      </c>
      <c r="M1592" t="s">
        <v>73</v>
      </c>
      <c r="N1592" t="s">
        <v>73</v>
      </c>
      <c r="O1592" t="s">
        <v>74</v>
      </c>
    </row>
    <row r="1593" spans="1:15" x14ac:dyDescent="0.2">
      <c r="A1593">
        <v>49334</v>
      </c>
      <c r="B1593" t="s">
        <v>7738</v>
      </c>
      <c r="C1593" t="s">
        <v>7739</v>
      </c>
      <c r="D1593" t="s">
        <v>305</v>
      </c>
      <c r="E1593" t="s">
        <v>18</v>
      </c>
      <c r="F1593" t="s">
        <v>5745</v>
      </c>
      <c r="G1593" t="s">
        <v>7740</v>
      </c>
      <c r="H1593" t="s">
        <v>7741</v>
      </c>
      <c r="I1593" t="s">
        <v>7742</v>
      </c>
      <c r="J1593" t="s">
        <v>32</v>
      </c>
      <c r="K1593" t="s">
        <v>36</v>
      </c>
      <c r="L1593" t="s">
        <v>679</v>
      </c>
      <c r="M1593" t="s">
        <v>680</v>
      </c>
      <c r="N1593" t="s">
        <v>680</v>
      </c>
      <c r="O1593" t="s">
        <v>25</v>
      </c>
    </row>
    <row r="1594" spans="1:15" x14ac:dyDescent="0.2">
      <c r="A1594">
        <v>49337</v>
      </c>
      <c r="B1594" t="s">
        <v>7743</v>
      </c>
      <c r="C1594" t="s">
        <v>109</v>
      </c>
      <c r="D1594" t="s">
        <v>3081</v>
      </c>
      <c r="E1594" t="s">
        <v>18</v>
      </c>
      <c r="F1594" t="s">
        <v>2093</v>
      </c>
      <c r="G1594" t="s">
        <v>7744</v>
      </c>
      <c r="H1594" t="s">
        <v>7745</v>
      </c>
      <c r="I1594" t="s">
        <v>32</v>
      </c>
      <c r="J1594" t="s">
        <v>7746</v>
      </c>
      <c r="K1594" t="s">
        <v>26</v>
      </c>
      <c r="L1594" t="s">
        <v>319</v>
      </c>
      <c r="M1594" t="s">
        <v>320</v>
      </c>
      <c r="N1594" t="s">
        <v>320</v>
      </c>
      <c r="O1594" t="s">
        <v>35</v>
      </c>
    </row>
    <row r="1595" spans="1:15" x14ac:dyDescent="0.2">
      <c r="A1595">
        <v>49341</v>
      </c>
      <c r="B1595" t="s">
        <v>7747</v>
      </c>
      <c r="C1595" t="s">
        <v>7748</v>
      </c>
      <c r="D1595" t="s">
        <v>1493</v>
      </c>
      <c r="E1595" t="s">
        <v>50</v>
      </c>
      <c r="F1595" t="s">
        <v>1832</v>
      </c>
      <c r="G1595" t="s">
        <v>7749</v>
      </c>
      <c r="H1595" t="s">
        <v>32</v>
      </c>
      <c r="I1595" t="s">
        <v>32</v>
      </c>
      <c r="J1595" t="s">
        <v>32</v>
      </c>
      <c r="K1595" t="s">
        <v>26</v>
      </c>
      <c r="L1595" t="s">
        <v>1385</v>
      </c>
      <c r="M1595" t="s">
        <v>420</v>
      </c>
      <c r="N1595" t="s">
        <v>420</v>
      </c>
      <c r="O1595" t="s">
        <v>35</v>
      </c>
    </row>
    <row r="1596" spans="1:15" x14ac:dyDescent="0.2">
      <c r="A1596">
        <v>49345</v>
      </c>
      <c r="B1596" t="s">
        <v>7750</v>
      </c>
      <c r="C1596" t="s">
        <v>1981</v>
      </c>
      <c r="D1596" t="s">
        <v>186</v>
      </c>
      <c r="E1596" t="s">
        <v>18</v>
      </c>
      <c r="F1596" t="s">
        <v>7751</v>
      </c>
      <c r="G1596" t="s">
        <v>7752</v>
      </c>
      <c r="H1596" t="s">
        <v>7752</v>
      </c>
      <c r="I1596" t="s">
        <v>32</v>
      </c>
      <c r="J1596" t="s">
        <v>32</v>
      </c>
      <c r="K1596" t="s">
        <v>950</v>
      </c>
      <c r="L1596" t="s">
        <v>948</v>
      </c>
      <c r="M1596" t="s">
        <v>949</v>
      </c>
      <c r="N1596" t="s">
        <v>949</v>
      </c>
      <c r="O1596" t="s">
        <v>45</v>
      </c>
    </row>
    <row r="1597" spans="1:15" x14ac:dyDescent="0.2">
      <c r="A1597">
        <v>49358</v>
      </c>
      <c r="B1597" t="s">
        <v>7753</v>
      </c>
      <c r="C1597" t="s">
        <v>7754</v>
      </c>
      <c r="D1597" t="s">
        <v>722</v>
      </c>
      <c r="E1597" t="s">
        <v>18</v>
      </c>
      <c r="F1597" t="s">
        <v>7755</v>
      </c>
      <c r="G1597" t="s">
        <v>7756</v>
      </c>
      <c r="H1597" t="s">
        <v>7757</v>
      </c>
      <c r="I1597" t="s">
        <v>7758</v>
      </c>
      <c r="J1597" t="s">
        <v>32</v>
      </c>
      <c r="K1597" t="s">
        <v>26</v>
      </c>
      <c r="L1597" t="s">
        <v>1385</v>
      </c>
      <c r="M1597" t="s">
        <v>420</v>
      </c>
      <c r="N1597" t="s">
        <v>420</v>
      </c>
      <c r="O1597" t="s">
        <v>35</v>
      </c>
    </row>
    <row r="1598" spans="1:15" x14ac:dyDescent="0.2">
      <c r="A1598">
        <v>49359</v>
      </c>
      <c r="B1598" t="s">
        <v>7759</v>
      </c>
      <c r="C1598" t="s">
        <v>7760</v>
      </c>
      <c r="D1598" t="s">
        <v>1877</v>
      </c>
      <c r="E1598" t="s">
        <v>50</v>
      </c>
      <c r="F1598" t="s">
        <v>7761</v>
      </c>
      <c r="G1598" t="s">
        <v>7762</v>
      </c>
      <c r="H1598" t="s">
        <v>7763</v>
      </c>
      <c r="I1598" t="s">
        <v>7764</v>
      </c>
      <c r="J1598" t="s">
        <v>32</v>
      </c>
      <c r="K1598" t="s">
        <v>107</v>
      </c>
      <c r="L1598" t="s">
        <v>161</v>
      </c>
      <c r="M1598" t="s">
        <v>162</v>
      </c>
      <c r="N1598" t="s">
        <v>162</v>
      </c>
      <c r="O1598" t="s">
        <v>35</v>
      </c>
    </row>
    <row r="1599" spans="1:15" x14ac:dyDescent="0.2">
      <c r="A1599">
        <v>49360</v>
      </c>
      <c r="B1599" t="s">
        <v>7765</v>
      </c>
      <c r="C1599" t="s">
        <v>4470</v>
      </c>
      <c r="D1599" t="s">
        <v>7766</v>
      </c>
      <c r="E1599" t="s">
        <v>18</v>
      </c>
      <c r="F1599" t="s">
        <v>7767</v>
      </c>
      <c r="G1599" t="s">
        <v>7768</v>
      </c>
      <c r="H1599" t="s">
        <v>7768</v>
      </c>
      <c r="I1599" t="s">
        <v>32</v>
      </c>
      <c r="J1599" t="s">
        <v>32</v>
      </c>
      <c r="K1599" t="s">
        <v>950</v>
      </c>
      <c r="L1599" t="s">
        <v>1200</v>
      </c>
      <c r="M1599" t="s">
        <v>1201</v>
      </c>
      <c r="N1599" t="s">
        <v>1201</v>
      </c>
      <c r="O1599" t="s">
        <v>74</v>
      </c>
    </row>
    <row r="1600" spans="1:15" x14ac:dyDescent="0.2">
      <c r="A1600">
        <v>49362</v>
      </c>
      <c r="B1600" t="s">
        <v>7769</v>
      </c>
      <c r="C1600" t="s">
        <v>7770</v>
      </c>
      <c r="D1600" t="s">
        <v>4795</v>
      </c>
      <c r="E1600" t="s">
        <v>50</v>
      </c>
      <c r="F1600" t="s">
        <v>2735</v>
      </c>
      <c r="G1600" t="s">
        <v>7771</v>
      </c>
      <c r="H1600" t="s">
        <v>7772</v>
      </c>
      <c r="I1600" t="s">
        <v>32</v>
      </c>
      <c r="J1600" t="s">
        <v>32</v>
      </c>
      <c r="K1600" t="s">
        <v>648</v>
      </c>
      <c r="L1600" t="s">
        <v>646</v>
      </c>
      <c r="M1600" t="s">
        <v>647</v>
      </c>
      <c r="N1600" t="s">
        <v>647</v>
      </c>
      <c r="O1600" t="s">
        <v>35</v>
      </c>
    </row>
    <row r="1601" spans="1:15" x14ac:dyDescent="0.2">
      <c r="A1601">
        <v>49363</v>
      </c>
      <c r="B1601" t="s">
        <v>7773</v>
      </c>
      <c r="C1601" t="s">
        <v>2714</v>
      </c>
      <c r="D1601" t="s">
        <v>582</v>
      </c>
      <c r="E1601" t="s">
        <v>18</v>
      </c>
      <c r="F1601" t="s">
        <v>424</v>
      </c>
      <c r="G1601" t="s">
        <v>32</v>
      </c>
      <c r="H1601" t="s">
        <v>7774</v>
      </c>
      <c r="I1601" t="s">
        <v>32</v>
      </c>
      <c r="J1601" t="s">
        <v>32</v>
      </c>
      <c r="K1601" t="s">
        <v>26</v>
      </c>
      <c r="L1601" t="s">
        <v>244</v>
      </c>
      <c r="M1601" t="s">
        <v>245</v>
      </c>
      <c r="N1601" t="s">
        <v>245</v>
      </c>
      <c r="O1601" t="s">
        <v>74</v>
      </c>
    </row>
    <row r="1602" spans="1:15" x14ac:dyDescent="0.2">
      <c r="A1602">
        <v>49364</v>
      </c>
      <c r="B1602" t="s">
        <v>7775</v>
      </c>
      <c r="C1602" t="s">
        <v>7776</v>
      </c>
      <c r="D1602" t="s">
        <v>247</v>
      </c>
      <c r="E1602" t="s">
        <v>18</v>
      </c>
      <c r="F1602" t="s">
        <v>577</v>
      </c>
      <c r="G1602" t="s">
        <v>7777</v>
      </c>
      <c r="H1602" t="s">
        <v>7778</v>
      </c>
      <c r="I1602" t="s">
        <v>7778</v>
      </c>
      <c r="J1602" t="s">
        <v>32</v>
      </c>
      <c r="K1602" t="s">
        <v>950</v>
      </c>
      <c r="L1602" t="s">
        <v>1200</v>
      </c>
      <c r="M1602" t="s">
        <v>1201</v>
      </c>
      <c r="N1602" t="s">
        <v>1201</v>
      </c>
      <c r="O1602" t="s">
        <v>35</v>
      </c>
    </row>
    <row r="1603" spans="1:15" x14ac:dyDescent="0.2">
      <c r="A1603">
        <v>49365</v>
      </c>
      <c r="B1603" t="s">
        <v>7779</v>
      </c>
      <c r="C1603" t="s">
        <v>7780</v>
      </c>
      <c r="D1603" t="s">
        <v>2653</v>
      </c>
      <c r="E1603" t="s">
        <v>50</v>
      </c>
      <c r="F1603" t="s">
        <v>7781</v>
      </c>
      <c r="G1603" t="s">
        <v>7782</v>
      </c>
      <c r="H1603" t="s">
        <v>32</v>
      </c>
      <c r="I1603" t="s">
        <v>32</v>
      </c>
      <c r="J1603" t="s">
        <v>32</v>
      </c>
      <c r="K1603" t="s">
        <v>107</v>
      </c>
      <c r="L1603" t="s">
        <v>105</v>
      </c>
      <c r="M1603" t="s">
        <v>106</v>
      </c>
      <c r="N1603" t="s">
        <v>106</v>
      </c>
      <c r="O1603" t="s">
        <v>74</v>
      </c>
    </row>
    <row r="1604" spans="1:15" x14ac:dyDescent="0.2">
      <c r="A1604">
        <v>49368</v>
      </c>
      <c r="B1604" t="s">
        <v>7783</v>
      </c>
      <c r="C1604" t="s">
        <v>7784</v>
      </c>
      <c r="D1604" t="s">
        <v>1493</v>
      </c>
      <c r="E1604" t="s">
        <v>18</v>
      </c>
      <c r="F1604" t="s">
        <v>7785</v>
      </c>
      <c r="G1604" t="s">
        <v>7786</v>
      </c>
      <c r="H1604" t="s">
        <v>7787</v>
      </c>
      <c r="I1604" t="s">
        <v>32</v>
      </c>
      <c r="J1604" t="s">
        <v>32</v>
      </c>
      <c r="K1604" t="s">
        <v>57</v>
      </c>
      <c r="L1604" t="s">
        <v>2563</v>
      </c>
      <c r="M1604" t="s">
        <v>56</v>
      </c>
      <c r="N1604" t="s">
        <v>56</v>
      </c>
      <c r="O1604" t="s">
        <v>74</v>
      </c>
    </row>
    <row r="1605" spans="1:15" x14ac:dyDescent="0.2">
      <c r="A1605">
        <v>49370</v>
      </c>
      <c r="B1605" t="s">
        <v>7788</v>
      </c>
      <c r="C1605" t="s">
        <v>6590</v>
      </c>
      <c r="D1605" t="s">
        <v>2469</v>
      </c>
      <c r="E1605" t="s">
        <v>18</v>
      </c>
      <c r="F1605" t="s">
        <v>7789</v>
      </c>
      <c r="G1605" t="s">
        <v>7790</v>
      </c>
      <c r="H1605" t="s">
        <v>7791</v>
      </c>
      <c r="I1605" t="s">
        <v>7791</v>
      </c>
      <c r="J1605" t="s">
        <v>32</v>
      </c>
      <c r="K1605" t="s">
        <v>36</v>
      </c>
      <c r="L1605" t="s">
        <v>120</v>
      </c>
      <c r="M1605" t="s">
        <v>121</v>
      </c>
      <c r="N1605" t="s">
        <v>121</v>
      </c>
      <c r="O1605" t="s">
        <v>74</v>
      </c>
    </row>
    <row r="1606" spans="1:15" x14ac:dyDescent="0.2">
      <c r="A1606">
        <v>49372</v>
      </c>
      <c r="B1606" t="s">
        <v>7792</v>
      </c>
      <c r="C1606" t="s">
        <v>389</v>
      </c>
      <c r="D1606" t="s">
        <v>2469</v>
      </c>
      <c r="E1606" t="s">
        <v>18</v>
      </c>
      <c r="F1606" t="s">
        <v>3337</v>
      </c>
      <c r="G1606" t="s">
        <v>7793</v>
      </c>
      <c r="H1606" t="s">
        <v>32</v>
      </c>
      <c r="I1606" t="s">
        <v>32</v>
      </c>
      <c r="J1606" t="s">
        <v>32</v>
      </c>
      <c r="K1606" t="s">
        <v>26</v>
      </c>
      <c r="L1606" t="s">
        <v>319</v>
      </c>
      <c r="M1606" t="s">
        <v>320</v>
      </c>
      <c r="N1606" t="s">
        <v>320</v>
      </c>
      <c r="O1606" t="s">
        <v>45</v>
      </c>
    </row>
    <row r="1607" spans="1:15" x14ac:dyDescent="0.2">
      <c r="A1607">
        <v>49373</v>
      </c>
      <c r="B1607" t="s">
        <v>7794</v>
      </c>
      <c r="C1607" t="s">
        <v>7570</v>
      </c>
      <c r="D1607" t="s">
        <v>69</v>
      </c>
      <c r="E1607" t="s">
        <v>18</v>
      </c>
      <c r="F1607" t="s">
        <v>3041</v>
      </c>
      <c r="G1607" t="s">
        <v>7795</v>
      </c>
      <c r="H1607" t="s">
        <v>7796</v>
      </c>
      <c r="I1607" t="s">
        <v>7797</v>
      </c>
      <c r="J1607" t="s">
        <v>32</v>
      </c>
      <c r="K1607" t="s">
        <v>36</v>
      </c>
      <c r="L1607" t="s">
        <v>679</v>
      </c>
      <c r="M1607" t="s">
        <v>680</v>
      </c>
      <c r="N1607" t="s">
        <v>680</v>
      </c>
      <c r="O1607" t="s">
        <v>45</v>
      </c>
    </row>
    <row r="1608" spans="1:15" x14ac:dyDescent="0.2">
      <c r="A1608">
        <v>49374</v>
      </c>
      <c r="B1608" t="s">
        <v>7798</v>
      </c>
      <c r="C1608" t="s">
        <v>1876</v>
      </c>
      <c r="D1608" t="s">
        <v>1295</v>
      </c>
      <c r="E1608" t="s">
        <v>50</v>
      </c>
      <c r="F1608" t="s">
        <v>1982</v>
      </c>
      <c r="G1608" t="s">
        <v>7799</v>
      </c>
      <c r="H1608" t="s">
        <v>7800</v>
      </c>
      <c r="I1608" t="s">
        <v>7801</v>
      </c>
      <c r="J1608" t="s">
        <v>7802</v>
      </c>
      <c r="K1608" t="s">
        <v>107</v>
      </c>
      <c r="L1608" t="s">
        <v>161</v>
      </c>
      <c r="M1608" t="s">
        <v>162</v>
      </c>
      <c r="N1608" t="s">
        <v>162</v>
      </c>
      <c r="O1608" t="s">
        <v>74</v>
      </c>
    </row>
    <row r="1609" spans="1:15" x14ac:dyDescent="0.2">
      <c r="A1609">
        <v>49375</v>
      </c>
      <c r="B1609" t="s">
        <v>7803</v>
      </c>
      <c r="C1609" t="s">
        <v>3457</v>
      </c>
      <c r="D1609" t="s">
        <v>538</v>
      </c>
      <c r="E1609" t="s">
        <v>18</v>
      </c>
      <c r="F1609" t="s">
        <v>346</v>
      </c>
      <c r="G1609" t="s">
        <v>7804</v>
      </c>
      <c r="H1609" t="s">
        <v>7805</v>
      </c>
      <c r="I1609" t="s">
        <v>7806</v>
      </c>
      <c r="J1609" t="s">
        <v>32</v>
      </c>
      <c r="K1609" t="s">
        <v>85</v>
      </c>
      <c r="L1609" t="s">
        <v>83</v>
      </c>
      <c r="M1609" t="s">
        <v>84</v>
      </c>
      <c r="N1609" t="s">
        <v>84</v>
      </c>
      <c r="O1609" t="s">
        <v>45</v>
      </c>
    </row>
    <row r="1610" spans="1:15" x14ac:dyDescent="0.2">
      <c r="A1610">
        <v>49377</v>
      </c>
      <c r="B1610" t="s">
        <v>7807</v>
      </c>
      <c r="C1610" t="s">
        <v>7808</v>
      </c>
      <c r="D1610" t="s">
        <v>514</v>
      </c>
      <c r="E1610" t="s">
        <v>50</v>
      </c>
      <c r="F1610" t="s">
        <v>7809</v>
      </c>
      <c r="G1610" t="s">
        <v>7810</v>
      </c>
      <c r="H1610" t="s">
        <v>7811</v>
      </c>
      <c r="I1610" t="s">
        <v>7345</v>
      </c>
      <c r="J1610" t="s">
        <v>32</v>
      </c>
      <c r="K1610" t="s">
        <v>107</v>
      </c>
      <c r="L1610" t="s">
        <v>217</v>
      </c>
      <c r="M1610" t="s">
        <v>218</v>
      </c>
      <c r="N1610" t="s">
        <v>218</v>
      </c>
      <c r="O1610" t="s">
        <v>74</v>
      </c>
    </row>
    <row r="1611" spans="1:15" x14ac:dyDescent="0.2">
      <c r="A1611">
        <v>49378</v>
      </c>
      <c r="B1611" t="s">
        <v>7812</v>
      </c>
      <c r="C1611" t="s">
        <v>7813</v>
      </c>
      <c r="D1611" t="s">
        <v>383</v>
      </c>
      <c r="E1611" t="s">
        <v>50</v>
      </c>
      <c r="F1611" t="s">
        <v>1088</v>
      </c>
      <c r="G1611" t="s">
        <v>7814</v>
      </c>
      <c r="H1611" t="s">
        <v>7815</v>
      </c>
      <c r="I1611" t="s">
        <v>7815</v>
      </c>
      <c r="J1611" t="s">
        <v>32</v>
      </c>
      <c r="K1611" t="s">
        <v>107</v>
      </c>
      <c r="L1611" t="s">
        <v>1728</v>
      </c>
      <c r="M1611" t="s">
        <v>399</v>
      </c>
      <c r="N1611" t="s">
        <v>399</v>
      </c>
      <c r="O1611" t="s">
        <v>35</v>
      </c>
    </row>
    <row r="1612" spans="1:15" x14ac:dyDescent="0.2">
      <c r="A1612">
        <v>49379</v>
      </c>
      <c r="B1612" t="s">
        <v>7816</v>
      </c>
      <c r="C1612" t="s">
        <v>7817</v>
      </c>
      <c r="D1612" t="s">
        <v>18</v>
      </c>
      <c r="E1612" t="s">
        <v>18</v>
      </c>
      <c r="F1612" t="s">
        <v>7818</v>
      </c>
      <c r="G1612" t="s">
        <v>7819</v>
      </c>
      <c r="H1612" t="s">
        <v>7820</v>
      </c>
      <c r="I1612" t="s">
        <v>7821</v>
      </c>
      <c r="J1612" t="s">
        <v>32</v>
      </c>
      <c r="K1612" t="s">
        <v>107</v>
      </c>
      <c r="L1612" t="s">
        <v>217</v>
      </c>
      <c r="M1612" t="s">
        <v>218</v>
      </c>
      <c r="N1612" t="s">
        <v>218</v>
      </c>
      <c r="O1612" t="s">
        <v>25</v>
      </c>
    </row>
    <row r="1613" spans="1:15" x14ac:dyDescent="0.2">
      <c r="A1613">
        <v>49382</v>
      </c>
      <c r="B1613" t="s">
        <v>7822</v>
      </c>
      <c r="C1613" t="s">
        <v>137</v>
      </c>
      <c r="D1613" t="s">
        <v>205</v>
      </c>
      <c r="E1613" t="s">
        <v>18</v>
      </c>
      <c r="F1613" t="s">
        <v>3593</v>
      </c>
      <c r="G1613" t="s">
        <v>7823</v>
      </c>
      <c r="H1613" t="s">
        <v>7824</v>
      </c>
      <c r="I1613" t="s">
        <v>7825</v>
      </c>
      <c r="J1613" t="s">
        <v>32</v>
      </c>
      <c r="K1613" t="s">
        <v>950</v>
      </c>
      <c r="L1613" t="s">
        <v>948</v>
      </c>
      <c r="M1613" t="s">
        <v>949</v>
      </c>
      <c r="N1613" t="s">
        <v>949</v>
      </c>
      <c r="O1613" t="s">
        <v>74</v>
      </c>
    </row>
    <row r="1614" spans="1:15" x14ac:dyDescent="0.2">
      <c r="A1614">
        <v>49383</v>
      </c>
      <c r="B1614" t="s">
        <v>7826</v>
      </c>
      <c r="C1614" t="s">
        <v>7827</v>
      </c>
      <c r="D1614" t="s">
        <v>1577</v>
      </c>
      <c r="E1614" t="s">
        <v>50</v>
      </c>
      <c r="F1614" t="s">
        <v>199</v>
      </c>
      <c r="G1614" t="s">
        <v>7828</v>
      </c>
      <c r="H1614" t="s">
        <v>7829</v>
      </c>
      <c r="I1614" t="s">
        <v>7830</v>
      </c>
      <c r="J1614" t="s">
        <v>7828</v>
      </c>
      <c r="K1614" t="s">
        <v>107</v>
      </c>
      <c r="L1614" t="s">
        <v>1728</v>
      </c>
      <c r="M1614" t="s">
        <v>399</v>
      </c>
      <c r="N1614" t="s">
        <v>399</v>
      </c>
      <c r="O1614" t="s">
        <v>45</v>
      </c>
    </row>
    <row r="1615" spans="1:15" x14ac:dyDescent="0.2">
      <c r="A1615">
        <v>49384</v>
      </c>
      <c r="B1615" t="s">
        <v>7831</v>
      </c>
      <c r="C1615" t="s">
        <v>7832</v>
      </c>
      <c r="D1615" t="s">
        <v>2566</v>
      </c>
      <c r="E1615" t="s">
        <v>50</v>
      </c>
      <c r="F1615" t="s">
        <v>6665</v>
      </c>
      <c r="G1615" t="s">
        <v>7833</v>
      </c>
      <c r="H1615" t="s">
        <v>7834</v>
      </c>
      <c r="I1615" t="s">
        <v>7835</v>
      </c>
      <c r="J1615" t="s">
        <v>7835</v>
      </c>
      <c r="K1615" t="s">
        <v>107</v>
      </c>
      <c r="L1615" t="s">
        <v>1728</v>
      </c>
      <c r="M1615" t="s">
        <v>399</v>
      </c>
      <c r="N1615" t="s">
        <v>399</v>
      </c>
      <c r="O1615" t="s">
        <v>35</v>
      </c>
    </row>
    <row r="1616" spans="1:15" x14ac:dyDescent="0.2">
      <c r="A1616">
        <v>49385</v>
      </c>
      <c r="B1616" t="s">
        <v>7836</v>
      </c>
      <c r="C1616" t="s">
        <v>7837</v>
      </c>
      <c r="D1616" t="s">
        <v>2309</v>
      </c>
      <c r="E1616" t="s">
        <v>50</v>
      </c>
      <c r="F1616" t="s">
        <v>2999</v>
      </c>
      <c r="G1616" t="s">
        <v>7838</v>
      </c>
      <c r="H1616" t="s">
        <v>32</v>
      </c>
      <c r="I1616" t="s">
        <v>32</v>
      </c>
      <c r="J1616" t="s">
        <v>32</v>
      </c>
      <c r="K1616" t="s">
        <v>107</v>
      </c>
      <c r="L1616" t="s">
        <v>161</v>
      </c>
      <c r="M1616" t="s">
        <v>162</v>
      </c>
      <c r="N1616" t="s">
        <v>162</v>
      </c>
      <c r="O1616" t="s">
        <v>74</v>
      </c>
    </row>
    <row r="1617" spans="1:15" x14ac:dyDescent="0.2">
      <c r="A1617">
        <v>49387</v>
      </c>
      <c r="B1617" t="s">
        <v>7839</v>
      </c>
      <c r="C1617" t="s">
        <v>7840</v>
      </c>
      <c r="D1617" t="s">
        <v>1060</v>
      </c>
      <c r="E1617" t="s">
        <v>18</v>
      </c>
      <c r="F1617" t="s">
        <v>4300</v>
      </c>
      <c r="G1617" t="s">
        <v>7841</v>
      </c>
      <c r="H1617" t="s">
        <v>7842</v>
      </c>
      <c r="I1617" t="s">
        <v>7843</v>
      </c>
      <c r="J1617" t="s">
        <v>7844</v>
      </c>
      <c r="K1617" t="s">
        <v>26</v>
      </c>
      <c r="L1617" t="s">
        <v>65</v>
      </c>
      <c r="M1617" t="s">
        <v>66</v>
      </c>
      <c r="N1617" t="s">
        <v>66</v>
      </c>
      <c r="O1617" t="s">
        <v>45</v>
      </c>
    </row>
    <row r="1618" spans="1:15" x14ac:dyDescent="0.2">
      <c r="A1618">
        <v>49388</v>
      </c>
      <c r="B1618" t="s">
        <v>7845</v>
      </c>
      <c r="C1618" t="s">
        <v>7846</v>
      </c>
      <c r="D1618" t="s">
        <v>186</v>
      </c>
      <c r="E1618" t="s">
        <v>18</v>
      </c>
      <c r="F1618" t="s">
        <v>3811</v>
      </c>
      <c r="G1618" t="s">
        <v>7847</v>
      </c>
      <c r="H1618" t="s">
        <v>7848</v>
      </c>
      <c r="I1618" t="s">
        <v>7849</v>
      </c>
      <c r="J1618" t="s">
        <v>7850</v>
      </c>
      <c r="K1618" t="s">
        <v>36</v>
      </c>
      <c r="L1618" t="s">
        <v>33</v>
      </c>
      <c r="M1618" t="s">
        <v>34</v>
      </c>
      <c r="N1618" t="s">
        <v>34</v>
      </c>
      <c r="O1618" t="s">
        <v>74</v>
      </c>
    </row>
    <row r="1619" spans="1:15" x14ac:dyDescent="0.2">
      <c r="A1619">
        <v>49391</v>
      </c>
      <c r="B1619" t="s">
        <v>7851</v>
      </c>
      <c r="C1619" t="s">
        <v>1044</v>
      </c>
      <c r="D1619" t="s">
        <v>408</v>
      </c>
      <c r="E1619" t="s">
        <v>18</v>
      </c>
      <c r="F1619" t="s">
        <v>7059</v>
      </c>
      <c r="G1619" t="s">
        <v>7852</v>
      </c>
      <c r="H1619" t="s">
        <v>7853</v>
      </c>
      <c r="I1619" t="s">
        <v>32</v>
      </c>
      <c r="J1619" t="s">
        <v>32</v>
      </c>
      <c r="K1619" t="s">
        <v>26</v>
      </c>
      <c r="L1619" t="s">
        <v>319</v>
      </c>
      <c r="M1619" t="s">
        <v>320</v>
      </c>
      <c r="N1619" t="s">
        <v>320</v>
      </c>
      <c r="O1619" t="s">
        <v>35</v>
      </c>
    </row>
    <row r="1620" spans="1:15" x14ac:dyDescent="0.2">
      <c r="A1620">
        <v>49395</v>
      </c>
      <c r="B1620" t="s">
        <v>7854</v>
      </c>
      <c r="C1620" t="s">
        <v>7855</v>
      </c>
      <c r="D1620" t="s">
        <v>268</v>
      </c>
      <c r="E1620" t="s">
        <v>18</v>
      </c>
      <c r="F1620" t="s">
        <v>7856</v>
      </c>
      <c r="G1620" t="s">
        <v>7857</v>
      </c>
      <c r="H1620" t="s">
        <v>7858</v>
      </c>
      <c r="I1620" t="s">
        <v>7859</v>
      </c>
      <c r="J1620" t="s">
        <v>7857</v>
      </c>
      <c r="K1620" t="s">
        <v>107</v>
      </c>
      <c r="L1620" t="s">
        <v>458</v>
      </c>
      <c r="M1620" t="s">
        <v>459</v>
      </c>
      <c r="N1620" t="s">
        <v>459</v>
      </c>
      <c r="O1620" t="s">
        <v>35</v>
      </c>
    </row>
    <row r="1621" spans="1:15" x14ac:dyDescent="0.2">
      <c r="A1621">
        <v>49397</v>
      </c>
      <c r="B1621" t="s">
        <v>7860</v>
      </c>
      <c r="C1621" t="s">
        <v>322</v>
      </c>
      <c r="D1621" t="s">
        <v>674</v>
      </c>
      <c r="E1621" t="s">
        <v>18</v>
      </c>
      <c r="F1621" t="s">
        <v>1381</v>
      </c>
      <c r="G1621" t="s">
        <v>32</v>
      </c>
      <c r="H1621" t="s">
        <v>7861</v>
      </c>
      <c r="I1621" t="s">
        <v>7862</v>
      </c>
      <c r="J1621" t="s">
        <v>32</v>
      </c>
      <c r="K1621" t="s">
        <v>950</v>
      </c>
      <c r="L1621" t="s">
        <v>1200</v>
      </c>
      <c r="M1621" t="s">
        <v>1201</v>
      </c>
      <c r="N1621" t="s">
        <v>1201</v>
      </c>
      <c r="O1621" t="s">
        <v>35</v>
      </c>
    </row>
    <row r="1622" spans="1:15" x14ac:dyDescent="0.2">
      <c r="A1622">
        <v>49398</v>
      </c>
      <c r="B1622" t="s">
        <v>7863</v>
      </c>
      <c r="C1622" t="s">
        <v>5944</v>
      </c>
      <c r="D1622" t="s">
        <v>756</v>
      </c>
      <c r="E1622" t="s">
        <v>50</v>
      </c>
      <c r="F1622" t="s">
        <v>669</v>
      </c>
      <c r="G1622" t="s">
        <v>7864</v>
      </c>
      <c r="H1622" t="s">
        <v>7865</v>
      </c>
      <c r="I1622" t="s">
        <v>32</v>
      </c>
      <c r="J1622" t="s">
        <v>32</v>
      </c>
      <c r="K1622" t="s">
        <v>57</v>
      </c>
      <c r="L1622" t="s">
        <v>1784</v>
      </c>
      <c r="M1622" t="s">
        <v>1785</v>
      </c>
      <c r="N1622" t="s">
        <v>1785</v>
      </c>
      <c r="O1622" t="s">
        <v>35</v>
      </c>
    </row>
    <row r="1623" spans="1:15" x14ac:dyDescent="0.2">
      <c r="A1623">
        <v>49404</v>
      </c>
      <c r="B1623" t="s">
        <v>7866</v>
      </c>
      <c r="C1623" t="s">
        <v>7867</v>
      </c>
      <c r="D1623" t="s">
        <v>375</v>
      </c>
      <c r="E1623" t="s">
        <v>18</v>
      </c>
      <c r="F1623" t="s">
        <v>5687</v>
      </c>
      <c r="G1623" t="s">
        <v>7868</v>
      </c>
      <c r="H1623" t="s">
        <v>7869</v>
      </c>
      <c r="I1623" t="s">
        <v>7870</v>
      </c>
      <c r="J1623" t="s">
        <v>32</v>
      </c>
      <c r="K1623" t="s">
        <v>36</v>
      </c>
      <c r="L1623" t="s">
        <v>679</v>
      </c>
      <c r="M1623" t="s">
        <v>680</v>
      </c>
      <c r="N1623" t="s">
        <v>680</v>
      </c>
      <c r="O1623" t="s">
        <v>74</v>
      </c>
    </row>
    <row r="1624" spans="1:15" x14ac:dyDescent="0.2">
      <c r="A1624">
        <v>49405</v>
      </c>
      <c r="B1624" t="s">
        <v>7871</v>
      </c>
      <c r="C1624" t="s">
        <v>1628</v>
      </c>
      <c r="D1624" t="s">
        <v>532</v>
      </c>
      <c r="E1624" t="s">
        <v>18</v>
      </c>
      <c r="F1624" t="s">
        <v>7872</v>
      </c>
      <c r="G1624" t="s">
        <v>7873</v>
      </c>
      <c r="H1624" t="s">
        <v>7874</v>
      </c>
      <c r="I1624" t="s">
        <v>7875</v>
      </c>
      <c r="J1624" t="s">
        <v>32</v>
      </c>
      <c r="K1624" t="s">
        <v>26</v>
      </c>
      <c r="L1624" t="s">
        <v>1385</v>
      </c>
      <c r="M1624" t="s">
        <v>420</v>
      </c>
      <c r="N1624" t="s">
        <v>420</v>
      </c>
      <c r="O1624" t="s">
        <v>45</v>
      </c>
    </row>
    <row r="1625" spans="1:15" x14ac:dyDescent="0.2">
      <c r="A1625">
        <v>49409</v>
      </c>
      <c r="B1625" t="s">
        <v>7876</v>
      </c>
      <c r="C1625" t="s">
        <v>190</v>
      </c>
      <c r="D1625" t="s">
        <v>69</v>
      </c>
      <c r="E1625" t="s">
        <v>18</v>
      </c>
      <c r="F1625" t="s">
        <v>717</v>
      </c>
      <c r="G1625" t="s">
        <v>7877</v>
      </c>
      <c r="H1625" t="s">
        <v>7878</v>
      </c>
      <c r="I1625" t="s">
        <v>7879</v>
      </c>
      <c r="J1625" t="s">
        <v>32</v>
      </c>
      <c r="K1625" t="s">
        <v>107</v>
      </c>
      <c r="L1625" t="s">
        <v>105</v>
      </c>
      <c r="M1625" t="s">
        <v>106</v>
      </c>
      <c r="N1625" t="s">
        <v>106</v>
      </c>
      <c r="O1625" t="s">
        <v>35</v>
      </c>
    </row>
    <row r="1626" spans="1:15" x14ac:dyDescent="0.2">
      <c r="A1626">
        <v>49410</v>
      </c>
      <c r="B1626" t="s">
        <v>7880</v>
      </c>
      <c r="C1626" t="s">
        <v>7881</v>
      </c>
      <c r="D1626" t="s">
        <v>655</v>
      </c>
      <c r="E1626" t="s">
        <v>18</v>
      </c>
      <c r="F1626" t="s">
        <v>7882</v>
      </c>
      <c r="G1626" t="s">
        <v>7883</v>
      </c>
      <c r="H1626" t="s">
        <v>7884</v>
      </c>
      <c r="I1626" t="s">
        <v>32</v>
      </c>
      <c r="J1626" t="s">
        <v>32</v>
      </c>
      <c r="K1626" t="s">
        <v>57</v>
      </c>
      <c r="L1626" t="s">
        <v>2563</v>
      </c>
      <c r="M1626" t="s">
        <v>56</v>
      </c>
      <c r="N1626" t="s">
        <v>56</v>
      </c>
      <c r="O1626" t="s">
        <v>35</v>
      </c>
    </row>
    <row r="1627" spans="1:15" x14ac:dyDescent="0.2">
      <c r="A1627">
        <v>49419</v>
      </c>
      <c r="B1627" t="s">
        <v>7885</v>
      </c>
      <c r="C1627" t="s">
        <v>2194</v>
      </c>
      <c r="D1627" t="s">
        <v>1913</v>
      </c>
      <c r="E1627" t="s">
        <v>18</v>
      </c>
      <c r="F1627" t="s">
        <v>3190</v>
      </c>
      <c r="G1627" t="s">
        <v>7886</v>
      </c>
      <c r="H1627" t="s">
        <v>7887</v>
      </c>
      <c r="I1627" t="s">
        <v>7888</v>
      </c>
      <c r="J1627" t="s">
        <v>32</v>
      </c>
      <c r="K1627" t="s">
        <v>46</v>
      </c>
      <c r="L1627" t="s">
        <v>43</v>
      </c>
      <c r="M1627" t="s">
        <v>44</v>
      </c>
      <c r="N1627" t="s">
        <v>44</v>
      </c>
      <c r="O1627" t="s">
        <v>25</v>
      </c>
    </row>
    <row r="1628" spans="1:15" x14ac:dyDescent="0.2">
      <c r="A1628">
        <v>49425</v>
      </c>
      <c r="B1628" t="s">
        <v>7889</v>
      </c>
      <c r="C1628" t="s">
        <v>2941</v>
      </c>
      <c r="D1628" t="s">
        <v>212</v>
      </c>
      <c r="E1628" t="s">
        <v>18</v>
      </c>
      <c r="F1628" t="s">
        <v>103</v>
      </c>
      <c r="G1628" t="s">
        <v>7890</v>
      </c>
      <c r="H1628" t="s">
        <v>7891</v>
      </c>
      <c r="I1628" t="s">
        <v>7892</v>
      </c>
      <c r="J1628" t="s">
        <v>32</v>
      </c>
      <c r="K1628" t="s">
        <v>26</v>
      </c>
      <c r="L1628" t="s">
        <v>182</v>
      </c>
      <c r="M1628" t="s">
        <v>183</v>
      </c>
      <c r="N1628" t="s">
        <v>183</v>
      </c>
      <c r="O1628" t="s">
        <v>25</v>
      </c>
    </row>
    <row r="1629" spans="1:15" x14ac:dyDescent="0.2">
      <c r="A1629">
        <v>49426</v>
      </c>
      <c r="B1629" t="s">
        <v>7893</v>
      </c>
      <c r="C1629" t="s">
        <v>7894</v>
      </c>
      <c r="D1629" t="s">
        <v>776</v>
      </c>
      <c r="E1629" t="s">
        <v>18</v>
      </c>
      <c r="F1629" t="s">
        <v>1045</v>
      </c>
      <c r="G1629" t="s">
        <v>7895</v>
      </c>
      <c r="H1629" t="s">
        <v>7896</v>
      </c>
      <c r="I1629" t="s">
        <v>7897</v>
      </c>
      <c r="J1629" t="s">
        <v>32</v>
      </c>
      <c r="K1629" t="s">
        <v>26</v>
      </c>
      <c r="L1629" t="s">
        <v>182</v>
      </c>
      <c r="M1629" t="s">
        <v>183</v>
      </c>
      <c r="N1629" t="s">
        <v>183</v>
      </c>
      <c r="O1629" t="s">
        <v>142</v>
      </c>
    </row>
    <row r="1630" spans="1:15" x14ac:dyDescent="0.2">
      <c r="A1630">
        <v>49431</v>
      </c>
      <c r="B1630" t="s">
        <v>7898</v>
      </c>
      <c r="C1630" t="s">
        <v>2481</v>
      </c>
      <c r="D1630" t="s">
        <v>558</v>
      </c>
      <c r="E1630" t="s">
        <v>50</v>
      </c>
      <c r="F1630" t="s">
        <v>3749</v>
      </c>
      <c r="G1630" t="s">
        <v>7899</v>
      </c>
      <c r="H1630" t="s">
        <v>7899</v>
      </c>
      <c r="I1630" t="s">
        <v>32</v>
      </c>
      <c r="J1630" t="s">
        <v>32</v>
      </c>
      <c r="K1630" t="s">
        <v>107</v>
      </c>
      <c r="L1630" t="s">
        <v>1728</v>
      </c>
      <c r="M1630" t="s">
        <v>399</v>
      </c>
      <c r="N1630" t="s">
        <v>399</v>
      </c>
      <c r="O1630" t="s">
        <v>35</v>
      </c>
    </row>
    <row r="1631" spans="1:15" x14ac:dyDescent="0.2">
      <c r="A1631">
        <v>49434</v>
      </c>
      <c r="B1631" t="s">
        <v>7900</v>
      </c>
      <c r="C1631" t="s">
        <v>2592</v>
      </c>
      <c r="D1631" t="s">
        <v>1779</v>
      </c>
      <c r="E1631" t="s">
        <v>18</v>
      </c>
      <c r="F1631" t="s">
        <v>5551</v>
      </c>
      <c r="G1631" t="s">
        <v>7901</v>
      </c>
      <c r="H1631" t="s">
        <v>7902</v>
      </c>
      <c r="I1631" t="s">
        <v>7903</v>
      </c>
      <c r="J1631" t="s">
        <v>32</v>
      </c>
      <c r="K1631" t="s">
        <v>950</v>
      </c>
      <c r="L1631" t="s">
        <v>1200</v>
      </c>
      <c r="M1631" t="s">
        <v>1201</v>
      </c>
      <c r="N1631" t="s">
        <v>1201</v>
      </c>
      <c r="O1631" t="s">
        <v>25</v>
      </c>
    </row>
    <row r="1632" spans="1:15" x14ac:dyDescent="0.2">
      <c r="A1632">
        <v>49437</v>
      </c>
      <c r="B1632" t="s">
        <v>7904</v>
      </c>
      <c r="C1632" t="s">
        <v>3220</v>
      </c>
      <c r="D1632" t="s">
        <v>227</v>
      </c>
      <c r="E1632" t="s">
        <v>18</v>
      </c>
      <c r="F1632" t="s">
        <v>1032</v>
      </c>
      <c r="G1632" t="s">
        <v>7905</v>
      </c>
      <c r="H1632" t="s">
        <v>7906</v>
      </c>
      <c r="I1632" t="s">
        <v>7907</v>
      </c>
      <c r="J1632" t="s">
        <v>32</v>
      </c>
      <c r="K1632" t="s">
        <v>85</v>
      </c>
      <c r="L1632" t="s">
        <v>747</v>
      </c>
      <c r="M1632" t="s">
        <v>748</v>
      </c>
      <c r="N1632" t="s">
        <v>748</v>
      </c>
      <c r="O1632" t="s">
        <v>74</v>
      </c>
    </row>
    <row r="1633" spans="1:15" x14ac:dyDescent="0.2">
      <c r="A1633">
        <v>49438</v>
      </c>
      <c r="B1633" t="s">
        <v>7908</v>
      </c>
      <c r="C1633" t="s">
        <v>7909</v>
      </c>
      <c r="D1633" t="s">
        <v>1609</v>
      </c>
      <c r="E1633" t="s">
        <v>18</v>
      </c>
      <c r="F1633" t="s">
        <v>6562</v>
      </c>
      <c r="G1633" t="s">
        <v>7910</v>
      </c>
      <c r="H1633" t="s">
        <v>7911</v>
      </c>
      <c r="I1633" t="s">
        <v>32</v>
      </c>
      <c r="J1633" t="s">
        <v>32</v>
      </c>
      <c r="K1633" t="s">
        <v>75</v>
      </c>
      <c r="L1633" t="s">
        <v>2174</v>
      </c>
      <c r="M1633" t="s">
        <v>73</v>
      </c>
      <c r="N1633" t="s">
        <v>73</v>
      </c>
      <c r="O1633" t="s">
        <v>74</v>
      </c>
    </row>
    <row r="1634" spans="1:15" x14ac:dyDescent="0.2">
      <c r="A1634">
        <v>49441</v>
      </c>
      <c r="B1634" t="s">
        <v>7912</v>
      </c>
      <c r="C1634" t="s">
        <v>7913</v>
      </c>
      <c r="D1634" t="s">
        <v>3434</v>
      </c>
      <c r="E1634" t="s">
        <v>50</v>
      </c>
      <c r="F1634" t="s">
        <v>982</v>
      </c>
      <c r="G1634" t="s">
        <v>7914</v>
      </c>
      <c r="H1634" t="s">
        <v>7915</v>
      </c>
      <c r="I1634" t="s">
        <v>7914</v>
      </c>
      <c r="J1634" t="s">
        <v>32</v>
      </c>
      <c r="K1634" t="s">
        <v>107</v>
      </c>
      <c r="L1634" t="s">
        <v>458</v>
      </c>
      <c r="M1634" t="s">
        <v>459</v>
      </c>
      <c r="N1634" t="s">
        <v>459</v>
      </c>
      <c r="O1634" t="s">
        <v>35</v>
      </c>
    </row>
    <row r="1635" spans="1:15" x14ac:dyDescent="0.2">
      <c r="A1635">
        <v>49443</v>
      </c>
      <c r="B1635" t="s">
        <v>7916</v>
      </c>
      <c r="C1635" t="s">
        <v>7917</v>
      </c>
      <c r="D1635" t="s">
        <v>7918</v>
      </c>
      <c r="E1635" t="s">
        <v>18</v>
      </c>
      <c r="F1635" t="s">
        <v>3770</v>
      </c>
      <c r="G1635" t="s">
        <v>7919</v>
      </c>
      <c r="H1635" t="s">
        <v>7920</v>
      </c>
      <c r="I1635" t="s">
        <v>7921</v>
      </c>
      <c r="J1635" t="s">
        <v>32</v>
      </c>
      <c r="K1635" t="s">
        <v>36</v>
      </c>
      <c r="L1635" t="s">
        <v>120</v>
      </c>
      <c r="M1635" t="s">
        <v>121</v>
      </c>
      <c r="N1635" t="s">
        <v>121</v>
      </c>
      <c r="O1635" t="s">
        <v>74</v>
      </c>
    </row>
    <row r="1636" spans="1:15" x14ac:dyDescent="0.2">
      <c r="A1636">
        <v>49444</v>
      </c>
      <c r="B1636" t="s">
        <v>7922</v>
      </c>
      <c r="C1636" t="s">
        <v>1322</v>
      </c>
      <c r="D1636" t="s">
        <v>2537</v>
      </c>
      <c r="E1636" t="s">
        <v>18</v>
      </c>
      <c r="F1636" t="s">
        <v>7923</v>
      </c>
      <c r="G1636" t="s">
        <v>7924</v>
      </c>
      <c r="H1636" t="s">
        <v>7924</v>
      </c>
      <c r="I1636" t="s">
        <v>7925</v>
      </c>
      <c r="J1636" t="s">
        <v>32</v>
      </c>
      <c r="K1636" t="s">
        <v>36</v>
      </c>
      <c r="L1636" t="s">
        <v>679</v>
      </c>
      <c r="M1636" t="s">
        <v>680</v>
      </c>
      <c r="N1636" t="s">
        <v>680</v>
      </c>
      <c r="O1636" t="s">
        <v>25</v>
      </c>
    </row>
    <row r="1637" spans="1:15" x14ac:dyDescent="0.2">
      <c r="A1637">
        <v>49447</v>
      </c>
      <c r="B1637" t="s">
        <v>7926</v>
      </c>
      <c r="C1637" t="s">
        <v>7927</v>
      </c>
      <c r="D1637" t="s">
        <v>3069</v>
      </c>
      <c r="E1637" t="s">
        <v>50</v>
      </c>
      <c r="F1637" t="s">
        <v>1855</v>
      </c>
      <c r="G1637" t="s">
        <v>7928</v>
      </c>
      <c r="H1637" t="s">
        <v>7929</v>
      </c>
      <c r="I1637" t="s">
        <v>32</v>
      </c>
      <c r="J1637" t="s">
        <v>32</v>
      </c>
      <c r="K1637" t="s">
        <v>107</v>
      </c>
      <c r="L1637" t="s">
        <v>1728</v>
      </c>
      <c r="M1637" t="s">
        <v>399</v>
      </c>
      <c r="N1637" t="s">
        <v>399</v>
      </c>
      <c r="O1637" t="s">
        <v>74</v>
      </c>
    </row>
    <row r="1638" spans="1:15" x14ac:dyDescent="0.2">
      <c r="A1638">
        <v>49451</v>
      </c>
      <c r="B1638" t="s">
        <v>7930</v>
      </c>
      <c r="C1638" t="s">
        <v>1322</v>
      </c>
      <c r="D1638" t="s">
        <v>186</v>
      </c>
      <c r="E1638" t="s">
        <v>18</v>
      </c>
      <c r="F1638" t="s">
        <v>2200</v>
      </c>
      <c r="G1638" t="s">
        <v>7931</v>
      </c>
      <c r="H1638" t="s">
        <v>7932</v>
      </c>
      <c r="I1638" t="s">
        <v>7933</v>
      </c>
      <c r="J1638" t="s">
        <v>32</v>
      </c>
      <c r="K1638" t="s">
        <v>950</v>
      </c>
      <c r="L1638" t="s">
        <v>948</v>
      </c>
      <c r="M1638" t="s">
        <v>949</v>
      </c>
      <c r="N1638" t="s">
        <v>949</v>
      </c>
      <c r="O1638" t="s">
        <v>35</v>
      </c>
    </row>
    <row r="1639" spans="1:15" x14ac:dyDescent="0.2">
      <c r="A1639">
        <v>49454</v>
      </c>
      <c r="B1639" t="s">
        <v>7934</v>
      </c>
      <c r="C1639" t="s">
        <v>170</v>
      </c>
      <c r="D1639" t="s">
        <v>60</v>
      </c>
      <c r="E1639" t="s">
        <v>18</v>
      </c>
      <c r="F1639" t="s">
        <v>881</v>
      </c>
      <c r="G1639" t="s">
        <v>7935</v>
      </c>
      <c r="H1639" t="s">
        <v>7936</v>
      </c>
      <c r="I1639" t="s">
        <v>7937</v>
      </c>
      <c r="J1639" t="s">
        <v>32</v>
      </c>
      <c r="K1639" t="s">
        <v>36</v>
      </c>
      <c r="L1639" t="s">
        <v>120</v>
      </c>
      <c r="M1639" t="s">
        <v>121</v>
      </c>
      <c r="N1639" t="s">
        <v>121</v>
      </c>
      <c r="O1639" t="s">
        <v>25</v>
      </c>
    </row>
    <row r="1640" spans="1:15" x14ac:dyDescent="0.2">
      <c r="A1640">
        <v>49456</v>
      </c>
      <c r="B1640" t="s">
        <v>7938</v>
      </c>
      <c r="C1640" t="s">
        <v>7939</v>
      </c>
      <c r="D1640" t="s">
        <v>6379</v>
      </c>
      <c r="E1640" t="s">
        <v>50</v>
      </c>
      <c r="F1640" t="s">
        <v>2915</v>
      </c>
      <c r="G1640" t="s">
        <v>7940</v>
      </c>
      <c r="H1640" t="s">
        <v>32</v>
      </c>
      <c r="I1640" t="s">
        <v>32</v>
      </c>
      <c r="J1640" t="s">
        <v>32</v>
      </c>
      <c r="K1640" t="s">
        <v>107</v>
      </c>
      <c r="L1640" t="s">
        <v>1728</v>
      </c>
      <c r="M1640" t="s">
        <v>399</v>
      </c>
      <c r="N1640" t="s">
        <v>399</v>
      </c>
      <c r="O1640" t="s">
        <v>74</v>
      </c>
    </row>
    <row r="1641" spans="1:15" x14ac:dyDescent="0.2">
      <c r="A1641">
        <v>49458</v>
      </c>
      <c r="B1641" t="s">
        <v>7941</v>
      </c>
      <c r="C1641" t="s">
        <v>654</v>
      </c>
      <c r="D1641" t="s">
        <v>69</v>
      </c>
      <c r="E1641" t="s">
        <v>18</v>
      </c>
      <c r="F1641" t="s">
        <v>240</v>
      </c>
      <c r="G1641" t="s">
        <v>7942</v>
      </c>
      <c r="H1641" t="s">
        <v>7943</v>
      </c>
      <c r="I1641" t="s">
        <v>7944</v>
      </c>
      <c r="J1641" t="s">
        <v>32</v>
      </c>
      <c r="K1641" t="s">
        <v>26</v>
      </c>
      <c r="L1641" t="s">
        <v>244</v>
      </c>
      <c r="M1641" t="s">
        <v>245</v>
      </c>
      <c r="N1641" t="s">
        <v>245</v>
      </c>
      <c r="O1641" t="s">
        <v>74</v>
      </c>
    </row>
    <row r="1642" spans="1:15" x14ac:dyDescent="0.2">
      <c r="A1642">
        <v>49460</v>
      </c>
      <c r="B1642" t="s">
        <v>7945</v>
      </c>
      <c r="C1642" t="s">
        <v>7946</v>
      </c>
      <c r="D1642" t="s">
        <v>78</v>
      </c>
      <c r="E1642" t="s">
        <v>18</v>
      </c>
      <c r="F1642" t="s">
        <v>2111</v>
      </c>
      <c r="G1642" t="s">
        <v>7947</v>
      </c>
      <c r="H1642" t="s">
        <v>7947</v>
      </c>
      <c r="I1642" t="s">
        <v>7948</v>
      </c>
      <c r="J1642" t="s">
        <v>32</v>
      </c>
      <c r="K1642" t="s">
        <v>26</v>
      </c>
      <c r="L1642" t="s">
        <v>195</v>
      </c>
      <c r="M1642" t="s">
        <v>196</v>
      </c>
      <c r="N1642" t="s">
        <v>196</v>
      </c>
      <c r="O1642" t="s">
        <v>45</v>
      </c>
    </row>
    <row r="1643" spans="1:15" x14ac:dyDescent="0.2">
      <c r="A1643">
        <v>49461</v>
      </c>
      <c r="B1643" t="s">
        <v>7949</v>
      </c>
      <c r="C1643" t="s">
        <v>7950</v>
      </c>
      <c r="D1643" t="s">
        <v>88</v>
      </c>
      <c r="E1643" t="s">
        <v>50</v>
      </c>
      <c r="F1643" t="s">
        <v>2111</v>
      </c>
      <c r="G1643" t="s">
        <v>7947</v>
      </c>
      <c r="H1643" t="s">
        <v>7948</v>
      </c>
      <c r="I1643" t="s">
        <v>7947</v>
      </c>
      <c r="J1643" t="s">
        <v>32</v>
      </c>
      <c r="K1643" t="s">
        <v>107</v>
      </c>
      <c r="L1643" t="s">
        <v>1507</v>
      </c>
      <c r="M1643" t="s">
        <v>1508</v>
      </c>
      <c r="N1643" t="s">
        <v>1508</v>
      </c>
      <c r="O1643" t="s">
        <v>25</v>
      </c>
    </row>
    <row r="1644" spans="1:15" x14ac:dyDescent="0.2">
      <c r="A1644">
        <v>49462</v>
      </c>
      <c r="B1644" t="s">
        <v>7951</v>
      </c>
      <c r="C1644" t="s">
        <v>3421</v>
      </c>
      <c r="D1644" t="s">
        <v>7167</v>
      </c>
      <c r="E1644" t="s">
        <v>18</v>
      </c>
      <c r="F1644" t="s">
        <v>7952</v>
      </c>
      <c r="G1644" t="s">
        <v>7953</v>
      </c>
      <c r="H1644" t="s">
        <v>7954</v>
      </c>
      <c r="I1644" t="s">
        <v>7955</v>
      </c>
      <c r="J1644" t="s">
        <v>32</v>
      </c>
      <c r="K1644" t="s">
        <v>57</v>
      </c>
      <c r="L1644" t="s">
        <v>93</v>
      </c>
      <c r="M1644" t="s">
        <v>56</v>
      </c>
      <c r="N1644" t="s">
        <v>56</v>
      </c>
      <c r="O1644" t="s">
        <v>74</v>
      </c>
    </row>
    <row r="1645" spans="1:15" x14ac:dyDescent="0.2">
      <c r="A1645">
        <v>49468</v>
      </c>
      <c r="B1645" t="s">
        <v>7956</v>
      </c>
      <c r="C1645" t="s">
        <v>109</v>
      </c>
      <c r="D1645" t="s">
        <v>17</v>
      </c>
      <c r="E1645" t="s">
        <v>18</v>
      </c>
      <c r="F1645" t="s">
        <v>1798</v>
      </c>
      <c r="G1645" t="s">
        <v>7957</v>
      </c>
      <c r="H1645" t="s">
        <v>7958</v>
      </c>
      <c r="I1645" t="s">
        <v>7959</v>
      </c>
      <c r="J1645" t="s">
        <v>32</v>
      </c>
      <c r="K1645" t="s">
        <v>950</v>
      </c>
      <c r="L1645" t="s">
        <v>948</v>
      </c>
      <c r="M1645" t="s">
        <v>949</v>
      </c>
      <c r="N1645" t="s">
        <v>949</v>
      </c>
      <c r="O1645" t="s">
        <v>74</v>
      </c>
    </row>
    <row r="1646" spans="1:15" x14ac:dyDescent="0.2">
      <c r="A1646">
        <v>49470</v>
      </c>
      <c r="B1646" t="s">
        <v>7960</v>
      </c>
      <c r="C1646" t="s">
        <v>7961</v>
      </c>
      <c r="D1646" t="s">
        <v>221</v>
      </c>
      <c r="E1646" t="s">
        <v>18</v>
      </c>
      <c r="F1646" t="s">
        <v>6351</v>
      </c>
      <c r="G1646" t="s">
        <v>7962</v>
      </c>
      <c r="H1646" t="s">
        <v>7963</v>
      </c>
      <c r="I1646" t="s">
        <v>7964</v>
      </c>
      <c r="J1646" t="s">
        <v>7965</v>
      </c>
      <c r="K1646" t="s">
        <v>26</v>
      </c>
      <c r="L1646" t="s">
        <v>1385</v>
      </c>
      <c r="M1646" t="s">
        <v>420</v>
      </c>
      <c r="N1646" t="s">
        <v>420</v>
      </c>
      <c r="O1646" t="s">
        <v>25</v>
      </c>
    </row>
    <row r="1647" spans="1:15" x14ac:dyDescent="0.2">
      <c r="A1647">
        <v>49471</v>
      </c>
      <c r="B1647" t="s">
        <v>7966</v>
      </c>
      <c r="C1647" t="s">
        <v>3691</v>
      </c>
      <c r="D1647" t="s">
        <v>7967</v>
      </c>
      <c r="E1647" t="s">
        <v>18</v>
      </c>
      <c r="F1647" t="s">
        <v>7968</v>
      </c>
      <c r="G1647" t="s">
        <v>32</v>
      </c>
      <c r="H1647" t="s">
        <v>7969</v>
      </c>
      <c r="I1647" t="s">
        <v>7970</v>
      </c>
      <c r="J1647" t="s">
        <v>32</v>
      </c>
      <c r="K1647" t="s">
        <v>75</v>
      </c>
      <c r="L1647" t="s">
        <v>2174</v>
      </c>
      <c r="M1647" t="s">
        <v>73</v>
      </c>
      <c r="N1647" t="s">
        <v>73</v>
      </c>
      <c r="O1647" t="s">
        <v>74</v>
      </c>
    </row>
    <row r="1648" spans="1:15" x14ac:dyDescent="0.2">
      <c r="A1648">
        <v>49472</v>
      </c>
      <c r="B1648" t="s">
        <v>7971</v>
      </c>
      <c r="C1648" t="s">
        <v>7972</v>
      </c>
      <c r="D1648" t="s">
        <v>6872</v>
      </c>
      <c r="E1648" t="s">
        <v>50</v>
      </c>
      <c r="F1648" t="s">
        <v>1244</v>
      </c>
      <c r="G1648" t="s">
        <v>7973</v>
      </c>
      <c r="H1648" t="s">
        <v>7974</v>
      </c>
      <c r="I1648" t="s">
        <v>7975</v>
      </c>
      <c r="J1648" t="s">
        <v>32</v>
      </c>
      <c r="K1648" t="s">
        <v>648</v>
      </c>
      <c r="L1648" t="s">
        <v>646</v>
      </c>
      <c r="M1648" t="s">
        <v>647</v>
      </c>
      <c r="N1648" t="s">
        <v>647</v>
      </c>
      <c r="O1648" t="s">
        <v>74</v>
      </c>
    </row>
    <row r="1649" spans="1:15" x14ac:dyDescent="0.2">
      <c r="A1649">
        <v>49473</v>
      </c>
      <c r="B1649" t="s">
        <v>7976</v>
      </c>
      <c r="C1649" t="s">
        <v>7977</v>
      </c>
      <c r="D1649" t="s">
        <v>564</v>
      </c>
      <c r="E1649" t="s">
        <v>18</v>
      </c>
      <c r="F1649" t="s">
        <v>3319</v>
      </c>
      <c r="G1649" t="s">
        <v>32</v>
      </c>
      <c r="H1649" t="s">
        <v>7978</v>
      </c>
      <c r="I1649" t="s">
        <v>7979</v>
      </c>
      <c r="J1649" t="s">
        <v>32</v>
      </c>
      <c r="K1649" t="s">
        <v>26</v>
      </c>
      <c r="L1649" t="s">
        <v>4087</v>
      </c>
      <c r="M1649" t="s">
        <v>196</v>
      </c>
      <c r="N1649" t="s">
        <v>196</v>
      </c>
      <c r="O1649" t="s">
        <v>142</v>
      </c>
    </row>
    <row r="1650" spans="1:15" x14ac:dyDescent="0.2">
      <c r="A1650">
        <v>49474</v>
      </c>
      <c r="B1650" t="s">
        <v>7980</v>
      </c>
      <c r="C1650" t="s">
        <v>2011</v>
      </c>
      <c r="D1650" t="s">
        <v>1421</v>
      </c>
      <c r="E1650" t="s">
        <v>18</v>
      </c>
      <c r="F1650" t="s">
        <v>262</v>
      </c>
      <c r="G1650" t="s">
        <v>7981</v>
      </c>
      <c r="H1650" t="s">
        <v>7982</v>
      </c>
      <c r="I1650" t="s">
        <v>32</v>
      </c>
      <c r="J1650" t="s">
        <v>32</v>
      </c>
      <c r="K1650" t="s">
        <v>26</v>
      </c>
      <c r="L1650" t="s">
        <v>319</v>
      </c>
      <c r="M1650" t="s">
        <v>320</v>
      </c>
      <c r="N1650" t="s">
        <v>320</v>
      </c>
      <c r="O1650" t="s">
        <v>45</v>
      </c>
    </row>
    <row r="1651" spans="1:15" x14ac:dyDescent="0.2">
      <c r="A1651">
        <v>49475</v>
      </c>
      <c r="B1651" t="s">
        <v>7983</v>
      </c>
      <c r="C1651" t="s">
        <v>7984</v>
      </c>
      <c r="D1651" t="s">
        <v>227</v>
      </c>
      <c r="E1651" t="s">
        <v>18</v>
      </c>
      <c r="F1651" t="s">
        <v>7985</v>
      </c>
      <c r="G1651" t="s">
        <v>7986</v>
      </c>
      <c r="H1651" t="s">
        <v>32</v>
      </c>
      <c r="I1651" t="s">
        <v>32</v>
      </c>
      <c r="J1651" t="s">
        <v>32</v>
      </c>
      <c r="K1651" t="s">
        <v>26</v>
      </c>
      <c r="L1651" t="s">
        <v>1385</v>
      </c>
      <c r="M1651" t="s">
        <v>420</v>
      </c>
      <c r="N1651" t="s">
        <v>420</v>
      </c>
      <c r="O1651" t="s">
        <v>25</v>
      </c>
    </row>
    <row r="1652" spans="1:15" x14ac:dyDescent="0.2">
      <c r="A1652">
        <v>49476</v>
      </c>
      <c r="B1652" t="s">
        <v>7987</v>
      </c>
      <c r="C1652" t="s">
        <v>7988</v>
      </c>
      <c r="D1652" t="s">
        <v>221</v>
      </c>
      <c r="E1652" t="s">
        <v>18</v>
      </c>
      <c r="F1652" t="s">
        <v>839</v>
      </c>
      <c r="G1652" t="s">
        <v>7989</v>
      </c>
      <c r="H1652" t="s">
        <v>7989</v>
      </c>
      <c r="I1652" t="s">
        <v>32</v>
      </c>
      <c r="J1652" t="s">
        <v>32</v>
      </c>
      <c r="K1652" t="s">
        <v>107</v>
      </c>
      <c r="L1652" t="s">
        <v>458</v>
      </c>
      <c r="M1652" t="s">
        <v>459</v>
      </c>
      <c r="N1652" t="s">
        <v>459</v>
      </c>
      <c r="O1652" t="s">
        <v>25</v>
      </c>
    </row>
    <row r="1653" spans="1:15" x14ac:dyDescent="0.2">
      <c r="A1653">
        <v>49477</v>
      </c>
      <c r="B1653" t="s">
        <v>7990</v>
      </c>
      <c r="C1653" t="s">
        <v>4190</v>
      </c>
      <c r="D1653" t="s">
        <v>558</v>
      </c>
      <c r="E1653" t="s">
        <v>50</v>
      </c>
      <c r="F1653" t="s">
        <v>6482</v>
      </c>
      <c r="G1653" t="s">
        <v>7991</v>
      </c>
      <c r="H1653" t="s">
        <v>7992</v>
      </c>
      <c r="I1653" t="s">
        <v>7993</v>
      </c>
      <c r="J1653" t="s">
        <v>32</v>
      </c>
      <c r="K1653" t="s">
        <v>107</v>
      </c>
      <c r="L1653" t="s">
        <v>161</v>
      </c>
      <c r="M1653" t="s">
        <v>162</v>
      </c>
      <c r="N1653" t="s">
        <v>162</v>
      </c>
      <c r="O1653" t="s">
        <v>25</v>
      </c>
    </row>
    <row r="1654" spans="1:15" x14ac:dyDescent="0.2">
      <c r="A1654">
        <v>49478</v>
      </c>
      <c r="B1654" t="s">
        <v>7994</v>
      </c>
      <c r="C1654" t="s">
        <v>7995</v>
      </c>
      <c r="D1654" t="s">
        <v>467</v>
      </c>
      <c r="E1654" t="s">
        <v>18</v>
      </c>
      <c r="F1654" t="s">
        <v>7996</v>
      </c>
      <c r="G1654" t="s">
        <v>7997</v>
      </c>
      <c r="H1654" t="s">
        <v>7998</v>
      </c>
      <c r="I1654" t="s">
        <v>7999</v>
      </c>
      <c r="J1654" t="s">
        <v>32</v>
      </c>
      <c r="K1654" t="s">
        <v>75</v>
      </c>
      <c r="L1654" t="s">
        <v>623</v>
      </c>
      <c r="M1654" t="s">
        <v>73</v>
      </c>
      <c r="N1654" t="s">
        <v>73</v>
      </c>
      <c r="O1654" t="s">
        <v>35</v>
      </c>
    </row>
    <row r="1655" spans="1:15" x14ac:dyDescent="0.2">
      <c r="A1655">
        <v>49488</v>
      </c>
      <c r="B1655" t="s">
        <v>8000</v>
      </c>
      <c r="C1655" t="s">
        <v>1044</v>
      </c>
      <c r="D1655" t="s">
        <v>2277</v>
      </c>
      <c r="E1655" t="s">
        <v>18</v>
      </c>
      <c r="F1655" t="s">
        <v>8001</v>
      </c>
      <c r="G1655" t="s">
        <v>8002</v>
      </c>
      <c r="H1655" t="s">
        <v>8003</v>
      </c>
      <c r="I1655" t="s">
        <v>8004</v>
      </c>
      <c r="J1655" t="s">
        <v>32</v>
      </c>
      <c r="K1655" t="s">
        <v>75</v>
      </c>
      <c r="L1655" t="s">
        <v>2174</v>
      </c>
      <c r="M1655" t="s">
        <v>73</v>
      </c>
      <c r="N1655" t="s">
        <v>73</v>
      </c>
      <c r="O1655" t="s">
        <v>35</v>
      </c>
    </row>
    <row r="1656" spans="1:15" x14ac:dyDescent="0.2">
      <c r="A1656">
        <v>49489</v>
      </c>
      <c r="B1656" t="s">
        <v>8005</v>
      </c>
      <c r="C1656" t="s">
        <v>911</v>
      </c>
      <c r="D1656" t="s">
        <v>39</v>
      </c>
      <c r="E1656" t="s">
        <v>18</v>
      </c>
      <c r="F1656" t="s">
        <v>895</v>
      </c>
      <c r="G1656" t="s">
        <v>8006</v>
      </c>
      <c r="H1656" t="s">
        <v>8007</v>
      </c>
      <c r="I1656" t="s">
        <v>8008</v>
      </c>
      <c r="J1656" t="s">
        <v>32</v>
      </c>
      <c r="K1656" t="s">
        <v>950</v>
      </c>
      <c r="L1656" t="s">
        <v>2305</v>
      </c>
      <c r="M1656" t="s">
        <v>2306</v>
      </c>
      <c r="N1656" t="s">
        <v>2306</v>
      </c>
      <c r="O1656" t="s">
        <v>45</v>
      </c>
    </row>
    <row r="1657" spans="1:15" x14ac:dyDescent="0.2">
      <c r="A1657">
        <v>49491</v>
      </c>
      <c r="B1657" t="s">
        <v>8009</v>
      </c>
      <c r="C1657" t="s">
        <v>8010</v>
      </c>
      <c r="D1657" t="s">
        <v>1877</v>
      </c>
      <c r="E1657" t="s">
        <v>18</v>
      </c>
      <c r="F1657" t="s">
        <v>8011</v>
      </c>
      <c r="G1657" t="s">
        <v>8012</v>
      </c>
      <c r="H1657" t="s">
        <v>8013</v>
      </c>
      <c r="I1657" t="s">
        <v>8014</v>
      </c>
      <c r="J1657" t="s">
        <v>32</v>
      </c>
      <c r="K1657" t="s">
        <v>107</v>
      </c>
      <c r="L1657" t="s">
        <v>1728</v>
      </c>
      <c r="M1657" t="s">
        <v>399</v>
      </c>
      <c r="N1657" t="s">
        <v>399</v>
      </c>
      <c r="O1657" t="s">
        <v>74</v>
      </c>
    </row>
    <row r="1658" spans="1:15" x14ac:dyDescent="0.2">
      <c r="A1658">
        <v>49496</v>
      </c>
      <c r="B1658" t="s">
        <v>8015</v>
      </c>
      <c r="C1658" t="s">
        <v>8016</v>
      </c>
      <c r="D1658" t="s">
        <v>8017</v>
      </c>
      <c r="E1658" t="s">
        <v>18</v>
      </c>
      <c r="F1658" t="s">
        <v>3504</v>
      </c>
      <c r="G1658" t="s">
        <v>8018</v>
      </c>
      <c r="H1658" t="s">
        <v>8019</v>
      </c>
      <c r="I1658" t="s">
        <v>8020</v>
      </c>
      <c r="J1658" t="s">
        <v>32</v>
      </c>
      <c r="K1658" t="s">
        <v>26</v>
      </c>
      <c r="L1658" t="s">
        <v>65</v>
      </c>
      <c r="M1658" t="s">
        <v>66</v>
      </c>
      <c r="N1658" t="s">
        <v>66</v>
      </c>
      <c r="O1658" t="s">
        <v>45</v>
      </c>
    </row>
    <row r="1659" spans="1:15" x14ac:dyDescent="0.2">
      <c r="A1659">
        <v>49497</v>
      </c>
      <c r="B1659" t="s">
        <v>8021</v>
      </c>
      <c r="C1659" t="s">
        <v>137</v>
      </c>
      <c r="D1659" t="s">
        <v>1421</v>
      </c>
      <c r="E1659" t="s">
        <v>18</v>
      </c>
      <c r="F1659" t="s">
        <v>8022</v>
      </c>
      <c r="G1659" t="s">
        <v>8023</v>
      </c>
      <c r="H1659" t="s">
        <v>32</v>
      </c>
      <c r="I1659" t="s">
        <v>32</v>
      </c>
      <c r="J1659" t="s">
        <v>8024</v>
      </c>
      <c r="K1659" t="s">
        <v>107</v>
      </c>
      <c r="L1659" t="s">
        <v>105</v>
      </c>
      <c r="M1659" t="s">
        <v>106</v>
      </c>
      <c r="N1659" t="s">
        <v>106</v>
      </c>
      <c r="O1659" t="s">
        <v>74</v>
      </c>
    </row>
    <row r="1660" spans="1:15" x14ac:dyDescent="0.2">
      <c r="A1660">
        <v>49504</v>
      </c>
      <c r="B1660" t="s">
        <v>8025</v>
      </c>
      <c r="C1660" t="s">
        <v>1905</v>
      </c>
      <c r="D1660" t="s">
        <v>576</v>
      </c>
      <c r="E1660" t="s">
        <v>18</v>
      </c>
      <c r="F1660" t="s">
        <v>8026</v>
      </c>
      <c r="G1660" t="s">
        <v>8027</v>
      </c>
      <c r="H1660" t="s">
        <v>8028</v>
      </c>
      <c r="I1660" t="s">
        <v>8029</v>
      </c>
      <c r="J1660" t="s">
        <v>32</v>
      </c>
      <c r="K1660" t="s">
        <v>85</v>
      </c>
      <c r="L1660" t="s">
        <v>747</v>
      </c>
      <c r="M1660" t="s">
        <v>748</v>
      </c>
      <c r="N1660" t="s">
        <v>748</v>
      </c>
      <c r="O1660" t="s">
        <v>45</v>
      </c>
    </row>
    <row r="1661" spans="1:15" x14ac:dyDescent="0.2">
      <c r="A1661">
        <v>49505</v>
      </c>
      <c r="B1661" t="s">
        <v>8030</v>
      </c>
      <c r="C1661" t="s">
        <v>1905</v>
      </c>
      <c r="D1661" t="s">
        <v>39</v>
      </c>
      <c r="E1661" t="s">
        <v>18</v>
      </c>
      <c r="F1661" t="s">
        <v>330</v>
      </c>
      <c r="G1661" t="s">
        <v>32</v>
      </c>
      <c r="H1661" t="s">
        <v>8031</v>
      </c>
      <c r="I1661" t="s">
        <v>8032</v>
      </c>
      <c r="J1661" t="s">
        <v>8033</v>
      </c>
      <c r="K1661" t="s">
        <v>26</v>
      </c>
      <c r="L1661" t="s">
        <v>1385</v>
      </c>
      <c r="M1661" t="s">
        <v>420</v>
      </c>
      <c r="N1661" t="s">
        <v>420</v>
      </c>
      <c r="O1661" t="s">
        <v>45</v>
      </c>
    </row>
    <row r="1662" spans="1:15" x14ac:dyDescent="0.2">
      <c r="A1662">
        <v>49506</v>
      </c>
      <c r="B1662" t="s">
        <v>8034</v>
      </c>
      <c r="C1662" t="s">
        <v>8035</v>
      </c>
      <c r="D1662" t="s">
        <v>278</v>
      </c>
      <c r="E1662" t="s">
        <v>50</v>
      </c>
      <c r="F1662" t="s">
        <v>5221</v>
      </c>
      <c r="G1662" t="s">
        <v>8036</v>
      </c>
      <c r="H1662" t="s">
        <v>8037</v>
      </c>
      <c r="I1662" t="s">
        <v>32</v>
      </c>
      <c r="J1662" t="s">
        <v>32</v>
      </c>
      <c r="K1662" t="s">
        <v>107</v>
      </c>
      <c r="L1662" t="s">
        <v>458</v>
      </c>
      <c r="M1662" t="s">
        <v>459</v>
      </c>
      <c r="N1662" t="s">
        <v>459</v>
      </c>
      <c r="O1662" t="s">
        <v>35</v>
      </c>
    </row>
    <row r="1663" spans="1:15" x14ac:dyDescent="0.2">
      <c r="A1663">
        <v>49507</v>
      </c>
      <c r="B1663" t="s">
        <v>8038</v>
      </c>
      <c r="C1663" t="s">
        <v>8039</v>
      </c>
      <c r="D1663" t="s">
        <v>734</v>
      </c>
      <c r="E1663" t="s">
        <v>50</v>
      </c>
      <c r="F1663" t="s">
        <v>8040</v>
      </c>
      <c r="G1663" t="s">
        <v>8041</v>
      </c>
      <c r="H1663" t="s">
        <v>8042</v>
      </c>
      <c r="I1663" t="s">
        <v>8043</v>
      </c>
      <c r="J1663" t="s">
        <v>32</v>
      </c>
      <c r="K1663" t="s">
        <v>107</v>
      </c>
      <c r="L1663" t="s">
        <v>497</v>
      </c>
      <c r="M1663" t="s">
        <v>498</v>
      </c>
      <c r="N1663" t="s">
        <v>498</v>
      </c>
      <c r="O1663" t="s">
        <v>74</v>
      </c>
    </row>
    <row r="1664" spans="1:15" x14ac:dyDescent="0.2">
      <c r="A1664">
        <v>49512</v>
      </c>
      <c r="B1664" t="s">
        <v>8044</v>
      </c>
      <c r="C1664" t="s">
        <v>137</v>
      </c>
      <c r="D1664" t="s">
        <v>1421</v>
      </c>
      <c r="E1664" t="s">
        <v>18</v>
      </c>
      <c r="F1664" t="s">
        <v>7029</v>
      </c>
      <c r="G1664" t="s">
        <v>8045</v>
      </c>
      <c r="H1664" t="s">
        <v>8046</v>
      </c>
      <c r="I1664" t="s">
        <v>8047</v>
      </c>
      <c r="J1664" t="s">
        <v>32</v>
      </c>
      <c r="K1664" t="s">
        <v>26</v>
      </c>
      <c r="L1664" t="s">
        <v>1385</v>
      </c>
      <c r="M1664" t="s">
        <v>420</v>
      </c>
      <c r="N1664" t="s">
        <v>420</v>
      </c>
      <c r="O1664" t="s">
        <v>74</v>
      </c>
    </row>
    <row r="1665" spans="1:15" x14ac:dyDescent="0.2">
      <c r="A1665">
        <v>49519</v>
      </c>
      <c r="B1665" t="s">
        <v>8048</v>
      </c>
      <c r="C1665" t="s">
        <v>8049</v>
      </c>
      <c r="D1665" t="s">
        <v>538</v>
      </c>
      <c r="E1665" t="s">
        <v>18</v>
      </c>
      <c r="F1665" t="s">
        <v>8050</v>
      </c>
      <c r="G1665" t="s">
        <v>8051</v>
      </c>
      <c r="H1665" t="s">
        <v>8052</v>
      </c>
      <c r="I1665" t="s">
        <v>32</v>
      </c>
      <c r="J1665" t="s">
        <v>32</v>
      </c>
      <c r="K1665" t="s">
        <v>26</v>
      </c>
      <c r="L1665" t="s">
        <v>65</v>
      </c>
      <c r="M1665" t="s">
        <v>66</v>
      </c>
      <c r="N1665" t="s">
        <v>66</v>
      </c>
      <c r="O1665" t="s">
        <v>35</v>
      </c>
    </row>
    <row r="1666" spans="1:15" x14ac:dyDescent="0.2">
      <c r="A1666">
        <v>49520</v>
      </c>
      <c r="B1666" t="s">
        <v>8053</v>
      </c>
      <c r="C1666" t="s">
        <v>8054</v>
      </c>
      <c r="D1666" t="s">
        <v>564</v>
      </c>
      <c r="E1666" t="s">
        <v>18</v>
      </c>
      <c r="F1666" t="s">
        <v>956</v>
      </c>
      <c r="G1666" t="s">
        <v>8055</v>
      </c>
      <c r="H1666" t="s">
        <v>8056</v>
      </c>
      <c r="I1666" t="s">
        <v>8057</v>
      </c>
      <c r="J1666" t="s">
        <v>32</v>
      </c>
      <c r="K1666" t="s">
        <v>36</v>
      </c>
      <c r="L1666" t="s">
        <v>33</v>
      </c>
      <c r="M1666" t="s">
        <v>34</v>
      </c>
      <c r="N1666" t="s">
        <v>34</v>
      </c>
      <c r="O1666" t="s">
        <v>25</v>
      </c>
    </row>
    <row r="1667" spans="1:15" x14ac:dyDescent="0.2">
      <c r="A1667">
        <v>49521</v>
      </c>
      <c r="B1667" t="s">
        <v>8058</v>
      </c>
      <c r="C1667" t="s">
        <v>8059</v>
      </c>
      <c r="D1667" t="s">
        <v>408</v>
      </c>
      <c r="E1667" t="s">
        <v>18</v>
      </c>
      <c r="F1667" t="s">
        <v>409</v>
      </c>
      <c r="G1667" t="s">
        <v>8060</v>
      </c>
      <c r="H1667" t="s">
        <v>8061</v>
      </c>
      <c r="I1667" t="s">
        <v>8062</v>
      </c>
      <c r="J1667" t="s">
        <v>32</v>
      </c>
      <c r="K1667" t="s">
        <v>75</v>
      </c>
      <c r="L1667" t="s">
        <v>2174</v>
      </c>
      <c r="M1667" t="s">
        <v>73</v>
      </c>
      <c r="N1667" t="s">
        <v>73</v>
      </c>
      <c r="O1667" t="s">
        <v>25</v>
      </c>
    </row>
    <row r="1668" spans="1:15" x14ac:dyDescent="0.2">
      <c r="A1668">
        <v>49522</v>
      </c>
      <c r="B1668" t="s">
        <v>8063</v>
      </c>
      <c r="C1668" t="s">
        <v>3407</v>
      </c>
      <c r="D1668" t="s">
        <v>4968</v>
      </c>
      <c r="E1668" t="s">
        <v>50</v>
      </c>
      <c r="F1668" t="s">
        <v>861</v>
      </c>
      <c r="G1668" t="s">
        <v>8064</v>
      </c>
      <c r="H1668" t="s">
        <v>8065</v>
      </c>
      <c r="I1668" t="s">
        <v>8066</v>
      </c>
      <c r="J1668" t="s">
        <v>32</v>
      </c>
      <c r="K1668" t="s">
        <v>107</v>
      </c>
      <c r="L1668" t="s">
        <v>497</v>
      </c>
      <c r="M1668" t="s">
        <v>498</v>
      </c>
      <c r="N1668" t="s">
        <v>498</v>
      </c>
      <c r="O1668" t="s">
        <v>35</v>
      </c>
    </row>
    <row r="1669" spans="1:15" x14ac:dyDescent="0.2">
      <c r="A1669">
        <v>49524</v>
      </c>
      <c r="B1669" t="s">
        <v>8067</v>
      </c>
      <c r="C1669" t="s">
        <v>8068</v>
      </c>
      <c r="D1669" t="s">
        <v>7766</v>
      </c>
      <c r="E1669" t="s">
        <v>18</v>
      </c>
      <c r="F1669" t="s">
        <v>2255</v>
      </c>
      <c r="G1669" t="s">
        <v>8069</v>
      </c>
      <c r="H1669" t="s">
        <v>8070</v>
      </c>
      <c r="I1669" t="s">
        <v>8071</v>
      </c>
      <c r="J1669" t="s">
        <v>32</v>
      </c>
      <c r="K1669" t="s">
        <v>36</v>
      </c>
      <c r="L1669" t="s">
        <v>679</v>
      </c>
      <c r="M1669" t="s">
        <v>680</v>
      </c>
      <c r="N1669" t="s">
        <v>680</v>
      </c>
      <c r="O1669" t="s">
        <v>25</v>
      </c>
    </row>
    <row r="1670" spans="1:15" x14ac:dyDescent="0.2">
      <c r="A1670">
        <v>49526</v>
      </c>
      <c r="B1670" t="s">
        <v>8072</v>
      </c>
      <c r="C1670" t="s">
        <v>8073</v>
      </c>
      <c r="D1670" t="s">
        <v>1472</v>
      </c>
      <c r="E1670" t="s">
        <v>50</v>
      </c>
      <c r="F1670" t="s">
        <v>3593</v>
      </c>
      <c r="G1670" t="s">
        <v>8074</v>
      </c>
      <c r="H1670" t="s">
        <v>8075</v>
      </c>
      <c r="I1670" t="s">
        <v>32</v>
      </c>
      <c r="J1670" t="s">
        <v>32</v>
      </c>
      <c r="K1670" t="s">
        <v>107</v>
      </c>
      <c r="L1670" t="s">
        <v>617</v>
      </c>
      <c r="M1670" t="s">
        <v>618</v>
      </c>
      <c r="N1670" t="s">
        <v>618</v>
      </c>
      <c r="O1670" t="s">
        <v>35</v>
      </c>
    </row>
    <row r="1671" spans="1:15" x14ac:dyDescent="0.2">
      <c r="A1671">
        <v>49528</v>
      </c>
      <c r="B1671" t="s">
        <v>8076</v>
      </c>
      <c r="C1671" t="s">
        <v>7553</v>
      </c>
      <c r="D1671" t="s">
        <v>1421</v>
      </c>
      <c r="E1671" t="s">
        <v>18</v>
      </c>
      <c r="F1671" t="s">
        <v>8077</v>
      </c>
      <c r="G1671" t="s">
        <v>8078</v>
      </c>
      <c r="H1671" t="s">
        <v>32</v>
      </c>
      <c r="I1671" t="s">
        <v>32</v>
      </c>
      <c r="J1671" t="s">
        <v>32</v>
      </c>
      <c r="K1671" t="s">
        <v>85</v>
      </c>
      <c r="L1671" t="s">
        <v>83</v>
      </c>
      <c r="M1671" t="s">
        <v>84</v>
      </c>
      <c r="N1671" t="s">
        <v>84</v>
      </c>
      <c r="O1671" t="s">
        <v>74</v>
      </c>
    </row>
    <row r="1672" spans="1:15" x14ac:dyDescent="0.2">
      <c r="A1672">
        <v>49530</v>
      </c>
      <c r="B1672" t="s">
        <v>8079</v>
      </c>
      <c r="C1672" t="s">
        <v>7995</v>
      </c>
      <c r="D1672" t="s">
        <v>2315</v>
      </c>
      <c r="E1672" t="s">
        <v>18</v>
      </c>
      <c r="F1672" t="s">
        <v>7996</v>
      </c>
      <c r="G1672" t="s">
        <v>7997</v>
      </c>
      <c r="H1672" t="s">
        <v>7998</v>
      </c>
      <c r="I1672" t="s">
        <v>7999</v>
      </c>
      <c r="J1672" t="s">
        <v>32</v>
      </c>
      <c r="K1672" t="s">
        <v>75</v>
      </c>
      <c r="L1672" t="s">
        <v>623</v>
      </c>
      <c r="M1672" t="s">
        <v>73</v>
      </c>
      <c r="N1672" t="s">
        <v>73</v>
      </c>
      <c r="O1672" t="s">
        <v>25</v>
      </c>
    </row>
    <row r="1673" spans="1:15" x14ac:dyDescent="0.2">
      <c r="A1673">
        <v>49532</v>
      </c>
      <c r="B1673" t="s">
        <v>8080</v>
      </c>
      <c r="C1673" t="s">
        <v>8081</v>
      </c>
      <c r="D1673" t="s">
        <v>145</v>
      </c>
      <c r="E1673" t="s">
        <v>50</v>
      </c>
      <c r="F1673" t="s">
        <v>8082</v>
      </c>
      <c r="G1673" t="s">
        <v>8083</v>
      </c>
      <c r="H1673" t="s">
        <v>8084</v>
      </c>
      <c r="I1673" t="s">
        <v>8085</v>
      </c>
      <c r="J1673" t="s">
        <v>32</v>
      </c>
      <c r="K1673" t="s">
        <v>107</v>
      </c>
      <c r="L1673" t="s">
        <v>458</v>
      </c>
      <c r="M1673" t="s">
        <v>459</v>
      </c>
      <c r="N1673" t="s">
        <v>459</v>
      </c>
      <c r="O1673" t="s">
        <v>74</v>
      </c>
    </row>
    <row r="1674" spans="1:15" x14ac:dyDescent="0.2">
      <c r="A1674">
        <v>49537</v>
      </c>
      <c r="B1674" t="s">
        <v>8086</v>
      </c>
      <c r="C1674" t="s">
        <v>8087</v>
      </c>
      <c r="D1674" t="s">
        <v>278</v>
      </c>
      <c r="E1674" t="s">
        <v>50</v>
      </c>
      <c r="F1674" t="s">
        <v>8088</v>
      </c>
      <c r="G1674" t="s">
        <v>8089</v>
      </c>
      <c r="H1674" t="s">
        <v>8090</v>
      </c>
      <c r="I1674" t="s">
        <v>8091</v>
      </c>
      <c r="J1674" t="s">
        <v>32</v>
      </c>
      <c r="K1674" t="s">
        <v>107</v>
      </c>
      <c r="L1674" t="s">
        <v>1507</v>
      </c>
      <c r="M1674" t="s">
        <v>1508</v>
      </c>
      <c r="N1674" t="s">
        <v>1508</v>
      </c>
      <c r="O1674" t="s">
        <v>35</v>
      </c>
    </row>
    <row r="1675" spans="1:15" x14ac:dyDescent="0.2">
      <c r="A1675">
        <v>49538</v>
      </c>
      <c r="B1675" t="s">
        <v>8092</v>
      </c>
      <c r="C1675" t="s">
        <v>8093</v>
      </c>
      <c r="D1675" t="s">
        <v>2653</v>
      </c>
      <c r="E1675" t="s">
        <v>50</v>
      </c>
      <c r="F1675" t="s">
        <v>1989</v>
      </c>
      <c r="G1675" t="s">
        <v>8094</v>
      </c>
      <c r="H1675" t="s">
        <v>8094</v>
      </c>
      <c r="I1675" t="s">
        <v>32</v>
      </c>
      <c r="J1675" t="s">
        <v>32</v>
      </c>
      <c r="K1675" t="s">
        <v>26</v>
      </c>
      <c r="L1675" t="s">
        <v>319</v>
      </c>
      <c r="M1675" t="s">
        <v>320</v>
      </c>
      <c r="N1675" t="s">
        <v>320</v>
      </c>
      <c r="O1675" t="s">
        <v>25</v>
      </c>
    </row>
    <row r="1676" spans="1:15" x14ac:dyDescent="0.2">
      <c r="A1676">
        <v>49544</v>
      </c>
      <c r="B1676" t="s">
        <v>8095</v>
      </c>
      <c r="C1676" t="s">
        <v>8096</v>
      </c>
      <c r="D1676" t="s">
        <v>1762</v>
      </c>
      <c r="E1676" t="s">
        <v>50</v>
      </c>
      <c r="F1676" t="s">
        <v>8097</v>
      </c>
      <c r="G1676" t="s">
        <v>8098</v>
      </c>
      <c r="K1676" t="s">
        <v>107</v>
      </c>
      <c r="L1676" t="s">
        <v>161</v>
      </c>
      <c r="M1676" t="s">
        <v>162</v>
      </c>
      <c r="N1676" t="s">
        <v>162</v>
      </c>
      <c r="O1676" t="s">
        <v>142</v>
      </c>
    </row>
    <row r="1677" spans="1:15" x14ac:dyDescent="0.2">
      <c r="A1677">
        <v>49548</v>
      </c>
      <c r="B1677" t="s">
        <v>8099</v>
      </c>
      <c r="C1677" t="s">
        <v>8100</v>
      </c>
      <c r="D1677" t="s">
        <v>2199</v>
      </c>
      <c r="E1677" t="s">
        <v>18</v>
      </c>
      <c r="F1677" t="s">
        <v>3059</v>
      </c>
      <c r="G1677" t="s">
        <v>8101</v>
      </c>
      <c r="H1677" t="s">
        <v>8101</v>
      </c>
      <c r="I1677" t="s">
        <v>8102</v>
      </c>
      <c r="J1677" t="s">
        <v>32</v>
      </c>
      <c r="K1677" t="s">
        <v>107</v>
      </c>
      <c r="L1677" t="s">
        <v>1728</v>
      </c>
      <c r="M1677" t="s">
        <v>399</v>
      </c>
      <c r="N1677" t="s">
        <v>399</v>
      </c>
      <c r="O1677" t="s">
        <v>25</v>
      </c>
    </row>
    <row r="1678" spans="1:15" x14ac:dyDescent="0.2">
      <c r="A1678">
        <v>49549</v>
      </c>
      <c r="B1678" t="s">
        <v>8103</v>
      </c>
      <c r="C1678" t="s">
        <v>8104</v>
      </c>
      <c r="D1678" t="s">
        <v>905</v>
      </c>
      <c r="E1678" t="s">
        <v>18</v>
      </c>
      <c r="F1678" t="s">
        <v>1556</v>
      </c>
      <c r="G1678" t="s">
        <v>8105</v>
      </c>
      <c r="H1678" t="s">
        <v>8105</v>
      </c>
      <c r="I1678" t="s">
        <v>8106</v>
      </c>
      <c r="J1678" t="s">
        <v>32</v>
      </c>
      <c r="K1678" t="s">
        <v>950</v>
      </c>
      <c r="L1678" t="s">
        <v>2305</v>
      </c>
      <c r="M1678" t="s">
        <v>2306</v>
      </c>
      <c r="N1678" t="s">
        <v>2306</v>
      </c>
      <c r="O1678" t="s">
        <v>25</v>
      </c>
    </row>
    <row r="1679" spans="1:15" x14ac:dyDescent="0.2">
      <c r="A1679">
        <v>49554</v>
      </c>
      <c r="B1679" t="s">
        <v>8107</v>
      </c>
      <c r="C1679" t="s">
        <v>8108</v>
      </c>
      <c r="D1679" t="s">
        <v>3069</v>
      </c>
      <c r="E1679" t="s">
        <v>50</v>
      </c>
      <c r="F1679" t="s">
        <v>1289</v>
      </c>
      <c r="G1679" t="s">
        <v>8109</v>
      </c>
      <c r="H1679" t="s">
        <v>8110</v>
      </c>
      <c r="I1679" t="s">
        <v>8111</v>
      </c>
      <c r="J1679" t="s">
        <v>32</v>
      </c>
      <c r="K1679" t="s">
        <v>107</v>
      </c>
      <c r="L1679" t="s">
        <v>105</v>
      </c>
      <c r="M1679" t="s">
        <v>106</v>
      </c>
      <c r="N1679" t="s">
        <v>106</v>
      </c>
      <c r="O1679" t="s">
        <v>74</v>
      </c>
    </row>
    <row r="1680" spans="1:15" x14ac:dyDescent="0.2">
      <c r="A1680">
        <v>49563</v>
      </c>
      <c r="B1680" t="s">
        <v>8112</v>
      </c>
      <c r="C1680" t="s">
        <v>8113</v>
      </c>
      <c r="D1680" t="s">
        <v>1375</v>
      </c>
      <c r="E1680" t="s">
        <v>18</v>
      </c>
      <c r="F1680" t="s">
        <v>1667</v>
      </c>
      <c r="G1680" t="s">
        <v>8114</v>
      </c>
      <c r="H1680" t="s">
        <v>8114</v>
      </c>
      <c r="I1680" t="s">
        <v>8115</v>
      </c>
      <c r="J1680" t="s">
        <v>32</v>
      </c>
      <c r="K1680" t="s">
        <v>26</v>
      </c>
      <c r="L1680" t="s">
        <v>195</v>
      </c>
      <c r="M1680" t="s">
        <v>196</v>
      </c>
      <c r="N1680" t="s">
        <v>196</v>
      </c>
      <c r="O1680" t="s">
        <v>35</v>
      </c>
    </row>
    <row r="1681" spans="1:15" x14ac:dyDescent="0.2">
      <c r="A1681">
        <v>49564</v>
      </c>
      <c r="B1681" t="s">
        <v>8116</v>
      </c>
      <c r="C1681" t="s">
        <v>8117</v>
      </c>
      <c r="D1681" t="s">
        <v>268</v>
      </c>
      <c r="E1681" t="s">
        <v>18</v>
      </c>
      <c r="F1681" t="s">
        <v>5221</v>
      </c>
      <c r="G1681" t="s">
        <v>8118</v>
      </c>
      <c r="H1681" t="s">
        <v>8118</v>
      </c>
      <c r="I1681" t="s">
        <v>8119</v>
      </c>
      <c r="J1681" t="s">
        <v>32</v>
      </c>
      <c r="K1681" t="s">
        <v>36</v>
      </c>
      <c r="L1681" t="s">
        <v>334</v>
      </c>
      <c r="M1681" t="s">
        <v>335</v>
      </c>
      <c r="N1681" t="s">
        <v>335</v>
      </c>
      <c r="O1681" t="s">
        <v>25</v>
      </c>
    </row>
    <row r="1682" spans="1:15" x14ac:dyDescent="0.2">
      <c r="A1682">
        <v>49568</v>
      </c>
      <c r="B1682" t="s">
        <v>8120</v>
      </c>
      <c r="C1682" t="s">
        <v>8121</v>
      </c>
      <c r="D1682" t="s">
        <v>564</v>
      </c>
      <c r="E1682" t="s">
        <v>18</v>
      </c>
      <c r="F1682" t="s">
        <v>1266</v>
      </c>
      <c r="G1682" t="s">
        <v>8122</v>
      </c>
      <c r="H1682" t="s">
        <v>8122</v>
      </c>
      <c r="I1682" t="s">
        <v>8123</v>
      </c>
      <c r="J1682" t="s">
        <v>8124</v>
      </c>
      <c r="K1682" t="s">
        <v>85</v>
      </c>
      <c r="L1682" t="s">
        <v>747</v>
      </c>
      <c r="M1682" t="s">
        <v>748</v>
      </c>
      <c r="N1682" t="s">
        <v>748</v>
      </c>
      <c r="O1682" t="s">
        <v>25</v>
      </c>
    </row>
    <row r="1683" spans="1:15" x14ac:dyDescent="0.2">
      <c r="A1683">
        <v>49575</v>
      </c>
      <c r="B1683" t="s">
        <v>8125</v>
      </c>
      <c r="C1683" t="s">
        <v>8126</v>
      </c>
      <c r="D1683" t="s">
        <v>823</v>
      </c>
      <c r="E1683" t="s">
        <v>18</v>
      </c>
      <c r="F1683" t="s">
        <v>2814</v>
      </c>
      <c r="G1683" t="s">
        <v>8127</v>
      </c>
      <c r="H1683" t="s">
        <v>8128</v>
      </c>
      <c r="I1683" t="s">
        <v>8127</v>
      </c>
      <c r="J1683" t="s">
        <v>32</v>
      </c>
      <c r="K1683" t="s">
        <v>26</v>
      </c>
      <c r="L1683" t="s">
        <v>182</v>
      </c>
      <c r="M1683" t="s">
        <v>183</v>
      </c>
      <c r="N1683" t="s">
        <v>183</v>
      </c>
      <c r="O1683" t="s">
        <v>45</v>
      </c>
    </row>
    <row r="1684" spans="1:15" x14ac:dyDescent="0.2">
      <c r="A1684">
        <v>49582</v>
      </c>
      <c r="B1684" t="s">
        <v>8129</v>
      </c>
      <c r="C1684" t="s">
        <v>5331</v>
      </c>
      <c r="D1684" t="s">
        <v>254</v>
      </c>
      <c r="E1684" t="s">
        <v>18</v>
      </c>
      <c r="F1684" t="s">
        <v>8130</v>
      </c>
      <c r="G1684" t="s">
        <v>8131</v>
      </c>
      <c r="H1684" t="s">
        <v>8132</v>
      </c>
      <c r="I1684" t="s">
        <v>8133</v>
      </c>
      <c r="J1684" t="s">
        <v>32</v>
      </c>
      <c r="K1684" t="s">
        <v>107</v>
      </c>
      <c r="L1684" t="s">
        <v>217</v>
      </c>
      <c r="M1684" t="s">
        <v>218</v>
      </c>
      <c r="N1684" t="s">
        <v>218</v>
      </c>
      <c r="O1684" t="s">
        <v>74</v>
      </c>
    </row>
    <row r="1685" spans="1:15" x14ac:dyDescent="0.2">
      <c r="A1685">
        <v>49583</v>
      </c>
      <c r="B1685" t="s">
        <v>8134</v>
      </c>
      <c r="C1685" t="s">
        <v>8135</v>
      </c>
      <c r="D1685" t="s">
        <v>18</v>
      </c>
      <c r="E1685" t="s">
        <v>18</v>
      </c>
      <c r="F1685" t="s">
        <v>2999</v>
      </c>
      <c r="G1685" t="s">
        <v>8136</v>
      </c>
      <c r="H1685" t="s">
        <v>8136</v>
      </c>
      <c r="I1685" t="s">
        <v>32</v>
      </c>
      <c r="J1685" t="s">
        <v>32</v>
      </c>
      <c r="K1685" t="s">
        <v>26</v>
      </c>
      <c r="L1685" t="s">
        <v>4087</v>
      </c>
      <c r="M1685" t="s">
        <v>196</v>
      </c>
      <c r="N1685" t="s">
        <v>196</v>
      </c>
      <c r="O1685" t="s">
        <v>168</v>
      </c>
    </row>
    <row r="1686" spans="1:15" x14ac:dyDescent="0.2">
      <c r="A1686">
        <v>49584</v>
      </c>
      <c r="B1686" t="s">
        <v>8137</v>
      </c>
      <c r="C1686" t="s">
        <v>1876</v>
      </c>
      <c r="D1686" t="s">
        <v>1573</v>
      </c>
      <c r="E1686" t="s">
        <v>50</v>
      </c>
      <c r="F1686" t="s">
        <v>1045</v>
      </c>
      <c r="G1686" t="s">
        <v>8138</v>
      </c>
      <c r="H1686" t="s">
        <v>8139</v>
      </c>
      <c r="I1686" t="s">
        <v>8140</v>
      </c>
      <c r="J1686" t="s">
        <v>32</v>
      </c>
      <c r="K1686" t="s">
        <v>107</v>
      </c>
      <c r="L1686" t="s">
        <v>105</v>
      </c>
      <c r="M1686" t="s">
        <v>106</v>
      </c>
      <c r="N1686" t="s">
        <v>106</v>
      </c>
      <c r="O1686" t="s">
        <v>45</v>
      </c>
    </row>
    <row r="1687" spans="1:15" x14ac:dyDescent="0.2">
      <c r="A1687">
        <v>49586</v>
      </c>
      <c r="B1687" t="s">
        <v>8141</v>
      </c>
      <c r="C1687" t="s">
        <v>8142</v>
      </c>
      <c r="D1687" t="s">
        <v>39</v>
      </c>
      <c r="E1687" t="s">
        <v>18</v>
      </c>
      <c r="F1687" t="s">
        <v>1082</v>
      </c>
      <c r="G1687" t="s">
        <v>8143</v>
      </c>
      <c r="H1687" t="s">
        <v>8144</v>
      </c>
      <c r="I1687" t="s">
        <v>8145</v>
      </c>
      <c r="J1687" t="s">
        <v>32</v>
      </c>
      <c r="K1687" t="s">
        <v>36</v>
      </c>
      <c r="L1687" t="s">
        <v>334</v>
      </c>
      <c r="M1687" t="s">
        <v>335</v>
      </c>
      <c r="N1687" t="s">
        <v>335</v>
      </c>
      <c r="O1687" t="s">
        <v>74</v>
      </c>
    </row>
    <row r="1688" spans="1:15" x14ac:dyDescent="0.2">
      <c r="A1688">
        <v>49587</v>
      </c>
      <c r="B1688" t="s">
        <v>8146</v>
      </c>
      <c r="C1688" t="s">
        <v>8147</v>
      </c>
      <c r="D1688" t="s">
        <v>1131</v>
      </c>
      <c r="E1688" t="s">
        <v>18</v>
      </c>
      <c r="F1688" t="s">
        <v>1175</v>
      </c>
      <c r="G1688" t="s">
        <v>8148</v>
      </c>
      <c r="H1688" t="s">
        <v>8148</v>
      </c>
      <c r="I1688" t="s">
        <v>32</v>
      </c>
      <c r="J1688" t="s">
        <v>8149</v>
      </c>
      <c r="K1688" t="s">
        <v>107</v>
      </c>
      <c r="L1688" t="s">
        <v>458</v>
      </c>
      <c r="M1688" t="s">
        <v>459</v>
      </c>
      <c r="N1688" t="s">
        <v>459</v>
      </c>
      <c r="O1688" t="s">
        <v>25</v>
      </c>
    </row>
    <row r="1689" spans="1:15" x14ac:dyDescent="0.2">
      <c r="A1689">
        <v>49589</v>
      </c>
      <c r="B1689" t="s">
        <v>8150</v>
      </c>
      <c r="C1689" t="s">
        <v>2972</v>
      </c>
      <c r="D1689" t="s">
        <v>247</v>
      </c>
      <c r="E1689" t="s">
        <v>18</v>
      </c>
      <c r="F1689" t="s">
        <v>7325</v>
      </c>
      <c r="G1689" t="s">
        <v>8151</v>
      </c>
      <c r="H1689" t="s">
        <v>8152</v>
      </c>
      <c r="I1689" t="s">
        <v>8153</v>
      </c>
      <c r="J1689" t="s">
        <v>32</v>
      </c>
      <c r="K1689" t="s">
        <v>85</v>
      </c>
      <c r="L1689" t="s">
        <v>747</v>
      </c>
      <c r="M1689" t="s">
        <v>748</v>
      </c>
      <c r="N1689" t="s">
        <v>748</v>
      </c>
      <c r="O1689" t="s">
        <v>74</v>
      </c>
    </row>
    <row r="1690" spans="1:15" x14ac:dyDescent="0.2">
      <c r="A1690">
        <v>49591</v>
      </c>
      <c r="B1690" t="s">
        <v>8154</v>
      </c>
      <c r="C1690" t="s">
        <v>2377</v>
      </c>
      <c r="D1690" t="s">
        <v>205</v>
      </c>
      <c r="E1690" t="s">
        <v>18</v>
      </c>
      <c r="F1690" t="s">
        <v>4957</v>
      </c>
      <c r="G1690" t="s">
        <v>8155</v>
      </c>
      <c r="H1690" t="s">
        <v>8156</v>
      </c>
      <c r="I1690" t="s">
        <v>32</v>
      </c>
      <c r="J1690" t="s">
        <v>32</v>
      </c>
      <c r="K1690" t="s">
        <v>26</v>
      </c>
      <c r="L1690" t="s">
        <v>65</v>
      </c>
      <c r="M1690" t="s">
        <v>66</v>
      </c>
      <c r="N1690" t="s">
        <v>66</v>
      </c>
      <c r="O1690" t="s">
        <v>35</v>
      </c>
    </row>
    <row r="1691" spans="1:15" x14ac:dyDescent="0.2">
      <c r="A1691">
        <v>49593</v>
      </c>
      <c r="B1691" t="s">
        <v>8157</v>
      </c>
      <c r="C1691" t="s">
        <v>8158</v>
      </c>
      <c r="D1691" t="s">
        <v>2206</v>
      </c>
      <c r="E1691" t="s">
        <v>50</v>
      </c>
      <c r="F1691" t="s">
        <v>643</v>
      </c>
      <c r="G1691" t="s">
        <v>8159</v>
      </c>
      <c r="H1691" t="s">
        <v>8160</v>
      </c>
      <c r="I1691" t="s">
        <v>8161</v>
      </c>
      <c r="J1691" t="s">
        <v>32</v>
      </c>
      <c r="K1691" t="s">
        <v>648</v>
      </c>
      <c r="L1691" t="s">
        <v>646</v>
      </c>
      <c r="M1691" t="s">
        <v>647</v>
      </c>
      <c r="N1691" t="s">
        <v>647</v>
      </c>
      <c r="O1691" t="s">
        <v>35</v>
      </c>
    </row>
    <row r="1692" spans="1:15" x14ac:dyDescent="0.2">
      <c r="A1692">
        <v>49594</v>
      </c>
      <c r="B1692" t="s">
        <v>8162</v>
      </c>
      <c r="C1692" t="s">
        <v>1683</v>
      </c>
      <c r="D1692" t="s">
        <v>375</v>
      </c>
      <c r="E1692" t="s">
        <v>18</v>
      </c>
      <c r="F1692" t="s">
        <v>1689</v>
      </c>
      <c r="G1692" t="s">
        <v>8163</v>
      </c>
      <c r="H1692" t="s">
        <v>8164</v>
      </c>
      <c r="I1692" t="s">
        <v>8165</v>
      </c>
      <c r="J1692" t="s">
        <v>32</v>
      </c>
      <c r="K1692" t="s">
        <v>26</v>
      </c>
      <c r="L1692" t="s">
        <v>471</v>
      </c>
      <c r="M1692" t="s">
        <v>472</v>
      </c>
      <c r="N1692" t="s">
        <v>472</v>
      </c>
      <c r="O1692" t="s">
        <v>45</v>
      </c>
    </row>
    <row r="1693" spans="1:15" x14ac:dyDescent="0.2">
      <c r="A1693">
        <v>49598</v>
      </c>
      <c r="B1693" t="s">
        <v>8166</v>
      </c>
      <c r="C1693" t="s">
        <v>3457</v>
      </c>
      <c r="D1693" t="s">
        <v>429</v>
      </c>
      <c r="E1693" t="s">
        <v>18</v>
      </c>
      <c r="F1693" t="s">
        <v>1914</v>
      </c>
      <c r="G1693" t="s">
        <v>8167</v>
      </c>
      <c r="H1693" t="s">
        <v>8168</v>
      </c>
      <c r="I1693" t="s">
        <v>32</v>
      </c>
      <c r="J1693" t="s">
        <v>32</v>
      </c>
      <c r="K1693" t="s">
        <v>26</v>
      </c>
      <c r="L1693" t="s">
        <v>319</v>
      </c>
      <c r="M1693" t="s">
        <v>320</v>
      </c>
      <c r="N1693" t="s">
        <v>320</v>
      </c>
      <c r="O1693" t="s">
        <v>25</v>
      </c>
    </row>
    <row r="1694" spans="1:15" x14ac:dyDescent="0.2">
      <c r="A1694">
        <v>49599</v>
      </c>
      <c r="B1694" t="s">
        <v>8169</v>
      </c>
      <c r="C1694" t="s">
        <v>7837</v>
      </c>
      <c r="D1694" t="s">
        <v>78</v>
      </c>
      <c r="E1694" t="s">
        <v>18</v>
      </c>
      <c r="F1694" t="s">
        <v>8170</v>
      </c>
      <c r="G1694" t="s">
        <v>8171</v>
      </c>
      <c r="H1694" t="s">
        <v>8172</v>
      </c>
      <c r="I1694" t="s">
        <v>8173</v>
      </c>
      <c r="J1694" t="s">
        <v>32</v>
      </c>
      <c r="K1694" t="s">
        <v>26</v>
      </c>
      <c r="L1694" t="s">
        <v>244</v>
      </c>
      <c r="M1694" t="s">
        <v>245</v>
      </c>
      <c r="N1694" t="s">
        <v>245</v>
      </c>
      <c r="O1694" t="s">
        <v>74</v>
      </c>
    </row>
    <row r="1695" spans="1:15" x14ac:dyDescent="0.2">
      <c r="A1695">
        <v>49600</v>
      </c>
      <c r="B1695" t="s">
        <v>8174</v>
      </c>
      <c r="C1695" t="s">
        <v>8175</v>
      </c>
      <c r="D1695" t="s">
        <v>18</v>
      </c>
      <c r="E1695" t="s">
        <v>18</v>
      </c>
      <c r="F1695" t="s">
        <v>8176</v>
      </c>
      <c r="G1695" t="s">
        <v>8177</v>
      </c>
      <c r="H1695" t="s">
        <v>8178</v>
      </c>
      <c r="I1695" t="s">
        <v>8179</v>
      </c>
      <c r="J1695" t="s">
        <v>8180</v>
      </c>
      <c r="K1695" t="s">
        <v>85</v>
      </c>
      <c r="L1695" t="s">
        <v>747</v>
      </c>
      <c r="M1695" t="s">
        <v>748</v>
      </c>
      <c r="N1695" t="s">
        <v>748</v>
      </c>
      <c r="O1695" t="s">
        <v>25</v>
      </c>
    </row>
    <row r="1696" spans="1:15" x14ac:dyDescent="0.2">
      <c r="A1696">
        <v>49604</v>
      </c>
      <c r="B1696" t="s">
        <v>8181</v>
      </c>
      <c r="C1696" t="s">
        <v>8182</v>
      </c>
      <c r="D1696" t="s">
        <v>254</v>
      </c>
      <c r="E1696" t="s">
        <v>18</v>
      </c>
      <c r="F1696" t="s">
        <v>651</v>
      </c>
      <c r="G1696" t="s">
        <v>32</v>
      </c>
      <c r="H1696" t="s">
        <v>8183</v>
      </c>
      <c r="I1696" t="s">
        <v>8184</v>
      </c>
      <c r="J1696" t="s">
        <v>32</v>
      </c>
      <c r="K1696" t="s">
        <v>26</v>
      </c>
      <c r="L1696" t="s">
        <v>244</v>
      </c>
      <c r="M1696" t="s">
        <v>245</v>
      </c>
      <c r="N1696" t="s">
        <v>245</v>
      </c>
      <c r="O1696" t="s">
        <v>74</v>
      </c>
    </row>
    <row r="1697" spans="1:15" x14ac:dyDescent="0.2">
      <c r="A1697">
        <v>49615</v>
      </c>
      <c r="B1697" t="s">
        <v>8185</v>
      </c>
      <c r="C1697" t="s">
        <v>8186</v>
      </c>
      <c r="D1697" t="s">
        <v>69</v>
      </c>
      <c r="E1697" t="s">
        <v>18</v>
      </c>
      <c r="F1697" t="s">
        <v>1244</v>
      </c>
      <c r="G1697" t="s">
        <v>8187</v>
      </c>
      <c r="H1697" t="s">
        <v>8188</v>
      </c>
      <c r="I1697" t="s">
        <v>8189</v>
      </c>
      <c r="J1697" t="s">
        <v>32</v>
      </c>
      <c r="K1697" t="s">
        <v>36</v>
      </c>
      <c r="L1697" t="s">
        <v>33</v>
      </c>
      <c r="M1697" t="s">
        <v>34</v>
      </c>
      <c r="N1697" t="s">
        <v>34</v>
      </c>
      <c r="O1697" t="s">
        <v>74</v>
      </c>
    </row>
    <row r="1698" spans="1:15" x14ac:dyDescent="0.2">
      <c r="A1698">
        <v>49624</v>
      </c>
      <c r="B1698" t="s">
        <v>8190</v>
      </c>
      <c r="C1698" t="s">
        <v>1044</v>
      </c>
      <c r="D1698" t="s">
        <v>8191</v>
      </c>
      <c r="E1698" t="s">
        <v>18</v>
      </c>
      <c r="F1698" t="s">
        <v>172</v>
      </c>
      <c r="G1698" t="s">
        <v>8192</v>
      </c>
      <c r="H1698" t="s">
        <v>8193</v>
      </c>
      <c r="I1698" t="s">
        <v>8194</v>
      </c>
      <c r="J1698" t="s">
        <v>32</v>
      </c>
      <c r="K1698" t="s">
        <v>26</v>
      </c>
      <c r="L1698" t="s">
        <v>244</v>
      </c>
      <c r="M1698" t="s">
        <v>245</v>
      </c>
      <c r="N1698" t="s">
        <v>245</v>
      </c>
      <c r="O1698" t="s">
        <v>45</v>
      </c>
    </row>
    <row r="1699" spans="1:15" x14ac:dyDescent="0.2">
      <c r="A1699">
        <v>49628</v>
      </c>
      <c r="B1699" t="s">
        <v>8195</v>
      </c>
      <c r="C1699" t="s">
        <v>68</v>
      </c>
      <c r="D1699" t="s">
        <v>69</v>
      </c>
      <c r="E1699" t="s">
        <v>18</v>
      </c>
      <c r="F1699" t="s">
        <v>4148</v>
      </c>
      <c r="G1699" t="s">
        <v>8196</v>
      </c>
      <c r="H1699" t="s">
        <v>8197</v>
      </c>
      <c r="I1699" t="s">
        <v>8198</v>
      </c>
      <c r="J1699" t="s">
        <v>32</v>
      </c>
      <c r="K1699" t="s">
        <v>36</v>
      </c>
      <c r="L1699" t="s">
        <v>33</v>
      </c>
      <c r="M1699" t="s">
        <v>34</v>
      </c>
      <c r="N1699" t="s">
        <v>34</v>
      </c>
      <c r="O1699" t="s">
        <v>74</v>
      </c>
    </row>
    <row r="1700" spans="1:15" x14ac:dyDescent="0.2">
      <c r="A1700">
        <v>49639</v>
      </c>
      <c r="B1700" t="s">
        <v>8199</v>
      </c>
      <c r="C1700" t="s">
        <v>3052</v>
      </c>
      <c r="D1700" t="s">
        <v>722</v>
      </c>
      <c r="E1700" t="s">
        <v>18</v>
      </c>
      <c r="F1700" t="s">
        <v>4019</v>
      </c>
      <c r="G1700" t="s">
        <v>8200</v>
      </c>
      <c r="H1700" t="s">
        <v>8201</v>
      </c>
      <c r="I1700" t="s">
        <v>8202</v>
      </c>
      <c r="J1700" t="s">
        <v>32</v>
      </c>
      <c r="K1700" t="s">
        <v>36</v>
      </c>
      <c r="L1700" t="s">
        <v>33</v>
      </c>
      <c r="M1700" t="s">
        <v>34</v>
      </c>
      <c r="N1700" t="s">
        <v>34</v>
      </c>
      <c r="O1700" t="s">
        <v>35</v>
      </c>
    </row>
    <row r="1701" spans="1:15" x14ac:dyDescent="0.2">
      <c r="A1701">
        <v>49643</v>
      </c>
      <c r="B1701" t="s">
        <v>8203</v>
      </c>
      <c r="C1701" t="s">
        <v>8204</v>
      </c>
      <c r="D1701" t="s">
        <v>186</v>
      </c>
      <c r="E1701" t="s">
        <v>18</v>
      </c>
      <c r="F1701" t="s">
        <v>8205</v>
      </c>
      <c r="G1701" t="s">
        <v>8206</v>
      </c>
      <c r="H1701" t="s">
        <v>8206</v>
      </c>
      <c r="I1701" t="s">
        <v>8207</v>
      </c>
      <c r="J1701" t="s">
        <v>32</v>
      </c>
      <c r="K1701" t="s">
        <v>26</v>
      </c>
      <c r="L1701" t="s">
        <v>195</v>
      </c>
      <c r="M1701" t="s">
        <v>196</v>
      </c>
      <c r="N1701" t="s">
        <v>196</v>
      </c>
      <c r="O1701" t="s">
        <v>35</v>
      </c>
    </row>
    <row r="1702" spans="1:15" x14ac:dyDescent="0.2">
      <c r="A1702">
        <v>49646</v>
      </c>
      <c r="B1702" t="s">
        <v>8208</v>
      </c>
      <c r="C1702" t="s">
        <v>8209</v>
      </c>
      <c r="D1702" t="s">
        <v>1087</v>
      </c>
      <c r="E1702" t="s">
        <v>50</v>
      </c>
      <c r="F1702" t="s">
        <v>2186</v>
      </c>
      <c r="G1702" t="s">
        <v>8210</v>
      </c>
      <c r="H1702" t="s">
        <v>8211</v>
      </c>
      <c r="I1702" t="s">
        <v>8212</v>
      </c>
      <c r="J1702" t="s">
        <v>32</v>
      </c>
      <c r="K1702" t="s">
        <v>107</v>
      </c>
      <c r="L1702" t="s">
        <v>1507</v>
      </c>
      <c r="M1702" t="s">
        <v>1508</v>
      </c>
      <c r="N1702" t="s">
        <v>1508</v>
      </c>
      <c r="O1702" t="s">
        <v>25</v>
      </c>
    </row>
    <row r="1703" spans="1:15" x14ac:dyDescent="0.2">
      <c r="A1703">
        <v>49651</v>
      </c>
      <c r="B1703" t="s">
        <v>8213</v>
      </c>
      <c r="C1703" t="s">
        <v>8214</v>
      </c>
      <c r="D1703" t="s">
        <v>305</v>
      </c>
      <c r="E1703" t="s">
        <v>18</v>
      </c>
      <c r="F1703" t="s">
        <v>1028</v>
      </c>
      <c r="G1703" t="s">
        <v>8215</v>
      </c>
      <c r="H1703" t="s">
        <v>8216</v>
      </c>
      <c r="I1703" t="s">
        <v>32</v>
      </c>
      <c r="J1703" t="s">
        <v>32</v>
      </c>
      <c r="K1703" t="s">
        <v>648</v>
      </c>
      <c r="L1703" t="s">
        <v>646</v>
      </c>
      <c r="M1703" t="s">
        <v>647</v>
      </c>
      <c r="N1703" t="s">
        <v>647</v>
      </c>
      <c r="O1703" t="s">
        <v>25</v>
      </c>
    </row>
    <row r="1704" spans="1:15" x14ac:dyDescent="0.2">
      <c r="A1704">
        <v>49656</v>
      </c>
      <c r="B1704" t="s">
        <v>8217</v>
      </c>
      <c r="C1704" t="s">
        <v>8218</v>
      </c>
      <c r="D1704" t="s">
        <v>6893</v>
      </c>
      <c r="E1704" t="s">
        <v>50</v>
      </c>
      <c r="F1704" t="s">
        <v>8219</v>
      </c>
      <c r="G1704" t="s">
        <v>8220</v>
      </c>
      <c r="H1704" t="s">
        <v>8221</v>
      </c>
      <c r="I1704" t="s">
        <v>8222</v>
      </c>
      <c r="J1704" t="s">
        <v>32</v>
      </c>
      <c r="K1704" t="s">
        <v>107</v>
      </c>
      <c r="L1704" t="s">
        <v>497</v>
      </c>
      <c r="M1704" t="s">
        <v>498</v>
      </c>
      <c r="N1704" t="s">
        <v>498</v>
      </c>
      <c r="O1704" t="s">
        <v>74</v>
      </c>
    </row>
    <row r="1705" spans="1:15" x14ac:dyDescent="0.2">
      <c r="A1705">
        <v>49657</v>
      </c>
      <c r="B1705" t="s">
        <v>8223</v>
      </c>
      <c r="C1705" t="s">
        <v>1718</v>
      </c>
      <c r="D1705" t="s">
        <v>564</v>
      </c>
      <c r="E1705" t="s">
        <v>18</v>
      </c>
      <c r="F1705" t="s">
        <v>8224</v>
      </c>
      <c r="G1705" t="s">
        <v>8225</v>
      </c>
      <c r="H1705" t="s">
        <v>8226</v>
      </c>
      <c r="I1705" t="s">
        <v>32</v>
      </c>
      <c r="J1705" t="s">
        <v>32</v>
      </c>
      <c r="K1705" t="s">
        <v>107</v>
      </c>
      <c r="L1705" t="s">
        <v>617</v>
      </c>
      <c r="M1705" t="s">
        <v>618</v>
      </c>
      <c r="N1705" t="s">
        <v>618</v>
      </c>
      <c r="O1705" t="s">
        <v>25</v>
      </c>
    </row>
    <row r="1706" spans="1:15" x14ac:dyDescent="0.2">
      <c r="A1706">
        <v>49658</v>
      </c>
      <c r="B1706" t="s">
        <v>8227</v>
      </c>
      <c r="C1706" t="s">
        <v>2457</v>
      </c>
      <c r="D1706" t="s">
        <v>765</v>
      </c>
      <c r="E1706" t="s">
        <v>50</v>
      </c>
      <c r="F1706" t="s">
        <v>1039</v>
      </c>
      <c r="G1706" t="s">
        <v>8228</v>
      </c>
      <c r="H1706" t="s">
        <v>8229</v>
      </c>
      <c r="I1706" t="s">
        <v>32</v>
      </c>
      <c r="J1706" t="s">
        <v>32</v>
      </c>
      <c r="K1706" t="s">
        <v>57</v>
      </c>
      <c r="L1706" t="s">
        <v>1784</v>
      </c>
      <c r="M1706" t="s">
        <v>1785</v>
      </c>
      <c r="N1706" t="s">
        <v>1785</v>
      </c>
      <c r="O1706" t="s">
        <v>74</v>
      </c>
    </row>
    <row r="1707" spans="1:15" x14ac:dyDescent="0.2">
      <c r="A1707">
        <v>49662</v>
      </c>
      <c r="B1707" t="s">
        <v>8230</v>
      </c>
      <c r="C1707" t="s">
        <v>8231</v>
      </c>
      <c r="D1707" t="s">
        <v>6379</v>
      </c>
      <c r="E1707" t="s">
        <v>50</v>
      </c>
      <c r="F1707" t="s">
        <v>1914</v>
      </c>
      <c r="G1707" t="s">
        <v>8232</v>
      </c>
      <c r="H1707" t="s">
        <v>8233</v>
      </c>
      <c r="I1707" t="s">
        <v>8234</v>
      </c>
      <c r="J1707" t="s">
        <v>32</v>
      </c>
      <c r="K1707" t="s">
        <v>107</v>
      </c>
      <c r="L1707" t="s">
        <v>458</v>
      </c>
      <c r="M1707" t="s">
        <v>459</v>
      </c>
      <c r="N1707" t="s">
        <v>459</v>
      </c>
      <c r="O1707" t="s">
        <v>35</v>
      </c>
    </row>
    <row r="1708" spans="1:15" x14ac:dyDescent="0.2">
      <c r="A1708">
        <v>49669</v>
      </c>
      <c r="B1708" t="s">
        <v>8235</v>
      </c>
      <c r="C1708" t="s">
        <v>8236</v>
      </c>
      <c r="D1708" t="s">
        <v>569</v>
      </c>
      <c r="E1708" t="s">
        <v>18</v>
      </c>
      <c r="F1708" t="s">
        <v>125</v>
      </c>
      <c r="G1708" t="s">
        <v>8237</v>
      </c>
      <c r="H1708" t="s">
        <v>32</v>
      </c>
      <c r="I1708" t="s">
        <v>32</v>
      </c>
      <c r="J1708" t="s">
        <v>32</v>
      </c>
      <c r="K1708" t="s">
        <v>85</v>
      </c>
      <c r="L1708" t="s">
        <v>83</v>
      </c>
      <c r="M1708" t="s">
        <v>84</v>
      </c>
      <c r="N1708" t="s">
        <v>84</v>
      </c>
      <c r="O1708" t="s">
        <v>74</v>
      </c>
    </row>
    <row r="1709" spans="1:15" x14ac:dyDescent="0.2">
      <c r="A1709">
        <v>49673</v>
      </c>
      <c r="B1709" t="s">
        <v>8238</v>
      </c>
      <c r="C1709" t="s">
        <v>2987</v>
      </c>
      <c r="D1709" t="s">
        <v>1779</v>
      </c>
      <c r="E1709" t="s">
        <v>18</v>
      </c>
      <c r="F1709" t="s">
        <v>1196</v>
      </c>
      <c r="G1709" t="s">
        <v>8239</v>
      </c>
      <c r="H1709" t="s">
        <v>8240</v>
      </c>
      <c r="I1709" t="s">
        <v>8241</v>
      </c>
      <c r="J1709" t="s">
        <v>32</v>
      </c>
      <c r="K1709" t="s">
        <v>85</v>
      </c>
      <c r="L1709" t="s">
        <v>747</v>
      </c>
      <c r="M1709" t="s">
        <v>748</v>
      </c>
      <c r="N1709" t="s">
        <v>748</v>
      </c>
      <c r="O1709" t="s">
        <v>35</v>
      </c>
    </row>
    <row r="1710" spans="1:15" x14ac:dyDescent="0.2">
      <c r="A1710">
        <v>49686</v>
      </c>
      <c r="B1710" t="s">
        <v>8242</v>
      </c>
      <c r="C1710" t="s">
        <v>8243</v>
      </c>
      <c r="D1710" t="s">
        <v>278</v>
      </c>
      <c r="E1710" t="s">
        <v>50</v>
      </c>
      <c r="F1710" t="s">
        <v>2446</v>
      </c>
      <c r="G1710" t="s">
        <v>8244</v>
      </c>
      <c r="H1710" t="s">
        <v>32</v>
      </c>
      <c r="I1710" t="s">
        <v>32</v>
      </c>
      <c r="J1710" t="s">
        <v>32</v>
      </c>
      <c r="K1710" t="s">
        <v>107</v>
      </c>
      <c r="L1710" t="s">
        <v>105</v>
      </c>
      <c r="M1710" t="s">
        <v>106</v>
      </c>
      <c r="N1710" t="s">
        <v>106</v>
      </c>
      <c r="O1710" t="s">
        <v>142</v>
      </c>
    </row>
    <row r="1711" spans="1:15" x14ac:dyDescent="0.2">
      <c r="A1711">
        <v>49687</v>
      </c>
      <c r="B1711" t="s">
        <v>8245</v>
      </c>
      <c r="C1711" t="s">
        <v>1882</v>
      </c>
      <c r="D1711" t="s">
        <v>362</v>
      </c>
      <c r="E1711" t="s">
        <v>18</v>
      </c>
      <c r="F1711" t="s">
        <v>8246</v>
      </c>
      <c r="G1711" t="s">
        <v>8247</v>
      </c>
      <c r="H1711" t="s">
        <v>8248</v>
      </c>
      <c r="I1711" t="s">
        <v>32</v>
      </c>
      <c r="J1711" t="s">
        <v>32</v>
      </c>
      <c r="K1711" t="s">
        <v>26</v>
      </c>
      <c r="L1711" t="s">
        <v>4087</v>
      </c>
      <c r="M1711" t="s">
        <v>196</v>
      </c>
      <c r="N1711" t="s">
        <v>196</v>
      </c>
      <c r="O1711" t="s">
        <v>74</v>
      </c>
    </row>
    <row r="1712" spans="1:15" x14ac:dyDescent="0.2">
      <c r="A1712">
        <v>49695</v>
      </c>
      <c r="B1712" t="s">
        <v>8249</v>
      </c>
      <c r="C1712" t="s">
        <v>2011</v>
      </c>
      <c r="D1712" t="s">
        <v>8250</v>
      </c>
      <c r="E1712" t="s">
        <v>18</v>
      </c>
      <c r="F1712" t="s">
        <v>3032</v>
      </c>
      <c r="G1712" t="s">
        <v>8251</v>
      </c>
      <c r="H1712" t="s">
        <v>8252</v>
      </c>
      <c r="I1712" t="s">
        <v>8253</v>
      </c>
      <c r="J1712" t="s">
        <v>32</v>
      </c>
      <c r="K1712" t="s">
        <v>75</v>
      </c>
      <c r="L1712" t="s">
        <v>2174</v>
      </c>
      <c r="M1712" t="s">
        <v>73</v>
      </c>
      <c r="N1712" t="s">
        <v>73</v>
      </c>
      <c r="O1712" t="s">
        <v>74</v>
      </c>
    </row>
    <row r="1713" spans="1:15" x14ac:dyDescent="0.2">
      <c r="A1713">
        <v>49708</v>
      </c>
      <c r="B1713" t="s">
        <v>8254</v>
      </c>
      <c r="C1713" t="s">
        <v>8255</v>
      </c>
      <c r="D1713" t="s">
        <v>358</v>
      </c>
      <c r="E1713" t="s">
        <v>50</v>
      </c>
      <c r="F1713" t="s">
        <v>2830</v>
      </c>
      <c r="G1713" t="s">
        <v>8256</v>
      </c>
      <c r="H1713" t="s">
        <v>8257</v>
      </c>
      <c r="I1713" t="s">
        <v>8256</v>
      </c>
      <c r="J1713" t="s">
        <v>32</v>
      </c>
      <c r="K1713" t="s">
        <v>107</v>
      </c>
      <c r="L1713" t="s">
        <v>617</v>
      </c>
      <c r="M1713" t="s">
        <v>618</v>
      </c>
      <c r="N1713" t="s">
        <v>618</v>
      </c>
      <c r="O1713" t="s">
        <v>35</v>
      </c>
    </row>
    <row r="1714" spans="1:15" x14ac:dyDescent="0.2">
      <c r="A1714">
        <v>49721</v>
      </c>
      <c r="B1714" t="s">
        <v>8258</v>
      </c>
      <c r="C1714" t="s">
        <v>8259</v>
      </c>
      <c r="D1714" t="s">
        <v>860</v>
      </c>
      <c r="E1714" t="s">
        <v>50</v>
      </c>
      <c r="F1714" t="s">
        <v>2668</v>
      </c>
      <c r="G1714" t="s">
        <v>8260</v>
      </c>
      <c r="H1714" t="s">
        <v>8261</v>
      </c>
      <c r="I1714" t="s">
        <v>8262</v>
      </c>
      <c r="J1714" t="s">
        <v>32</v>
      </c>
      <c r="K1714" t="s">
        <v>57</v>
      </c>
      <c r="L1714" t="s">
        <v>93</v>
      </c>
      <c r="M1714" t="s">
        <v>56</v>
      </c>
      <c r="N1714" t="s">
        <v>56</v>
      </c>
      <c r="O1714" t="s">
        <v>35</v>
      </c>
    </row>
    <row r="1715" spans="1:15" x14ac:dyDescent="0.2">
      <c r="A1715">
        <v>49728</v>
      </c>
      <c r="B1715" t="s">
        <v>8263</v>
      </c>
      <c r="C1715" t="s">
        <v>1562</v>
      </c>
      <c r="D1715" t="s">
        <v>17</v>
      </c>
      <c r="E1715" t="s">
        <v>18</v>
      </c>
      <c r="F1715" t="s">
        <v>146</v>
      </c>
      <c r="G1715" t="s">
        <v>3830</v>
      </c>
      <c r="H1715" t="s">
        <v>8264</v>
      </c>
      <c r="I1715" t="s">
        <v>8265</v>
      </c>
      <c r="J1715" t="s">
        <v>32</v>
      </c>
      <c r="K1715" t="s">
        <v>107</v>
      </c>
      <c r="L1715" t="s">
        <v>105</v>
      </c>
      <c r="M1715" t="s">
        <v>106</v>
      </c>
      <c r="N1715" t="s">
        <v>106</v>
      </c>
      <c r="O1715" t="s">
        <v>74</v>
      </c>
    </row>
    <row r="1716" spans="1:15" x14ac:dyDescent="0.2">
      <c r="A1716">
        <v>49731</v>
      </c>
      <c r="B1716" t="s">
        <v>8266</v>
      </c>
      <c r="C1716" t="s">
        <v>8267</v>
      </c>
      <c r="D1716" t="s">
        <v>186</v>
      </c>
      <c r="E1716" t="s">
        <v>18</v>
      </c>
      <c r="F1716" t="s">
        <v>8268</v>
      </c>
      <c r="G1716" t="s">
        <v>8269</v>
      </c>
      <c r="H1716" t="s">
        <v>8270</v>
      </c>
      <c r="I1716" t="s">
        <v>8271</v>
      </c>
      <c r="J1716" t="s">
        <v>32</v>
      </c>
      <c r="K1716" t="s">
        <v>26</v>
      </c>
      <c r="L1716" t="s">
        <v>65</v>
      </c>
      <c r="M1716" t="s">
        <v>66</v>
      </c>
      <c r="N1716" t="s">
        <v>66</v>
      </c>
      <c r="O1716" t="s">
        <v>74</v>
      </c>
    </row>
    <row r="1717" spans="1:15" x14ac:dyDescent="0.2">
      <c r="A1717">
        <v>49736</v>
      </c>
      <c r="B1717" t="s">
        <v>8272</v>
      </c>
      <c r="C1717" t="s">
        <v>8273</v>
      </c>
      <c r="D1717" t="s">
        <v>247</v>
      </c>
      <c r="E1717" t="s">
        <v>18</v>
      </c>
      <c r="F1717" t="s">
        <v>2937</v>
      </c>
      <c r="G1717" t="s">
        <v>8274</v>
      </c>
      <c r="H1717" t="s">
        <v>8274</v>
      </c>
      <c r="I1717" t="s">
        <v>8275</v>
      </c>
      <c r="J1717" t="s">
        <v>32</v>
      </c>
      <c r="K1717" t="s">
        <v>950</v>
      </c>
      <c r="L1717" t="s">
        <v>948</v>
      </c>
      <c r="M1717" t="s">
        <v>949</v>
      </c>
      <c r="N1717" t="s">
        <v>949</v>
      </c>
      <c r="O1717" t="s">
        <v>45</v>
      </c>
    </row>
    <row r="1718" spans="1:15" x14ac:dyDescent="0.2">
      <c r="A1718">
        <v>49738</v>
      </c>
      <c r="B1718" t="s">
        <v>8276</v>
      </c>
      <c r="C1718" t="s">
        <v>8277</v>
      </c>
      <c r="D1718" t="s">
        <v>799</v>
      </c>
      <c r="E1718" t="s">
        <v>18</v>
      </c>
      <c r="F1718" t="s">
        <v>2953</v>
      </c>
      <c r="G1718" t="s">
        <v>8278</v>
      </c>
      <c r="H1718" t="s">
        <v>8279</v>
      </c>
      <c r="I1718" t="s">
        <v>8280</v>
      </c>
      <c r="J1718" t="s">
        <v>32</v>
      </c>
      <c r="K1718" t="s">
        <v>26</v>
      </c>
      <c r="L1718" t="s">
        <v>4087</v>
      </c>
      <c r="M1718" t="s">
        <v>196</v>
      </c>
      <c r="N1718" t="s">
        <v>196</v>
      </c>
      <c r="O1718" t="s">
        <v>45</v>
      </c>
    </row>
    <row r="1719" spans="1:15" x14ac:dyDescent="0.2">
      <c r="A1719">
        <v>49739</v>
      </c>
      <c r="B1719" t="s">
        <v>8281</v>
      </c>
      <c r="C1719" t="s">
        <v>8282</v>
      </c>
      <c r="D1719" t="s">
        <v>8283</v>
      </c>
      <c r="E1719" t="s">
        <v>18</v>
      </c>
      <c r="F1719" t="s">
        <v>2016</v>
      </c>
      <c r="G1719" t="s">
        <v>8284</v>
      </c>
      <c r="H1719" t="s">
        <v>8284</v>
      </c>
      <c r="I1719" t="s">
        <v>8285</v>
      </c>
      <c r="J1719" t="s">
        <v>32</v>
      </c>
      <c r="K1719" t="s">
        <v>107</v>
      </c>
      <c r="L1719" t="s">
        <v>161</v>
      </c>
      <c r="M1719" t="s">
        <v>162</v>
      </c>
      <c r="N1719" t="s">
        <v>162</v>
      </c>
      <c r="O1719" t="s">
        <v>25</v>
      </c>
    </row>
    <row r="1720" spans="1:15" x14ac:dyDescent="0.2">
      <c r="A1720">
        <v>49740</v>
      </c>
      <c r="B1720" t="s">
        <v>8286</v>
      </c>
      <c r="C1720" t="s">
        <v>261</v>
      </c>
      <c r="D1720" t="s">
        <v>369</v>
      </c>
      <c r="E1720" t="s">
        <v>18</v>
      </c>
      <c r="F1720" t="s">
        <v>311</v>
      </c>
      <c r="G1720" t="s">
        <v>8287</v>
      </c>
      <c r="H1720" t="s">
        <v>8288</v>
      </c>
      <c r="I1720" t="s">
        <v>8289</v>
      </c>
      <c r="J1720" t="s">
        <v>32</v>
      </c>
      <c r="K1720" t="s">
        <v>36</v>
      </c>
      <c r="L1720" t="s">
        <v>679</v>
      </c>
      <c r="M1720" t="s">
        <v>680</v>
      </c>
      <c r="N1720" t="s">
        <v>680</v>
      </c>
      <c r="O1720" t="s">
        <v>25</v>
      </c>
    </row>
    <row r="1721" spans="1:15" x14ac:dyDescent="0.2">
      <c r="A1721">
        <v>49751</v>
      </c>
      <c r="B1721" t="s">
        <v>8290</v>
      </c>
      <c r="C1721" t="s">
        <v>7504</v>
      </c>
      <c r="D1721" t="s">
        <v>212</v>
      </c>
      <c r="E1721" t="s">
        <v>18</v>
      </c>
      <c r="F1721" t="s">
        <v>5908</v>
      </c>
      <c r="G1721" t="s">
        <v>8291</v>
      </c>
      <c r="H1721" t="s">
        <v>8292</v>
      </c>
      <c r="I1721" t="s">
        <v>8293</v>
      </c>
      <c r="J1721" t="s">
        <v>32</v>
      </c>
      <c r="K1721" t="s">
        <v>36</v>
      </c>
      <c r="L1721" t="s">
        <v>679</v>
      </c>
      <c r="M1721" t="s">
        <v>680</v>
      </c>
      <c r="N1721" t="s">
        <v>680</v>
      </c>
      <c r="O1721" t="s">
        <v>45</v>
      </c>
    </row>
    <row r="1722" spans="1:15" x14ac:dyDescent="0.2">
      <c r="A1722">
        <v>49752</v>
      </c>
      <c r="B1722" t="s">
        <v>8294</v>
      </c>
      <c r="C1722" t="s">
        <v>6561</v>
      </c>
      <c r="D1722" t="s">
        <v>186</v>
      </c>
      <c r="E1722" t="s">
        <v>18</v>
      </c>
      <c r="F1722" t="s">
        <v>8295</v>
      </c>
      <c r="G1722" t="s">
        <v>8296</v>
      </c>
      <c r="H1722" t="s">
        <v>8297</v>
      </c>
      <c r="I1722" t="s">
        <v>8298</v>
      </c>
      <c r="J1722" t="s">
        <v>8299</v>
      </c>
      <c r="K1722" t="s">
        <v>57</v>
      </c>
      <c r="L1722" t="s">
        <v>2563</v>
      </c>
      <c r="M1722" t="s">
        <v>56</v>
      </c>
      <c r="N1722" t="s">
        <v>56</v>
      </c>
      <c r="O1722" t="s">
        <v>35</v>
      </c>
    </row>
    <row r="1723" spans="1:15" x14ac:dyDescent="0.2">
      <c r="A1723">
        <v>49762</v>
      </c>
      <c r="B1723" t="s">
        <v>8300</v>
      </c>
      <c r="C1723" t="s">
        <v>1704</v>
      </c>
      <c r="D1723" t="s">
        <v>227</v>
      </c>
      <c r="E1723" t="s">
        <v>18</v>
      </c>
      <c r="F1723" t="s">
        <v>1405</v>
      </c>
      <c r="G1723" t="s">
        <v>8301</v>
      </c>
      <c r="H1723" t="s">
        <v>8302</v>
      </c>
      <c r="I1723" t="s">
        <v>8303</v>
      </c>
      <c r="J1723" t="s">
        <v>32</v>
      </c>
      <c r="K1723" t="s">
        <v>26</v>
      </c>
      <c r="L1723" t="s">
        <v>1385</v>
      </c>
      <c r="M1723" t="s">
        <v>420</v>
      </c>
      <c r="N1723" t="s">
        <v>420</v>
      </c>
      <c r="O1723" t="s">
        <v>35</v>
      </c>
    </row>
    <row r="1724" spans="1:15" x14ac:dyDescent="0.2">
      <c r="A1724">
        <v>49763</v>
      </c>
      <c r="B1724" t="s">
        <v>8304</v>
      </c>
      <c r="C1724" t="s">
        <v>239</v>
      </c>
      <c r="D1724" t="s">
        <v>408</v>
      </c>
      <c r="E1724" t="s">
        <v>18</v>
      </c>
      <c r="F1724" t="s">
        <v>8305</v>
      </c>
      <c r="G1724" t="s">
        <v>8306</v>
      </c>
      <c r="H1724" t="s">
        <v>8307</v>
      </c>
      <c r="I1724" t="s">
        <v>8308</v>
      </c>
      <c r="J1724" t="s">
        <v>32</v>
      </c>
      <c r="K1724" t="s">
        <v>26</v>
      </c>
      <c r="L1724" t="s">
        <v>1385</v>
      </c>
      <c r="M1724" t="s">
        <v>420</v>
      </c>
      <c r="N1724" t="s">
        <v>420</v>
      </c>
      <c r="O1724" t="s">
        <v>45</v>
      </c>
    </row>
    <row r="1725" spans="1:15" x14ac:dyDescent="0.2">
      <c r="A1725">
        <v>49770</v>
      </c>
      <c r="B1725" t="s">
        <v>8309</v>
      </c>
      <c r="C1725" t="s">
        <v>68</v>
      </c>
      <c r="D1725" t="s">
        <v>569</v>
      </c>
      <c r="E1725" t="s">
        <v>18</v>
      </c>
      <c r="F1725" t="s">
        <v>5745</v>
      </c>
      <c r="G1725" t="s">
        <v>8310</v>
      </c>
      <c r="H1725" t="s">
        <v>8311</v>
      </c>
      <c r="I1725" t="s">
        <v>8312</v>
      </c>
      <c r="J1725" t="s">
        <v>8313</v>
      </c>
      <c r="K1725" t="s">
        <v>75</v>
      </c>
      <c r="L1725" t="s">
        <v>2174</v>
      </c>
      <c r="M1725" t="s">
        <v>73</v>
      </c>
      <c r="N1725" t="s">
        <v>73</v>
      </c>
      <c r="O1725" t="s">
        <v>25</v>
      </c>
    </row>
    <row r="1726" spans="1:15" x14ac:dyDescent="0.2">
      <c r="A1726">
        <v>49775</v>
      </c>
      <c r="B1726" t="s">
        <v>8314</v>
      </c>
      <c r="C1726" t="s">
        <v>4024</v>
      </c>
      <c r="D1726" t="s">
        <v>39</v>
      </c>
      <c r="E1726" t="s">
        <v>18</v>
      </c>
      <c r="F1726" t="s">
        <v>8315</v>
      </c>
      <c r="G1726" t="s">
        <v>8316</v>
      </c>
      <c r="H1726" t="s">
        <v>8317</v>
      </c>
      <c r="I1726" t="s">
        <v>32</v>
      </c>
      <c r="J1726" t="s">
        <v>32</v>
      </c>
      <c r="K1726" t="s">
        <v>26</v>
      </c>
      <c r="L1726" t="s">
        <v>141</v>
      </c>
      <c r="M1726" t="s">
        <v>24</v>
      </c>
      <c r="N1726" t="s">
        <v>24</v>
      </c>
      <c r="O1726" t="s">
        <v>35</v>
      </c>
    </row>
    <row r="1727" spans="1:15" x14ac:dyDescent="0.2">
      <c r="A1727">
        <v>49776</v>
      </c>
      <c r="B1727" t="s">
        <v>8318</v>
      </c>
      <c r="C1727" t="s">
        <v>8319</v>
      </c>
      <c r="D1727" t="s">
        <v>756</v>
      </c>
      <c r="E1727" t="s">
        <v>50</v>
      </c>
      <c r="F1727" t="s">
        <v>899</v>
      </c>
      <c r="G1727" t="s">
        <v>8320</v>
      </c>
      <c r="H1727" t="s">
        <v>8321</v>
      </c>
      <c r="I1727" t="s">
        <v>8322</v>
      </c>
      <c r="J1727" t="s">
        <v>8320</v>
      </c>
      <c r="K1727" t="s">
        <v>107</v>
      </c>
      <c r="L1727" t="s">
        <v>1507</v>
      </c>
      <c r="M1727" t="s">
        <v>1508</v>
      </c>
      <c r="N1727" t="s">
        <v>1508</v>
      </c>
      <c r="O1727" t="s">
        <v>25</v>
      </c>
    </row>
    <row r="1728" spans="1:15" x14ac:dyDescent="0.2">
      <c r="A1728">
        <v>49777</v>
      </c>
      <c r="B1728" t="s">
        <v>8323</v>
      </c>
      <c r="C1728" t="s">
        <v>8324</v>
      </c>
      <c r="D1728" t="s">
        <v>2896</v>
      </c>
      <c r="E1728" t="s">
        <v>50</v>
      </c>
      <c r="F1728" t="s">
        <v>1244</v>
      </c>
      <c r="G1728" t="s">
        <v>8325</v>
      </c>
      <c r="H1728" t="s">
        <v>32</v>
      </c>
      <c r="I1728" t="s">
        <v>32</v>
      </c>
      <c r="J1728" t="s">
        <v>32</v>
      </c>
      <c r="K1728" t="s">
        <v>107</v>
      </c>
      <c r="L1728" t="s">
        <v>1728</v>
      </c>
      <c r="M1728" t="s">
        <v>399</v>
      </c>
      <c r="N1728" t="s">
        <v>399</v>
      </c>
      <c r="O1728" t="s">
        <v>142</v>
      </c>
    </row>
    <row r="1729" spans="1:15" x14ac:dyDescent="0.2">
      <c r="A1729">
        <v>49780</v>
      </c>
      <c r="B1729" t="s">
        <v>8326</v>
      </c>
      <c r="C1729" t="s">
        <v>1044</v>
      </c>
      <c r="D1729" t="s">
        <v>626</v>
      </c>
      <c r="E1729" t="s">
        <v>18</v>
      </c>
      <c r="F1729" t="s">
        <v>8327</v>
      </c>
      <c r="G1729" t="s">
        <v>8328</v>
      </c>
      <c r="H1729" t="s">
        <v>8329</v>
      </c>
      <c r="I1729" t="s">
        <v>8330</v>
      </c>
      <c r="J1729" t="s">
        <v>32</v>
      </c>
      <c r="K1729" t="s">
        <v>950</v>
      </c>
      <c r="L1729" t="s">
        <v>948</v>
      </c>
      <c r="M1729" t="s">
        <v>949</v>
      </c>
      <c r="N1729" t="s">
        <v>949</v>
      </c>
      <c r="O1729" t="s">
        <v>45</v>
      </c>
    </row>
    <row r="1730" spans="1:15" x14ac:dyDescent="0.2">
      <c r="A1730">
        <v>49791</v>
      </c>
      <c r="B1730" t="s">
        <v>8331</v>
      </c>
      <c r="C1730" t="s">
        <v>8332</v>
      </c>
      <c r="D1730" t="s">
        <v>268</v>
      </c>
      <c r="E1730" t="s">
        <v>18</v>
      </c>
      <c r="F1730" t="s">
        <v>1989</v>
      </c>
      <c r="G1730" t="s">
        <v>8333</v>
      </c>
      <c r="H1730" t="s">
        <v>8334</v>
      </c>
      <c r="I1730" t="s">
        <v>8335</v>
      </c>
      <c r="J1730" t="s">
        <v>32</v>
      </c>
      <c r="K1730" t="s">
        <v>950</v>
      </c>
      <c r="L1730" t="s">
        <v>948</v>
      </c>
      <c r="M1730" t="s">
        <v>949</v>
      </c>
      <c r="N1730" t="s">
        <v>949</v>
      </c>
      <c r="O1730" t="s">
        <v>45</v>
      </c>
    </row>
    <row r="1731" spans="1:15" x14ac:dyDescent="0.2">
      <c r="A1731">
        <v>49798</v>
      </c>
      <c r="B1731" t="s">
        <v>8336</v>
      </c>
      <c r="C1731" t="s">
        <v>8337</v>
      </c>
      <c r="D1731" t="s">
        <v>278</v>
      </c>
      <c r="E1731" t="s">
        <v>18</v>
      </c>
      <c r="F1731" t="s">
        <v>8338</v>
      </c>
      <c r="G1731" t="s">
        <v>8339</v>
      </c>
      <c r="H1731" t="s">
        <v>8340</v>
      </c>
      <c r="I1731" t="s">
        <v>8341</v>
      </c>
      <c r="J1731" t="s">
        <v>32</v>
      </c>
      <c r="K1731" t="s">
        <v>36</v>
      </c>
      <c r="L1731" t="s">
        <v>120</v>
      </c>
      <c r="M1731" t="s">
        <v>121</v>
      </c>
      <c r="N1731" t="s">
        <v>121</v>
      </c>
      <c r="O1731" t="s">
        <v>74</v>
      </c>
    </row>
    <row r="1732" spans="1:15" x14ac:dyDescent="0.2">
      <c r="A1732">
        <v>49803</v>
      </c>
      <c r="B1732" t="s">
        <v>8342</v>
      </c>
      <c r="C1732" t="s">
        <v>8343</v>
      </c>
      <c r="D1732" t="s">
        <v>305</v>
      </c>
      <c r="E1732" t="s">
        <v>18</v>
      </c>
      <c r="F1732" t="s">
        <v>1072</v>
      </c>
      <c r="G1732" t="s">
        <v>8344</v>
      </c>
      <c r="H1732" t="s">
        <v>8345</v>
      </c>
      <c r="I1732" t="s">
        <v>8346</v>
      </c>
      <c r="J1732" t="s">
        <v>32</v>
      </c>
      <c r="K1732" t="s">
        <v>950</v>
      </c>
      <c r="L1732" t="s">
        <v>948</v>
      </c>
      <c r="M1732" t="s">
        <v>949</v>
      </c>
      <c r="N1732" t="s">
        <v>949</v>
      </c>
      <c r="O1732" t="s">
        <v>168</v>
      </c>
    </row>
    <row r="1733" spans="1:15" x14ac:dyDescent="0.2">
      <c r="A1733">
        <v>49814</v>
      </c>
      <c r="B1733" t="s">
        <v>8347</v>
      </c>
      <c r="C1733" t="s">
        <v>911</v>
      </c>
      <c r="D1733" t="s">
        <v>734</v>
      </c>
      <c r="E1733" t="s">
        <v>18</v>
      </c>
      <c r="F1733" t="s">
        <v>8348</v>
      </c>
      <c r="G1733" t="s">
        <v>8349</v>
      </c>
      <c r="H1733" t="s">
        <v>8350</v>
      </c>
      <c r="I1733" t="s">
        <v>8351</v>
      </c>
      <c r="J1733" t="s">
        <v>32</v>
      </c>
      <c r="K1733" t="s">
        <v>950</v>
      </c>
      <c r="L1733" t="s">
        <v>948</v>
      </c>
      <c r="M1733" t="s">
        <v>949</v>
      </c>
      <c r="N1733" t="s">
        <v>949</v>
      </c>
      <c r="O1733" t="s">
        <v>74</v>
      </c>
    </row>
    <row r="1734" spans="1:15" x14ac:dyDescent="0.2">
      <c r="A1734">
        <v>49822</v>
      </c>
      <c r="B1734" t="s">
        <v>8352</v>
      </c>
      <c r="C1734" t="s">
        <v>1317</v>
      </c>
      <c r="D1734" t="s">
        <v>1051</v>
      </c>
      <c r="E1734" t="s">
        <v>18</v>
      </c>
      <c r="F1734" t="s">
        <v>2260</v>
      </c>
      <c r="G1734" t="s">
        <v>8353</v>
      </c>
      <c r="H1734" t="s">
        <v>8354</v>
      </c>
      <c r="I1734" t="s">
        <v>8355</v>
      </c>
      <c r="J1734" t="s">
        <v>32</v>
      </c>
      <c r="K1734" t="s">
        <v>36</v>
      </c>
      <c r="L1734" t="s">
        <v>679</v>
      </c>
      <c r="M1734" t="s">
        <v>680</v>
      </c>
      <c r="N1734" t="s">
        <v>680</v>
      </c>
      <c r="O1734" t="s">
        <v>25</v>
      </c>
    </row>
    <row r="1735" spans="1:15" x14ac:dyDescent="0.2">
      <c r="A1735">
        <v>49823</v>
      </c>
      <c r="B1735" t="s">
        <v>8356</v>
      </c>
      <c r="C1735" t="s">
        <v>8357</v>
      </c>
      <c r="D1735" t="s">
        <v>8358</v>
      </c>
      <c r="E1735" t="s">
        <v>18</v>
      </c>
      <c r="F1735" t="s">
        <v>5673</v>
      </c>
      <c r="G1735" t="s">
        <v>8359</v>
      </c>
      <c r="H1735" t="s">
        <v>8360</v>
      </c>
      <c r="I1735" t="s">
        <v>8359</v>
      </c>
      <c r="J1735" t="s">
        <v>32</v>
      </c>
      <c r="K1735" t="s">
        <v>107</v>
      </c>
      <c r="L1735" t="s">
        <v>161</v>
      </c>
      <c r="M1735" t="s">
        <v>162</v>
      </c>
      <c r="N1735" t="s">
        <v>162</v>
      </c>
      <c r="O1735" t="s">
        <v>35</v>
      </c>
    </row>
    <row r="1736" spans="1:15" x14ac:dyDescent="0.2">
      <c r="A1736">
        <v>49824</v>
      </c>
      <c r="B1736" t="s">
        <v>8361</v>
      </c>
      <c r="C1736" t="s">
        <v>1322</v>
      </c>
      <c r="D1736" t="s">
        <v>569</v>
      </c>
      <c r="E1736" t="s">
        <v>18</v>
      </c>
      <c r="F1736" t="s">
        <v>3811</v>
      </c>
      <c r="G1736" t="s">
        <v>8362</v>
      </c>
      <c r="H1736" t="s">
        <v>8363</v>
      </c>
      <c r="I1736" t="s">
        <v>8364</v>
      </c>
      <c r="J1736" t="s">
        <v>32</v>
      </c>
      <c r="K1736" t="s">
        <v>26</v>
      </c>
      <c r="L1736" t="s">
        <v>4087</v>
      </c>
      <c r="M1736" t="s">
        <v>196</v>
      </c>
      <c r="N1736" t="s">
        <v>196</v>
      </c>
      <c r="O1736" t="s">
        <v>45</v>
      </c>
    </row>
    <row r="1737" spans="1:15" x14ac:dyDescent="0.2">
      <c r="A1737">
        <v>49826</v>
      </c>
      <c r="B1737" t="s">
        <v>8365</v>
      </c>
      <c r="C1737" t="s">
        <v>8366</v>
      </c>
      <c r="D1737" t="s">
        <v>843</v>
      </c>
      <c r="E1737" t="s">
        <v>18</v>
      </c>
      <c r="F1737" t="s">
        <v>8367</v>
      </c>
      <c r="G1737" t="s">
        <v>8368</v>
      </c>
      <c r="H1737" t="s">
        <v>8369</v>
      </c>
      <c r="I1737" t="s">
        <v>8370</v>
      </c>
      <c r="J1737" t="s">
        <v>32</v>
      </c>
      <c r="K1737" t="s">
        <v>75</v>
      </c>
      <c r="L1737" t="s">
        <v>2174</v>
      </c>
      <c r="M1737" t="s">
        <v>73</v>
      </c>
      <c r="N1737" t="s">
        <v>73</v>
      </c>
      <c r="O1737" t="s">
        <v>74</v>
      </c>
    </row>
    <row r="1738" spans="1:15" x14ac:dyDescent="0.2">
      <c r="A1738">
        <v>49827</v>
      </c>
      <c r="B1738" t="s">
        <v>8371</v>
      </c>
      <c r="C1738" t="s">
        <v>2884</v>
      </c>
      <c r="D1738" t="s">
        <v>5509</v>
      </c>
      <c r="E1738" t="s">
        <v>18</v>
      </c>
      <c r="F1738" t="s">
        <v>324</v>
      </c>
      <c r="G1738" t="s">
        <v>8372</v>
      </c>
      <c r="H1738" t="s">
        <v>8373</v>
      </c>
      <c r="I1738" t="s">
        <v>8372</v>
      </c>
      <c r="J1738" t="s">
        <v>32</v>
      </c>
      <c r="K1738" t="s">
        <v>36</v>
      </c>
      <c r="L1738" t="s">
        <v>33</v>
      </c>
      <c r="M1738" t="s">
        <v>34</v>
      </c>
      <c r="N1738" t="s">
        <v>34</v>
      </c>
      <c r="O1738" t="s">
        <v>25</v>
      </c>
    </row>
    <row r="1739" spans="1:15" x14ac:dyDescent="0.2">
      <c r="A1739">
        <v>49829</v>
      </c>
      <c r="B1739" t="s">
        <v>8374</v>
      </c>
      <c r="C1739" t="s">
        <v>8375</v>
      </c>
      <c r="D1739" t="s">
        <v>1493</v>
      </c>
      <c r="E1739" t="s">
        <v>18</v>
      </c>
      <c r="F1739" t="s">
        <v>1705</v>
      </c>
      <c r="G1739" t="s">
        <v>8376</v>
      </c>
      <c r="H1739" t="s">
        <v>8377</v>
      </c>
      <c r="I1739" t="s">
        <v>32</v>
      </c>
      <c r="J1739" t="s">
        <v>32</v>
      </c>
      <c r="K1739" t="s">
        <v>26</v>
      </c>
      <c r="L1739" t="s">
        <v>471</v>
      </c>
      <c r="M1739" t="s">
        <v>472</v>
      </c>
      <c r="N1739" t="s">
        <v>472</v>
      </c>
      <c r="O1739" t="s">
        <v>25</v>
      </c>
    </row>
    <row r="1740" spans="1:15" x14ac:dyDescent="0.2">
      <c r="A1740">
        <v>49831</v>
      </c>
      <c r="B1740" t="s">
        <v>8378</v>
      </c>
      <c r="C1740" t="s">
        <v>911</v>
      </c>
      <c r="D1740" t="s">
        <v>8379</v>
      </c>
      <c r="E1740" t="s">
        <v>18</v>
      </c>
      <c r="F1740" t="s">
        <v>8380</v>
      </c>
      <c r="G1740" t="s">
        <v>8381</v>
      </c>
      <c r="H1740" t="s">
        <v>8382</v>
      </c>
      <c r="I1740" t="s">
        <v>8383</v>
      </c>
      <c r="J1740" t="s">
        <v>32</v>
      </c>
      <c r="K1740" t="s">
        <v>75</v>
      </c>
      <c r="L1740" t="s">
        <v>623</v>
      </c>
      <c r="M1740" t="s">
        <v>73</v>
      </c>
      <c r="N1740" t="s">
        <v>73</v>
      </c>
      <c r="O1740" t="s">
        <v>74</v>
      </c>
    </row>
    <row r="1741" spans="1:15" x14ac:dyDescent="0.2">
      <c r="A1741">
        <v>49843</v>
      </c>
      <c r="B1741" t="s">
        <v>8384</v>
      </c>
      <c r="C1741" t="s">
        <v>5394</v>
      </c>
      <c r="D1741" t="s">
        <v>186</v>
      </c>
      <c r="E1741" t="s">
        <v>18</v>
      </c>
      <c r="F1741" t="s">
        <v>8385</v>
      </c>
      <c r="G1741" t="s">
        <v>8386</v>
      </c>
      <c r="H1741" t="s">
        <v>8387</v>
      </c>
      <c r="I1741" t="s">
        <v>8388</v>
      </c>
      <c r="J1741" t="s">
        <v>32</v>
      </c>
      <c r="K1741" t="s">
        <v>36</v>
      </c>
      <c r="L1741" t="s">
        <v>120</v>
      </c>
      <c r="M1741" t="s">
        <v>121</v>
      </c>
      <c r="N1741" t="s">
        <v>121</v>
      </c>
      <c r="O1741" t="s">
        <v>74</v>
      </c>
    </row>
    <row r="1742" spans="1:15" x14ac:dyDescent="0.2">
      <c r="A1742">
        <v>49844</v>
      </c>
      <c r="B1742" t="s">
        <v>8389</v>
      </c>
      <c r="C1742" t="s">
        <v>8390</v>
      </c>
      <c r="D1742" t="s">
        <v>212</v>
      </c>
      <c r="E1742" t="s">
        <v>18</v>
      </c>
      <c r="F1742" t="s">
        <v>547</v>
      </c>
      <c r="G1742" t="s">
        <v>8391</v>
      </c>
      <c r="H1742" t="s">
        <v>8392</v>
      </c>
      <c r="I1742" t="s">
        <v>32</v>
      </c>
      <c r="J1742" t="s">
        <v>32</v>
      </c>
      <c r="K1742" t="s">
        <v>75</v>
      </c>
      <c r="L1742" t="s">
        <v>2174</v>
      </c>
      <c r="M1742" t="s">
        <v>73</v>
      </c>
      <c r="N1742" t="s">
        <v>73</v>
      </c>
      <c r="O1742" t="s">
        <v>74</v>
      </c>
    </row>
    <row r="1743" spans="1:15" x14ac:dyDescent="0.2">
      <c r="A1743">
        <v>49852</v>
      </c>
      <c r="B1743" t="s">
        <v>8393</v>
      </c>
      <c r="C1743" t="s">
        <v>911</v>
      </c>
      <c r="D1743" t="s">
        <v>1131</v>
      </c>
      <c r="E1743" t="s">
        <v>18</v>
      </c>
      <c r="F1743" t="s">
        <v>1855</v>
      </c>
      <c r="G1743" t="s">
        <v>8394</v>
      </c>
      <c r="H1743" t="s">
        <v>8395</v>
      </c>
      <c r="I1743" t="s">
        <v>8396</v>
      </c>
      <c r="J1743" t="s">
        <v>8397</v>
      </c>
      <c r="K1743" t="s">
        <v>26</v>
      </c>
      <c r="L1743" t="s">
        <v>65</v>
      </c>
      <c r="M1743" t="s">
        <v>66</v>
      </c>
      <c r="N1743" t="s">
        <v>66</v>
      </c>
      <c r="O1743" t="s">
        <v>35</v>
      </c>
    </row>
    <row r="1744" spans="1:15" x14ac:dyDescent="0.2">
      <c r="A1744">
        <v>49853</v>
      </c>
      <c r="B1744" t="s">
        <v>8398</v>
      </c>
      <c r="C1744" t="s">
        <v>8399</v>
      </c>
      <c r="D1744" t="s">
        <v>283</v>
      </c>
      <c r="E1744" t="s">
        <v>18</v>
      </c>
      <c r="F1744" t="s">
        <v>8400</v>
      </c>
      <c r="G1744" t="s">
        <v>8401</v>
      </c>
      <c r="H1744" t="s">
        <v>8402</v>
      </c>
      <c r="I1744" t="s">
        <v>32</v>
      </c>
      <c r="J1744" t="s">
        <v>32</v>
      </c>
      <c r="K1744" t="s">
        <v>57</v>
      </c>
      <c r="L1744" t="s">
        <v>2563</v>
      </c>
      <c r="M1744" t="s">
        <v>56</v>
      </c>
      <c r="N1744" t="s">
        <v>56</v>
      </c>
      <c r="O1744" t="s">
        <v>74</v>
      </c>
    </row>
    <row r="1745" spans="1:15" x14ac:dyDescent="0.2">
      <c r="A1745">
        <v>49861</v>
      </c>
      <c r="B1745" t="s">
        <v>8403</v>
      </c>
      <c r="C1745" t="s">
        <v>59</v>
      </c>
      <c r="D1745" t="s">
        <v>843</v>
      </c>
      <c r="E1745" t="s">
        <v>18</v>
      </c>
      <c r="F1745" t="s">
        <v>8404</v>
      </c>
      <c r="G1745" t="s">
        <v>8405</v>
      </c>
      <c r="H1745" t="s">
        <v>8406</v>
      </c>
      <c r="I1745" t="s">
        <v>8407</v>
      </c>
      <c r="J1745" t="s">
        <v>32</v>
      </c>
      <c r="K1745" t="s">
        <v>75</v>
      </c>
      <c r="L1745" t="s">
        <v>623</v>
      </c>
      <c r="M1745" t="s">
        <v>73</v>
      </c>
      <c r="N1745" t="s">
        <v>73</v>
      </c>
      <c r="O1745" t="s">
        <v>35</v>
      </c>
    </row>
    <row r="1746" spans="1:15" x14ac:dyDescent="0.2">
      <c r="A1746">
        <v>49862</v>
      </c>
      <c r="B1746" t="s">
        <v>8408</v>
      </c>
      <c r="C1746" t="s">
        <v>5933</v>
      </c>
      <c r="D1746" t="s">
        <v>843</v>
      </c>
      <c r="E1746" t="s">
        <v>18</v>
      </c>
      <c r="F1746" t="s">
        <v>8409</v>
      </c>
      <c r="G1746" t="s">
        <v>8410</v>
      </c>
      <c r="H1746" t="s">
        <v>8411</v>
      </c>
      <c r="I1746" t="s">
        <v>8412</v>
      </c>
      <c r="J1746" t="s">
        <v>32</v>
      </c>
      <c r="K1746" t="s">
        <v>57</v>
      </c>
      <c r="L1746" t="s">
        <v>2563</v>
      </c>
      <c r="M1746" t="s">
        <v>56</v>
      </c>
      <c r="N1746" t="s">
        <v>56</v>
      </c>
      <c r="O1746" t="s">
        <v>74</v>
      </c>
    </row>
    <row r="1747" spans="1:15" x14ac:dyDescent="0.2">
      <c r="A1747">
        <v>49863</v>
      </c>
      <c r="B1747" t="s">
        <v>8413</v>
      </c>
      <c r="C1747" t="s">
        <v>8081</v>
      </c>
      <c r="D1747" t="s">
        <v>1087</v>
      </c>
      <c r="E1747" t="s">
        <v>50</v>
      </c>
      <c r="F1747" t="s">
        <v>8414</v>
      </c>
      <c r="G1747" t="s">
        <v>8415</v>
      </c>
      <c r="H1747" t="s">
        <v>8416</v>
      </c>
      <c r="I1747" t="s">
        <v>8417</v>
      </c>
      <c r="J1747" t="s">
        <v>32</v>
      </c>
      <c r="K1747" t="s">
        <v>107</v>
      </c>
      <c r="L1747" t="s">
        <v>1728</v>
      </c>
      <c r="M1747" t="s">
        <v>399</v>
      </c>
      <c r="N1747" t="s">
        <v>399</v>
      </c>
      <c r="O1747" t="s">
        <v>74</v>
      </c>
    </row>
    <row r="1748" spans="1:15" x14ac:dyDescent="0.2">
      <c r="A1748">
        <v>49882</v>
      </c>
      <c r="B1748" t="s">
        <v>8418</v>
      </c>
      <c r="C1748" t="s">
        <v>8419</v>
      </c>
      <c r="D1748" t="s">
        <v>1573</v>
      </c>
      <c r="E1748" t="s">
        <v>50</v>
      </c>
      <c r="F1748" t="s">
        <v>1007</v>
      </c>
      <c r="G1748" t="s">
        <v>8420</v>
      </c>
      <c r="H1748" t="s">
        <v>8420</v>
      </c>
      <c r="I1748" t="s">
        <v>8421</v>
      </c>
      <c r="J1748" t="s">
        <v>32</v>
      </c>
      <c r="K1748" t="s">
        <v>107</v>
      </c>
      <c r="L1748" t="s">
        <v>1728</v>
      </c>
      <c r="M1748" t="s">
        <v>399</v>
      </c>
      <c r="N1748" t="s">
        <v>399</v>
      </c>
      <c r="O1748" t="s">
        <v>35</v>
      </c>
    </row>
    <row r="1749" spans="1:15" x14ac:dyDescent="0.2">
      <c r="A1749">
        <v>49900</v>
      </c>
      <c r="B1749" t="s">
        <v>8422</v>
      </c>
      <c r="C1749" t="s">
        <v>8423</v>
      </c>
      <c r="D1749" t="s">
        <v>1006</v>
      </c>
      <c r="E1749" t="s">
        <v>18</v>
      </c>
      <c r="F1749" t="s">
        <v>6448</v>
      </c>
      <c r="G1749" t="s">
        <v>8424</v>
      </c>
      <c r="H1749" t="s">
        <v>8424</v>
      </c>
      <c r="I1749" t="s">
        <v>8425</v>
      </c>
      <c r="J1749" t="s">
        <v>32</v>
      </c>
      <c r="K1749" t="s">
        <v>950</v>
      </c>
      <c r="L1749" t="s">
        <v>948</v>
      </c>
      <c r="M1749" t="s">
        <v>949</v>
      </c>
      <c r="N1749" t="s">
        <v>949</v>
      </c>
      <c r="O1749" t="s">
        <v>45</v>
      </c>
    </row>
    <row r="1750" spans="1:15" x14ac:dyDescent="0.2">
      <c r="A1750">
        <v>49904</v>
      </c>
      <c r="B1750" t="s">
        <v>8426</v>
      </c>
      <c r="C1750" t="s">
        <v>5559</v>
      </c>
      <c r="D1750" t="s">
        <v>205</v>
      </c>
      <c r="E1750" t="s">
        <v>18</v>
      </c>
      <c r="F1750" t="s">
        <v>8427</v>
      </c>
      <c r="G1750" t="s">
        <v>8428</v>
      </c>
      <c r="H1750" t="s">
        <v>8429</v>
      </c>
      <c r="I1750" t="s">
        <v>32</v>
      </c>
      <c r="J1750" t="s">
        <v>32</v>
      </c>
      <c r="K1750" t="s">
        <v>26</v>
      </c>
      <c r="L1750" t="s">
        <v>471</v>
      </c>
      <c r="M1750" t="s">
        <v>472</v>
      </c>
      <c r="N1750" t="s">
        <v>472</v>
      </c>
      <c r="O1750" t="s">
        <v>35</v>
      </c>
    </row>
    <row r="1751" spans="1:15" x14ac:dyDescent="0.2">
      <c r="A1751">
        <v>49908</v>
      </c>
      <c r="B1751" t="s">
        <v>8430</v>
      </c>
      <c r="C1751" t="s">
        <v>7444</v>
      </c>
      <c r="D1751" t="s">
        <v>843</v>
      </c>
      <c r="E1751" t="s">
        <v>18</v>
      </c>
      <c r="F1751" t="s">
        <v>279</v>
      </c>
      <c r="G1751" t="s">
        <v>8431</v>
      </c>
      <c r="H1751" t="s">
        <v>8432</v>
      </c>
      <c r="I1751" t="s">
        <v>8433</v>
      </c>
      <c r="J1751" t="s">
        <v>32</v>
      </c>
      <c r="K1751" t="s">
        <v>950</v>
      </c>
      <c r="L1751" t="s">
        <v>1200</v>
      </c>
      <c r="M1751" t="s">
        <v>1201</v>
      </c>
      <c r="N1751" t="s">
        <v>1201</v>
      </c>
      <c r="O1751" t="s">
        <v>25</v>
      </c>
    </row>
    <row r="1752" spans="1:15" x14ac:dyDescent="0.2">
      <c r="A1752">
        <v>49916</v>
      </c>
      <c r="B1752" t="s">
        <v>8434</v>
      </c>
      <c r="C1752" t="s">
        <v>4008</v>
      </c>
      <c r="D1752" t="s">
        <v>655</v>
      </c>
      <c r="E1752" t="s">
        <v>18</v>
      </c>
      <c r="F1752" t="s">
        <v>8435</v>
      </c>
      <c r="G1752" t="s">
        <v>8436</v>
      </c>
      <c r="H1752" t="s">
        <v>8437</v>
      </c>
      <c r="I1752" t="s">
        <v>8438</v>
      </c>
      <c r="J1752" t="s">
        <v>32</v>
      </c>
      <c r="K1752" t="s">
        <v>26</v>
      </c>
      <c r="L1752" t="s">
        <v>65</v>
      </c>
      <c r="M1752" t="s">
        <v>66</v>
      </c>
      <c r="N1752" t="s">
        <v>66</v>
      </c>
      <c r="O1752" t="s">
        <v>25</v>
      </c>
    </row>
    <row r="1753" spans="1:15" x14ac:dyDescent="0.2">
      <c r="A1753">
        <v>49919</v>
      </c>
      <c r="B1753" t="s">
        <v>8439</v>
      </c>
      <c r="C1753" t="s">
        <v>4976</v>
      </c>
      <c r="D1753" t="s">
        <v>164</v>
      </c>
      <c r="E1753" t="s">
        <v>18</v>
      </c>
      <c r="F1753" t="s">
        <v>1007</v>
      </c>
      <c r="G1753" t="s">
        <v>8440</v>
      </c>
      <c r="H1753" t="s">
        <v>8441</v>
      </c>
      <c r="I1753" t="s">
        <v>8442</v>
      </c>
      <c r="J1753" t="s">
        <v>8443</v>
      </c>
      <c r="K1753" t="s">
        <v>950</v>
      </c>
      <c r="L1753" t="s">
        <v>948</v>
      </c>
      <c r="M1753" t="s">
        <v>949</v>
      </c>
      <c r="N1753" t="s">
        <v>949</v>
      </c>
      <c r="O1753" t="s">
        <v>25</v>
      </c>
    </row>
    <row r="1754" spans="1:15" x14ac:dyDescent="0.2">
      <c r="A1754">
        <v>49928</v>
      </c>
      <c r="B1754" t="s">
        <v>8444</v>
      </c>
      <c r="C1754" t="s">
        <v>6825</v>
      </c>
      <c r="D1754" t="s">
        <v>467</v>
      </c>
      <c r="E1754" t="s">
        <v>18</v>
      </c>
      <c r="F1754" t="s">
        <v>3022</v>
      </c>
      <c r="G1754" t="s">
        <v>8445</v>
      </c>
      <c r="H1754" t="s">
        <v>8446</v>
      </c>
      <c r="I1754" t="s">
        <v>8447</v>
      </c>
      <c r="J1754" t="s">
        <v>32</v>
      </c>
      <c r="K1754" t="s">
        <v>107</v>
      </c>
      <c r="L1754" t="s">
        <v>1651</v>
      </c>
      <c r="M1754" t="s">
        <v>1652</v>
      </c>
      <c r="N1754" t="s">
        <v>1652</v>
      </c>
      <c r="O1754" t="s">
        <v>45</v>
      </c>
    </row>
    <row r="1755" spans="1:15" x14ac:dyDescent="0.2">
      <c r="A1755">
        <v>49929</v>
      </c>
      <c r="B1755" t="s">
        <v>8448</v>
      </c>
      <c r="C1755" t="s">
        <v>1683</v>
      </c>
      <c r="D1755" t="s">
        <v>1970</v>
      </c>
      <c r="E1755" t="s">
        <v>50</v>
      </c>
      <c r="F1755" t="s">
        <v>1624</v>
      </c>
      <c r="G1755" t="s">
        <v>8449</v>
      </c>
      <c r="H1755" t="s">
        <v>8450</v>
      </c>
      <c r="I1755" t="s">
        <v>8449</v>
      </c>
      <c r="J1755" t="s">
        <v>32</v>
      </c>
      <c r="K1755" t="s">
        <v>107</v>
      </c>
      <c r="L1755" t="s">
        <v>1651</v>
      </c>
      <c r="M1755" t="s">
        <v>1652</v>
      </c>
      <c r="N1755" t="s">
        <v>1652</v>
      </c>
      <c r="O1755" t="s">
        <v>35</v>
      </c>
    </row>
    <row r="1756" spans="1:15" x14ac:dyDescent="0.2">
      <c r="A1756">
        <v>49931</v>
      </c>
      <c r="B1756" t="s">
        <v>8451</v>
      </c>
      <c r="C1756" t="s">
        <v>4929</v>
      </c>
      <c r="D1756" t="s">
        <v>2361</v>
      </c>
      <c r="E1756" t="s">
        <v>18</v>
      </c>
      <c r="F1756" t="s">
        <v>7225</v>
      </c>
      <c r="G1756" t="s">
        <v>8452</v>
      </c>
      <c r="H1756" t="s">
        <v>8453</v>
      </c>
      <c r="I1756" t="s">
        <v>8454</v>
      </c>
      <c r="J1756" t="s">
        <v>32</v>
      </c>
      <c r="K1756" t="s">
        <v>85</v>
      </c>
      <c r="L1756" t="s">
        <v>747</v>
      </c>
      <c r="M1756" t="s">
        <v>748</v>
      </c>
      <c r="N1756" t="s">
        <v>748</v>
      </c>
      <c r="O1756" t="s">
        <v>168</v>
      </c>
    </row>
    <row r="1757" spans="1:15" x14ac:dyDescent="0.2">
      <c r="A1757">
        <v>49934</v>
      </c>
      <c r="B1757" t="s">
        <v>8455</v>
      </c>
      <c r="C1757" t="s">
        <v>8456</v>
      </c>
      <c r="D1757" t="s">
        <v>582</v>
      </c>
      <c r="E1757" t="s">
        <v>18</v>
      </c>
      <c r="F1757" t="s">
        <v>8457</v>
      </c>
      <c r="G1757" t="s">
        <v>8458</v>
      </c>
      <c r="H1757" t="s">
        <v>8459</v>
      </c>
      <c r="I1757" t="s">
        <v>8460</v>
      </c>
      <c r="J1757" t="s">
        <v>32</v>
      </c>
      <c r="K1757" t="s">
        <v>26</v>
      </c>
      <c r="L1757" t="s">
        <v>23</v>
      </c>
      <c r="M1757" t="s">
        <v>24</v>
      </c>
      <c r="N1757" t="s">
        <v>24</v>
      </c>
      <c r="O1757" t="s">
        <v>35</v>
      </c>
    </row>
    <row r="1758" spans="1:15" x14ac:dyDescent="0.2">
      <c r="A1758">
        <v>49935</v>
      </c>
      <c r="B1758" t="s">
        <v>8461</v>
      </c>
      <c r="C1758" t="s">
        <v>1748</v>
      </c>
      <c r="D1758" t="s">
        <v>475</v>
      </c>
      <c r="E1758" t="s">
        <v>18</v>
      </c>
      <c r="F1758" t="s">
        <v>8462</v>
      </c>
      <c r="G1758" t="s">
        <v>8463</v>
      </c>
      <c r="H1758" t="s">
        <v>8463</v>
      </c>
      <c r="I1758" t="s">
        <v>8464</v>
      </c>
      <c r="J1758" t="s">
        <v>32</v>
      </c>
      <c r="K1758" t="s">
        <v>85</v>
      </c>
      <c r="L1758" t="s">
        <v>747</v>
      </c>
      <c r="M1758" t="s">
        <v>748</v>
      </c>
      <c r="N1758" t="s">
        <v>748</v>
      </c>
      <c r="O1758" t="s">
        <v>35</v>
      </c>
    </row>
    <row r="1759" spans="1:15" x14ac:dyDescent="0.2">
      <c r="A1759">
        <v>49947</v>
      </c>
      <c r="B1759" t="s">
        <v>8465</v>
      </c>
      <c r="C1759" t="s">
        <v>1713</v>
      </c>
      <c r="D1759" t="s">
        <v>782</v>
      </c>
      <c r="E1759" t="s">
        <v>18</v>
      </c>
      <c r="F1759" t="s">
        <v>29</v>
      </c>
      <c r="G1759" t="s">
        <v>8466</v>
      </c>
      <c r="H1759" t="s">
        <v>8467</v>
      </c>
      <c r="I1759" t="s">
        <v>8468</v>
      </c>
      <c r="J1759" t="s">
        <v>32</v>
      </c>
      <c r="K1759" t="s">
        <v>107</v>
      </c>
      <c r="L1759" t="s">
        <v>105</v>
      </c>
      <c r="M1759" t="s">
        <v>106</v>
      </c>
      <c r="N1759" t="s">
        <v>106</v>
      </c>
      <c r="O1759" t="s">
        <v>25</v>
      </c>
    </row>
    <row r="1760" spans="1:15" x14ac:dyDescent="0.2">
      <c r="A1760">
        <v>49951</v>
      </c>
      <c r="B1760" t="s">
        <v>8469</v>
      </c>
      <c r="C1760" t="s">
        <v>905</v>
      </c>
      <c r="D1760" t="s">
        <v>247</v>
      </c>
      <c r="E1760" t="s">
        <v>18</v>
      </c>
      <c r="F1760" t="s">
        <v>8470</v>
      </c>
      <c r="G1760" t="s">
        <v>8471</v>
      </c>
      <c r="H1760" t="s">
        <v>8472</v>
      </c>
      <c r="I1760" t="s">
        <v>8473</v>
      </c>
      <c r="J1760" t="s">
        <v>32</v>
      </c>
      <c r="K1760" t="s">
        <v>75</v>
      </c>
      <c r="L1760" t="s">
        <v>623</v>
      </c>
      <c r="M1760" t="s">
        <v>73</v>
      </c>
      <c r="N1760" t="s">
        <v>73</v>
      </c>
      <c r="O1760" t="s">
        <v>74</v>
      </c>
    </row>
    <row r="1761" spans="1:15" x14ac:dyDescent="0.2">
      <c r="A1761">
        <v>49956</v>
      </c>
      <c r="B1761" t="s">
        <v>8474</v>
      </c>
      <c r="C1761" t="s">
        <v>2194</v>
      </c>
      <c r="D1761" t="s">
        <v>110</v>
      </c>
      <c r="E1761" t="s">
        <v>18</v>
      </c>
      <c r="F1761" t="s">
        <v>3490</v>
      </c>
      <c r="G1761" t="s">
        <v>8475</v>
      </c>
      <c r="H1761" t="s">
        <v>8476</v>
      </c>
      <c r="I1761" t="s">
        <v>8477</v>
      </c>
      <c r="J1761" t="s">
        <v>32</v>
      </c>
      <c r="K1761" t="s">
        <v>36</v>
      </c>
      <c r="L1761" t="s">
        <v>334</v>
      </c>
      <c r="M1761" t="s">
        <v>335</v>
      </c>
      <c r="N1761" t="s">
        <v>335</v>
      </c>
      <c r="O1761" t="s">
        <v>74</v>
      </c>
    </row>
    <row r="1762" spans="1:15" x14ac:dyDescent="0.2">
      <c r="A1762">
        <v>49979</v>
      </c>
      <c r="B1762" t="s">
        <v>8478</v>
      </c>
      <c r="C1762" t="s">
        <v>8479</v>
      </c>
      <c r="D1762" t="s">
        <v>843</v>
      </c>
      <c r="E1762" t="s">
        <v>18</v>
      </c>
      <c r="F1762" t="s">
        <v>2634</v>
      </c>
      <c r="G1762" t="s">
        <v>8480</v>
      </c>
      <c r="H1762" t="s">
        <v>8481</v>
      </c>
      <c r="I1762" t="s">
        <v>8482</v>
      </c>
      <c r="J1762" t="s">
        <v>32</v>
      </c>
      <c r="K1762" t="s">
        <v>75</v>
      </c>
      <c r="L1762" t="s">
        <v>623</v>
      </c>
      <c r="M1762" t="s">
        <v>73</v>
      </c>
      <c r="N1762" t="s">
        <v>73</v>
      </c>
      <c r="O1762" t="s">
        <v>168</v>
      </c>
    </row>
    <row r="1763" spans="1:15" x14ac:dyDescent="0.2">
      <c r="A1763">
        <v>49982</v>
      </c>
      <c r="B1763" t="s">
        <v>8483</v>
      </c>
      <c r="C1763" t="s">
        <v>8484</v>
      </c>
      <c r="D1763" t="s">
        <v>369</v>
      </c>
      <c r="E1763" t="s">
        <v>18</v>
      </c>
      <c r="F1763" t="s">
        <v>2245</v>
      </c>
      <c r="G1763" t="s">
        <v>8485</v>
      </c>
      <c r="H1763" t="s">
        <v>8486</v>
      </c>
      <c r="I1763" t="s">
        <v>32</v>
      </c>
      <c r="J1763" t="s">
        <v>32</v>
      </c>
      <c r="K1763" t="s">
        <v>26</v>
      </c>
      <c r="L1763" t="s">
        <v>471</v>
      </c>
      <c r="M1763" t="s">
        <v>472</v>
      </c>
      <c r="N1763" t="s">
        <v>472</v>
      </c>
      <c r="O1763" t="s">
        <v>45</v>
      </c>
    </row>
    <row r="1764" spans="1:15" x14ac:dyDescent="0.2">
      <c r="A1764">
        <v>50023</v>
      </c>
      <c r="B1764" t="s">
        <v>8487</v>
      </c>
      <c r="C1764" t="s">
        <v>8488</v>
      </c>
      <c r="D1764" t="s">
        <v>205</v>
      </c>
      <c r="E1764" t="s">
        <v>18</v>
      </c>
      <c r="F1764" t="s">
        <v>2086</v>
      </c>
      <c r="G1764" t="s">
        <v>8489</v>
      </c>
      <c r="H1764" t="s">
        <v>8490</v>
      </c>
      <c r="I1764" t="s">
        <v>8491</v>
      </c>
      <c r="J1764" t="s">
        <v>32</v>
      </c>
      <c r="K1764" t="s">
        <v>107</v>
      </c>
      <c r="L1764" t="s">
        <v>105</v>
      </c>
      <c r="M1764" t="s">
        <v>106</v>
      </c>
      <c r="N1764" t="s">
        <v>106</v>
      </c>
      <c r="O1764" t="s">
        <v>74</v>
      </c>
    </row>
    <row r="1765" spans="1:15" x14ac:dyDescent="0.2">
      <c r="A1765">
        <v>50025</v>
      </c>
      <c r="B1765" t="s">
        <v>8492</v>
      </c>
      <c r="C1765" t="s">
        <v>8493</v>
      </c>
      <c r="D1765" t="s">
        <v>564</v>
      </c>
      <c r="E1765" t="s">
        <v>18</v>
      </c>
      <c r="F1765" t="s">
        <v>4366</v>
      </c>
      <c r="G1765" t="s">
        <v>8494</v>
      </c>
      <c r="H1765" t="s">
        <v>8495</v>
      </c>
      <c r="I1765" t="s">
        <v>8496</v>
      </c>
      <c r="J1765" t="s">
        <v>32</v>
      </c>
      <c r="K1765" t="s">
        <v>85</v>
      </c>
      <c r="L1765" t="s">
        <v>747</v>
      </c>
      <c r="M1765" t="s">
        <v>748</v>
      </c>
      <c r="N1765" t="s">
        <v>748</v>
      </c>
      <c r="O1765" t="s">
        <v>35</v>
      </c>
    </row>
    <row r="1766" spans="1:15" x14ac:dyDescent="0.2">
      <c r="A1766">
        <v>50026</v>
      </c>
      <c r="B1766" t="s">
        <v>8497</v>
      </c>
      <c r="C1766" t="s">
        <v>8498</v>
      </c>
      <c r="D1766" t="s">
        <v>247</v>
      </c>
      <c r="E1766" t="s">
        <v>18</v>
      </c>
      <c r="F1766" t="s">
        <v>1705</v>
      </c>
      <c r="G1766" t="s">
        <v>8499</v>
      </c>
      <c r="H1766" t="s">
        <v>32</v>
      </c>
      <c r="I1766" t="s">
        <v>32</v>
      </c>
      <c r="J1766" t="s">
        <v>32</v>
      </c>
      <c r="K1766" t="s">
        <v>26</v>
      </c>
      <c r="L1766" t="s">
        <v>2752</v>
      </c>
      <c r="M1766" t="s">
        <v>24</v>
      </c>
      <c r="N1766" t="s">
        <v>24</v>
      </c>
      <c r="O1766" t="s">
        <v>74</v>
      </c>
    </row>
    <row r="1767" spans="1:15" x14ac:dyDescent="0.2">
      <c r="A1767">
        <v>50031</v>
      </c>
      <c r="B1767" t="s">
        <v>8500</v>
      </c>
      <c r="C1767" t="s">
        <v>3189</v>
      </c>
      <c r="D1767" t="s">
        <v>383</v>
      </c>
      <c r="E1767" t="s">
        <v>50</v>
      </c>
      <c r="F1767" t="s">
        <v>8501</v>
      </c>
      <c r="G1767" t="s">
        <v>8502</v>
      </c>
      <c r="H1767" t="s">
        <v>32</v>
      </c>
      <c r="I1767" t="s">
        <v>32</v>
      </c>
      <c r="J1767" t="s">
        <v>32</v>
      </c>
      <c r="K1767" t="s">
        <v>107</v>
      </c>
      <c r="L1767" t="s">
        <v>1507</v>
      </c>
      <c r="M1767" t="s">
        <v>1508</v>
      </c>
      <c r="N1767" t="s">
        <v>1508</v>
      </c>
      <c r="O1767" t="s">
        <v>74</v>
      </c>
    </row>
    <row r="1768" spans="1:15" x14ac:dyDescent="0.2">
      <c r="A1768">
        <v>50056</v>
      </c>
      <c r="B1768" t="s">
        <v>8503</v>
      </c>
      <c r="C1768" t="s">
        <v>6060</v>
      </c>
      <c r="D1768" t="s">
        <v>602</v>
      </c>
      <c r="E1768" t="s">
        <v>18</v>
      </c>
      <c r="F1768" t="s">
        <v>8305</v>
      </c>
      <c r="G1768" t="s">
        <v>8504</v>
      </c>
      <c r="H1768" t="s">
        <v>8505</v>
      </c>
      <c r="I1768" t="s">
        <v>32</v>
      </c>
      <c r="J1768" t="s">
        <v>32</v>
      </c>
      <c r="K1768" t="s">
        <v>107</v>
      </c>
      <c r="L1768" t="s">
        <v>1728</v>
      </c>
      <c r="M1768" t="s">
        <v>399</v>
      </c>
      <c r="N1768" t="s">
        <v>399</v>
      </c>
      <c r="O1768" t="s">
        <v>35</v>
      </c>
    </row>
    <row r="1769" spans="1:15" x14ac:dyDescent="0.2">
      <c r="A1769">
        <v>50062</v>
      </c>
      <c r="B1769" t="s">
        <v>8506</v>
      </c>
      <c r="C1769" t="s">
        <v>4371</v>
      </c>
      <c r="D1769" t="s">
        <v>3081</v>
      </c>
      <c r="E1769" t="s">
        <v>18</v>
      </c>
      <c r="F1769" t="s">
        <v>468</v>
      </c>
      <c r="G1769" t="s">
        <v>8507</v>
      </c>
      <c r="H1769" t="s">
        <v>8508</v>
      </c>
      <c r="I1769" t="s">
        <v>8509</v>
      </c>
      <c r="J1769" t="s">
        <v>32</v>
      </c>
      <c r="K1769" t="s">
        <v>26</v>
      </c>
      <c r="L1769" t="s">
        <v>319</v>
      </c>
      <c r="M1769" t="s">
        <v>320</v>
      </c>
      <c r="N1769" t="s">
        <v>320</v>
      </c>
      <c r="O1769" t="s">
        <v>25</v>
      </c>
    </row>
    <row r="1770" spans="1:15" x14ac:dyDescent="0.2">
      <c r="A1770">
        <v>50068</v>
      </c>
      <c r="B1770" t="s">
        <v>8510</v>
      </c>
      <c r="C1770" t="s">
        <v>8511</v>
      </c>
      <c r="D1770" t="s">
        <v>186</v>
      </c>
      <c r="E1770" t="s">
        <v>18</v>
      </c>
      <c r="F1770" t="s">
        <v>1731</v>
      </c>
      <c r="G1770" t="s">
        <v>8512</v>
      </c>
      <c r="H1770" t="s">
        <v>8512</v>
      </c>
      <c r="I1770" t="s">
        <v>8513</v>
      </c>
      <c r="J1770" t="s">
        <v>32</v>
      </c>
      <c r="K1770" t="s">
        <v>75</v>
      </c>
      <c r="L1770" t="s">
        <v>2174</v>
      </c>
      <c r="M1770" t="s">
        <v>73</v>
      </c>
      <c r="N1770" t="s">
        <v>73</v>
      </c>
      <c r="O1770" t="s">
        <v>25</v>
      </c>
    </row>
    <row r="1771" spans="1:15" x14ac:dyDescent="0.2">
      <c r="A1771">
        <v>50069</v>
      </c>
      <c r="B1771" t="s">
        <v>8514</v>
      </c>
      <c r="C1771" t="s">
        <v>8515</v>
      </c>
      <c r="D1771" t="s">
        <v>782</v>
      </c>
      <c r="E1771" t="s">
        <v>18</v>
      </c>
      <c r="F1771" t="s">
        <v>8516</v>
      </c>
      <c r="G1771" t="s">
        <v>8517</v>
      </c>
      <c r="H1771" t="s">
        <v>8518</v>
      </c>
      <c r="I1771" t="s">
        <v>8519</v>
      </c>
      <c r="J1771" t="s">
        <v>32</v>
      </c>
      <c r="K1771" t="s">
        <v>36</v>
      </c>
      <c r="L1771" t="s">
        <v>33</v>
      </c>
      <c r="M1771" t="s">
        <v>34</v>
      </c>
      <c r="N1771" t="s">
        <v>34</v>
      </c>
      <c r="O1771" t="s">
        <v>35</v>
      </c>
    </row>
    <row r="1772" spans="1:15" x14ac:dyDescent="0.2">
      <c r="A1772">
        <v>50082</v>
      </c>
      <c r="B1772" t="s">
        <v>8520</v>
      </c>
      <c r="C1772" t="s">
        <v>1582</v>
      </c>
      <c r="D1772" t="s">
        <v>186</v>
      </c>
      <c r="E1772" t="s">
        <v>18</v>
      </c>
      <c r="F1772" t="s">
        <v>5280</v>
      </c>
      <c r="G1772" t="s">
        <v>8521</v>
      </c>
      <c r="H1772" t="s">
        <v>8522</v>
      </c>
      <c r="I1772" t="s">
        <v>8523</v>
      </c>
      <c r="J1772" t="s">
        <v>32</v>
      </c>
      <c r="K1772" t="s">
        <v>36</v>
      </c>
      <c r="L1772" t="s">
        <v>33</v>
      </c>
      <c r="M1772" t="s">
        <v>34</v>
      </c>
      <c r="N1772" t="s">
        <v>34</v>
      </c>
      <c r="O1772" t="s">
        <v>25</v>
      </c>
    </row>
    <row r="1773" spans="1:15" x14ac:dyDescent="0.2">
      <c r="A1773">
        <v>50083</v>
      </c>
      <c r="B1773" t="s">
        <v>8524</v>
      </c>
      <c r="C1773" t="s">
        <v>1322</v>
      </c>
      <c r="D1773" t="s">
        <v>2105</v>
      </c>
      <c r="E1773" t="s">
        <v>18</v>
      </c>
      <c r="F1773" t="s">
        <v>2390</v>
      </c>
      <c r="G1773" t="s">
        <v>8525</v>
      </c>
      <c r="H1773" t="s">
        <v>8526</v>
      </c>
      <c r="I1773" t="s">
        <v>8527</v>
      </c>
      <c r="J1773" t="s">
        <v>32</v>
      </c>
      <c r="K1773" t="s">
        <v>26</v>
      </c>
      <c r="L1773" t="s">
        <v>1385</v>
      </c>
      <c r="M1773" t="s">
        <v>420</v>
      </c>
      <c r="N1773" t="s">
        <v>420</v>
      </c>
      <c r="O1773" t="s">
        <v>25</v>
      </c>
    </row>
    <row r="1774" spans="1:15" x14ac:dyDescent="0.2">
      <c r="A1774">
        <v>50084</v>
      </c>
      <c r="B1774" t="s">
        <v>8528</v>
      </c>
      <c r="C1774" t="s">
        <v>8529</v>
      </c>
      <c r="D1774" t="s">
        <v>8530</v>
      </c>
      <c r="E1774" t="s">
        <v>18</v>
      </c>
      <c r="F1774" t="s">
        <v>8531</v>
      </c>
      <c r="G1774" t="s">
        <v>8532</v>
      </c>
      <c r="H1774" t="s">
        <v>32</v>
      </c>
      <c r="I1774" t="s">
        <v>32</v>
      </c>
      <c r="J1774" t="s">
        <v>32</v>
      </c>
      <c r="K1774" t="s">
        <v>57</v>
      </c>
      <c r="L1774" t="s">
        <v>2563</v>
      </c>
      <c r="M1774" t="s">
        <v>56</v>
      </c>
      <c r="N1774" t="s">
        <v>56</v>
      </c>
      <c r="O1774" t="s">
        <v>74</v>
      </c>
    </row>
    <row r="1775" spans="1:15" x14ac:dyDescent="0.2">
      <c r="A1775">
        <v>50085</v>
      </c>
      <c r="B1775" t="s">
        <v>8533</v>
      </c>
      <c r="C1775" t="s">
        <v>170</v>
      </c>
      <c r="D1775" t="s">
        <v>205</v>
      </c>
      <c r="E1775" t="s">
        <v>18</v>
      </c>
      <c r="F1775" t="s">
        <v>1624</v>
      </c>
      <c r="G1775" t="s">
        <v>8534</v>
      </c>
      <c r="H1775" t="s">
        <v>8535</v>
      </c>
      <c r="I1775" t="s">
        <v>8536</v>
      </c>
      <c r="J1775" t="s">
        <v>32</v>
      </c>
      <c r="K1775" t="s">
        <v>85</v>
      </c>
      <c r="L1775" t="s">
        <v>747</v>
      </c>
      <c r="M1775" t="s">
        <v>748</v>
      </c>
      <c r="N1775" t="s">
        <v>748</v>
      </c>
      <c r="O1775" t="s">
        <v>35</v>
      </c>
    </row>
    <row r="1776" spans="1:15" x14ac:dyDescent="0.2">
      <c r="A1776">
        <v>50088</v>
      </c>
      <c r="B1776" t="s">
        <v>8537</v>
      </c>
      <c r="C1776" t="s">
        <v>8538</v>
      </c>
      <c r="D1776" t="s">
        <v>1493</v>
      </c>
      <c r="E1776" t="s">
        <v>18</v>
      </c>
      <c r="F1776" t="s">
        <v>1415</v>
      </c>
      <c r="G1776" t="s">
        <v>8539</v>
      </c>
      <c r="H1776" t="s">
        <v>8540</v>
      </c>
      <c r="I1776" t="s">
        <v>8541</v>
      </c>
      <c r="J1776" t="s">
        <v>32</v>
      </c>
      <c r="K1776" t="s">
        <v>36</v>
      </c>
      <c r="L1776" t="s">
        <v>33</v>
      </c>
      <c r="M1776" t="s">
        <v>34</v>
      </c>
      <c r="N1776" t="s">
        <v>34</v>
      </c>
      <c r="O1776" t="s">
        <v>35</v>
      </c>
    </row>
    <row r="1777" spans="1:15" x14ac:dyDescent="0.2">
      <c r="A1777">
        <v>50124</v>
      </c>
      <c r="B1777" t="s">
        <v>8542</v>
      </c>
      <c r="C1777" t="s">
        <v>8543</v>
      </c>
      <c r="D1777" t="s">
        <v>383</v>
      </c>
      <c r="E1777" t="s">
        <v>50</v>
      </c>
      <c r="F1777" t="s">
        <v>8544</v>
      </c>
      <c r="G1777" t="s">
        <v>8545</v>
      </c>
      <c r="H1777" t="s">
        <v>32</v>
      </c>
      <c r="I1777" t="s">
        <v>32</v>
      </c>
      <c r="J1777" t="s">
        <v>32</v>
      </c>
      <c r="K1777" t="s">
        <v>107</v>
      </c>
      <c r="L1777" t="s">
        <v>217</v>
      </c>
      <c r="M1777" t="s">
        <v>218</v>
      </c>
      <c r="N1777" t="s">
        <v>218</v>
      </c>
      <c r="O1777" t="s">
        <v>74</v>
      </c>
    </row>
    <row r="1778" spans="1:15" x14ac:dyDescent="0.2">
      <c r="A1778">
        <v>50129</v>
      </c>
      <c r="B1778" t="s">
        <v>8546</v>
      </c>
      <c r="C1778" t="s">
        <v>8547</v>
      </c>
      <c r="D1778" t="s">
        <v>2441</v>
      </c>
      <c r="E1778" t="s">
        <v>18</v>
      </c>
      <c r="F1778" t="s">
        <v>1693</v>
      </c>
      <c r="G1778" t="s">
        <v>8548</v>
      </c>
      <c r="H1778" t="s">
        <v>8549</v>
      </c>
      <c r="I1778" t="s">
        <v>8550</v>
      </c>
      <c r="J1778" t="s">
        <v>32</v>
      </c>
      <c r="K1778" t="s">
        <v>107</v>
      </c>
      <c r="L1778" t="s">
        <v>617</v>
      </c>
      <c r="M1778" t="s">
        <v>618</v>
      </c>
      <c r="N1778" t="s">
        <v>618</v>
      </c>
      <c r="O1778" t="s">
        <v>45</v>
      </c>
    </row>
    <row r="1779" spans="1:15" x14ac:dyDescent="0.2">
      <c r="A1779">
        <v>50130</v>
      </c>
      <c r="B1779" t="s">
        <v>8551</v>
      </c>
      <c r="C1779" t="s">
        <v>8552</v>
      </c>
      <c r="D1779" t="s">
        <v>1970</v>
      </c>
      <c r="E1779" t="s">
        <v>50</v>
      </c>
      <c r="F1779" t="s">
        <v>8553</v>
      </c>
      <c r="G1779" t="s">
        <v>8554</v>
      </c>
      <c r="H1779" t="s">
        <v>8555</v>
      </c>
      <c r="I1779" t="s">
        <v>8556</v>
      </c>
      <c r="J1779" t="s">
        <v>32</v>
      </c>
      <c r="K1779" t="s">
        <v>107</v>
      </c>
      <c r="L1779" t="s">
        <v>617</v>
      </c>
      <c r="M1779" t="s">
        <v>618</v>
      </c>
      <c r="N1779" t="s">
        <v>618</v>
      </c>
      <c r="O1779" t="s">
        <v>74</v>
      </c>
    </row>
    <row r="1780" spans="1:15" x14ac:dyDescent="0.2">
      <c r="A1780">
        <v>50140</v>
      </c>
      <c r="B1780" t="s">
        <v>8557</v>
      </c>
      <c r="C1780" t="s">
        <v>3241</v>
      </c>
      <c r="D1780" t="s">
        <v>703</v>
      </c>
      <c r="E1780" t="s">
        <v>18</v>
      </c>
      <c r="F1780" t="s">
        <v>8558</v>
      </c>
      <c r="G1780" t="s">
        <v>8559</v>
      </c>
      <c r="H1780" t="s">
        <v>8560</v>
      </c>
      <c r="I1780" t="s">
        <v>8561</v>
      </c>
      <c r="J1780" t="s">
        <v>32</v>
      </c>
      <c r="K1780" t="s">
        <v>107</v>
      </c>
      <c r="L1780" t="s">
        <v>161</v>
      </c>
      <c r="M1780" t="s">
        <v>162</v>
      </c>
      <c r="N1780" t="s">
        <v>162</v>
      </c>
      <c r="O1780" t="s">
        <v>45</v>
      </c>
    </row>
    <row r="1781" spans="1:15" x14ac:dyDescent="0.2">
      <c r="A1781">
        <v>50148</v>
      </c>
      <c r="B1781" t="s">
        <v>8562</v>
      </c>
      <c r="C1781" t="s">
        <v>8563</v>
      </c>
      <c r="D1781" t="s">
        <v>1602</v>
      </c>
      <c r="E1781" t="s">
        <v>50</v>
      </c>
      <c r="F1781" t="s">
        <v>8564</v>
      </c>
      <c r="G1781" t="s">
        <v>8565</v>
      </c>
      <c r="H1781" t="s">
        <v>8566</v>
      </c>
      <c r="I1781" t="s">
        <v>8567</v>
      </c>
      <c r="J1781" t="s">
        <v>32</v>
      </c>
      <c r="K1781" t="s">
        <v>107</v>
      </c>
      <c r="L1781" t="s">
        <v>217</v>
      </c>
      <c r="M1781" t="s">
        <v>218</v>
      </c>
      <c r="N1781" t="s">
        <v>218</v>
      </c>
      <c r="O1781" t="s">
        <v>25</v>
      </c>
    </row>
    <row r="1782" spans="1:15" x14ac:dyDescent="0.2">
      <c r="A1782">
        <v>50164</v>
      </c>
      <c r="B1782" t="s">
        <v>8568</v>
      </c>
      <c r="C1782" t="s">
        <v>8569</v>
      </c>
      <c r="D1782" t="s">
        <v>2566</v>
      </c>
      <c r="E1782" t="s">
        <v>18</v>
      </c>
      <c r="F1782" t="s">
        <v>8570</v>
      </c>
      <c r="G1782" t="s">
        <v>8571</v>
      </c>
      <c r="H1782" t="s">
        <v>32</v>
      </c>
      <c r="I1782" t="s">
        <v>32</v>
      </c>
      <c r="J1782" t="s">
        <v>32</v>
      </c>
      <c r="K1782" t="s">
        <v>107</v>
      </c>
      <c r="L1782" t="s">
        <v>161</v>
      </c>
      <c r="M1782" t="s">
        <v>162</v>
      </c>
      <c r="N1782" t="s">
        <v>162</v>
      </c>
      <c r="O1782" t="s">
        <v>74</v>
      </c>
    </row>
    <row r="1783" spans="1:15" x14ac:dyDescent="0.2">
      <c r="A1783">
        <v>50174</v>
      </c>
      <c r="B1783" t="s">
        <v>8572</v>
      </c>
      <c r="C1783" t="s">
        <v>8573</v>
      </c>
      <c r="D1783" t="s">
        <v>283</v>
      </c>
      <c r="E1783" t="s">
        <v>18</v>
      </c>
      <c r="F1783" t="s">
        <v>2086</v>
      </c>
      <c r="G1783" t="s">
        <v>8574</v>
      </c>
      <c r="H1783" t="s">
        <v>8575</v>
      </c>
      <c r="I1783" t="s">
        <v>8576</v>
      </c>
      <c r="J1783" t="s">
        <v>32</v>
      </c>
      <c r="K1783" t="s">
        <v>950</v>
      </c>
      <c r="L1783" t="s">
        <v>948</v>
      </c>
      <c r="M1783" t="s">
        <v>949</v>
      </c>
      <c r="N1783" t="s">
        <v>949</v>
      </c>
      <c r="O1783" t="s">
        <v>74</v>
      </c>
    </row>
    <row r="1784" spans="1:15" x14ac:dyDescent="0.2">
      <c r="A1784">
        <v>50176</v>
      </c>
      <c r="B1784" t="s">
        <v>8577</v>
      </c>
      <c r="C1784" t="s">
        <v>137</v>
      </c>
      <c r="D1784" t="s">
        <v>722</v>
      </c>
      <c r="E1784" t="s">
        <v>18</v>
      </c>
      <c r="F1784" t="s">
        <v>8578</v>
      </c>
      <c r="G1784" t="s">
        <v>8579</v>
      </c>
      <c r="H1784" t="s">
        <v>32</v>
      </c>
      <c r="I1784" t="s">
        <v>32</v>
      </c>
      <c r="J1784" t="s">
        <v>32</v>
      </c>
      <c r="K1784" t="s">
        <v>950</v>
      </c>
      <c r="L1784" t="s">
        <v>1200</v>
      </c>
      <c r="M1784" t="s">
        <v>1201</v>
      </c>
      <c r="N1784" t="s">
        <v>1201</v>
      </c>
      <c r="O1784" t="s">
        <v>74</v>
      </c>
    </row>
    <row r="1785" spans="1:15" x14ac:dyDescent="0.2">
      <c r="A1785">
        <v>50177</v>
      </c>
      <c r="B1785" t="s">
        <v>8580</v>
      </c>
      <c r="C1785" t="s">
        <v>8581</v>
      </c>
      <c r="D1785" t="s">
        <v>823</v>
      </c>
      <c r="E1785" t="s">
        <v>18</v>
      </c>
      <c r="F1785" t="s">
        <v>8582</v>
      </c>
      <c r="G1785" t="s">
        <v>8579</v>
      </c>
      <c r="H1785" t="s">
        <v>8583</v>
      </c>
      <c r="I1785" t="s">
        <v>32</v>
      </c>
      <c r="J1785" t="s">
        <v>32</v>
      </c>
      <c r="K1785" t="s">
        <v>57</v>
      </c>
      <c r="L1785" t="s">
        <v>93</v>
      </c>
      <c r="M1785" t="s">
        <v>56</v>
      </c>
      <c r="N1785" t="s">
        <v>56</v>
      </c>
      <c r="O1785" t="s">
        <v>45</v>
      </c>
    </row>
    <row r="1786" spans="1:15" x14ac:dyDescent="0.2">
      <c r="A1786">
        <v>50185</v>
      </c>
      <c r="B1786" t="s">
        <v>8584</v>
      </c>
      <c r="C1786" t="s">
        <v>6611</v>
      </c>
      <c r="D1786" t="s">
        <v>668</v>
      </c>
      <c r="E1786" t="s">
        <v>50</v>
      </c>
      <c r="F1786" t="s">
        <v>103</v>
      </c>
      <c r="G1786" t="s">
        <v>32</v>
      </c>
      <c r="H1786" t="s">
        <v>8585</v>
      </c>
      <c r="I1786" t="s">
        <v>8586</v>
      </c>
      <c r="J1786" t="s">
        <v>32</v>
      </c>
      <c r="K1786" t="s">
        <v>26</v>
      </c>
      <c r="L1786" t="s">
        <v>1385</v>
      </c>
      <c r="M1786" t="s">
        <v>420</v>
      </c>
      <c r="N1786" t="s">
        <v>420</v>
      </c>
      <c r="O1786" t="s">
        <v>35</v>
      </c>
    </row>
    <row r="1787" spans="1:15" x14ac:dyDescent="0.2">
      <c r="A1787">
        <v>50186</v>
      </c>
      <c r="B1787" t="s">
        <v>8587</v>
      </c>
      <c r="C1787" t="s">
        <v>28</v>
      </c>
      <c r="D1787" t="s">
        <v>602</v>
      </c>
      <c r="E1787" t="s">
        <v>18</v>
      </c>
      <c r="F1787" t="s">
        <v>1439</v>
      </c>
      <c r="G1787" t="s">
        <v>8588</v>
      </c>
      <c r="H1787" t="s">
        <v>8589</v>
      </c>
      <c r="I1787" t="s">
        <v>8590</v>
      </c>
      <c r="J1787" t="s">
        <v>32</v>
      </c>
      <c r="K1787" t="s">
        <v>950</v>
      </c>
      <c r="L1787" t="s">
        <v>948</v>
      </c>
      <c r="M1787" t="s">
        <v>949</v>
      </c>
      <c r="N1787" t="s">
        <v>949</v>
      </c>
      <c r="O1787" t="s">
        <v>168</v>
      </c>
    </row>
    <row r="1788" spans="1:15" x14ac:dyDescent="0.2">
      <c r="A1788">
        <v>50200</v>
      </c>
      <c r="B1788" t="s">
        <v>8591</v>
      </c>
      <c r="C1788" t="s">
        <v>8592</v>
      </c>
      <c r="D1788" t="s">
        <v>8593</v>
      </c>
      <c r="E1788" t="s">
        <v>18</v>
      </c>
      <c r="F1788" t="s">
        <v>2435</v>
      </c>
      <c r="G1788" t="s">
        <v>32</v>
      </c>
      <c r="H1788" t="s">
        <v>8594</v>
      </c>
      <c r="I1788" t="s">
        <v>8595</v>
      </c>
      <c r="J1788" t="s">
        <v>32</v>
      </c>
      <c r="K1788" t="s">
        <v>950</v>
      </c>
      <c r="L1788" t="s">
        <v>948</v>
      </c>
      <c r="M1788" t="s">
        <v>949</v>
      </c>
      <c r="N1788" t="s">
        <v>949</v>
      </c>
      <c r="O1788" t="s">
        <v>25</v>
      </c>
    </row>
    <row r="1789" spans="1:15" x14ac:dyDescent="0.2">
      <c r="A1789">
        <v>50214</v>
      </c>
      <c r="B1789" t="s">
        <v>8596</v>
      </c>
      <c r="C1789" t="s">
        <v>8597</v>
      </c>
      <c r="D1789" t="s">
        <v>278</v>
      </c>
      <c r="E1789" t="s">
        <v>50</v>
      </c>
      <c r="F1789" t="s">
        <v>2294</v>
      </c>
      <c r="G1789" t="s">
        <v>8598</v>
      </c>
      <c r="H1789" t="s">
        <v>8599</v>
      </c>
      <c r="I1789" t="s">
        <v>8600</v>
      </c>
      <c r="J1789" t="s">
        <v>32</v>
      </c>
      <c r="K1789" t="s">
        <v>107</v>
      </c>
      <c r="L1789" t="s">
        <v>161</v>
      </c>
      <c r="M1789" t="s">
        <v>162</v>
      </c>
      <c r="N1789" t="s">
        <v>162</v>
      </c>
      <c r="O1789" t="s">
        <v>35</v>
      </c>
    </row>
    <row r="1790" spans="1:15" x14ac:dyDescent="0.2">
      <c r="A1790">
        <v>50218</v>
      </c>
      <c r="B1790" t="s">
        <v>8601</v>
      </c>
      <c r="C1790" t="s">
        <v>8602</v>
      </c>
      <c r="D1790" t="s">
        <v>514</v>
      </c>
      <c r="E1790" t="s">
        <v>50</v>
      </c>
      <c r="F1790" t="s">
        <v>682</v>
      </c>
      <c r="G1790" t="s">
        <v>8603</v>
      </c>
      <c r="H1790" t="s">
        <v>8604</v>
      </c>
      <c r="I1790" t="s">
        <v>7343</v>
      </c>
      <c r="J1790" t="s">
        <v>32</v>
      </c>
      <c r="K1790" t="s">
        <v>107</v>
      </c>
      <c r="L1790" t="s">
        <v>217</v>
      </c>
      <c r="M1790" t="s">
        <v>218</v>
      </c>
      <c r="N1790" t="s">
        <v>218</v>
      </c>
      <c r="O1790" t="s">
        <v>74</v>
      </c>
    </row>
    <row r="1791" spans="1:15" x14ac:dyDescent="0.2">
      <c r="A1791">
        <v>50219</v>
      </c>
      <c r="B1791" t="s">
        <v>8605</v>
      </c>
      <c r="C1791" t="s">
        <v>1322</v>
      </c>
      <c r="D1791" t="s">
        <v>78</v>
      </c>
      <c r="E1791" t="s">
        <v>18</v>
      </c>
      <c r="F1791" t="s">
        <v>849</v>
      </c>
      <c r="G1791" t="s">
        <v>8606</v>
      </c>
      <c r="H1791" t="s">
        <v>8607</v>
      </c>
      <c r="I1791" t="s">
        <v>8608</v>
      </c>
      <c r="J1791" t="s">
        <v>32</v>
      </c>
      <c r="K1791" t="s">
        <v>46</v>
      </c>
      <c r="L1791" t="s">
        <v>43</v>
      </c>
      <c r="M1791" t="s">
        <v>44</v>
      </c>
      <c r="N1791" t="s">
        <v>44</v>
      </c>
      <c r="O1791" t="s">
        <v>45</v>
      </c>
    </row>
    <row r="1792" spans="1:15" x14ac:dyDescent="0.2">
      <c r="A1792">
        <v>50235</v>
      </c>
      <c r="B1792" t="s">
        <v>8609</v>
      </c>
      <c r="C1792" t="s">
        <v>7995</v>
      </c>
      <c r="D1792" t="s">
        <v>423</v>
      </c>
      <c r="E1792" t="s">
        <v>50</v>
      </c>
      <c r="F1792" t="s">
        <v>8610</v>
      </c>
      <c r="G1792" t="s">
        <v>8611</v>
      </c>
      <c r="H1792" t="s">
        <v>8612</v>
      </c>
      <c r="I1792" t="s">
        <v>8613</v>
      </c>
      <c r="J1792" t="s">
        <v>32</v>
      </c>
      <c r="K1792" t="s">
        <v>107</v>
      </c>
      <c r="L1792" t="s">
        <v>1507</v>
      </c>
      <c r="M1792" t="s">
        <v>1508</v>
      </c>
      <c r="N1792" t="s">
        <v>1508</v>
      </c>
      <c r="O1792" t="s">
        <v>25</v>
      </c>
    </row>
    <row r="1793" spans="1:15" x14ac:dyDescent="0.2">
      <c r="A1793">
        <v>50248</v>
      </c>
      <c r="B1793" t="s">
        <v>8614</v>
      </c>
      <c r="C1793" t="s">
        <v>6793</v>
      </c>
      <c r="D1793" t="s">
        <v>734</v>
      </c>
      <c r="E1793" t="s">
        <v>18</v>
      </c>
      <c r="F1793" t="s">
        <v>4148</v>
      </c>
      <c r="G1793" t="s">
        <v>8615</v>
      </c>
      <c r="H1793" t="s">
        <v>8615</v>
      </c>
      <c r="I1793" t="s">
        <v>8616</v>
      </c>
      <c r="J1793" t="s">
        <v>32</v>
      </c>
      <c r="K1793" t="s">
        <v>36</v>
      </c>
      <c r="L1793" t="s">
        <v>120</v>
      </c>
      <c r="M1793" t="s">
        <v>121</v>
      </c>
      <c r="N1793" t="s">
        <v>121</v>
      </c>
      <c r="O1793" t="s">
        <v>74</v>
      </c>
    </row>
    <row r="1794" spans="1:15" x14ac:dyDescent="0.2">
      <c r="A1794">
        <v>50269</v>
      </c>
      <c r="B1794" t="s">
        <v>8617</v>
      </c>
      <c r="C1794" t="s">
        <v>170</v>
      </c>
      <c r="D1794" t="s">
        <v>17</v>
      </c>
      <c r="E1794" t="s">
        <v>18</v>
      </c>
      <c r="F1794" t="s">
        <v>5007</v>
      </c>
      <c r="G1794" t="s">
        <v>8618</v>
      </c>
      <c r="H1794" t="s">
        <v>32</v>
      </c>
      <c r="I1794" t="s">
        <v>32</v>
      </c>
      <c r="J1794" t="s">
        <v>32</v>
      </c>
      <c r="K1794" t="s">
        <v>107</v>
      </c>
      <c r="L1794" t="s">
        <v>1728</v>
      </c>
      <c r="M1794" t="s">
        <v>399</v>
      </c>
      <c r="N1794" t="s">
        <v>399</v>
      </c>
      <c r="O1794" t="s">
        <v>74</v>
      </c>
    </row>
    <row r="1795" spans="1:15" x14ac:dyDescent="0.2">
      <c r="A1795">
        <v>50272</v>
      </c>
      <c r="B1795" t="s">
        <v>8619</v>
      </c>
      <c r="C1795" t="s">
        <v>8620</v>
      </c>
      <c r="D1795" t="s">
        <v>2092</v>
      </c>
      <c r="E1795" t="s">
        <v>18</v>
      </c>
      <c r="F1795" t="s">
        <v>2830</v>
      </c>
      <c r="G1795" t="s">
        <v>8621</v>
      </c>
      <c r="H1795" t="s">
        <v>8622</v>
      </c>
      <c r="I1795" t="s">
        <v>8621</v>
      </c>
      <c r="J1795" t="s">
        <v>32</v>
      </c>
      <c r="K1795" t="s">
        <v>36</v>
      </c>
      <c r="L1795" t="s">
        <v>120</v>
      </c>
      <c r="M1795" t="s">
        <v>121</v>
      </c>
      <c r="N1795" t="s">
        <v>121</v>
      </c>
      <c r="O1795" t="s">
        <v>45</v>
      </c>
    </row>
    <row r="1796" spans="1:15" x14ac:dyDescent="0.2">
      <c r="A1796">
        <v>50276</v>
      </c>
      <c r="B1796" t="s">
        <v>8623</v>
      </c>
      <c r="C1796" t="s">
        <v>8624</v>
      </c>
      <c r="D1796" t="s">
        <v>186</v>
      </c>
      <c r="E1796" t="s">
        <v>18</v>
      </c>
      <c r="F1796" t="s">
        <v>4300</v>
      </c>
      <c r="G1796" t="s">
        <v>8625</v>
      </c>
      <c r="H1796" t="s">
        <v>8626</v>
      </c>
      <c r="I1796" t="s">
        <v>8627</v>
      </c>
      <c r="J1796" t="s">
        <v>32</v>
      </c>
      <c r="K1796" t="s">
        <v>26</v>
      </c>
      <c r="L1796" t="s">
        <v>599</v>
      </c>
      <c r="M1796" t="s">
        <v>196</v>
      </c>
      <c r="N1796" t="s">
        <v>196</v>
      </c>
      <c r="O1796" t="s">
        <v>74</v>
      </c>
    </row>
    <row r="1797" spans="1:15" x14ac:dyDescent="0.2">
      <c r="A1797">
        <v>50282</v>
      </c>
      <c r="B1797" t="s">
        <v>8628</v>
      </c>
      <c r="C1797" t="s">
        <v>6499</v>
      </c>
      <c r="D1797" t="s">
        <v>186</v>
      </c>
      <c r="E1797" t="s">
        <v>18</v>
      </c>
      <c r="F1797" t="s">
        <v>8629</v>
      </c>
      <c r="G1797" t="s">
        <v>8630</v>
      </c>
      <c r="H1797" t="s">
        <v>8630</v>
      </c>
      <c r="I1797" t="s">
        <v>8631</v>
      </c>
      <c r="J1797" t="s">
        <v>32</v>
      </c>
      <c r="K1797" t="s">
        <v>107</v>
      </c>
      <c r="L1797" t="s">
        <v>458</v>
      </c>
      <c r="M1797" t="s">
        <v>459</v>
      </c>
      <c r="N1797" t="s">
        <v>459</v>
      </c>
      <c r="O1797" t="s">
        <v>45</v>
      </c>
    </row>
    <row r="1798" spans="1:15" x14ac:dyDescent="0.2">
      <c r="A1798">
        <v>50292</v>
      </c>
      <c r="B1798" t="s">
        <v>8632</v>
      </c>
      <c r="C1798" t="s">
        <v>8633</v>
      </c>
      <c r="D1798" t="s">
        <v>1265</v>
      </c>
      <c r="E1798" t="s">
        <v>18</v>
      </c>
      <c r="F1798" t="s">
        <v>2255</v>
      </c>
      <c r="G1798" t="s">
        <v>8634</v>
      </c>
      <c r="H1798" t="s">
        <v>8635</v>
      </c>
      <c r="I1798" t="s">
        <v>8636</v>
      </c>
      <c r="J1798" t="s">
        <v>8637</v>
      </c>
      <c r="K1798" t="s">
        <v>36</v>
      </c>
      <c r="L1798" t="s">
        <v>679</v>
      </c>
      <c r="M1798" t="s">
        <v>680</v>
      </c>
      <c r="N1798" t="s">
        <v>680</v>
      </c>
      <c r="O1798" t="s">
        <v>25</v>
      </c>
    </row>
    <row r="1799" spans="1:15" x14ac:dyDescent="0.2">
      <c r="A1799">
        <v>50293</v>
      </c>
      <c r="B1799" t="s">
        <v>8638</v>
      </c>
      <c r="C1799" t="s">
        <v>8639</v>
      </c>
      <c r="D1799" t="s">
        <v>1877</v>
      </c>
      <c r="E1799" t="s">
        <v>50</v>
      </c>
      <c r="F1799" t="s">
        <v>5595</v>
      </c>
      <c r="G1799" t="s">
        <v>8640</v>
      </c>
      <c r="H1799" t="s">
        <v>8641</v>
      </c>
      <c r="I1799" t="s">
        <v>8642</v>
      </c>
      <c r="J1799" t="s">
        <v>32</v>
      </c>
      <c r="K1799" t="s">
        <v>107</v>
      </c>
      <c r="L1799" t="s">
        <v>105</v>
      </c>
      <c r="M1799" t="s">
        <v>106</v>
      </c>
      <c r="N1799" t="s">
        <v>106</v>
      </c>
      <c r="O1799" t="s">
        <v>35</v>
      </c>
    </row>
    <row r="1800" spans="1:15" x14ac:dyDescent="0.2">
      <c r="A1800">
        <v>50299</v>
      </c>
      <c r="B1800" t="s">
        <v>8643</v>
      </c>
      <c r="C1800" t="s">
        <v>8644</v>
      </c>
      <c r="D1800" t="s">
        <v>582</v>
      </c>
      <c r="E1800" t="s">
        <v>18</v>
      </c>
      <c r="F1800" t="s">
        <v>8645</v>
      </c>
      <c r="G1800" t="s">
        <v>8646</v>
      </c>
      <c r="H1800" t="s">
        <v>8647</v>
      </c>
      <c r="I1800" t="s">
        <v>32</v>
      </c>
      <c r="J1800" t="s">
        <v>32</v>
      </c>
      <c r="K1800" t="s">
        <v>107</v>
      </c>
      <c r="L1800" t="s">
        <v>1728</v>
      </c>
      <c r="M1800" t="s">
        <v>399</v>
      </c>
      <c r="N1800" t="s">
        <v>399</v>
      </c>
      <c r="O1800" t="s">
        <v>35</v>
      </c>
    </row>
    <row r="1801" spans="1:15" x14ac:dyDescent="0.2">
      <c r="A1801">
        <v>50306</v>
      </c>
      <c r="B1801" t="s">
        <v>8648</v>
      </c>
      <c r="C1801" t="s">
        <v>3445</v>
      </c>
      <c r="D1801" t="s">
        <v>429</v>
      </c>
      <c r="E1801" t="s">
        <v>18</v>
      </c>
      <c r="F1801" t="s">
        <v>8649</v>
      </c>
      <c r="G1801" t="s">
        <v>8650</v>
      </c>
      <c r="H1801" t="s">
        <v>8651</v>
      </c>
      <c r="I1801" t="s">
        <v>8652</v>
      </c>
      <c r="J1801" t="s">
        <v>32</v>
      </c>
      <c r="K1801" t="s">
        <v>75</v>
      </c>
      <c r="L1801" t="s">
        <v>623</v>
      </c>
      <c r="M1801" t="s">
        <v>73</v>
      </c>
      <c r="N1801" t="s">
        <v>73</v>
      </c>
      <c r="O1801" t="s">
        <v>45</v>
      </c>
    </row>
    <row r="1802" spans="1:15" x14ac:dyDescent="0.2">
      <c r="A1802">
        <v>50314</v>
      </c>
      <c r="B1802" t="s">
        <v>8653</v>
      </c>
      <c r="C1802" t="s">
        <v>8484</v>
      </c>
      <c r="D1802" t="s">
        <v>564</v>
      </c>
      <c r="E1802" t="s">
        <v>18</v>
      </c>
      <c r="F1802" t="s">
        <v>5673</v>
      </c>
      <c r="G1802" t="s">
        <v>8654</v>
      </c>
      <c r="H1802" t="s">
        <v>8654</v>
      </c>
      <c r="I1802" t="s">
        <v>8655</v>
      </c>
      <c r="J1802" t="s">
        <v>8656</v>
      </c>
      <c r="K1802" t="s">
        <v>26</v>
      </c>
      <c r="L1802" t="s">
        <v>4087</v>
      </c>
      <c r="M1802" t="s">
        <v>196</v>
      </c>
      <c r="N1802" t="s">
        <v>196</v>
      </c>
      <c r="O1802" t="s">
        <v>45</v>
      </c>
    </row>
    <row r="1803" spans="1:15" x14ac:dyDescent="0.2">
      <c r="A1803">
        <v>50317</v>
      </c>
      <c r="B1803" t="s">
        <v>8657</v>
      </c>
      <c r="C1803" t="s">
        <v>2356</v>
      </c>
      <c r="D1803" t="s">
        <v>221</v>
      </c>
      <c r="E1803" t="s">
        <v>18</v>
      </c>
      <c r="F1803" t="s">
        <v>8658</v>
      </c>
      <c r="G1803" t="s">
        <v>8659</v>
      </c>
      <c r="H1803" t="s">
        <v>8660</v>
      </c>
      <c r="I1803" t="s">
        <v>8661</v>
      </c>
      <c r="J1803" t="s">
        <v>32</v>
      </c>
      <c r="K1803" t="s">
        <v>75</v>
      </c>
      <c r="L1803" t="s">
        <v>623</v>
      </c>
      <c r="M1803" t="s">
        <v>73</v>
      </c>
      <c r="N1803" t="s">
        <v>73</v>
      </c>
      <c r="O1803" t="s">
        <v>35</v>
      </c>
    </row>
    <row r="1804" spans="1:15" x14ac:dyDescent="0.2">
      <c r="A1804">
        <v>50326</v>
      </c>
      <c r="B1804" t="s">
        <v>8662</v>
      </c>
      <c r="C1804" t="s">
        <v>8663</v>
      </c>
      <c r="D1804" t="s">
        <v>362</v>
      </c>
      <c r="E1804" t="s">
        <v>18</v>
      </c>
      <c r="F1804" t="s">
        <v>849</v>
      </c>
      <c r="G1804" t="s">
        <v>8664</v>
      </c>
      <c r="H1804" t="s">
        <v>8665</v>
      </c>
      <c r="I1804" t="s">
        <v>8666</v>
      </c>
      <c r="J1804" t="s">
        <v>32</v>
      </c>
      <c r="K1804" t="s">
        <v>26</v>
      </c>
      <c r="L1804" t="s">
        <v>244</v>
      </c>
      <c r="M1804" t="s">
        <v>245</v>
      </c>
      <c r="N1804" t="s">
        <v>245</v>
      </c>
      <c r="O1804" t="s">
        <v>35</v>
      </c>
    </row>
    <row r="1805" spans="1:15" x14ac:dyDescent="0.2">
      <c r="A1805">
        <v>50327</v>
      </c>
      <c r="B1805" t="s">
        <v>8667</v>
      </c>
      <c r="C1805" t="s">
        <v>4221</v>
      </c>
      <c r="D1805" t="s">
        <v>186</v>
      </c>
      <c r="E1805" t="s">
        <v>18</v>
      </c>
      <c r="F1805" t="s">
        <v>8668</v>
      </c>
      <c r="G1805" t="s">
        <v>8669</v>
      </c>
      <c r="H1805" t="s">
        <v>8670</v>
      </c>
      <c r="I1805" t="s">
        <v>32</v>
      </c>
      <c r="J1805" t="s">
        <v>32</v>
      </c>
      <c r="K1805" t="s">
        <v>26</v>
      </c>
      <c r="L1805" t="s">
        <v>4087</v>
      </c>
      <c r="M1805" t="s">
        <v>196</v>
      </c>
      <c r="N1805" t="s">
        <v>196</v>
      </c>
      <c r="O1805" t="s">
        <v>74</v>
      </c>
    </row>
    <row r="1806" spans="1:15" x14ac:dyDescent="0.2">
      <c r="A1806">
        <v>50334</v>
      </c>
      <c r="B1806" t="s">
        <v>8671</v>
      </c>
      <c r="C1806" t="s">
        <v>8672</v>
      </c>
      <c r="D1806" t="s">
        <v>18</v>
      </c>
      <c r="E1806" t="s">
        <v>18</v>
      </c>
      <c r="F1806" t="s">
        <v>1541</v>
      </c>
      <c r="G1806" t="s">
        <v>8673</v>
      </c>
      <c r="H1806" t="s">
        <v>8674</v>
      </c>
      <c r="I1806" t="s">
        <v>8675</v>
      </c>
      <c r="J1806" t="s">
        <v>32</v>
      </c>
      <c r="K1806" t="s">
        <v>26</v>
      </c>
      <c r="L1806" t="s">
        <v>182</v>
      </c>
      <c r="M1806" t="s">
        <v>183</v>
      </c>
      <c r="N1806" t="s">
        <v>183</v>
      </c>
      <c r="O1806" t="s">
        <v>74</v>
      </c>
    </row>
    <row r="1807" spans="1:15" x14ac:dyDescent="0.2">
      <c r="A1807">
        <v>50343</v>
      </c>
      <c r="B1807" t="s">
        <v>8676</v>
      </c>
      <c r="C1807" t="s">
        <v>5770</v>
      </c>
      <c r="D1807" t="s">
        <v>2537</v>
      </c>
      <c r="E1807" t="s">
        <v>18</v>
      </c>
      <c r="F1807" t="s">
        <v>4346</v>
      </c>
      <c r="G1807" t="s">
        <v>8677</v>
      </c>
      <c r="H1807" t="s">
        <v>8678</v>
      </c>
      <c r="I1807" t="s">
        <v>32</v>
      </c>
      <c r="J1807" t="s">
        <v>32</v>
      </c>
      <c r="K1807" t="s">
        <v>950</v>
      </c>
      <c r="L1807" t="s">
        <v>1200</v>
      </c>
      <c r="M1807" t="s">
        <v>1201</v>
      </c>
      <c r="N1807" t="s">
        <v>1201</v>
      </c>
      <c r="O1807" t="s">
        <v>25</v>
      </c>
    </row>
    <row r="1808" spans="1:15" x14ac:dyDescent="0.2">
      <c r="A1808">
        <v>50363</v>
      </c>
      <c r="B1808" t="s">
        <v>8679</v>
      </c>
      <c r="C1808" t="s">
        <v>8680</v>
      </c>
      <c r="D1808" t="s">
        <v>2537</v>
      </c>
      <c r="E1808" t="s">
        <v>18</v>
      </c>
      <c r="F1808" t="s">
        <v>1931</v>
      </c>
      <c r="G1808" t="s">
        <v>8681</v>
      </c>
      <c r="H1808" t="s">
        <v>8682</v>
      </c>
      <c r="I1808" t="s">
        <v>8683</v>
      </c>
      <c r="J1808" t="s">
        <v>32</v>
      </c>
      <c r="K1808" t="s">
        <v>75</v>
      </c>
      <c r="L1808" t="s">
        <v>2174</v>
      </c>
      <c r="M1808" t="s">
        <v>73</v>
      </c>
      <c r="N1808" t="s">
        <v>73</v>
      </c>
      <c r="O1808" t="s">
        <v>35</v>
      </c>
    </row>
    <row r="1809" spans="1:15" x14ac:dyDescent="0.2">
      <c r="A1809">
        <v>50367</v>
      </c>
      <c r="B1809" t="s">
        <v>8684</v>
      </c>
      <c r="C1809" t="s">
        <v>3958</v>
      </c>
      <c r="D1809" t="s">
        <v>1375</v>
      </c>
      <c r="E1809" t="s">
        <v>18</v>
      </c>
      <c r="F1809" t="s">
        <v>8685</v>
      </c>
      <c r="G1809" t="s">
        <v>8686</v>
      </c>
      <c r="H1809" t="s">
        <v>32</v>
      </c>
      <c r="I1809" t="s">
        <v>32</v>
      </c>
      <c r="J1809" t="s">
        <v>32</v>
      </c>
      <c r="K1809" t="s">
        <v>26</v>
      </c>
      <c r="L1809" t="s">
        <v>471</v>
      </c>
      <c r="M1809" t="s">
        <v>472</v>
      </c>
      <c r="N1809" t="s">
        <v>472</v>
      </c>
      <c r="O1809" t="s">
        <v>74</v>
      </c>
    </row>
    <row r="1810" spans="1:15" x14ac:dyDescent="0.2">
      <c r="A1810">
        <v>50368</v>
      </c>
      <c r="B1810" t="s">
        <v>8687</v>
      </c>
      <c r="C1810" t="s">
        <v>1608</v>
      </c>
      <c r="D1810" t="s">
        <v>538</v>
      </c>
      <c r="E1810" t="s">
        <v>18</v>
      </c>
      <c r="F1810" t="s">
        <v>855</v>
      </c>
      <c r="G1810" t="s">
        <v>8688</v>
      </c>
      <c r="H1810" t="s">
        <v>8689</v>
      </c>
      <c r="I1810" t="s">
        <v>8690</v>
      </c>
      <c r="J1810" t="s">
        <v>32</v>
      </c>
      <c r="K1810" t="s">
        <v>75</v>
      </c>
      <c r="L1810" t="s">
        <v>2174</v>
      </c>
      <c r="M1810" t="s">
        <v>73</v>
      </c>
      <c r="N1810" t="s">
        <v>73</v>
      </c>
      <c r="O1810" t="s">
        <v>45</v>
      </c>
    </row>
    <row r="1811" spans="1:15" x14ac:dyDescent="0.2">
      <c r="A1811">
        <v>50383</v>
      </c>
      <c r="B1811" t="s">
        <v>8691</v>
      </c>
      <c r="C1811" t="s">
        <v>8692</v>
      </c>
      <c r="D1811" t="s">
        <v>2469</v>
      </c>
      <c r="E1811" t="s">
        <v>18</v>
      </c>
      <c r="F1811" t="s">
        <v>6820</v>
      </c>
      <c r="G1811" t="s">
        <v>8693</v>
      </c>
      <c r="H1811" t="s">
        <v>8694</v>
      </c>
      <c r="I1811" t="s">
        <v>8695</v>
      </c>
      <c r="J1811" t="s">
        <v>32</v>
      </c>
      <c r="K1811" t="s">
        <v>26</v>
      </c>
      <c r="L1811" t="s">
        <v>244</v>
      </c>
      <c r="M1811" t="s">
        <v>245</v>
      </c>
      <c r="N1811" t="s">
        <v>245</v>
      </c>
      <c r="O1811" t="s">
        <v>25</v>
      </c>
    </row>
    <row r="1812" spans="1:15" x14ac:dyDescent="0.2">
      <c r="A1812">
        <v>50384</v>
      </c>
      <c r="B1812" t="s">
        <v>8696</v>
      </c>
      <c r="C1812" t="s">
        <v>8697</v>
      </c>
      <c r="D1812" t="s">
        <v>2105</v>
      </c>
      <c r="E1812" t="s">
        <v>18</v>
      </c>
      <c r="F1812" t="s">
        <v>4751</v>
      </c>
      <c r="G1812" t="s">
        <v>8698</v>
      </c>
      <c r="H1812" t="s">
        <v>8699</v>
      </c>
      <c r="I1812" t="s">
        <v>32</v>
      </c>
      <c r="J1812" t="s">
        <v>32</v>
      </c>
      <c r="K1812" t="s">
        <v>26</v>
      </c>
      <c r="L1812" t="s">
        <v>1385</v>
      </c>
      <c r="M1812" t="s">
        <v>420</v>
      </c>
      <c r="N1812" t="s">
        <v>420</v>
      </c>
      <c r="O1812" t="s">
        <v>35</v>
      </c>
    </row>
    <row r="1813" spans="1:15" x14ac:dyDescent="0.2">
      <c r="A1813">
        <v>50385</v>
      </c>
      <c r="B1813" t="s">
        <v>8700</v>
      </c>
      <c r="C1813" t="s">
        <v>8701</v>
      </c>
      <c r="D1813" t="s">
        <v>655</v>
      </c>
      <c r="E1813" t="s">
        <v>18</v>
      </c>
      <c r="F1813" t="s">
        <v>273</v>
      </c>
      <c r="G1813" t="s">
        <v>8702</v>
      </c>
      <c r="H1813" t="s">
        <v>32</v>
      </c>
      <c r="I1813" t="s">
        <v>32</v>
      </c>
      <c r="J1813" t="s">
        <v>32</v>
      </c>
      <c r="K1813" t="s">
        <v>26</v>
      </c>
      <c r="L1813" t="s">
        <v>1385</v>
      </c>
      <c r="M1813" t="s">
        <v>420</v>
      </c>
      <c r="N1813" t="s">
        <v>420</v>
      </c>
      <c r="O1813" t="s">
        <v>35</v>
      </c>
    </row>
    <row r="1814" spans="1:15" x14ac:dyDescent="0.2">
      <c r="A1814">
        <v>50386</v>
      </c>
      <c r="B1814" t="s">
        <v>8703</v>
      </c>
      <c r="C1814" t="s">
        <v>8581</v>
      </c>
      <c r="D1814" t="s">
        <v>18</v>
      </c>
      <c r="E1814" t="s">
        <v>18</v>
      </c>
      <c r="F1814" t="s">
        <v>8704</v>
      </c>
      <c r="G1814" t="s">
        <v>8705</v>
      </c>
      <c r="H1814" t="s">
        <v>8706</v>
      </c>
      <c r="I1814" t="s">
        <v>8707</v>
      </c>
      <c r="J1814" t="s">
        <v>32</v>
      </c>
      <c r="K1814" t="s">
        <v>26</v>
      </c>
      <c r="L1814" t="s">
        <v>244</v>
      </c>
      <c r="M1814" t="s">
        <v>245</v>
      </c>
      <c r="N1814" t="s">
        <v>245</v>
      </c>
      <c r="O1814" t="s">
        <v>45</v>
      </c>
    </row>
    <row r="1815" spans="1:15" x14ac:dyDescent="0.2">
      <c r="A1815">
        <v>50407</v>
      </c>
      <c r="B1815" t="s">
        <v>8708</v>
      </c>
      <c r="C1815" t="s">
        <v>8709</v>
      </c>
      <c r="D1815" t="s">
        <v>186</v>
      </c>
      <c r="E1815" t="s">
        <v>18</v>
      </c>
      <c r="F1815" t="s">
        <v>865</v>
      </c>
      <c r="G1815" t="s">
        <v>8710</v>
      </c>
      <c r="H1815" t="s">
        <v>8711</v>
      </c>
      <c r="I1815" t="s">
        <v>8710</v>
      </c>
      <c r="J1815" t="s">
        <v>32</v>
      </c>
      <c r="K1815" t="s">
        <v>26</v>
      </c>
      <c r="L1815" t="s">
        <v>1385</v>
      </c>
      <c r="M1815" t="s">
        <v>420</v>
      </c>
      <c r="N1815" t="s">
        <v>420</v>
      </c>
      <c r="O1815" t="s">
        <v>25</v>
      </c>
    </row>
    <row r="1816" spans="1:15" x14ac:dyDescent="0.2">
      <c r="A1816">
        <v>50418</v>
      </c>
      <c r="B1816" t="s">
        <v>8712</v>
      </c>
      <c r="C1816" t="s">
        <v>575</v>
      </c>
      <c r="D1816" t="s">
        <v>254</v>
      </c>
      <c r="E1816" t="s">
        <v>18</v>
      </c>
      <c r="F1816" t="s">
        <v>8713</v>
      </c>
      <c r="G1816" t="s">
        <v>8714</v>
      </c>
      <c r="H1816" t="s">
        <v>8715</v>
      </c>
      <c r="I1816" t="s">
        <v>8716</v>
      </c>
      <c r="J1816" t="s">
        <v>32</v>
      </c>
      <c r="K1816" t="s">
        <v>57</v>
      </c>
      <c r="L1816" t="s">
        <v>2563</v>
      </c>
      <c r="M1816" t="s">
        <v>56</v>
      </c>
      <c r="N1816" t="s">
        <v>56</v>
      </c>
      <c r="O1816" t="s">
        <v>168</v>
      </c>
    </row>
    <row r="1817" spans="1:15" x14ac:dyDescent="0.2">
      <c r="A1817">
        <v>50430</v>
      </c>
      <c r="B1817" t="s">
        <v>8717</v>
      </c>
      <c r="C1817" t="s">
        <v>8718</v>
      </c>
      <c r="D1817" t="s">
        <v>776</v>
      </c>
      <c r="E1817" t="s">
        <v>18</v>
      </c>
      <c r="F1817" t="s">
        <v>8719</v>
      </c>
      <c r="G1817" t="s">
        <v>8720</v>
      </c>
      <c r="H1817" t="s">
        <v>8721</v>
      </c>
      <c r="I1817" t="s">
        <v>8722</v>
      </c>
      <c r="J1817" t="s">
        <v>32</v>
      </c>
      <c r="K1817" t="s">
        <v>57</v>
      </c>
      <c r="L1817" t="s">
        <v>2563</v>
      </c>
      <c r="M1817" t="s">
        <v>56</v>
      </c>
      <c r="N1817" t="s">
        <v>56</v>
      </c>
      <c r="O1817" t="s">
        <v>74</v>
      </c>
    </row>
    <row r="1818" spans="1:15" x14ac:dyDescent="0.2">
      <c r="A1818">
        <v>50435</v>
      </c>
      <c r="B1818" t="s">
        <v>8723</v>
      </c>
      <c r="C1818" t="s">
        <v>1203</v>
      </c>
      <c r="D1818" t="s">
        <v>655</v>
      </c>
      <c r="E1818" t="s">
        <v>18</v>
      </c>
      <c r="F1818" t="s">
        <v>4525</v>
      </c>
      <c r="G1818" t="s">
        <v>8724</v>
      </c>
      <c r="H1818" t="s">
        <v>8725</v>
      </c>
      <c r="I1818" t="s">
        <v>8724</v>
      </c>
      <c r="J1818" t="s">
        <v>32</v>
      </c>
      <c r="K1818" t="s">
        <v>36</v>
      </c>
      <c r="L1818" t="s">
        <v>679</v>
      </c>
      <c r="M1818" t="s">
        <v>680</v>
      </c>
      <c r="N1818" t="s">
        <v>680</v>
      </c>
      <c r="O1818" t="s">
        <v>25</v>
      </c>
    </row>
    <row r="1819" spans="1:15" x14ac:dyDescent="0.2">
      <c r="A1819">
        <v>50440</v>
      </c>
      <c r="B1819" t="s">
        <v>8726</v>
      </c>
      <c r="C1819" t="s">
        <v>8727</v>
      </c>
      <c r="D1819" t="s">
        <v>860</v>
      </c>
      <c r="E1819" t="s">
        <v>50</v>
      </c>
      <c r="F1819" t="s">
        <v>51</v>
      </c>
      <c r="G1819" t="s">
        <v>8728</v>
      </c>
      <c r="H1819" t="s">
        <v>8729</v>
      </c>
      <c r="I1819" t="s">
        <v>8730</v>
      </c>
      <c r="J1819" t="s">
        <v>32</v>
      </c>
      <c r="K1819" t="s">
        <v>57</v>
      </c>
      <c r="L1819" t="s">
        <v>2563</v>
      </c>
      <c r="M1819" t="s">
        <v>56</v>
      </c>
      <c r="N1819" t="s">
        <v>56</v>
      </c>
      <c r="O1819" t="s">
        <v>35</v>
      </c>
    </row>
    <row r="1820" spans="1:15" x14ac:dyDescent="0.2">
      <c r="A1820">
        <v>50441</v>
      </c>
      <c r="B1820" t="s">
        <v>8731</v>
      </c>
      <c r="C1820" t="s">
        <v>8732</v>
      </c>
      <c r="D1820" t="s">
        <v>362</v>
      </c>
      <c r="E1820" t="s">
        <v>18</v>
      </c>
      <c r="F1820" t="s">
        <v>8733</v>
      </c>
      <c r="G1820" t="s">
        <v>8734</v>
      </c>
      <c r="H1820" t="s">
        <v>8735</v>
      </c>
      <c r="I1820" t="s">
        <v>8736</v>
      </c>
      <c r="J1820" t="s">
        <v>32</v>
      </c>
      <c r="K1820" t="s">
        <v>57</v>
      </c>
      <c r="L1820" t="s">
        <v>2563</v>
      </c>
      <c r="M1820" t="s">
        <v>56</v>
      </c>
      <c r="N1820" t="s">
        <v>56</v>
      </c>
      <c r="O1820" t="s">
        <v>35</v>
      </c>
    </row>
    <row r="1821" spans="1:15" x14ac:dyDescent="0.2">
      <c r="A1821">
        <v>50448</v>
      </c>
      <c r="B1821" t="s">
        <v>8737</v>
      </c>
      <c r="C1821" t="s">
        <v>7292</v>
      </c>
      <c r="D1821" t="s">
        <v>369</v>
      </c>
      <c r="E1821" t="s">
        <v>18</v>
      </c>
      <c r="F1821" t="s">
        <v>8738</v>
      </c>
      <c r="G1821" t="s">
        <v>8739</v>
      </c>
      <c r="H1821" t="s">
        <v>8740</v>
      </c>
      <c r="I1821" t="s">
        <v>8741</v>
      </c>
      <c r="J1821" t="s">
        <v>32</v>
      </c>
      <c r="K1821" t="s">
        <v>36</v>
      </c>
      <c r="L1821" t="s">
        <v>33</v>
      </c>
      <c r="M1821" t="s">
        <v>34</v>
      </c>
      <c r="N1821" t="s">
        <v>34</v>
      </c>
      <c r="O1821" t="s">
        <v>35</v>
      </c>
    </row>
    <row r="1822" spans="1:15" x14ac:dyDescent="0.2">
      <c r="A1822">
        <v>50450</v>
      </c>
      <c r="B1822" t="s">
        <v>8742</v>
      </c>
      <c r="C1822" t="s">
        <v>8743</v>
      </c>
      <c r="D1822" t="s">
        <v>1825</v>
      </c>
      <c r="E1822" t="s">
        <v>18</v>
      </c>
      <c r="F1822" t="s">
        <v>8026</v>
      </c>
      <c r="G1822" t="s">
        <v>8744</v>
      </c>
      <c r="H1822" t="s">
        <v>8745</v>
      </c>
      <c r="I1822" t="s">
        <v>8746</v>
      </c>
      <c r="J1822" t="s">
        <v>32</v>
      </c>
      <c r="K1822" t="s">
        <v>950</v>
      </c>
      <c r="L1822" t="s">
        <v>2305</v>
      </c>
      <c r="M1822" t="s">
        <v>2306</v>
      </c>
      <c r="N1822" t="s">
        <v>2306</v>
      </c>
      <c r="O1822" t="s">
        <v>25</v>
      </c>
    </row>
    <row r="1823" spans="1:15" x14ac:dyDescent="0.2">
      <c r="A1823">
        <v>50453</v>
      </c>
      <c r="B1823" t="s">
        <v>8747</v>
      </c>
      <c r="C1823" t="s">
        <v>109</v>
      </c>
      <c r="D1823" t="s">
        <v>369</v>
      </c>
      <c r="E1823" t="s">
        <v>18</v>
      </c>
      <c r="F1823" t="s">
        <v>4506</v>
      </c>
      <c r="G1823" t="s">
        <v>8748</v>
      </c>
      <c r="H1823" t="s">
        <v>8749</v>
      </c>
      <c r="I1823" t="s">
        <v>8750</v>
      </c>
      <c r="J1823" t="s">
        <v>32</v>
      </c>
      <c r="K1823" t="s">
        <v>950</v>
      </c>
      <c r="L1823" t="s">
        <v>2305</v>
      </c>
      <c r="M1823" t="s">
        <v>2306</v>
      </c>
      <c r="N1823" t="s">
        <v>2306</v>
      </c>
      <c r="O1823" t="s">
        <v>25</v>
      </c>
    </row>
    <row r="1824" spans="1:15" x14ac:dyDescent="0.2">
      <c r="A1824">
        <v>50457</v>
      </c>
      <c r="B1824" t="s">
        <v>8751</v>
      </c>
      <c r="C1824" t="s">
        <v>8752</v>
      </c>
      <c r="D1824" t="s">
        <v>2653</v>
      </c>
      <c r="E1824" t="s">
        <v>50</v>
      </c>
      <c r="F1824" t="s">
        <v>2942</v>
      </c>
      <c r="G1824" t="s">
        <v>8753</v>
      </c>
      <c r="H1824" t="s">
        <v>8754</v>
      </c>
      <c r="I1824" t="s">
        <v>8755</v>
      </c>
      <c r="J1824" t="s">
        <v>32</v>
      </c>
      <c r="K1824" t="s">
        <v>57</v>
      </c>
      <c r="L1824" t="s">
        <v>992</v>
      </c>
      <c r="M1824" t="s">
        <v>993</v>
      </c>
      <c r="N1824" t="s">
        <v>993</v>
      </c>
      <c r="O1824" t="s">
        <v>35</v>
      </c>
    </row>
    <row r="1825" spans="1:15" x14ac:dyDescent="0.2">
      <c r="A1825">
        <v>50462</v>
      </c>
      <c r="B1825" t="s">
        <v>8756</v>
      </c>
      <c r="C1825" t="s">
        <v>8757</v>
      </c>
      <c r="D1825" t="s">
        <v>564</v>
      </c>
      <c r="E1825" t="s">
        <v>18</v>
      </c>
      <c r="F1825" t="s">
        <v>1082</v>
      </c>
      <c r="G1825" t="s">
        <v>8758</v>
      </c>
      <c r="H1825" t="s">
        <v>8759</v>
      </c>
      <c r="I1825" t="s">
        <v>8760</v>
      </c>
      <c r="J1825" t="s">
        <v>32</v>
      </c>
      <c r="K1825" t="s">
        <v>36</v>
      </c>
      <c r="L1825" t="s">
        <v>679</v>
      </c>
      <c r="M1825" t="s">
        <v>680</v>
      </c>
      <c r="N1825" t="s">
        <v>680</v>
      </c>
      <c r="O1825" t="s">
        <v>35</v>
      </c>
    </row>
    <row r="1826" spans="1:15" x14ac:dyDescent="0.2">
      <c r="A1826">
        <v>50464</v>
      </c>
      <c r="B1826" t="s">
        <v>8761</v>
      </c>
      <c r="C1826" t="s">
        <v>1812</v>
      </c>
      <c r="D1826" t="s">
        <v>582</v>
      </c>
      <c r="E1826" t="s">
        <v>18</v>
      </c>
      <c r="F1826" t="s">
        <v>8762</v>
      </c>
      <c r="G1826" t="s">
        <v>8763</v>
      </c>
      <c r="H1826" t="s">
        <v>32</v>
      </c>
      <c r="I1826" t="s">
        <v>32</v>
      </c>
      <c r="J1826" t="s">
        <v>32</v>
      </c>
      <c r="K1826" t="s">
        <v>107</v>
      </c>
      <c r="L1826" t="s">
        <v>1728</v>
      </c>
      <c r="M1826" t="s">
        <v>399</v>
      </c>
      <c r="N1826" t="s">
        <v>399</v>
      </c>
      <c r="O1826" t="s">
        <v>74</v>
      </c>
    </row>
    <row r="1827" spans="1:15" x14ac:dyDescent="0.2">
      <c r="A1827">
        <v>50485</v>
      </c>
      <c r="B1827" t="s">
        <v>8764</v>
      </c>
      <c r="C1827" t="s">
        <v>581</v>
      </c>
      <c r="D1827" t="s">
        <v>408</v>
      </c>
      <c r="E1827" t="s">
        <v>18</v>
      </c>
      <c r="F1827" t="s">
        <v>8765</v>
      </c>
      <c r="G1827" t="s">
        <v>8766</v>
      </c>
      <c r="H1827" t="s">
        <v>32</v>
      </c>
      <c r="I1827" t="s">
        <v>32</v>
      </c>
      <c r="J1827" t="s">
        <v>32</v>
      </c>
      <c r="K1827" t="s">
        <v>26</v>
      </c>
      <c r="L1827" t="s">
        <v>599</v>
      </c>
      <c r="M1827" t="s">
        <v>196</v>
      </c>
      <c r="N1827" t="s">
        <v>196</v>
      </c>
      <c r="O1827" t="s">
        <v>35</v>
      </c>
    </row>
    <row r="1828" spans="1:15" x14ac:dyDescent="0.2">
      <c r="A1828">
        <v>50486</v>
      </c>
      <c r="B1828" t="s">
        <v>8767</v>
      </c>
      <c r="C1828" t="s">
        <v>8768</v>
      </c>
      <c r="D1828" t="s">
        <v>8769</v>
      </c>
      <c r="E1828" t="s">
        <v>18</v>
      </c>
      <c r="F1828" t="s">
        <v>8770</v>
      </c>
      <c r="G1828" t="s">
        <v>8771</v>
      </c>
      <c r="H1828" t="s">
        <v>8772</v>
      </c>
      <c r="I1828" t="s">
        <v>32</v>
      </c>
      <c r="J1828" t="s">
        <v>32</v>
      </c>
      <c r="K1828" t="s">
        <v>57</v>
      </c>
      <c r="L1828" t="s">
        <v>93</v>
      </c>
      <c r="M1828" t="s">
        <v>56</v>
      </c>
      <c r="N1828" t="s">
        <v>56</v>
      </c>
      <c r="O1828" t="s">
        <v>74</v>
      </c>
    </row>
    <row r="1829" spans="1:15" x14ac:dyDescent="0.2">
      <c r="A1829">
        <v>50491</v>
      </c>
      <c r="B1829" t="s">
        <v>8773</v>
      </c>
      <c r="C1829" t="s">
        <v>8774</v>
      </c>
      <c r="D1829" t="s">
        <v>1131</v>
      </c>
      <c r="E1829" t="s">
        <v>18</v>
      </c>
      <c r="F1829" t="s">
        <v>881</v>
      </c>
      <c r="G1829" t="s">
        <v>8775</v>
      </c>
      <c r="H1829" t="s">
        <v>8776</v>
      </c>
      <c r="I1829" t="s">
        <v>8775</v>
      </c>
      <c r="J1829" t="s">
        <v>32</v>
      </c>
      <c r="K1829" t="s">
        <v>36</v>
      </c>
      <c r="L1829" t="s">
        <v>33</v>
      </c>
      <c r="M1829" t="s">
        <v>34</v>
      </c>
      <c r="N1829" t="s">
        <v>34</v>
      </c>
      <c r="O1829" t="s">
        <v>74</v>
      </c>
    </row>
    <row r="1830" spans="1:15" x14ac:dyDescent="0.2">
      <c r="A1830">
        <v>50509</v>
      </c>
      <c r="B1830" t="s">
        <v>8777</v>
      </c>
      <c r="C1830" t="s">
        <v>2688</v>
      </c>
      <c r="D1830" t="s">
        <v>2543</v>
      </c>
      <c r="E1830" t="s">
        <v>18</v>
      </c>
      <c r="F1830" t="s">
        <v>1388</v>
      </c>
      <c r="G1830" t="s">
        <v>8778</v>
      </c>
      <c r="H1830" t="s">
        <v>8779</v>
      </c>
      <c r="I1830" t="s">
        <v>8780</v>
      </c>
      <c r="J1830" t="s">
        <v>32</v>
      </c>
      <c r="K1830" t="s">
        <v>85</v>
      </c>
      <c r="L1830" t="s">
        <v>747</v>
      </c>
      <c r="M1830" t="s">
        <v>748</v>
      </c>
      <c r="N1830" t="s">
        <v>748</v>
      </c>
      <c r="O1830" t="s">
        <v>142</v>
      </c>
    </row>
    <row r="1831" spans="1:15" x14ac:dyDescent="0.2">
      <c r="A1831">
        <v>50518</v>
      </c>
      <c r="B1831" t="s">
        <v>8781</v>
      </c>
      <c r="C1831" t="s">
        <v>8732</v>
      </c>
      <c r="D1831" t="s">
        <v>475</v>
      </c>
      <c r="E1831" t="s">
        <v>18</v>
      </c>
      <c r="F1831" t="s">
        <v>8782</v>
      </c>
      <c r="G1831" t="s">
        <v>32</v>
      </c>
      <c r="H1831" t="s">
        <v>8783</v>
      </c>
      <c r="I1831" t="s">
        <v>8784</v>
      </c>
      <c r="J1831" t="s">
        <v>32</v>
      </c>
      <c r="K1831" t="s">
        <v>36</v>
      </c>
      <c r="L1831" t="s">
        <v>120</v>
      </c>
      <c r="M1831" t="s">
        <v>121</v>
      </c>
      <c r="N1831" t="s">
        <v>121</v>
      </c>
      <c r="O1831" t="s">
        <v>74</v>
      </c>
    </row>
    <row r="1832" spans="1:15" x14ac:dyDescent="0.2">
      <c r="A1832">
        <v>50519</v>
      </c>
      <c r="B1832" t="s">
        <v>8785</v>
      </c>
      <c r="C1832" t="s">
        <v>239</v>
      </c>
      <c r="D1832" t="s">
        <v>4089</v>
      </c>
      <c r="E1832" t="s">
        <v>18</v>
      </c>
      <c r="F1832" t="s">
        <v>8786</v>
      </c>
      <c r="G1832" t="s">
        <v>8787</v>
      </c>
      <c r="H1832" t="s">
        <v>8788</v>
      </c>
      <c r="I1832" t="s">
        <v>8789</v>
      </c>
      <c r="J1832" t="s">
        <v>32</v>
      </c>
      <c r="K1832" t="s">
        <v>950</v>
      </c>
      <c r="L1832" t="s">
        <v>948</v>
      </c>
      <c r="M1832" t="s">
        <v>949</v>
      </c>
      <c r="N1832" t="s">
        <v>949</v>
      </c>
      <c r="O1832" t="s">
        <v>35</v>
      </c>
    </row>
    <row r="1833" spans="1:15" x14ac:dyDescent="0.2">
      <c r="A1833">
        <v>50536</v>
      </c>
      <c r="B1833" t="s">
        <v>8790</v>
      </c>
      <c r="C1833" t="s">
        <v>8791</v>
      </c>
      <c r="D1833" t="s">
        <v>212</v>
      </c>
      <c r="E1833" t="s">
        <v>18</v>
      </c>
      <c r="F1833" t="s">
        <v>8792</v>
      </c>
      <c r="G1833" t="s">
        <v>8793</v>
      </c>
      <c r="H1833" t="s">
        <v>8794</v>
      </c>
      <c r="I1833" t="s">
        <v>8795</v>
      </c>
      <c r="J1833" t="s">
        <v>32</v>
      </c>
      <c r="K1833" t="s">
        <v>36</v>
      </c>
      <c r="L1833" t="s">
        <v>679</v>
      </c>
      <c r="M1833" t="s">
        <v>680</v>
      </c>
      <c r="N1833" t="s">
        <v>680</v>
      </c>
      <c r="O1833" t="s">
        <v>45</v>
      </c>
    </row>
    <row r="1834" spans="1:15" x14ac:dyDescent="0.2">
      <c r="A1834">
        <v>50544</v>
      </c>
      <c r="B1834" t="s">
        <v>8796</v>
      </c>
      <c r="C1834" t="s">
        <v>8797</v>
      </c>
      <c r="D1834" t="s">
        <v>823</v>
      </c>
      <c r="E1834" t="s">
        <v>18</v>
      </c>
      <c r="F1834" t="s">
        <v>4300</v>
      </c>
      <c r="G1834" t="s">
        <v>8798</v>
      </c>
      <c r="H1834" t="s">
        <v>8799</v>
      </c>
      <c r="I1834" t="s">
        <v>8800</v>
      </c>
      <c r="J1834" t="s">
        <v>8801</v>
      </c>
      <c r="K1834" t="s">
        <v>57</v>
      </c>
      <c r="L1834" t="s">
        <v>93</v>
      </c>
      <c r="M1834" t="s">
        <v>56</v>
      </c>
      <c r="N1834" t="s">
        <v>56</v>
      </c>
      <c r="O1834" t="s">
        <v>35</v>
      </c>
    </row>
    <row r="1835" spans="1:15" x14ac:dyDescent="0.2">
      <c r="A1835">
        <v>50545</v>
      </c>
      <c r="B1835" t="s">
        <v>8802</v>
      </c>
      <c r="C1835" t="s">
        <v>2511</v>
      </c>
      <c r="D1835" t="s">
        <v>129</v>
      </c>
      <c r="E1835" t="s">
        <v>18</v>
      </c>
      <c r="F1835" t="s">
        <v>8097</v>
      </c>
      <c r="G1835" t="s">
        <v>8803</v>
      </c>
      <c r="H1835" t="s">
        <v>8804</v>
      </c>
      <c r="I1835" t="s">
        <v>8805</v>
      </c>
      <c r="J1835" t="s">
        <v>32</v>
      </c>
      <c r="K1835" t="s">
        <v>57</v>
      </c>
      <c r="L1835" t="s">
        <v>93</v>
      </c>
      <c r="M1835" t="s">
        <v>56</v>
      </c>
      <c r="N1835" t="s">
        <v>56</v>
      </c>
      <c r="O1835" t="s">
        <v>35</v>
      </c>
    </row>
    <row r="1836" spans="1:15" x14ac:dyDescent="0.2">
      <c r="A1836">
        <v>50551</v>
      </c>
      <c r="B1836" t="s">
        <v>8806</v>
      </c>
      <c r="C1836" t="s">
        <v>8807</v>
      </c>
      <c r="D1836" t="s">
        <v>362</v>
      </c>
      <c r="E1836" t="s">
        <v>18</v>
      </c>
      <c r="F1836" t="s">
        <v>4066</v>
      </c>
      <c r="G1836" t="s">
        <v>8808</v>
      </c>
      <c r="H1836" t="s">
        <v>8809</v>
      </c>
      <c r="I1836" t="s">
        <v>8810</v>
      </c>
      <c r="J1836" t="s">
        <v>32</v>
      </c>
      <c r="K1836" t="s">
        <v>57</v>
      </c>
      <c r="L1836" t="s">
        <v>93</v>
      </c>
      <c r="M1836" t="s">
        <v>56</v>
      </c>
      <c r="N1836" t="s">
        <v>56</v>
      </c>
      <c r="O1836" t="s">
        <v>45</v>
      </c>
    </row>
    <row r="1837" spans="1:15" x14ac:dyDescent="0.2">
      <c r="A1837">
        <v>50557</v>
      </c>
      <c r="B1837" t="s">
        <v>8811</v>
      </c>
      <c r="C1837" t="s">
        <v>350</v>
      </c>
      <c r="D1837" t="s">
        <v>212</v>
      </c>
      <c r="E1837" t="s">
        <v>18</v>
      </c>
      <c r="F1837" t="s">
        <v>8812</v>
      </c>
      <c r="G1837" t="s">
        <v>8813</v>
      </c>
      <c r="H1837" t="s">
        <v>8814</v>
      </c>
      <c r="I1837" t="s">
        <v>8815</v>
      </c>
      <c r="J1837" t="s">
        <v>32</v>
      </c>
      <c r="K1837" t="s">
        <v>36</v>
      </c>
      <c r="L1837" t="s">
        <v>679</v>
      </c>
      <c r="M1837" t="s">
        <v>680</v>
      </c>
      <c r="N1837" t="s">
        <v>680</v>
      </c>
      <c r="O1837" t="s">
        <v>74</v>
      </c>
    </row>
    <row r="1838" spans="1:15" x14ac:dyDescent="0.2">
      <c r="A1838">
        <v>50560</v>
      </c>
      <c r="B1838" t="s">
        <v>8816</v>
      </c>
      <c r="C1838" t="s">
        <v>239</v>
      </c>
      <c r="D1838" t="s">
        <v>408</v>
      </c>
      <c r="E1838" t="s">
        <v>18</v>
      </c>
      <c r="F1838" t="s">
        <v>1843</v>
      </c>
      <c r="G1838" t="s">
        <v>8817</v>
      </c>
      <c r="H1838" t="s">
        <v>8818</v>
      </c>
      <c r="I1838" t="s">
        <v>8819</v>
      </c>
      <c r="J1838" t="s">
        <v>32</v>
      </c>
      <c r="K1838" t="s">
        <v>75</v>
      </c>
      <c r="L1838" t="s">
        <v>2174</v>
      </c>
      <c r="M1838" t="s">
        <v>73</v>
      </c>
      <c r="N1838" t="s">
        <v>73</v>
      </c>
      <c r="O1838" t="s">
        <v>35</v>
      </c>
    </row>
    <row r="1839" spans="1:15" x14ac:dyDescent="0.2">
      <c r="A1839">
        <v>50575</v>
      </c>
      <c r="B1839" t="s">
        <v>8820</v>
      </c>
      <c r="C1839" t="s">
        <v>8821</v>
      </c>
      <c r="D1839" t="s">
        <v>2896</v>
      </c>
      <c r="E1839" t="s">
        <v>50</v>
      </c>
      <c r="F1839" t="s">
        <v>6482</v>
      </c>
      <c r="G1839" t="s">
        <v>8822</v>
      </c>
      <c r="H1839" t="s">
        <v>32</v>
      </c>
      <c r="I1839" t="s">
        <v>32</v>
      </c>
      <c r="J1839" t="s">
        <v>32</v>
      </c>
      <c r="K1839" t="s">
        <v>26</v>
      </c>
      <c r="L1839" t="s">
        <v>1385</v>
      </c>
      <c r="M1839" t="s">
        <v>420</v>
      </c>
      <c r="N1839" t="s">
        <v>420</v>
      </c>
      <c r="O1839" t="s">
        <v>35</v>
      </c>
    </row>
    <row r="1840" spans="1:15" x14ac:dyDescent="0.2">
      <c r="A1840">
        <v>50580</v>
      </c>
      <c r="B1840" t="s">
        <v>8823</v>
      </c>
      <c r="C1840" t="s">
        <v>8824</v>
      </c>
      <c r="D1840" t="s">
        <v>1573</v>
      </c>
      <c r="E1840" t="s">
        <v>50</v>
      </c>
      <c r="F1840" t="s">
        <v>1239</v>
      </c>
      <c r="G1840" t="s">
        <v>8825</v>
      </c>
      <c r="H1840" t="s">
        <v>8826</v>
      </c>
      <c r="I1840" t="s">
        <v>8825</v>
      </c>
      <c r="J1840" t="s">
        <v>32</v>
      </c>
      <c r="K1840" t="s">
        <v>107</v>
      </c>
      <c r="L1840" t="s">
        <v>1728</v>
      </c>
      <c r="M1840" t="s">
        <v>399</v>
      </c>
      <c r="N1840" t="s">
        <v>399</v>
      </c>
      <c r="O1840" t="s">
        <v>25</v>
      </c>
    </row>
    <row r="1841" spans="1:15" x14ac:dyDescent="0.2">
      <c r="A1841">
        <v>50589</v>
      </c>
      <c r="B1841" t="s">
        <v>8827</v>
      </c>
      <c r="C1841" t="s">
        <v>8828</v>
      </c>
      <c r="D1841" t="s">
        <v>429</v>
      </c>
      <c r="E1841" t="s">
        <v>18</v>
      </c>
      <c r="F1841" t="s">
        <v>4351</v>
      </c>
      <c r="G1841" t="s">
        <v>8829</v>
      </c>
      <c r="H1841" t="s">
        <v>8830</v>
      </c>
      <c r="I1841" t="s">
        <v>8831</v>
      </c>
      <c r="J1841" t="s">
        <v>32</v>
      </c>
      <c r="K1841" t="s">
        <v>107</v>
      </c>
      <c r="L1841" t="s">
        <v>1507</v>
      </c>
      <c r="M1841" t="s">
        <v>1508</v>
      </c>
      <c r="N1841" t="s">
        <v>1508</v>
      </c>
      <c r="O1841" t="s">
        <v>35</v>
      </c>
    </row>
    <row r="1842" spans="1:15" x14ac:dyDescent="0.2">
      <c r="A1842">
        <v>50602</v>
      </c>
      <c r="B1842" t="s">
        <v>8832</v>
      </c>
      <c r="C1842" t="s">
        <v>8833</v>
      </c>
      <c r="D1842" t="s">
        <v>423</v>
      </c>
      <c r="E1842" t="s">
        <v>50</v>
      </c>
      <c r="F1842" t="s">
        <v>2630</v>
      </c>
      <c r="G1842" t="s">
        <v>8834</v>
      </c>
      <c r="H1842" t="s">
        <v>8835</v>
      </c>
      <c r="I1842" t="s">
        <v>8836</v>
      </c>
      <c r="J1842" t="s">
        <v>32</v>
      </c>
      <c r="K1842" t="s">
        <v>57</v>
      </c>
      <c r="L1842" t="s">
        <v>1784</v>
      </c>
      <c r="M1842" t="s">
        <v>1785</v>
      </c>
      <c r="N1842" t="s">
        <v>1785</v>
      </c>
      <c r="O1842" t="s">
        <v>25</v>
      </c>
    </row>
    <row r="1843" spans="1:15" x14ac:dyDescent="0.2">
      <c r="A1843">
        <v>50625</v>
      </c>
      <c r="B1843" t="s">
        <v>8837</v>
      </c>
      <c r="C1843" t="s">
        <v>8838</v>
      </c>
      <c r="D1843" t="s">
        <v>110</v>
      </c>
      <c r="E1843" t="s">
        <v>18</v>
      </c>
      <c r="F1843" t="s">
        <v>8839</v>
      </c>
      <c r="G1843" t="s">
        <v>8840</v>
      </c>
      <c r="H1843" t="s">
        <v>8841</v>
      </c>
      <c r="I1843" t="s">
        <v>32</v>
      </c>
      <c r="J1843" t="s">
        <v>32</v>
      </c>
      <c r="K1843" t="s">
        <v>26</v>
      </c>
      <c r="L1843" t="s">
        <v>1385</v>
      </c>
      <c r="M1843" t="s">
        <v>420</v>
      </c>
      <c r="N1843" t="s">
        <v>420</v>
      </c>
      <c r="O1843" t="s">
        <v>45</v>
      </c>
    </row>
    <row r="1844" spans="1:15" x14ac:dyDescent="0.2">
      <c r="A1844">
        <v>50642</v>
      </c>
      <c r="B1844" t="s">
        <v>8842</v>
      </c>
      <c r="C1844" t="s">
        <v>8843</v>
      </c>
      <c r="D1844" t="s">
        <v>278</v>
      </c>
      <c r="E1844" t="s">
        <v>18</v>
      </c>
      <c r="F1844" t="s">
        <v>583</v>
      </c>
      <c r="G1844" t="s">
        <v>8844</v>
      </c>
      <c r="H1844" t="s">
        <v>8845</v>
      </c>
      <c r="I1844" t="s">
        <v>8846</v>
      </c>
      <c r="J1844" t="s">
        <v>32</v>
      </c>
      <c r="K1844" t="s">
        <v>26</v>
      </c>
      <c r="L1844" t="s">
        <v>182</v>
      </c>
      <c r="M1844" t="s">
        <v>183</v>
      </c>
      <c r="N1844" t="s">
        <v>183</v>
      </c>
      <c r="O1844" t="s">
        <v>74</v>
      </c>
    </row>
    <row r="1845" spans="1:15" x14ac:dyDescent="0.2">
      <c r="A1845">
        <v>50661</v>
      </c>
      <c r="B1845" t="s">
        <v>8847</v>
      </c>
      <c r="C1845" t="s">
        <v>2646</v>
      </c>
      <c r="D1845" t="s">
        <v>186</v>
      </c>
      <c r="E1845" t="s">
        <v>18</v>
      </c>
      <c r="F1845" t="s">
        <v>2474</v>
      </c>
      <c r="G1845" t="s">
        <v>8848</v>
      </c>
      <c r="H1845" t="s">
        <v>8849</v>
      </c>
      <c r="I1845" t="s">
        <v>8850</v>
      </c>
      <c r="J1845" t="s">
        <v>32</v>
      </c>
      <c r="K1845" t="s">
        <v>26</v>
      </c>
      <c r="L1845" t="s">
        <v>1385</v>
      </c>
      <c r="M1845" t="s">
        <v>420</v>
      </c>
      <c r="N1845" t="s">
        <v>420</v>
      </c>
      <c r="O1845" t="s">
        <v>74</v>
      </c>
    </row>
    <row r="1846" spans="1:15" x14ac:dyDescent="0.2">
      <c r="A1846">
        <v>50692</v>
      </c>
      <c r="B1846" t="s">
        <v>8851</v>
      </c>
      <c r="C1846" t="s">
        <v>239</v>
      </c>
      <c r="D1846" t="s">
        <v>2199</v>
      </c>
      <c r="E1846" t="s">
        <v>18</v>
      </c>
      <c r="F1846" t="s">
        <v>2294</v>
      </c>
      <c r="G1846" t="s">
        <v>8852</v>
      </c>
      <c r="H1846" t="s">
        <v>8853</v>
      </c>
      <c r="I1846" t="s">
        <v>8854</v>
      </c>
      <c r="J1846" t="s">
        <v>32</v>
      </c>
      <c r="K1846" t="s">
        <v>46</v>
      </c>
      <c r="L1846" t="s">
        <v>43</v>
      </c>
      <c r="M1846" t="s">
        <v>44</v>
      </c>
      <c r="N1846" t="s">
        <v>44</v>
      </c>
      <c r="O1846" t="s">
        <v>74</v>
      </c>
    </row>
    <row r="1847" spans="1:15" x14ac:dyDescent="0.2">
      <c r="A1847">
        <v>50694</v>
      </c>
      <c r="B1847" t="s">
        <v>8855</v>
      </c>
      <c r="C1847" t="s">
        <v>8856</v>
      </c>
      <c r="D1847" t="s">
        <v>860</v>
      </c>
      <c r="E1847" t="s">
        <v>50</v>
      </c>
      <c r="F1847" t="s">
        <v>8857</v>
      </c>
      <c r="G1847" t="s">
        <v>8858</v>
      </c>
      <c r="H1847" t="s">
        <v>8859</v>
      </c>
      <c r="I1847" t="s">
        <v>32</v>
      </c>
      <c r="J1847" t="s">
        <v>32</v>
      </c>
      <c r="K1847" t="s">
        <v>107</v>
      </c>
      <c r="L1847" t="s">
        <v>1651</v>
      </c>
      <c r="M1847" t="s">
        <v>1652</v>
      </c>
      <c r="N1847" t="s">
        <v>1652</v>
      </c>
      <c r="O1847" t="s">
        <v>74</v>
      </c>
    </row>
    <row r="1848" spans="1:15" x14ac:dyDescent="0.2">
      <c r="A1848">
        <v>50702</v>
      </c>
      <c r="B1848" t="s">
        <v>8860</v>
      </c>
      <c r="C1848" t="s">
        <v>1044</v>
      </c>
      <c r="D1848" t="s">
        <v>501</v>
      </c>
      <c r="E1848" t="s">
        <v>18</v>
      </c>
      <c r="F1848" t="s">
        <v>8861</v>
      </c>
      <c r="G1848" t="s">
        <v>8862</v>
      </c>
      <c r="H1848" t="s">
        <v>8863</v>
      </c>
      <c r="I1848" t="s">
        <v>8864</v>
      </c>
      <c r="J1848" t="s">
        <v>32</v>
      </c>
      <c r="K1848" t="s">
        <v>26</v>
      </c>
      <c r="L1848" t="s">
        <v>4087</v>
      </c>
      <c r="M1848" t="s">
        <v>196</v>
      </c>
      <c r="N1848" t="s">
        <v>196</v>
      </c>
      <c r="O1848" t="s">
        <v>74</v>
      </c>
    </row>
    <row r="1849" spans="1:15" x14ac:dyDescent="0.2">
      <c r="A1849">
        <v>50720</v>
      </c>
      <c r="B1849" t="s">
        <v>8865</v>
      </c>
      <c r="C1849" t="s">
        <v>8866</v>
      </c>
      <c r="D1849" t="s">
        <v>247</v>
      </c>
      <c r="E1849" t="s">
        <v>18</v>
      </c>
      <c r="F1849" t="s">
        <v>324</v>
      </c>
      <c r="G1849" t="s">
        <v>8867</v>
      </c>
      <c r="H1849" t="s">
        <v>8868</v>
      </c>
      <c r="I1849" t="s">
        <v>8869</v>
      </c>
      <c r="J1849" t="s">
        <v>32</v>
      </c>
      <c r="K1849" t="s">
        <v>36</v>
      </c>
      <c r="L1849" t="s">
        <v>120</v>
      </c>
      <c r="M1849" t="s">
        <v>121</v>
      </c>
      <c r="N1849" t="s">
        <v>121</v>
      </c>
      <c r="O1849" t="s">
        <v>25</v>
      </c>
    </row>
    <row r="1850" spans="1:15" x14ac:dyDescent="0.2">
      <c r="A1850">
        <v>50725</v>
      </c>
      <c r="B1850" t="s">
        <v>8870</v>
      </c>
      <c r="C1850" t="s">
        <v>1812</v>
      </c>
      <c r="D1850" t="s">
        <v>602</v>
      </c>
      <c r="E1850" t="s">
        <v>18</v>
      </c>
      <c r="F1850" t="s">
        <v>8871</v>
      </c>
      <c r="G1850" t="s">
        <v>8872</v>
      </c>
      <c r="H1850" t="s">
        <v>8873</v>
      </c>
      <c r="I1850" t="s">
        <v>8874</v>
      </c>
      <c r="J1850" t="s">
        <v>32</v>
      </c>
      <c r="K1850" t="s">
        <v>107</v>
      </c>
      <c r="L1850" t="s">
        <v>105</v>
      </c>
      <c r="M1850" t="s">
        <v>106</v>
      </c>
      <c r="N1850" t="s">
        <v>106</v>
      </c>
      <c r="O1850" t="s">
        <v>35</v>
      </c>
    </row>
    <row r="1851" spans="1:15" x14ac:dyDescent="0.2">
      <c r="A1851">
        <v>50729</v>
      </c>
      <c r="B1851" t="s">
        <v>8875</v>
      </c>
      <c r="C1851" t="s">
        <v>8876</v>
      </c>
      <c r="D1851" t="s">
        <v>1762</v>
      </c>
      <c r="E1851" t="s">
        <v>50</v>
      </c>
      <c r="F1851" t="s">
        <v>5723</v>
      </c>
      <c r="G1851" t="s">
        <v>8877</v>
      </c>
      <c r="H1851" t="s">
        <v>8878</v>
      </c>
      <c r="I1851" t="s">
        <v>8879</v>
      </c>
      <c r="J1851" t="s">
        <v>32</v>
      </c>
      <c r="K1851" t="s">
        <v>57</v>
      </c>
      <c r="L1851" t="s">
        <v>93</v>
      </c>
      <c r="M1851" t="s">
        <v>56</v>
      </c>
      <c r="N1851" t="s">
        <v>56</v>
      </c>
      <c r="O1851" t="s">
        <v>25</v>
      </c>
    </row>
    <row r="1852" spans="1:15" x14ac:dyDescent="0.2">
      <c r="A1852">
        <v>50730</v>
      </c>
      <c r="B1852" t="s">
        <v>8880</v>
      </c>
      <c r="C1852" t="s">
        <v>8881</v>
      </c>
      <c r="D1852" t="s">
        <v>212</v>
      </c>
      <c r="E1852" t="s">
        <v>18</v>
      </c>
      <c r="F1852" t="s">
        <v>3106</v>
      </c>
      <c r="G1852" t="s">
        <v>8882</v>
      </c>
      <c r="H1852" t="s">
        <v>8882</v>
      </c>
      <c r="I1852" t="s">
        <v>8883</v>
      </c>
      <c r="J1852" t="s">
        <v>32</v>
      </c>
      <c r="K1852" t="s">
        <v>107</v>
      </c>
      <c r="L1852" t="s">
        <v>1728</v>
      </c>
      <c r="M1852" t="s">
        <v>399</v>
      </c>
      <c r="N1852" t="s">
        <v>399</v>
      </c>
      <c r="O1852" t="s">
        <v>74</v>
      </c>
    </row>
    <row r="1853" spans="1:15" x14ac:dyDescent="0.2">
      <c r="A1853">
        <v>50745</v>
      </c>
      <c r="B1853" t="s">
        <v>8884</v>
      </c>
      <c r="C1853" t="s">
        <v>8885</v>
      </c>
      <c r="D1853" t="s">
        <v>2896</v>
      </c>
      <c r="E1853" t="s">
        <v>50</v>
      </c>
      <c r="F1853" t="s">
        <v>692</v>
      </c>
      <c r="G1853" t="s">
        <v>8886</v>
      </c>
      <c r="H1853" t="s">
        <v>8887</v>
      </c>
      <c r="I1853" t="s">
        <v>8888</v>
      </c>
      <c r="J1853" t="s">
        <v>32</v>
      </c>
      <c r="K1853" t="s">
        <v>26</v>
      </c>
      <c r="L1853" t="s">
        <v>471</v>
      </c>
      <c r="M1853" t="s">
        <v>472</v>
      </c>
      <c r="N1853" t="s">
        <v>472</v>
      </c>
      <c r="O1853" t="s">
        <v>35</v>
      </c>
    </row>
    <row r="1854" spans="1:15" x14ac:dyDescent="0.2">
      <c r="A1854">
        <v>50761</v>
      </c>
      <c r="B1854" t="s">
        <v>8889</v>
      </c>
      <c r="C1854" t="s">
        <v>911</v>
      </c>
      <c r="D1854" t="s">
        <v>2361</v>
      </c>
      <c r="E1854" t="s">
        <v>18</v>
      </c>
      <c r="F1854" t="s">
        <v>8890</v>
      </c>
      <c r="G1854" t="s">
        <v>8891</v>
      </c>
      <c r="H1854" t="s">
        <v>8892</v>
      </c>
      <c r="I1854" t="s">
        <v>8891</v>
      </c>
      <c r="J1854" t="s">
        <v>32</v>
      </c>
      <c r="K1854" t="s">
        <v>950</v>
      </c>
      <c r="L1854" t="s">
        <v>948</v>
      </c>
      <c r="M1854" t="s">
        <v>949</v>
      </c>
      <c r="N1854" t="s">
        <v>949</v>
      </c>
      <c r="O1854" t="s">
        <v>25</v>
      </c>
    </row>
    <row r="1855" spans="1:15" x14ac:dyDescent="0.2">
      <c r="A1855">
        <v>50767</v>
      </c>
      <c r="B1855" t="s">
        <v>8893</v>
      </c>
      <c r="C1855" t="s">
        <v>239</v>
      </c>
      <c r="D1855" t="s">
        <v>2199</v>
      </c>
      <c r="E1855" t="s">
        <v>18</v>
      </c>
      <c r="F1855" t="s">
        <v>1052</v>
      </c>
      <c r="G1855" t="s">
        <v>8894</v>
      </c>
      <c r="H1855" t="s">
        <v>32</v>
      </c>
      <c r="I1855" t="s">
        <v>32</v>
      </c>
      <c r="J1855" t="s">
        <v>32</v>
      </c>
      <c r="K1855" t="s">
        <v>26</v>
      </c>
      <c r="L1855" t="s">
        <v>1385</v>
      </c>
      <c r="M1855" t="s">
        <v>420</v>
      </c>
      <c r="N1855" t="s">
        <v>420</v>
      </c>
      <c r="O1855" t="s">
        <v>45</v>
      </c>
    </row>
    <row r="1856" spans="1:15" x14ac:dyDescent="0.2">
      <c r="A1856">
        <v>50773</v>
      </c>
      <c r="B1856" t="s">
        <v>8895</v>
      </c>
      <c r="C1856" t="s">
        <v>8896</v>
      </c>
      <c r="D1856" t="s">
        <v>362</v>
      </c>
      <c r="E1856" t="s">
        <v>18</v>
      </c>
      <c r="F1856" t="s">
        <v>3016</v>
      </c>
      <c r="G1856" t="s">
        <v>8897</v>
      </c>
      <c r="H1856" t="s">
        <v>8897</v>
      </c>
      <c r="I1856" t="s">
        <v>8898</v>
      </c>
      <c r="J1856" t="s">
        <v>32</v>
      </c>
      <c r="K1856" t="s">
        <v>85</v>
      </c>
      <c r="L1856" t="s">
        <v>747</v>
      </c>
      <c r="M1856" t="s">
        <v>748</v>
      </c>
      <c r="N1856" t="s">
        <v>748</v>
      </c>
      <c r="O1856" t="s">
        <v>74</v>
      </c>
    </row>
    <row r="1857" spans="1:15" x14ac:dyDescent="0.2">
      <c r="A1857">
        <v>50777</v>
      </c>
      <c r="B1857" t="s">
        <v>8899</v>
      </c>
      <c r="C1857" t="s">
        <v>2011</v>
      </c>
      <c r="D1857" t="s">
        <v>5887</v>
      </c>
      <c r="E1857" t="s">
        <v>50</v>
      </c>
      <c r="F1857" t="s">
        <v>1275</v>
      </c>
      <c r="G1857" t="s">
        <v>8900</v>
      </c>
      <c r="H1857" t="s">
        <v>8901</v>
      </c>
      <c r="I1857" t="s">
        <v>32</v>
      </c>
      <c r="J1857" t="s">
        <v>32</v>
      </c>
      <c r="K1857" t="s">
        <v>107</v>
      </c>
      <c r="L1857" t="s">
        <v>1728</v>
      </c>
      <c r="M1857" t="s">
        <v>399</v>
      </c>
      <c r="N1857" t="s">
        <v>399</v>
      </c>
      <c r="O1857" t="s">
        <v>25</v>
      </c>
    </row>
    <row r="1858" spans="1:15" x14ac:dyDescent="0.2">
      <c r="A1858">
        <v>50789</v>
      </c>
      <c r="B1858" t="s">
        <v>8902</v>
      </c>
      <c r="C1858" t="s">
        <v>7995</v>
      </c>
      <c r="D1858" t="s">
        <v>369</v>
      </c>
      <c r="E1858" t="s">
        <v>18</v>
      </c>
      <c r="F1858" t="s">
        <v>1731</v>
      </c>
      <c r="G1858" t="s">
        <v>8903</v>
      </c>
      <c r="H1858" t="s">
        <v>8904</v>
      </c>
      <c r="I1858" t="s">
        <v>32</v>
      </c>
      <c r="J1858" t="s">
        <v>32</v>
      </c>
      <c r="K1858" t="s">
        <v>950</v>
      </c>
      <c r="L1858" t="s">
        <v>948</v>
      </c>
      <c r="M1858" t="s">
        <v>949</v>
      </c>
      <c r="N1858" t="s">
        <v>949</v>
      </c>
      <c r="O1858" t="s">
        <v>74</v>
      </c>
    </row>
    <row r="1859" spans="1:15" x14ac:dyDescent="0.2">
      <c r="A1859">
        <v>50793</v>
      </c>
      <c r="B1859" t="s">
        <v>8905</v>
      </c>
      <c r="C1859" t="s">
        <v>2809</v>
      </c>
      <c r="D1859" t="s">
        <v>39</v>
      </c>
      <c r="E1859" t="s">
        <v>18</v>
      </c>
      <c r="F1859" t="s">
        <v>8906</v>
      </c>
      <c r="G1859" t="s">
        <v>8907</v>
      </c>
      <c r="H1859" t="s">
        <v>8908</v>
      </c>
      <c r="I1859" t="s">
        <v>8909</v>
      </c>
      <c r="J1859" t="s">
        <v>32</v>
      </c>
      <c r="K1859" t="s">
        <v>75</v>
      </c>
      <c r="L1859" t="s">
        <v>623</v>
      </c>
      <c r="M1859" t="s">
        <v>73</v>
      </c>
      <c r="N1859" t="s">
        <v>73</v>
      </c>
      <c r="O1859" t="s">
        <v>35</v>
      </c>
    </row>
    <row r="1860" spans="1:15" x14ac:dyDescent="0.2">
      <c r="A1860">
        <v>50798</v>
      </c>
      <c r="B1860" t="s">
        <v>8910</v>
      </c>
      <c r="C1860" t="s">
        <v>8911</v>
      </c>
      <c r="D1860" t="s">
        <v>18</v>
      </c>
      <c r="E1860" t="s">
        <v>18</v>
      </c>
      <c r="F1860" t="s">
        <v>2463</v>
      </c>
      <c r="G1860" t="s">
        <v>8912</v>
      </c>
      <c r="H1860" t="s">
        <v>8913</v>
      </c>
      <c r="I1860" t="s">
        <v>8914</v>
      </c>
      <c r="J1860" t="s">
        <v>32</v>
      </c>
      <c r="K1860" t="s">
        <v>26</v>
      </c>
      <c r="L1860" t="s">
        <v>1385</v>
      </c>
      <c r="M1860" t="s">
        <v>420</v>
      </c>
      <c r="N1860" t="s">
        <v>420</v>
      </c>
      <c r="O1860" t="s">
        <v>45</v>
      </c>
    </row>
    <row r="1861" spans="1:15" x14ac:dyDescent="0.2">
      <c r="A1861">
        <v>50802</v>
      </c>
      <c r="B1861" t="s">
        <v>8915</v>
      </c>
      <c r="C1861" t="s">
        <v>8916</v>
      </c>
      <c r="D1861" t="s">
        <v>8917</v>
      </c>
      <c r="E1861" t="s">
        <v>50</v>
      </c>
      <c r="F1861" t="s">
        <v>4414</v>
      </c>
      <c r="G1861" t="s">
        <v>8918</v>
      </c>
      <c r="H1861" t="s">
        <v>32</v>
      </c>
      <c r="I1861" t="s">
        <v>32</v>
      </c>
      <c r="J1861" t="s">
        <v>32</v>
      </c>
      <c r="K1861" t="s">
        <v>107</v>
      </c>
      <c r="L1861" t="s">
        <v>217</v>
      </c>
      <c r="M1861" t="s">
        <v>218</v>
      </c>
      <c r="N1861" t="s">
        <v>218</v>
      </c>
      <c r="O1861" t="s">
        <v>74</v>
      </c>
    </row>
    <row r="1862" spans="1:15" x14ac:dyDescent="0.2">
      <c r="A1862">
        <v>50804</v>
      </c>
      <c r="B1862" t="s">
        <v>8919</v>
      </c>
      <c r="C1862" t="s">
        <v>6060</v>
      </c>
      <c r="D1862" t="s">
        <v>1375</v>
      </c>
      <c r="E1862" t="s">
        <v>18</v>
      </c>
      <c r="F1862" t="s">
        <v>5412</v>
      </c>
      <c r="G1862" t="s">
        <v>8920</v>
      </c>
      <c r="H1862" t="s">
        <v>8921</v>
      </c>
      <c r="I1862" t="s">
        <v>8920</v>
      </c>
      <c r="J1862" t="s">
        <v>32</v>
      </c>
      <c r="K1862" t="s">
        <v>36</v>
      </c>
      <c r="L1862" t="s">
        <v>120</v>
      </c>
      <c r="M1862" t="s">
        <v>121</v>
      </c>
      <c r="N1862" t="s">
        <v>121</v>
      </c>
      <c r="O1862" t="s">
        <v>25</v>
      </c>
    </row>
    <row r="1863" spans="1:15" x14ac:dyDescent="0.2">
      <c r="A1863">
        <v>50807</v>
      </c>
      <c r="B1863" t="s">
        <v>8922</v>
      </c>
      <c r="C1863" t="s">
        <v>8923</v>
      </c>
      <c r="D1863" t="s">
        <v>186</v>
      </c>
      <c r="E1863" t="s">
        <v>18</v>
      </c>
      <c r="F1863" t="s">
        <v>2769</v>
      </c>
      <c r="G1863" t="s">
        <v>8924</v>
      </c>
      <c r="H1863" t="s">
        <v>8924</v>
      </c>
      <c r="I1863" t="s">
        <v>8925</v>
      </c>
      <c r="J1863" t="s">
        <v>8926</v>
      </c>
      <c r="K1863" t="s">
        <v>85</v>
      </c>
      <c r="L1863" t="s">
        <v>747</v>
      </c>
      <c r="M1863" t="s">
        <v>748</v>
      </c>
      <c r="N1863" t="s">
        <v>748</v>
      </c>
      <c r="O1863" t="s">
        <v>74</v>
      </c>
    </row>
    <row r="1864" spans="1:15" x14ac:dyDescent="0.2">
      <c r="A1864">
        <v>50815</v>
      </c>
      <c r="B1864" t="s">
        <v>8927</v>
      </c>
      <c r="C1864" t="s">
        <v>8928</v>
      </c>
      <c r="D1864" t="s">
        <v>843</v>
      </c>
      <c r="E1864" t="s">
        <v>18</v>
      </c>
      <c r="F1864" t="s">
        <v>8704</v>
      </c>
      <c r="G1864" t="s">
        <v>8929</v>
      </c>
      <c r="H1864" t="s">
        <v>8930</v>
      </c>
      <c r="I1864" t="s">
        <v>8931</v>
      </c>
      <c r="J1864" t="s">
        <v>8932</v>
      </c>
      <c r="K1864" t="s">
        <v>26</v>
      </c>
      <c r="L1864" t="s">
        <v>4087</v>
      </c>
      <c r="M1864" t="s">
        <v>196</v>
      </c>
      <c r="N1864" t="s">
        <v>196</v>
      </c>
      <c r="O1864" t="s">
        <v>45</v>
      </c>
    </row>
    <row r="1865" spans="1:15" x14ac:dyDescent="0.2">
      <c r="A1865">
        <v>50819</v>
      </c>
      <c r="B1865" t="s">
        <v>8933</v>
      </c>
      <c r="C1865" t="s">
        <v>1654</v>
      </c>
      <c r="D1865" t="s">
        <v>1087</v>
      </c>
      <c r="E1865" t="s">
        <v>50</v>
      </c>
      <c r="F1865" t="s">
        <v>2260</v>
      </c>
      <c r="G1865" t="s">
        <v>8934</v>
      </c>
      <c r="H1865" t="s">
        <v>8935</v>
      </c>
      <c r="I1865" t="s">
        <v>8936</v>
      </c>
      <c r="J1865" t="s">
        <v>32</v>
      </c>
      <c r="K1865" t="s">
        <v>57</v>
      </c>
      <c r="L1865" t="s">
        <v>992</v>
      </c>
      <c r="M1865" t="s">
        <v>993</v>
      </c>
      <c r="N1865" t="s">
        <v>993</v>
      </c>
      <c r="O1865" t="s">
        <v>35</v>
      </c>
    </row>
    <row r="1866" spans="1:15" x14ac:dyDescent="0.2">
      <c r="A1866">
        <v>50823</v>
      </c>
      <c r="B1866" t="s">
        <v>8937</v>
      </c>
      <c r="C1866" t="s">
        <v>8938</v>
      </c>
      <c r="D1866" t="s">
        <v>18</v>
      </c>
      <c r="E1866" t="s">
        <v>18</v>
      </c>
      <c r="F1866" t="s">
        <v>1661</v>
      </c>
      <c r="G1866" t="s">
        <v>8939</v>
      </c>
      <c r="H1866" t="s">
        <v>8940</v>
      </c>
      <c r="I1866" t="s">
        <v>8941</v>
      </c>
      <c r="J1866" t="s">
        <v>32</v>
      </c>
      <c r="K1866" t="s">
        <v>75</v>
      </c>
      <c r="L1866" t="s">
        <v>623</v>
      </c>
      <c r="M1866" t="s">
        <v>73</v>
      </c>
      <c r="N1866" t="s">
        <v>73</v>
      </c>
      <c r="O1866" t="s">
        <v>25</v>
      </c>
    </row>
    <row r="1867" spans="1:15" x14ac:dyDescent="0.2">
      <c r="A1867">
        <v>50835</v>
      </c>
      <c r="B1867" t="s">
        <v>8942</v>
      </c>
      <c r="C1867" t="s">
        <v>4161</v>
      </c>
      <c r="D1867" t="s">
        <v>2566</v>
      </c>
      <c r="E1867" t="s">
        <v>18</v>
      </c>
      <c r="F1867" t="s">
        <v>8943</v>
      </c>
      <c r="G1867" t="s">
        <v>8944</v>
      </c>
      <c r="H1867" t="s">
        <v>8945</v>
      </c>
      <c r="I1867" t="s">
        <v>32</v>
      </c>
      <c r="J1867" t="s">
        <v>32</v>
      </c>
      <c r="K1867" t="s">
        <v>26</v>
      </c>
      <c r="L1867" t="s">
        <v>195</v>
      </c>
      <c r="M1867" t="s">
        <v>196</v>
      </c>
      <c r="N1867" t="s">
        <v>196</v>
      </c>
      <c r="O1867" t="s">
        <v>25</v>
      </c>
    </row>
    <row r="1868" spans="1:15" x14ac:dyDescent="0.2">
      <c r="A1868">
        <v>50841</v>
      </c>
      <c r="B1868" t="s">
        <v>8946</v>
      </c>
      <c r="C1868" t="s">
        <v>8947</v>
      </c>
      <c r="D1868" t="s">
        <v>2537</v>
      </c>
      <c r="E1868" t="s">
        <v>50</v>
      </c>
      <c r="F1868" t="s">
        <v>2689</v>
      </c>
      <c r="G1868" t="s">
        <v>8948</v>
      </c>
      <c r="H1868" t="s">
        <v>8949</v>
      </c>
      <c r="I1868" t="s">
        <v>8950</v>
      </c>
      <c r="J1868" t="s">
        <v>8951</v>
      </c>
      <c r="K1868" t="s">
        <v>26</v>
      </c>
      <c r="L1868" t="s">
        <v>244</v>
      </c>
      <c r="M1868" t="s">
        <v>245</v>
      </c>
      <c r="N1868" t="s">
        <v>245</v>
      </c>
      <c r="O1868" t="s">
        <v>74</v>
      </c>
    </row>
    <row r="1869" spans="1:15" x14ac:dyDescent="0.2">
      <c r="A1869">
        <v>50846</v>
      </c>
      <c r="B1869" t="s">
        <v>8952</v>
      </c>
      <c r="C1869" t="s">
        <v>8953</v>
      </c>
      <c r="D1869" t="s">
        <v>268</v>
      </c>
      <c r="E1869" t="s">
        <v>18</v>
      </c>
      <c r="F1869" t="s">
        <v>2106</v>
      </c>
      <c r="G1869" t="s">
        <v>8954</v>
      </c>
      <c r="H1869" t="s">
        <v>8955</v>
      </c>
      <c r="I1869" t="s">
        <v>8954</v>
      </c>
      <c r="J1869" t="s">
        <v>32</v>
      </c>
      <c r="K1869" t="s">
        <v>85</v>
      </c>
      <c r="L1869" t="s">
        <v>747</v>
      </c>
      <c r="M1869" t="s">
        <v>748</v>
      </c>
      <c r="N1869" t="s">
        <v>748</v>
      </c>
      <c r="O1869" t="s">
        <v>35</v>
      </c>
    </row>
    <row r="1870" spans="1:15" x14ac:dyDescent="0.2">
      <c r="A1870">
        <v>50851</v>
      </c>
      <c r="B1870" t="s">
        <v>8956</v>
      </c>
      <c r="C1870" t="s">
        <v>2011</v>
      </c>
      <c r="D1870" t="s">
        <v>110</v>
      </c>
      <c r="E1870" t="s">
        <v>18</v>
      </c>
      <c r="F1870" t="s">
        <v>871</v>
      </c>
      <c r="G1870" t="s">
        <v>8957</v>
      </c>
      <c r="H1870" t="s">
        <v>8958</v>
      </c>
      <c r="I1870" t="s">
        <v>32</v>
      </c>
      <c r="J1870" t="s">
        <v>32</v>
      </c>
      <c r="K1870" t="s">
        <v>107</v>
      </c>
      <c r="L1870" t="s">
        <v>1728</v>
      </c>
      <c r="M1870" t="s">
        <v>399</v>
      </c>
      <c r="N1870" t="s">
        <v>399</v>
      </c>
      <c r="O1870" t="s">
        <v>35</v>
      </c>
    </row>
    <row r="1871" spans="1:15" x14ac:dyDescent="0.2">
      <c r="A1871">
        <v>50861</v>
      </c>
      <c r="B1871" t="s">
        <v>8959</v>
      </c>
      <c r="C1871" t="s">
        <v>650</v>
      </c>
      <c r="D1871" t="s">
        <v>69</v>
      </c>
      <c r="E1871" t="s">
        <v>18</v>
      </c>
      <c r="F1871" t="s">
        <v>6514</v>
      </c>
      <c r="G1871" t="s">
        <v>8960</v>
      </c>
      <c r="H1871" t="s">
        <v>8961</v>
      </c>
      <c r="I1871" t="s">
        <v>8962</v>
      </c>
      <c r="J1871" t="s">
        <v>32</v>
      </c>
      <c r="K1871" t="s">
        <v>950</v>
      </c>
      <c r="L1871" t="s">
        <v>948</v>
      </c>
      <c r="M1871" t="s">
        <v>949</v>
      </c>
      <c r="N1871" t="s">
        <v>949</v>
      </c>
      <c r="O1871" t="s">
        <v>25</v>
      </c>
    </row>
    <row r="1872" spans="1:15" x14ac:dyDescent="0.2">
      <c r="A1872">
        <v>50862</v>
      </c>
      <c r="B1872" t="s">
        <v>8963</v>
      </c>
      <c r="C1872" t="s">
        <v>8964</v>
      </c>
      <c r="D1872" t="s">
        <v>467</v>
      </c>
      <c r="E1872" t="s">
        <v>18</v>
      </c>
      <c r="F1872" t="s">
        <v>8965</v>
      </c>
      <c r="G1872" t="s">
        <v>8966</v>
      </c>
      <c r="H1872" t="s">
        <v>8967</v>
      </c>
      <c r="I1872" t="s">
        <v>8968</v>
      </c>
      <c r="J1872" t="s">
        <v>32</v>
      </c>
      <c r="K1872" t="s">
        <v>26</v>
      </c>
      <c r="L1872" t="s">
        <v>1385</v>
      </c>
      <c r="M1872" t="s">
        <v>420</v>
      </c>
      <c r="N1872" t="s">
        <v>420</v>
      </c>
      <c r="O1872" t="s">
        <v>74</v>
      </c>
    </row>
    <row r="1873" spans="1:15" x14ac:dyDescent="0.2">
      <c r="A1873">
        <v>50875</v>
      </c>
      <c r="B1873" t="s">
        <v>8969</v>
      </c>
      <c r="C1873" t="s">
        <v>8970</v>
      </c>
      <c r="D1873" t="s">
        <v>1472</v>
      </c>
      <c r="E1873" t="s">
        <v>18</v>
      </c>
      <c r="F1873" t="s">
        <v>8971</v>
      </c>
      <c r="G1873" t="s">
        <v>8972</v>
      </c>
      <c r="H1873" t="s">
        <v>8972</v>
      </c>
      <c r="I1873" t="s">
        <v>32</v>
      </c>
      <c r="J1873" t="s">
        <v>32</v>
      </c>
      <c r="K1873" t="s">
        <v>950</v>
      </c>
      <c r="L1873" t="s">
        <v>948</v>
      </c>
      <c r="M1873" t="s">
        <v>949</v>
      </c>
      <c r="N1873" t="s">
        <v>949</v>
      </c>
      <c r="O1873" t="s">
        <v>45</v>
      </c>
    </row>
    <row r="1874" spans="1:15" x14ac:dyDescent="0.2">
      <c r="A1874">
        <v>50877</v>
      </c>
      <c r="B1874" t="s">
        <v>8973</v>
      </c>
      <c r="C1874" t="s">
        <v>8974</v>
      </c>
      <c r="D1874" t="s">
        <v>8975</v>
      </c>
      <c r="E1874" t="s">
        <v>50</v>
      </c>
      <c r="F1874" t="s">
        <v>8976</v>
      </c>
      <c r="G1874" t="s">
        <v>8977</v>
      </c>
      <c r="H1874" t="s">
        <v>8978</v>
      </c>
      <c r="I1874" t="s">
        <v>8977</v>
      </c>
      <c r="J1874" t="s">
        <v>32</v>
      </c>
      <c r="K1874" t="s">
        <v>107</v>
      </c>
      <c r="L1874" t="s">
        <v>105</v>
      </c>
      <c r="M1874" t="s">
        <v>106</v>
      </c>
      <c r="N1874" t="s">
        <v>106</v>
      </c>
      <c r="O1874" t="s">
        <v>35</v>
      </c>
    </row>
    <row r="1875" spans="1:15" x14ac:dyDescent="0.2">
      <c r="A1875">
        <v>50879</v>
      </c>
      <c r="B1875" t="s">
        <v>8979</v>
      </c>
      <c r="C1875" t="s">
        <v>6557</v>
      </c>
      <c r="D1875" t="s">
        <v>278</v>
      </c>
      <c r="E1875" t="s">
        <v>18</v>
      </c>
      <c r="F1875" t="s">
        <v>1556</v>
      </c>
      <c r="G1875" t="s">
        <v>8980</v>
      </c>
      <c r="H1875" t="s">
        <v>8980</v>
      </c>
      <c r="I1875" t="s">
        <v>8981</v>
      </c>
      <c r="J1875" t="s">
        <v>8982</v>
      </c>
      <c r="K1875" t="s">
        <v>85</v>
      </c>
      <c r="L1875" t="s">
        <v>747</v>
      </c>
      <c r="M1875" t="s">
        <v>748</v>
      </c>
      <c r="N1875" t="s">
        <v>748</v>
      </c>
      <c r="O1875" t="s">
        <v>35</v>
      </c>
    </row>
    <row r="1876" spans="1:15" x14ac:dyDescent="0.2">
      <c r="A1876">
        <v>50880</v>
      </c>
      <c r="B1876" t="s">
        <v>8983</v>
      </c>
      <c r="C1876" t="s">
        <v>1748</v>
      </c>
      <c r="D1876" t="s">
        <v>227</v>
      </c>
      <c r="E1876" t="s">
        <v>18</v>
      </c>
      <c r="F1876" t="s">
        <v>7818</v>
      </c>
      <c r="G1876" t="s">
        <v>8984</v>
      </c>
      <c r="H1876" t="s">
        <v>8985</v>
      </c>
      <c r="I1876" t="s">
        <v>32</v>
      </c>
      <c r="J1876" t="s">
        <v>32</v>
      </c>
      <c r="K1876" t="s">
        <v>950</v>
      </c>
      <c r="L1876" t="s">
        <v>948</v>
      </c>
      <c r="M1876" t="s">
        <v>949</v>
      </c>
      <c r="N1876" t="s">
        <v>949</v>
      </c>
      <c r="O1876" t="s">
        <v>45</v>
      </c>
    </row>
    <row r="1877" spans="1:15" x14ac:dyDescent="0.2">
      <c r="A1877">
        <v>50881</v>
      </c>
      <c r="B1877" t="s">
        <v>8986</v>
      </c>
      <c r="C1877" t="s">
        <v>8987</v>
      </c>
      <c r="D1877" t="s">
        <v>569</v>
      </c>
      <c r="E1877" t="s">
        <v>18</v>
      </c>
      <c r="F1877" t="s">
        <v>7029</v>
      </c>
      <c r="G1877" t="s">
        <v>8988</v>
      </c>
      <c r="H1877" t="s">
        <v>8989</v>
      </c>
      <c r="I1877" t="s">
        <v>8990</v>
      </c>
      <c r="J1877" t="s">
        <v>32</v>
      </c>
      <c r="K1877" t="s">
        <v>75</v>
      </c>
      <c r="L1877" t="s">
        <v>2174</v>
      </c>
      <c r="M1877" t="s">
        <v>73</v>
      </c>
      <c r="N1877" t="s">
        <v>73</v>
      </c>
      <c r="O1877" t="s">
        <v>25</v>
      </c>
    </row>
    <row r="1878" spans="1:15" x14ac:dyDescent="0.2">
      <c r="A1878">
        <v>50885</v>
      </c>
      <c r="B1878" t="s">
        <v>8991</v>
      </c>
      <c r="C1878" t="s">
        <v>8992</v>
      </c>
      <c r="D1878" t="s">
        <v>3081</v>
      </c>
      <c r="E1878" t="s">
        <v>18</v>
      </c>
      <c r="F1878" t="s">
        <v>1731</v>
      </c>
      <c r="G1878" t="s">
        <v>8993</v>
      </c>
      <c r="H1878" t="s">
        <v>8994</v>
      </c>
      <c r="I1878" t="s">
        <v>8995</v>
      </c>
      <c r="J1878" t="s">
        <v>32</v>
      </c>
      <c r="K1878" t="s">
        <v>26</v>
      </c>
      <c r="L1878" t="s">
        <v>1385</v>
      </c>
      <c r="M1878" t="s">
        <v>420</v>
      </c>
      <c r="N1878" t="s">
        <v>420</v>
      </c>
      <c r="O1878" t="s">
        <v>35</v>
      </c>
    </row>
    <row r="1879" spans="1:15" x14ac:dyDescent="0.2">
      <c r="A1879">
        <v>50889</v>
      </c>
      <c r="B1879" t="s">
        <v>8996</v>
      </c>
      <c r="C1879" t="s">
        <v>8997</v>
      </c>
      <c r="D1879" t="s">
        <v>2266</v>
      </c>
      <c r="E1879" t="s">
        <v>50</v>
      </c>
      <c r="F1879" t="s">
        <v>4278</v>
      </c>
      <c r="G1879" t="s">
        <v>8998</v>
      </c>
      <c r="H1879" t="s">
        <v>8999</v>
      </c>
      <c r="I1879" t="s">
        <v>9000</v>
      </c>
      <c r="J1879" t="s">
        <v>32</v>
      </c>
      <c r="K1879" t="s">
        <v>648</v>
      </c>
      <c r="L1879" t="s">
        <v>646</v>
      </c>
      <c r="M1879" t="s">
        <v>647</v>
      </c>
      <c r="N1879" t="s">
        <v>647</v>
      </c>
      <c r="O1879" t="s">
        <v>74</v>
      </c>
    </row>
    <row r="1880" spans="1:15" x14ac:dyDescent="0.2">
      <c r="A1880">
        <v>50890</v>
      </c>
      <c r="B1880" t="s">
        <v>9001</v>
      </c>
      <c r="C1880" t="s">
        <v>9002</v>
      </c>
      <c r="D1880" t="s">
        <v>338</v>
      </c>
      <c r="E1880" t="s">
        <v>18</v>
      </c>
      <c r="F1880" t="s">
        <v>9003</v>
      </c>
      <c r="G1880" t="s">
        <v>9004</v>
      </c>
      <c r="H1880" t="s">
        <v>32</v>
      </c>
      <c r="I1880" t="s">
        <v>32</v>
      </c>
      <c r="J1880" t="s">
        <v>32</v>
      </c>
      <c r="K1880" t="s">
        <v>57</v>
      </c>
      <c r="L1880" t="s">
        <v>93</v>
      </c>
      <c r="M1880" t="s">
        <v>56</v>
      </c>
      <c r="N1880" t="s">
        <v>56</v>
      </c>
      <c r="O1880" t="s">
        <v>74</v>
      </c>
    </row>
    <row r="1881" spans="1:15" x14ac:dyDescent="0.2">
      <c r="A1881">
        <v>50892</v>
      </c>
      <c r="B1881" t="s">
        <v>9005</v>
      </c>
      <c r="C1881" t="s">
        <v>1713</v>
      </c>
      <c r="D1881" t="s">
        <v>776</v>
      </c>
      <c r="E1881" t="s">
        <v>18</v>
      </c>
      <c r="F1881" t="s">
        <v>9006</v>
      </c>
      <c r="G1881" t="s">
        <v>9007</v>
      </c>
      <c r="H1881" t="s">
        <v>9008</v>
      </c>
      <c r="I1881" t="s">
        <v>9009</v>
      </c>
      <c r="J1881" t="s">
        <v>32</v>
      </c>
      <c r="K1881" t="s">
        <v>57</v>
      </c>
      <c r="L1881" t="s">
        <v>2563</v>
      </c>
      <c r="M1881" t="s">
        <v>56</v>
      </c>
      <c r="N1881" t="s">
        <v>56</v>
      </c>
      <c r="O1881" t="s">
        <v>74</v>
      </c>
    </row>
    <row r="1882" spans="1:15" x14ac:dyDescent="0.2">
      <c r="A1882">
        <v>50895</v>
      </c>
      <c r="B1882" t="s">
        <v>9010</v>
      </c>
      <c r="C1882" t="s">
        <v>1322</v>
      </c>
      <c r="D1882" t="s">
        <v>569</v>
      </c>
      <c r="E1882" t="s">
        <v>18</v>
      </c>
      <c r="F1882" t="s">
        <v>89</v>
      </c>
      <c r="G1882" t="s">
        <v>9011</v>
      </c>
      <c r="H1882" t="s">
        <v>9012</v>
      </c>
      <c r="I1882" t="s">
        <v>9013</v>
      </c>
      <c r="J1882" t="s">
        <v>9014</v>
      </c>
      <c r="K1882" t="s">
        <v>950</v>
      </c>
      <c r="L1882" t="s">
        <v>948</v>
      </c>
      <c r="M1882" t="s">
        <v>949</v>
      </c>
      <c r="N1882" t="s">
        <v>949</v>
      </c>
      <c r="O1882" t="s">
        <v>74</v>
      </c>
    </row>
    <row r="1883" spans="1:15" x14ac:dyDescent="0.2">
      <c r="A1883">
        <v>50896</v>
      </c>
      <c r="B1883" t="s">
        <v>9015</v>
      </c>
      <c r="C1883" t="s">
        <v>5953</v>
      </c>
      <c r="D1883" t="s">
        <v>765</v>
      </c>
      <c r="E1883" t="s">
        <v>50</v>
      </c>
      <c r="F1883" t="s">
        <v>1028</v>
      </c>
      <c r="G1883" t="s">
        <v>9016</v>
      </c>
      <c r="H1883" t="s">
        <v>32</v>
      </c>
      <c r="I1883" t="s">
        <v>32</v>
      </c>
      <c r="J1883" t="s">
        <v>32</v>
      </c>
      <c r="K1883" t="s">
        <v>26</v>
      </c>
      <c r="L1883" t="s">
        <v>1385</v>
      </c>
      <c r="M1883" t="s">
        <v>420</v>
      </c>
      <c r="N1883" t="s">
        <v>420</v>
      </c>
      <c r="O1883" t="s">
        <v>142</v>
      </c>
    </row>
    <row r="1884" spans="1:15" x14ac:dyDescent="0.2">
      <c r="A1884">
        <v>50898</v>
      </c>
      <c r="B1884" t="s">
        <v>9017</v>
      </c>
      <c r="C1884" t="s">
        <v>9018</v>
      </c>
      <c r="D1884" t="s">
        <v>2520</v>
      </c>
      <c r="E1884" t="s">
        <v>18</v>
      </c>
      <c r="F1884" t="s">
        <v>9019</v>
      </c>
      <c r="G1884" t="s">
        <v>9020</v>
      </c>
      <c r="H1884" t="s">
        <v>9021</v>
      </c>
      <c r="I1884" t="s">
        <v>9022</v>
      </c>
      <c r="J1884" t="s">
        <v>32</v>
      </c>
      <c r="K1884" t="s">
        <v>107</v>
      </c>
      <c r="L1884" t="s">
        <v>458</v>
      </c>
      <c r="M1884" t="s">
        <v>459</v>
      </c>
      <c r="N1884" t="s">
        <v>459</v>
      </c>
      <c r="O1884" t="s">
        <v>25</v>
      </c>
    </row>
    <row r="1885" spans="1:15" x14ac:dyDescent="0.2">
      <c r="A1885">
        <v>50899</v>
      </c>
      <c r="B1885" t="s">
        <v>9023</v>
      </c>
      <c r="C1885" t="s">
        <v>9024</v>
      </c>
      <c r="D1885" t="s">
        <v>5509</v>
      </c>
      <c r="E1885" t="s">
        <v>18</v>
      </c>
      <c r="F1885" t="s">
        <v>1007</v>
      </c>
      <c r="G1885" t="s">
        <v>9025</v>
      </c>
      <c r="H1885" t="s">
        <v>9026</v>
      </c>
      <c r="I1885" t="s">
        <v>9027</v>
      </c>
      <c r="J1885" t="s">
        <v>32</v>
      </c>
      <c r="K1885" t="s">
        <v>26</v>
      </c>
      <c r="L1885" t="s">
        <v>599</v>
      </c>
      <c r="M1885" t="s">
        <v>196</v>
      </c>
      <c r="N1885" t="s">
        <v>196</v>
      </c>
      <c r="O1885" t="s">
        <v>25</v>
      </c>
    </row>
    <row r="1886" spans="1:15" x14ac:dyDescent="0.2">
      <c r="A1886">
        <v>50904</v>
      </c>
      <c r="B1886" t="s">
        <v>9028</v>
      </c>
      <c r="C1886" t="s">
        <v>9029</v>
      </c>
      <c r="D1886" t="s">
        <v>186</v>
      </c>
      <c r="E1886" t="s">
        <v>18</v>
      </c>
      <c r="F1886" t="s">
        <v>8462</v>
      </c>
      <c r="G1886" t="s">
        <v>9030</v>
      </c>
      <c r="H1886" t="s">
        <v>9031</v>
      </c>
      <c r="I1886" t="s">
        <v>9032</v>
      </c>
      <c r="J1886" t="s">
        <v>32</v>
      </c>
      <c r="K1886" t="s">
        <v>107</v>
      </c>
      <c r="L1886" t="s">
        <v>1651</v>
      </c>
      <c r="M1886" t="s">
        <v>1652</v>
      </c>
      <c r="N1886" t="s">
        <v>1652</v>
      </c>
      <c r="O1886" t="s">
        <v>35</v>
      </c>
    </row>
    <row r="1887" spans="1:15" x14ac:dyDescent="0.2">
      <c r="A1887">
        <v>50907</v>
      </c>
      <c r="B1887" t="s">
        <v>9033</v>
      </c>
      <c r="C1887" t="s">
        <v>9034</v>
      </c>
      <c r="D1887" t="s">
        <v>1195</v>
      </c>
      <c r="E1887" t="s">
        <v>18</v>
      </c>
      <c r="F1887" t="s">
        <v>4990</v>
      </c>
      <c r="G1887" t="s">
        <v>9035</v>
      </c>
      <c r="H1887" t="s">
        <v>9035</v>
      </c>
      <c r="I1887" t="s">
        <v>32</v>
      </c>
      <c r="J1887" t="s">
        <v>32</v>
      </c>
      <c r="K1887" t="s">
        <v>85</v>
      </c>
      <c r="L1887" t="s">
        <v>747</v>
      </c>
      <c r="M1887" t="s">
        <v>748</v>
      </c>
      <c r="N1887" t="s">
        <v>748</v>
      </c>
      <c r="O1887" t="s">
        <v>74</v>
      </c>
    </row>
    <row r="1888" spans="1:15" x14ac:dyDescent="0.2">
      <c r="A1888">
        <v>50914</v>
      </c>
      <c r="B1888" t="s">
        <v>9036</v>
      </c>
      <c r="C1888" t="s">
        <v>28</v>
      </c>
      <c r="D1888" t="s">
        <v>221</v>
      </c>
      <c r="E1888" t="s">
        <v>18</v>
      </c>
      <c r="F1888" t="s">
        <v>352</v>
      </c>
      <c r="G1888" t="s">
        <v>9037</v>
      </c>
      <c r="H1888" t="s">
        <v>9037</v>
      </c>
      <c r="I1888" t="s">
        <v>9038</v>
      </c>
      <c r="J1888" t="s">
        <v>9039</v>
      </c>
      <c r="K1888" t="s">
        <v>85</v>
      </c>
      <c r="L1888" t="s">
        <v>747</v>
      </c>
      <c r="M1888" t="s">
        <v>748</v>
      </c>
      <c r="N1888" t="s">
        <v>748</v>
      </c>
      <c r="O1888" t="s">
        <v>25</v>
      </c>
    </row>
    <row r="1889" spans="1:15" x14ac:dyDescent="0.2">
      <c r="A1889">
        <v>50919</v>
      </c>
      <c r="B1889" t="s">
        <v>9040</v>
      </c>
      <c r="C1889" t="s">
        <v>9041</v>
      </c>
      <c r="D1889" t="s">
        <v>9042</v>
      </c>
      <c r="E1889" t="s">
        <v>18</v>
      </c>
      <c r="F1889" t="s">
        <v>9043</v>
      </c>
      <c r="G1889" t="s">
        <v>9044</v>
      </c>
      <c r="H1889" t="s">
        <v>9045</v>
      </c>
      <c r="I1889" t="s">
        <v>9046</v>
      </c>
      <c r="J1889" t="s">
        <v>32</v>
      </c>
      <c r="K1889" t="s">
        <v>26</v>
      </c>
      <c r="L1889" t="s">
        <v>599</v>
      </c>
      <c r="M1889" t="s">
        <v>196</v>
      </c>
      <c r="N1889" t="s">
        <v>196</v>
      </c>
      <c r="O1889" t="s">
        <v>35</v>
      </c>
    </row>
    <row r="1890" spans="1:15" x14ac:dyDescent="0.2">
      <c r="A1890">
        <v>50921</v>
      </c>
      <c r="B1890" t="s">
        <v>9047</v>
      </c>
      <c r="C1890" t="s">
        <v>5933</v>
      </c>
      <c r="D1890" t="s">
        <v>369</v>
      </c>
      <c r="E1890" t="s">
        <v>18</v>
      </c>
      <c r="F1890" t="s">
        <v>111</v>
      </c>
      <c r="G1890" t="s">
        <v>9048</v>
      </c>
      <c r="H1890" t="s">
        <v>9048</v>
      </c>
      <c r="I1890" t="s">
        <v>32</v>
      </c>
      <c r="J1890" t="s">
        <v>32</v>
      </c>
      <c r="K1890" t="s">
        <v>26</v>
      </c>
      <c r="L1890" t="s">
        <v>599</v>
      </c>
      <c r="M1890" t="s">
        <v>196</v>
      </c>
      <c r="N1890" t="s">
        <v>196</v>
      </c>
      <c r="O1890" t="s">
        <v>25</v>
      </c>
    </row>
    <row r="1891" spans="1:15" x14ac:dyDescent="0.2">
      <c r="A1891">
        <v>50924</v>
      </c>
      <c r="B1891" t="s">
        <v>9049</v>
      </c>
      <c r="C1891" t="s">
        <v>9050</v>
      </c>
      <c r="D1891" t="s">
        <v>1038</v>
      </c>
      <c r="E1891" t="s">
        <v>50</v>
      </c>
      <c r="F1891" t="s">
        <v>4042</v>
      </c>
      <c r="G1891" t="s">
        <v>9051</v>
      </c>
      <c r="H1891" t="s">
        <v>9052</v>
      </c>
      <c r="I1891" t="s">
        <v>9053</v>
      </c>
      <c r="J1891" t="s">
        <v>32</v>
      </c>
      <c r="K1891" t="s">
        <v>107</v>
      </c>
      <c r="L1891" t="s">
        <v>1651</v>
      </c>
      <c r="M1891" t="s">
        <v>1652</v>
      </c>
      <c r="N1891" t="s">
        <v>1652</v>
      </c>
      <c r="O1891" t="s">
        <v>74</v>
      </c>
    </row>
    <row r="1892" spans="1:15" x14ac:dyDescent="0.2">
      <c r="A1892">
        <v>50927</v>
      </c>
      <c r="B1892" t="s">
        <v>9054</v>
      </c>
      <c r="C1892" t="s">
        <v>239</v>
      </c>
      <c r="D1892" t="s">
        <v>823</v>
      </c>
      <c r="E1892" t="s">
        <v>18</v>
      </c>
      <c r="F1892" t="s">
        <v>1473</v>
      </c>
      <c r="G1892" t="s">
        <v>9055</v>
      </c>
      <c r="H1892" t="s">
        <v>9056</v>
      </c>
      <c r="I1892" t="s">
        <v>9057</v>
      </c>
      <c r="J1892" t="s">
        <v>32</v>
      </c>
      <c r="K1892" t="s">
        <v>107</v>
      </c>
      <c r="L1892" t="s">
        <v>617</v>
      </c>
      <c r="M1892" t="s">
        <v>618</v>
      </c>
      <c r="N1892" t="s">
        <v>618</v>
      </c>
      <c r="O1892" t="s">
        <v>45</v>
      </c>
    </row>
    <row r="1893" spans="1:15" x14ac:dyDescent="0.2">
      <c r="A1893">
        <v>50936</v>
      </c>
      <c r="B1893" t="s">
        <v>9058</v>
      </c>
      <c r="C1893" t="s">
        <v>9059</v>
      </c>
      <c r="D1893" t="s">
        <v>569</v>
      </c>
      <c r="E1893" t="s">
        <v>18</v>
      </c>
      <c r="F1893" t="s">
        <v>9060</v>
      </c>
      <c r="G1893" t="s">
        <v>9061</v>
      </c>
      <c r="H1893" t="s">
        <v>9062</v>
      </c>
      <c r="I1893" t="s">
        <v>9063</v>
      </c>
      <c r="J1893" t="s">
        <v>32</v>
      </c>
      <c r="K1893" t="s">
        <v>26</v>
      </c>
      <c r="L1893" t="s">
        <v>319</v>
      </c>
      <c r="M1893" t="s">
        <v>320</v>
      </c>
      <c r="N1893" t="s">
        <v>320</v>
      </c>
      <c r="O1893" t="s">
        <v>168</v>
      </c>
    </row>
    <row r="1894" spans="1:15" x14ac:dyDescent="0.2">
      <c r="A1894">
        <v>50939</v>
      </c>
      <c r="B1894" t="s">
        <v>9064</v>
      </c>
      <c r="C1894" t="s">
        <v>943</v>
      </c>
      <c r="D1894" t="s">
        <v>18</v>
      </c>
      <c r="E1894" t="s">
        <v>18</v>
      </c>
      <c r="F1894" t="s">
        <v>9065</v>
      </c>
      <c r="G1894" t="s">
        <v>9066</v>
      </c>
      <c r="H1894" t="s">
        <v>9067</v>
      </c>
      <c r="I1894" t="s">
        <v>9068</v>
      </c>
      <c r="J1894" t="s">
        <v>32</v>
      </c>
      <c r="K1894" t="s">
        <v>950</v>
      </c>
      <c r="L1894" t="s">
        <v>948</v>
      </c>
      <c r="M1894" t="s">
        <v>949</v>
      </c>
      <c r="N1894" t="s">
        <v>949</v>
      </c>
      <c r="O1894" t="s">
        <v>45</v>
      </c>
    </row>
    <row r="1895" spans="1:15" x14ac:dyDescent="0.2">
      <c r="A1895">
        <v>50943</v>
      </c>
      <c r="B1895" t="s">
        <v>9069</v>
      </c>
      <c r="C1895" t="s">
        <v>9070</v>
      </c>
      <c r="D1895" t="s">
        <v>441</v>
      </c>
      <c r="E1895" t="s">
        <v>18</v>
      </c>
      <c r="F1895" t="s">
        <v>2348</v>
      </c>
      <c r="G1895" t="s">
        <v>9071</v>
      </c>
      <c r="H1895" t="s">
        <v>9072</v>
      </c>
      <c r="I1895" t="s">
        <v>32</v>
      </c>
      <c r="J1895" t="s">
        <v>32</v>
      </c>
      <c r="K1895" t="s">
        <v>75</v>
      </c>
      <c r="L1895" t="s">
        <v>623</v>
      </c>
      <c r="M1895" t="s">
        <v>73</v>
      </c>
      <c r="N1895" t="s">
        <v>73</v>
      </c>
      <c r="O1895" t="s">
        <v>74</v>
      </c>
    </row>
    <row r="1896" spans="1:15" x14ac:dyDescent="0.2">
      <c r="A1896">
        <v>50944</v>
      </c>
      <c r="B1896" t="s">
        <v>9073</v>
      </c>
      <c r="C1896" t="s">
        <v>9074</v>
      </c>
      <c r="D1896" t="s">
        <v>887</v>
      </c>
      <c r="E1896" t="s">
        <v>18</v>
      </c>
      <c r="F1896" t="s">
        <v>9075</v>
      </c>
      <c r="G1896" t="s">
        <v>9076</v>
      </c>
      <c r="H1896" t="s">
        <v>9077</v>
      </c>
      <c r="I1896" t="s">
        <v>32</v>
      </c>
      <c r="J1896" t="s">
        <v>32</v>
      </c>
      <c r="K1896" t="s">
        <v>46</v>
      </c>
      <c r="L1896" t="s">
        <v>43</v>
      </c>
      <c r="M1896" t="s">
        <v>44</v>
      </c>
      <c r="N1896" t="s">
        <v>44</v>
      </c>
      <c r="O1896" t="s">
        <v>74</v>
      </c>
    </row>
    <row r="1897" spans="1:15" x14ac:dyDescent="0.2">
      <c r="A1897">
        <v>50945</v>
      </c>
      <c r="B1897" t="s">
        <v>9078</v>
      </c>
      <c r="C1897" t="s">
        <v>9079</v>
      </c>
      <c r="D1897" t="s">
        <v>2576</v>
      </c>
      <c r="E1897" t="s">
        <v>18</v>
      </c>
      <c r="F1897" t="s">
        <v>3308</v>
      </c>
      <c r="G1897" t="s">
        <v>9080</v>
      </c>
      <c r="H1897" t="s">
        <v>32</v>
      </c>
      <c r="I1897" t="s">
        <v>9081</v>
      </c>
      <c r="J1897" t="s">
        <v>32</v>
      </c>
      <c r="K1897" t="s">
        <v>950</v>
      </c>
      <c r="L1897" t="s">
        <v>948</v>
      </c>
      <c r="M1897" t="s">
        <v>949</v>
      </c>
      <c r="N1897" t="s">
        <v>949</v>
      </c>
      <c r="O1897" t="s">
        <v>74</v>
      </c>
    </row>
    <row r="1898" spans="1:15" x14ac:dyDescent="0.2">
      <c r="A1898">
        <v>50946</v>
      </c>
      <c r="B1898" t="s">
        <v>9082</v>
      </c>
      <c r="C1898" t="s">
        <v>9083</v>
      </c>
      <c r="D1898" t="s">
        <v>7167</v>
      </c>
      <c r="E1898" t="s">
        <v>50</v>
      </c>
      <c r="F1898" t="s">
        <v>1964</v>
      </c>
      <c r="G1898" t="s">
        <v>9084</v>
      </c>
      <c r="H1898" t="s">
        <v>9085</v>
      </c>
      <c r="I1898" t="s">
        <v>32</v>
      </c>
      <c r="J1898" t="s">
        <v>32</v>
      </c>
      <c r="K1898" t="s">
        <v>107</v>
      </c>
      <c r="L1898" t="s">
        <v>617</v>
      </c>
      <c r="M1898" t="s">
        <v>618</v>
      </c>
      <c r="N1898" t="s">
        <v>618</v>
      </c>
      <c r="O1898" t="s">
        <v>25</v>
      </c>
    </row>
    <row r="1899" spans="1:15" x14ac:dyDescent="0.2">
      <c r="A1899">
        <v>50950</v>
      </c>
      <c r="B1899" t="s">
        <v>9086</v>
      </c>
      <c r="C1899" t="s">
        <v>9087</v>
      </c>
      <c r="D1899" t="s">
        <v>582</v>
      </c>
      <c r="E1899" t="s">
        <v>18</v>
      </c>
      <c r="F1899" t="s">
        <v>2299</v>
      </c>
      <c r="G1899" t="s">
        <v>9088</v>
      </c>
      <c r="H1899" t="s">
        <v>9089</v>
      </c>
      <c r="I1899" t="s">
        <v>9090</v>
      </c>
      <c r="J1899" t="s">
        <v>32</v>
      </c>
      <c r="K1899" t="s">
        <v>26</v>
      </c>
      <c r="L1899" t="s">
        <v>244</v>
      </c>
      <c r="M1899" t="s">
        <v>245</v>
      </c>
      <c r="N1899" t="s">
        <v>245</v>
      </c>
      <c r="O1899" t="s">
        <v>35</v>
      </c>
    </row>
    <row r="1900" spans="1:15" x14ac:dyDescent="0.2">
      <c r="A1900">
        <v>50951</v>
      </c>
      <c r="B1900" t="s">
        <v>9091</v>
      </c>
      <c r="C1900" t="s">
        <v>9092</v>
      </c>
      <c r="D1900" t="s">
        <v>369</v>
      </c>
      <c r="E1900" t="s">
        <v>18</v>
      </c>
      <c r="F1900" t="s">
        <v>849</v>
      </c>
      <c r="G1900" t="s">
        <v>9093</v>
      </c>
      <c r="H1900" t="s">
        <v>9094</v>
      </c>
      <c r="I1900" t="s">
        <v>32</v>
      </c>
      <c r="J1900" t="s">
        <v>32</v>
      </c>
      <c r="K1900" t="s">
        <v>85</v>
      </c>
      <c r="L1900" t="s">
        <v>83</v>
      </c>
      <c r="M1900" t="s">
        <v>84</v>
      </c>
      <c r="N1900" t="s">
        <v>84</v>
      </c>
      <c r="O1900" t="s">
        <v>45</v>
      </c>
    </row>
    <row r="1901" spans="1:15" x14ac:dyDescent="0.2">
      <c r="A1901">
        <v>50955</v>
      </c>
      <c r="B1901" t="s">
        <v>9095</v>
      </c>
      <c r="C1901" t="s">
        <v>480</v>
      </c>
      <c r="D1901" t="s">
        <v>734</v>
      </c>
      <c r="E1901" t="s">
        <v>18</v>
      </c>
      <c r="F1901" t="s">
        <v>1254</v>
      </c>
      <c r="G1901" t="s">
        <v>9096</v>
      </c>
      <c r="H1901" t="s">
        <v>9096</v>
      </c>
      <c r="I1901" t="s">
        <v>32</v>
      </c>
      <c r="J1901" t="s">
        <v>32</v>
      </c>
      <c r="K1901" t="s">
        <v>107</v>
      </c>
      <c r="L1901" t="s">
        <v>161</v>
      </c>
      <c r="M1901" t="s">
        <v>162</v>
      </c>
      <c r="N1901" t="s">
        <v>162</v>
      </c>
      <c r="O1901" t="s">
        <v>74</v>
      </c>
    </row>
    <row r="1902" spans="1:15" x14ac:dyDescent="0.2">
      <c r="A1902">
        <v>50959</v>
      </c>
      <c r="B1902" t="s">
        <v>9097</v>
      </c>
      <c r="C1902" t="s">
        <v>9098</v>
      </c>
      <c r="D1902" t="s">
        <v>60</v>
      </c>
      <c r="E1902" t="s">
        <v>18</v>
      </c>
      <c r="F1902" t="s">
        <v>273</v>
      </c>
      <c r="G1902" t="s">
        <v>9099</v>
      </c>
      <c r="H1902" t="s">
        <v>32</v>
      </c>
      <c r="I1902" t="s">
        <v>32</v>
      </c>
      <c r="J1902" t="s">
        <v>32</v>
      </c>
      <c r="K1902" t="s">
        <v>26</v>
      </c>
      <c r="L1902" t="s">
        <v>4087</v>
      </c>
      <c r="M1902" t="s">
        <v>196</v>
      </c>
      <c r="N1902" t="s">
        <v>196</v>
      </c>
      <c r="O1902" t="s">
        <v>74</v>
      </c>
    </row>
    <row r="1903" spans="1:15" x14ac:dyDescent="0.2">
      <c r="A1903">
        <v>50962</v>
      </c>
      <c r="B1903" t="s">
        <v>9100</v>
      </c>
      <c r="C1903" t="s">
        <v>3864</v>
      </c>
      <c r="D1903" t="s">
        <v>1609</v>
      </c>
      <c r="E1903" t="s">
        <v>18</v>
      </c>
      <c r="F1903" t="s">
        <v>9101</v>
      </c>
      <c r="G1903" t="s">
        <v>9102</v>
      </c>
      <c r="H1903" t="s">
        <v>9103</v>
      </c>
      <c r="I1903" t="s">
        <v>32</v>
      </c>
      <c r="J1903" t="s">
        <v>32</v>
      </c>
      <c r="K1903" t="s">
        <v>26</v>
      </c>
      <c r="L1903" t="s">
        <v>244</v>
      </c>
      <c r="M1903" t="s">
        <v>245</v>
      </c>
      <c r="N1903" t="s">
        <v>245</v>
      </c>
      <c r="O1903" t="s">
        <v>74</v>
      </c>
    </row>
    <row r="1904" spans="1:15" x14ac:dyDescent="0.2">
      <c r="A1904">
        <v>50965</v>
      </c>
      <c r="B1904" t="s">
        <v>9104</v>
      </c>
      <c r="C1904" t="s">
        <v>650</v>
      </c>
      <c r="D1904" t="s">
        <v>569</v>
      </c>
      <c r="E1904" t="s">
        <v>18</v>
      </c>
      <c r="F1904" t="s">
        <v>1250</v>
      </c>
      <c r="G1904" t="s">
        <v>9105</v>
      </c>
      <c r="H1904" t="s">
        <v>9106</v>
      </c>
      <c r="I1904" t="s">
        <v>9106</v>
      </c>
      <c r="J1904" t="s">
        <v>32</v>
      </c>
      <c r="K1904" t="s">
        <v>85</v>
      </c>
      <c r="L1904" t="s">
        <v>83</v>
      </c>
      <c r="M1904" t="s">
        <v>84</v>
      </c>
      <c r="N1904" t="s">
        <v>84</v>
      </c>
      <c r="O1904" t="s">
        <v>35</v>
      </c>
    </row>
    <row r="1905" spans="1:15" x14ac:dyDescent="0.2">
      <c r="A1905">
        <v>50969</v>
      </c>
      <c r="B1905" t="s">
        <v>9107</v>
      </c>
      <c r="C1905" t="s">
        <v>2674</v>
      </c>
      <c r="D1905" t="s">
        <v>823</v>
      </c>
      <c r="E1905" t="s">
        <v>18</v>
      </c>
      <c r="F1905" t="s">
        <v>2038</v>
      </c>
      <c r="G1905" t="s">
        <v>9108</v>
      </c>
      <c r="H1905" t="s">
        <v>9109</v>
      </c>
      <c r="I1905" t="s">
        <v>9110</v>
      </c>
      <c r="J1905" t="s">
        <v>32</v>
      </c>
      <c r="K1905" t="s">
        <v>26</v>
      </c>
      <c r="L1905" t="s">
        <v>319</v>
      </c>
      <c r="M1905" t="s">
        <v>320</v>
      </c>
      <c r="N1905" t="s">
        <v>320</v>
      </c>
      <c r="O1905" t="s">
        <v>45</v>
      </c>
    </row>
    <row r="1906" spans="1:15" x14ac:dyDescent="0.2">
      <c r="A1906">
        <v>50970</v>
      </c>
      <c r="B1906" t="s">
        <v>9111</v>
      </c>
      <c r="C1906" t="s">
        <v>350</v>
      </c>
      <c r="D1906" t="s">
        <v>305</v>
      </c>
      <c r="E1906" t="s">
        <v>18</v>
      </c>
      <c r="F1906" t="s">
        <v>9112</v>
      </c>
      <c r="G1906" t="s">
        <v>9113</v>
      </c>
      <c r="H1906" t="s">
        <v>9114</v>
      </c>
      <c r="I1906" t="s">
        <v>9115</v>
      </c>
      <c r="J1906" t="s">
        <v>9116</v>
      </c>
      <c r="K1906" t="s">
        <v>26</v>
      </c>
      <c r="L1906" t="s">
        <v>319</v>
      </c>
      <c r="M1906" t="s">
        <v>320</v>
      </c>
      <c r="N1906" t="s">
        <v>320</v>
      </c>
      <c r="O1906" t="s">
        <v>45</v>
      </c>
    </row>
    <row r="1907" spans="1:15" x14ac:dyDescent="0.2">
      <c r="A1907">
        <v>50972</v>
      </c>
      <c r="B1907" t="s">
        <v>9117</v>
      </c>
      <c r="C1907" t="s">
        <v>1071</v>
      </c>
      <c r="D1907" t="s">
        <v>2315</v>
      </c>
      <c r="E1907" t="s">
        <v>18</v>
      </c>
      <c r="F1907" t="s">
        <v>9118</v>
      </c>
      <c r="G1907" t="s">
        <v>9119</v>
      </c>
      <c r="H1907" t="s">
        <v>9120</v>
      </c>
      <c r="I1907" t="s">
        <v>9121</v>
      </c>
      <c r="J1907" t="s">
        <v>32</v>
      </c>
      <c r="K1907" t="s">
        <v>26</v>
      </c>
      <c r="L1907" t="s">
        <v>1385</v>
      </c>
      <c r="M1907" t="s">
        <v>420</v>
      </c>
      <c r="N1907" t="s">
        <v>420</v>
      </c>
      <c r="O1907" t="s">
        <v>35</v>
      </c>
    </row>
    <row r="1908" spans="1:15" x14ac:dyDescent="0.2">
      <c r="A1908">
        <v>50977</v>
      </c>
      <c r="B1908" t="s">
        <v>9122</v>
      </c>
      <c r="C1908" t="s">
        <v>1343</v>
      </c>
      <c r="D1908" t="s">
        <v>722</v>
      </c>
      <c r="E1908" t="s">
        <v>18</v>
      </c>
      <c r="F1908" t="s">
        <v>9123</v>
      </c>
      <c r="G1908" t="s">
        <v>9124</v>
      </c>
      <c r="H1908" t="s">
        <v>9125</v>
      </c>
      <c r="I1908" t="s">
        <v>9126</v>
      </c>
      <c r="J1908" t="s">
        <v>32</v>
      </c>
      <c r="K1908" t="s">
        <v>85</v>
      </c>
      <c r="L1908" t="s">
        <v>747</v>
      </c>
      <c r="M1908" t="s">
        <v>748</v>
      </c>
      <c r="N1908" t="s">
        <v>748</v>
      </c>
      <c r="O1908" t="s">
        <v>74</v>
      </c>
    </row>
    <row r="1909" spans="1:15" x14ac:dyDescent="0.2">
      <c r="A1909">
        <v>50978</v>
      </c>
      <c r="B1909" t="s">
        <v>9127</v>
      </c>
      <c r="C1909" t="s">
        <v>9128</v>
      </c>
      <c r="D1909" t="s">
        <v>2537</v>
      </c>
      <c r="E1909" t="s">
        <v>18</v>
      </c>
      <c r="F1909" t="s">
        <v>3190</v>
      </c>
      <c r="G1909" t="s">
        <v>9129</v>
      </c>
      <c r="H1909" t="s">
        <v>9129</v>
      </c>
      <c r="I1909" t="s">
        <v>9130</v>
      </c>
      <c r="J1909" t="s">
        <v>32</v>
      </c>
      <c r="K1909" t="s">
        <v>26</v>
      </c>
      <c r="L1909" t="s">
        <v>471</v>
      </c>
      <c r="M1909" t="s">
        <v>472</v>
      </c>
      <c r="N1909" t="s">
        <v>472</v>
      </c>
      <c r="O1909" t="s">
        <v>45</v>
      </c>
    </row>
    <row r="1910" spans="1:15" x14ac:dyDescent="0.2">
      <c r="A1910">
        <v>50979</v>
      </c>
      <c r="B1910" t="s">
        <v>9131</v>
      </c>
      <c r="C1910" t="s">
        <v>9132</v>
      </c>
      <c r="D1910" t="s">
        <v>776</v>
      </c>
      <c r="E1910" t="s">
        <v>18</v>
      </c>
      <c r="F1910" t="s">
        <v>9133</v>
      </c>
      <c r="G1910" t="s">
        <v>9134</v>
      </c>
      <c r="H1910" t="s">
        <v>32</v>
      </c>
      <c r="I1910" t="s">
        <v>9134</v>
      </c>
      <c r="J1910" t="s">
        <v>32</v>
      </c>
      <c r="K1910" t="s">
        <v>26</v>
      </c>
      <c r="L1910" t="s">
        <v>599</v>
      </c>
      <c r="M1910" t="s">
        <v>196</v>
      </c>
      <c r="N1910" t="s">
        <v>196</v>
      </c>
      <c r="O1910" t="s">
        <v>45</v>
      </c>
    </row>
    <row r="1911" spans="1:15" x14ac:dyDescent="0.2">
      <c r="A1911">
        <v>50983</v>
      </c>
      <c r="B1911" t="s">
        <v>9135</v>
      </c>
      <c r="C1911" t="s">
        <v>9136</v>
      </c>
      <c r="D1911" t="s">
        <v>17</v>
      </c>
      <c r="E1911" t="s">
        <v>18</v>
      </c>
      <c r="F1911" t="s">
        <v>9137</v>
      </c>
      <c r="G1911" t="s">
        <v>9138</v>
      </c>
      <c r="H1911" t="s">
        <v>9139</v>
      </c>
      <c r="I1911" t="s">
        <v>9140</v>
      </c>
      <c r="J1911" t="s">
        <v>32</v>
      </c>
      <c r="K1911" t="s">
        <v>107</v>
      </c>
      <c r="L1911" t="s">
        <v>105</v>
      </c>
      <c r="M1911" t="s">
        <v>106</v>
      </c>
      <c r="N1911" t="s">
        <v>106</v>
      </c>
      <c r="O1911" t="s">
        <v>25</v>
      </c>
    </row>
    <row r="1912" spans="1:15" x14ac:dyDescent="0.2">
      <c r="A1912">
        <v>50984</v>
      </c>
      <c r="B1912" t="s">
        <v>9141</v>
      </c>
      <c r="C1912" t="s">
        <v>9142</v>
      </c>
      <c r="D1912" t="s">
        <v>2576</v>
      </c>
      <c r="E1912" t="s">
        <v>18</v>
      </c>
      <c r="F1912" t="s">
        <v>370</v>
      </c>
      <c r="G1912" t="s">
        <v>9143</v>
      </c>
      <c r="H1912" t="s">
        <v>9144</v>
      </c>
      <c r="I1912" t="s">
        <v>9145</v>
      </c>
      <c r="J1912" t="s">
        <v>32</v>
      </c>
      <c r="K1912" t="s">
        <v>57</v>
      </c>
      <c r="L1912" t="s">
        <v>93</v>
      </c>
      <c r="M1912" t="s">
        <v>56</v>
      </c>
      <c r="N1912" t="s">
        <v>56</v>
      </c>
      <c r="O1912" t="s">
        <v>35</v>
      </c>
    </row>
    <row r="1913" spans="1:15" x14ac:dyDescent="0.2">
      <c r="A1913">
        <v>50988</v>
      </c>
      <c r="B1913" t="s">
        <v>9146</v>
      </c>
      <c r="C1913" t="s">
        <v>9147</v>
      </c>
      <c r="D1913" t="s">
        <v>564</v>
      </c>
      <c r="E1913" t="s">
        <v>18</v>
      </c>
      <c r="F1913" t="s">
        <v>9043</v>
      </c>
      <c r="G1913" t="s">
        <v>9148</v>
      </c>
      <c r="H1913" t="s">
        <v>9149</v>
      </c>
      <c r="I1913" t="s">
        <v>9150</v>
      </c>
      <c r="J1913" t="s">
        <v>32</v>
      </c>
      <c r="K1913" t="s">
        <v>75</v>
      </c>
      <c r="L1913" t="s">
        <v>2174</v>
      </c>
      <c r="M1913" t="s">
        <v>73</v>
      </c>
      <c r="N1913" t="s">
        <v>73</v>
      </c>
      <c r="O1913" t="s">
        <v>25</v>
      </c>
    </row>
    <row r="1914" spans="1:15" x14ac:dyDescent="0.2">
      <c r="A1914">
        <v>50995</v>
      </c>
      <c r="B1914" t="s">
        <v>9151</v>
      </c>
      <c r="C1914" t="s">
        <v>9152</v>
      </c>
      <c r="D1914" t="s">
        <v>375</v>
      </c>
      <c r="E1914" t="s">
        <v>18</v>
      </c>
      <c r="F1914" t="s">
        <v>1405</v>
      </c>
      <c r="G1914" t="s">
        <v>9153</v>
      </c>
      <c r="H1914" t="s">
        <v>9154</v>
      </c>
      <c r="I1914" t="s">
        <v>9155</v>
      </c>
      <c r="J1914" t="s">
        <v>32</v>
      </c>
      <c r="K1914" t="s">
        <v>107</v>
      </c>
      <c r="L1914" t="s">
        <v>217</v>
      </c>
      <c r="M1914" t="s">
        <v>218</v>
      </c>
      <c r="N1914" t="s">
        <v>218</v>
      </c>
      <c r="O1914" t="s">
        <v>74</v>
      </c>
    </row>
    <row r="1915" spans="1:15" x14ac:dyDescent="0.2">
      <c r="A1915">
        <v>51007</v>
      </c>
      <c r="B1915" t="s">
        <v>9156</v>
      </c>
      <c r="C1915" t="s">
        <v>9157</v>
      </c>
      <c r="D1915" t="s">
        <v>9158</v>
      </c>
      <c r="E1915" t="s">
        <v>50</v>
      </c>
      <c r="F1915" t="s">
        <v>7029</v>
      </c>
      <c r="G1915" t="s">
        <v>9159</v>
      </c>
      <c r="H1915" t="s">
        <v>9160</v>
      </c>
      <c r="I1915" t="s">
        <v>32</v>
      </c>
      <c r="J1915" t="s">
        <v>32</v>
      </c>
      <c r="K1915" t="s">
        <v>107</v>
      </c>
      <c r="L1915" t="s">
        <v>105</v>
      </c>
      <c r="M1915" t="s">
        <v>106</v>
      </c>
      <c r="N1915" t="s">
        <v>106</v>
      </c>
      <c r="O1915" t="s">
        <v>35</v>
      </c>
    </row>
    <row r="1916" spans="1:15" x14ac:dyDescent="0.2">
      <c r="A1916">
        <v>51008</v>
      </c>
      <c r="B1916" t="s">
        <v>9161</v>
      </c>
      <c r="C1916" t="s">
        <v>239</v>
      </c>
      <c r="D1916" t="s">
        <v>429</v>
      </c>
      <c r="E1916" t="s">
        <v>18</v>
      </c>
      <c r="F1916" t="s">
        <v>3749</v>
      </c>
      <c r="G1916" t="s">
        <v>9162</v>
      </c>
      <c r="H1916" t="s">
        <v>9163</v>
      </c>
      <c r="I1916" t="s">
        <v>9164</v>
      </c>
      <c r="J1916" t="s">
        <v>32</v>
      </c>
      <c r="K1916" t="s">
        <v>107</v>
      </c>
      <c r="L1916" t="s">
        <v>1728</v>
      </c>
      <c r="M1916" t="s">
        <v>399</v>
      </c>
      <c r="N1916" t="s">
        <v>399</v>
      </c>
      <c r="O1916" t="s">
        <v>25</v>
      </c>
    </row>
    <row r="1917" spans="1:15" x14ac:dyDescent="0.2">
      <c r="A1917">
        <v>51009</v>
      </c>
      <c r="B1917" t="s">
        <v>9165</v>
      </c>
      <c r="C1917" t="s">
        <v>9166</v>
      </c>
      <c r="D1917" t="s">
        <v>247</v>
      </c>
      <c r="E1917" t="s">
        <v>18</v>
      </c>
      <c r="F1917" t="s">
        <v>9167</v>
      </c>
      <c r="G1917" t="s">
        <v>9168</v>
      </c>
      <c r="H1917" t="s">
        <v>9169</v>
      </c>
      <c r="I1917" t="s">
        <v>32</v>
      </c>
      <c r="J1917" t="s">
        <v>32</v>
      </c>
      <c r="K1917" t="s">
        <v>950</v>
      </c>
      <c r="L1917" t="s">
        <v>2305</v>
      </c>
      <c r="M1917" t="s">
        <v>2306</v>
      </c>
      <c r="N1917" t="s">
        <v>2306</v>
      </c>
      <c r="O1917" t="s">
        <v>74</v>
      </c>
    </row>
    <row r="1918" spans="1:15" x14ac:dyDescent="0.2">
      <c r="A1918">
        <v>51020</v>
      </c>
      <c r="B1918" t="s">
        <v>9170</v>
      </c>
      <c r="C1918" t="s">
        <v>7939</v>
      </c>
      <c r="D1918" t="s">
        <v>88</v>
      </c>
      <c r="E1918" t="s">
        <v>50</v>
      </c>
      <c r="F1918" t="s">
        <v>704</v>
      </c>
      <c r="G1918" t="s">
        <v>9171</v>
      </c>
      <c r="H1918" t="s">
        <v>9172</v>
      </c>
      <c r="I1918" t="s">
        <v>9173</v>
      </c>
      <c r="J1918" t="s">
        <v>9171</v>
      </c>
      <c r="K1918" t="s">
        <v>107</v>
      </c>
      <c r="L1918" t="s">
        <v>1728</v>
      </c>
      <c r="M1918" t="s">
        <v>399</v>
      </c>
      <c r="N1918" t="s">
        <v>399</v>
      </c>
      <c r="O1918" t="s">
        <v>35</v>
      </c>
    </row>
    <row r="1919" spans="1:15" x14ac:dyDescent="0.2">
      <c r="A1919">
        <v>51029</v>
      </c>
      <c r="B1919" t="s">
        <v>9174</v>
      </c>
      <c r="C1919" t="s">
        <v>2377</v>
      </c>
      <c r="D1919" t="s">
        <v>247</v>
      </c>
      <c r="E1919" t="s">
        <v>18</v>
      </c>
      <c r="F1919" t="s">
        <v>4052</v>
      </c>
      <c r="G1919" t="s">
        <v>9175</v>
      </c>
      <c r="H1919" t="s">
        <v>9176</v>
      </c>
      <c r="I1919" t="s">
        <v>9177</v>
      </c>
      <c r="J1919" t="s">
        <v>32</v>
      </c>
      <c r="K1919" t="s">
        <v>107</v>
      </c>
      <c r="L1919" t="s">
        <v>161</v>
      </c>
      <c r="M1919" t="s">
        <v>162</v>
      </c>
      <c r="N1919" t="s">
        <v>162</v>
      </c>
      <c r="O1919" t="s">
        <v>25</v>
      </c>
    </row>
    <row r="1920" spans="1:15" x14ac:dyDescent="0.2">
      <c r="A1920">
        <v>51032</v>
      </c>
      <c r="B1920" t="s">
        <v>9178</v>
      </c>
      <c r="C1920" t="s">
        <v>995</v>
      </c>
      <c r="D1920" t="s">
        <v>2092</v>
      </c>
      <c r="E1920" t="s">
        <v>18</v>
      </c>
      <c r="F1920" t="s">
        <v>2012</v>
      </c>
      <c r="G1920" t="s">
        <v>9179</v>
      </c>
      <c r="H1920" t="s">
        <v>9180</v>
      </c>
      <c r="I1920" t="s">
        <v>9181</v>
      </c>
      <c r="J1920" t="s">
        <v>32</v>
      </c>
      <c r="K1920" t="s">
        <v>36</v>
      </c>
      <c r="L1920" t="s">
        <v>33</v>
      </c>
      <c r="M1920" t="s">
        <v>34</v>
      </c>
      <c r="N1920" t="s">
        <v>34</v>
      </c>
      <c r="O1920" t="s">
        <v>45</v>
      </c>
    </row>
    <row r="1921" spans="1:15" x14ac:dyDescent="0.2">
      <c r="A1921">
        <v>51043</v>
      </c>
      <c r="B1921" t="s">
        <v>9182</v>
      </c>
      <c r="C1921" t="s">
        <v>9183</v>
      </c>
      <c r="D1921" t="s">
        <v>145</v>
      </c>
      <c r="E1921" t="s">
        <v>50</v>
      </c>
      <c r="F1921" t="s">
        <v>508</v>
      </c>
      <c r="G1921" t="s">
        <v>9184</v>
      </c>
      <c r="H1921" t="s">
        <v>9185</v>
      </c>
      <c r="I1921" t="s">
        <v>9186</v>
      </c>
      <c r="J1921" t="s">
        <v>9187</v>
      </c>
      <c r="K1921" t="s">
        <v>648</v>
      </c>
      <c r="L1921" t="s">
        <v>646</v>
      </c>
      <c r="M1921" t="s">
        <v>647</v>
      </c>
      <c r="N1921" t="s">
        <v>647</v>
      </c>
      <c r="O1921" t="s">
        <v>25</v>
      </c>
    </row>
    <row r="1922" spans="1:15" x14ac:dyDescent="0.2">
      <c r="A1922">
        <v>51050</v>
      </c>
      <c r="B1922" t="s">
        <v>9188</v>
      </c>
      <c r="C1922" t="s">
        <v>9189</v>
      </c>
      <c r="D1922" t="s">
        <v>1779</v>
      </c>
      <c r="E1922" t="s">
        <v>18</v>
      </c>
      <c r="F1922" t="s">
        <v>9190</v>
      </c>
      <c r="G1922" t="s">
        <v>9191</v>
      </c>
      <c r="H1922" t="s">
        <v>32</v>
      </c>
      <c r="I1922" t="s">
        <v>32</v>
      </c>
      <c r="J1922" t="s">
        <v>32</v>
      </c>
      <c r="K1922" t="s">
        <v>57</v>
      </c>
      <c r="L1922" t="s">
        <v>93</v>
      </c>
      <c r="M1922" t="s">
        <v>56</v>
      </c>
      <c r="N1922" t="s">
        <v>56</v>
      </c>
      <c r="O1922" t="s">
        <v>74</v>
      </c>
    </row>
    <row r="1923" spans="1:15" x14ac:dyDescent="0.2">
      <c r="A1923">
        <v>51052</v>
      </c>
      <c r="B1923" t="s">
        <v>9192</v>
      </c>
      <c r="C1923" t="s">
        <v>9193</v>
      </c>
      <c r="D1923" t="s">
        <v>17</v>
      </c>
      <c r="E1923" t="s">
        <v>18</v>
      </c>
      <c r="F1923" t="s">
        <v>9194</v>
      </c>
      <c r="G1923" t="s">
        <v>9195</v>
      </c>
      <c r="H1923" t="s">
        <v>9196</v>
      </c>
      <c r="I1923" t="s">
        <v>9197</v>
      </c>
      <c r="J1923" t="s">
        <v>9195</v>
      </c>
      <c r="K1923" t="s">
        <v>107</v>
      </c>
      <c r="L1923" t="s">
        <v>617</v>
      </c>
      <c r="M1923" t="s">
        <v>618</v>
      </c>
      <c r="N1923" t="s">
        <v>618</v>
      </c>
      <c r="O1923" t="s">
        <v>35</v>
      </c>
    </row>
    <row r="1924" spans="1:15" x14ac:dyDescent="0.2">
      <c r="A1924">
        <v>51059</v>
      </c>
      <c r="B1924" t="s">
        <v>9198</v>
      </c>
      <c r="C1924" t="s">
        <v>9199</v>
      </c>
      <c r="D1924" t="s">
        <v>278</v>
      </c>
      <c r="E1924" t="s">
        <v>18</v>
      </c>
      <c r="F1924" t="s">
        <v>806</v>
      </c>
      <c r="G1924" t="s">
        <v>9200</v>
      </c>
      <c r="H1924" t="s">
        <v>9201</v>
      </c>
      <c r="I1924" t="s">
        <v>9202</v>
      </c>
      <c r="J1924" t="s">
        <v>32</v>
      </c>
      <c r="K1924" t="s">
        <v>36</v>
      </c>
      <c r="L1924" t="s">
        <v>679</v>
      </c>
      <c r="M1924" t="s">
        <v>680</v>
      </c>
      <c r="N1924" t="s">
        <v>680</v>
      </c>
      <c r="O1924" t="s">
        <v>35</v>
      </c>
    </row>
    <row r="1925" spans="1:15" x14ac:dyDescent="0.2">
      <c r="A1925">
        <v>51062</v>
      </c>
      <c r="B1925" t="s">
        <v>9203</v>
      </c>
      <c r="C1925" t="s">
        <v>9204</v>
      </c>
      <c r="D1925" t="s">
        <v>5516</v>
      </c>
      <c r="E1925" t="s">
        <v>50</v>
      </c>
      <c r="F1925" t="s">
        <v>9205</v>
      </c>
      <c r="G1925" t="s">
        <v>9206</v>
      </c>
      <c r="H1925" t="s">
        <v>9207</v>
      </c>
      <c r="I1925" t="s">
        <v>9208</v>
      </c>
      <c r="J1925" t="s">
        <v>9209</v>
      </c>
      <c r="K1925" t="s">
        <v>107</v>
      </c>
      <c r="L1925" t="s">
        <v>1728</v>
      </c>
      <c r="M1925" t="s">
        <v>399</v>
      </c>
      <c r="N1925" t="s">
        <v>399</v>
      </c>
      <c r="O1925" t="s">
        <v>45</v>
      </c>
    </row>
    <row r="1926" spans="1:15" x14ac:dyDescent="0.2">
      <c r="A1926">
        <v>51064</v>
      </c>
      <c r="B1926" t="s">
        <v>9210</v>
      </c>
      <c r="C1926" t="s">
        <v>9211</v>
      </c>
      <c r="D1926" t="s">
        <v>186</v>
      </c>
      <c r="E1926" t="s">
        <v>18</v>
      </c>
      <c r="F1926" t="s">
        <v>9212</v>
      </c>
      <c r="G1926" t="s">
        <v>9213</v>
      </c>
      <c r="H1926" t="s">
        <v>7454</v>
      </c>
      <c r="I1926" t="s">
        <v>32</v>
      </c>
      <c r="J1926" t="s">
        <v>32</v>
      </c>
      <c r="K1926" t="s">
        <v>85</v>
      </c>
      <c r="L1926" t="s">
        <v>83</v>
      </c>
      <c r="M1926" t="s">
        <v>84</v>
      </c>
      <c r="N1926" t="s">
        <v>84</v>
      </c>
      <c r="O1926" t="s">
        <v>74</v>
      </c>
    </row>
    <row r="1927" spans="1:15" x14ac:dyDescent="0.2">
      <c r="A1927">
        <v>51074</v>
      </c>
      <c r="B1927" t="s">
        <v>9214</v>
      </c>
      <c r="C1927" t="s">
        <v>9215</v>
      </c>
      <c r="D1927" t="s">
        <v>227</v>
      </c>
      <c r="E1927" t="s">
        <v>18</v>
      </c>
      <c r="F1927" t="s">
        <v>824</v>
      </c>
      <c r="G1927" t="s">
        <v>9216</v>
      </c>
      <c r="H1927" t="s">
        <v>9217</v>
      </c>
      <c r="I1927" t="s">
        <v>9218</v>
      </c>
      <c r="J1927" t="s">
        <v>32</v>
      </c>
      <c r="K1927" t="s">
        <v>950</v>
      </c>
      <c r="L1927" t="s">
        <v>1200</v>
      </c>
      <c r="M1927" t="s">
        <v>1201</v>
      </c>
      <c r="N1927" t="s">
        <v>1201</v>
      </c>
      <c r="O1927" t="s">
        <v>74</v>
      </c>
    </row>
    <row r="1928" spans="1:15" x14ac:dyDescent="0.2">
      <c r="A1928">
        <v>51080</v>
      </c>
      <c r="B1928" t="s">
        <v>9219</v>
      </c>
      <c r="C1928" t="s">
        <v>9220</v>
      </c>
      <c r="D1928" t="s">
        <v>1087</v>
      </c>
      <c r="E1928" t="s">
        <v>50</v>
      </c>
      <c r="F1928" t="s">
        <v>9221</v>
      </c>
      <c r="G1928" t="s">
        <v>9222</v>
      </c>
      <c r="H1928" t="s">
        <v>9223</v>
      </c>
      <c r="I1928" t="s">
        <v>9224</v>
      </c>
      <c r="J1928" t="s">
        <v>32</v>
      </c>
      <c r="K1928" t="s">
        <v>648</v>
      </c>
      <c r="L1928" t="s">
        <v>646</v>
      </c>
      <c r="M1928" t="s">
        <v>647</v>
      </c>
      <c r="N1928" t="s">
        <v>647</v>
      </c>
      <c r="O1928" t="s">
        <v>74</v>
      </c>
    </row>
    <row r="1929" spans="1:15" x14ac:dyDescent="0.2">
      <c r="A1929">
        <v>51085</v>
      </c>
      <c r="B1929" t="s">
        <v>9225</v>
      </c>
      <c r="C1929" t="s">
        <v>239</v>
      </c>
      <c r="D1929" t="s">
        <v>823</v>
      </c>
      <c r="E1929" t="s">
        <v>18</v>
      </c>
      <c r="F1929" t="s">
        <v>9226</v>
      </c>
      <c r="G1929" t="s">
        <v>9227</v>
      </c>
      <c r="H1929" t="s">
        <v>9228</v>
      </c>
      <c r="I1929" t="s">
        <v>32</v>
      </c>
      <c r="J1929" t="s">
        <v>32</v>
      </c>
      <c r="K1929" t="s">
        <v>950</v>
      </c>
      <c r="L1929" t="s">
        <v>948</v>
      </c>
      <c r="M1929" t="s">
        <v>949</v>
      </c>
      <c r="N1929" t="s">
        <v>949</v>
      </c>
      <c r="O1929" t="s">
        <v>74</v>
      </c>
    </row>
    <row r="1930" spans="1:15" x14ac:dyDescent="0.2">
      <c r="A1930">
        <v>51091</v>
      </c>
      <c r="B1930" t="s">
        <v>9229</v>
      </c>
      <c r="C1930" t="s">
        <v>9230</v>
      </c>
      <c r="D1930" t="s">
        <v>3434</v>
      </c>
      <c r="E1930" t="s">
        <v>50</v>
      </c>
      <c r="F1930" t="s">
        <v>982</v>
      </c>
      <c r="G1930" t="s">
        <v>9231</v>
      </c>
      <c r="H1930" t="s">
        <v>9232</v>
      </c>
      <c r="I1930" t="s">
        <v>9233</v>
      </c>
      <c r="J1930" t="s">
        <v>32</v>
      </c>
      <c r="K1930" t="s">
        <v>57</v>
      </c>
      <c r="L1930" t="s">
        <v>93</v>
      </c>
      <c r="M1930" t="s">
        <v>56</v>
      </c>
      <c r="N1930" t="s">
        <v>56</v>
      </c>
      <c r="O1930" t="s">
        <v>74</v>
      </c>
    </row>
    <row r="1931" spans="1:15" x14ac:dyDescent="0.2">
      <c r="A1931">
        <v>51098</v>
      </c>
      <c r="B1931" t="s">
        <v>9234</v>
      </c>
      <c r="C1931" t="s">
        <v>9235</v>
      </c>
      <c r="D1931" t="s">
        <v>6442</v>
      </c>
      <c r="E1931" t="s">
        <v>50</v>
      </c>
      <c r="F1931" t="s">
        <v>448</v>
      </c>
      <c r="G1931" t="s">
        <v>9236</v>
      </c>
      <c r="H1931" t="s">
        <v>9237</v>
      </c>
      <c r="I1931" t="s">
        <v>9238</v>
      </c>
      <c r="J1931" t="s">
        <v>32</v>
      </c>
      <c r="K1931" t="s">
        <v>107</v>
      </c>
      <c r="L1931" t="s">
        <v>1507</v>
      </c>
      <c r="M1931" t="s">
        <v>1508</v>
      </c>
      <c r="N1931" t="s">
        <v>1508</v>
      </c>
      <c r="O1931" t="s">
        <v>74</v>
      </c>
    </row>
    <row r="1932" spans="1:15" x14ac:dyDescent="0.2">
      <c r="A1932">
        <v>51105</v>
      </c>
      <c r="B1932" t="s">
        <v>9239</v>
      </c>
      <c r="C1932" t="s">
        <v>9240</v>
      </c>
      <c r="D1932" t="s">
        <v>655</v>
      </c>
      <c r="E1932" t="s">
        <v>18</v>
      </c>
      <c r="F1932" t="s">
        <v>9241</v>
      </c>
      <c r="G1932" t="s">
        <v>9242</v>
      </c>
      <c r="H1932" t="s">
        <v>9243</v>
      </c>
      <c r="I1932" t="s">
        <v>9244</v>
      </c>
      <c r="J1932" t="s">
        <v>32</v>
      </c>
      <c r="K1932" t="s">
        <v>26</v>
      </c>
      <c r="L1932" t="s">
        <v>2752</v>
      </c>
      <c r="M1932" t="s">
        <v>24</v>
      </c>
      <c r="N1932" t="s">
        <v>24</v>
      </c>
      <c r="O1932" t="s">
        <v>45</v>
      </c>
    </row>
    <row r="1933" spans="1:15" x14ac:dyDescent="0.2">
      <c r="A1933">
        <v>51107</v>
      </c>
      <c r="B1933" t="s">
        <v>9245</v>
      </c>
      <c r="C1933" t="s">
        <v>9246</v>
      </c>
      <c r="D1933" t="s">
        <v>205</v>
      </c>
      <c r="E1933" t="s">
        <v>18</v>
      </c>
      <c r="F1933" t="s">
        <v>3022</v>
      </c>
      <c r="G1933" t="s">
        <v>9247</v>
      </c>
      <c r="H1933" t="s">
        <v>9248</v>
      </c>
      <c r="I1933" t="s">
        <v>9249</v>
      </c>
      <c r="J1933" t="s">
        <v>32</v>
      </c>
      <c r="K1933" t="s">
        <v>36</v>
      </c>
      <c r="L1933" t="s">
        <v>33</v>
      </c>
      <c r="M1933" t="s">
        <v>34</v>
      </c>
      <c r="N1933" t="s">
        <v>34</v>
      </c>
      <c r="O1933" t="s">
        <v>25</v>
      </c>
    </row>
    <row r="1934" spans="1:15" x14ac:dyDescent="0.2">
      <c r="A1934">
        <v>51111</v>
      </c>
      <c r="B1934" t="s">
        <v>9250</v>
      </c>
      <c r="C1934" t="s">
        <v>9251</v>
      </c>
      <c r="D1934" t="s">
        <v>2799</v>
      </c>
      <c r="E1934" t="s">
        <v>18</v>
      </c>
      <c r="F1934" t="s">
        <v>9252</v>
      </c>
      <c r="G1934" t="s">
        <v>9253</v>
      </c>
      <c r="H1934" t="s">
        <v>9254</v>
      </c>
      <c r="I1934" t="s">
        <v>9255</v>
      </c>
      <c r="J1934" t="s">
        <v>32</v>
      </c>
      <c r="K1934" t="s">
        <v>26</v>
      </c>
      <c r="L1934" t="s">
        <v>65</v>
      </c>
      <c r="M1934" t="s">
        <v>66</v>
      </c>
      <c r="N1934" t="s">
        <v>66</v>
      </c>
      <c r="O1934" t="s">
        <v>35</v>
      </c>
    </row>
    <row r="1935" spans="1:15" x14ac:dyDescent="0.2">
      <c r="A1935">
        <v>51112</v>
      </c>
      <c r="B1935" t="s">
        <v>9256</v>
      </c>
      <c r="C1935" t="s">
        <v>563</v>
      </c>
      <c r="D1935" t="s">
        <v>564</v>
      </c>
      <c r="E1935" t="s">
        <v>18</v>
      </c>
      <c r="F1935" t="s">
        <v>9257</v>
      </c>
      <c r="G1935" t="s">
        <v>9258</v>
      </c>
      <c r="H1935" t="s">
        <v>9259</v>
      </c>
      <c r="I1935" t="s">
        <v>32</v>
      </c>
      <c r="J1935" t="s">
        <v>32</v>
      </c>
      <c r="K1935" t="s">
        <v>107</v>
      </c>
      <c r="L1935" t="s">
        <v>1728</v>
      </c>
      <c r="M1935" t="s">
        <v>399</v>
      </c>
      <c r="N1935" t="s">
        <v>399</v>
      </c>
      <c r="O1935" t="s">
        <v>35</v>
      </c>
    </row>
    <row r="1936" spans="1:15" x14ac:dyDescent="0.2">
      <c r="A1936">
        <v>51118</v>
      </c>
      <c r="B1936" t="s">
        <v>9260</v>
      </c>
      <c r="C1936" t="s">
        <v>185</v>
      </c>
      <c r="D1936" t="s">
        <v>2377</v>
      </c>
      <c r="E1936" t="s">
        <v>18</v>
      </c>
      <c r="F1936" t="s">
        <v>9261</v>
      </c>
      <c r="G1936" t="s">
        <v>9262</v>
      </c>
      <c r="H1936" t="s">
        <v>9263</v>
      </c>
      <c r="I1936" t="s">
        <v>9264</v>
      </c>
      <c r="J1936" t="s">
        <v>32</v>
      </c>
      <c r="K1936" t="s">
        <v>950</v>
      </c>
      <c r="L1936" t="s">
        <v>948</v>
      </c>
      <c r="M1936" t="s">
        <v>949</v>
      </c>
      <c r="N1936" t="s">
        <v>949</v>
      </c>
      <c r="O1936" t="s">
        <v>25</v>
      </c>
    </row>
    <row r="1937" spans="1:15" x14ac:dyDescent="0.2">
      <c r="A1937">
        <v>51120</v>
      </c>
      <c r="B1937" t="s">
        <v>9265</v>
      </c>
      <c r="C1937" t="s">
        <v>1156</v>
      </c>
      <c r="D1937" t="s">
        <v>212</v>
      </c>
      <c r="E1937" t="s">
        <v>18</v>
      </c>
      <c r="F1937" t="s">
        <v>2353</v>
      </c>
      <c r="G1937" t="s">
        <v>9266</v>
      </c>
      <c r="H1937" t="s">
        <v>9267</v>
      </c>
      <c r="I1937" t="s">
        <v>32</v>
      </c>
      <c r="J1937" t="s">
        <v>32</v>
      </c>
      <c r="K1937" t="s">
        <v>26</v>
      </c>
      <c r="L1937" t="s">
        <v>65</v>
      </c>
      <c r="M1937" t="s">
        <v>66</v>
      </c>
      <c r="N1937" t="s">
        <v>66</v>
      </c>
      <c r="O1937" t="s">
        <v>74</v>
      </c>
    </row>
    <row r="1938" spans="1:15" x14ac:dyDescent="0.2">
      <c r="A1938">
        <v>51122</v>
      </c>
      <c r="B1938" t="s">
        <v>9268</v>
      </c>
      <c r="C1938" t="s">
        <v>9269</v>
      </c>
      <c r="D1938" t="s">
        <v>2309</v>
      </c>
      <c r="E1938" t="s">
        <v>50</v>
      </c>
      <c r="F1938" t="s">
        <v>352</v>
      </c>
      <c r="G1938" t="s">
        <v>9270</v>
      </c>
      <c r="H1938" t="s">
        <v>9271</v>
      </c>
      <c r="I1938" t="s">
        <v>9272</v>
      </c>
      <c r="J1938" t="s">
        <v>32</v>
      </c>
      <c r="K1938" t="s">
        <v>107</v>
      </c>
      <c r="L1938" t="s">
        <v>1728</v>
      </c>
      <c r="M1938" t="s">
        <v>399</v>
      </c>
      <c r="N1938" t="s">
        <v>399</v>
      </c>
      <c r="O1938" t="s">
        <v>74</v>
      </c>
    </row>
    <row r="1939" spans="1:15" x14ac:dyDescent="0.2">
      <c r="A1939">
        <v>51135</v>
      </c>
      <c r="B1939" t="s">
        <v>9273</v>
      </c>
      <c r="C1939" t="s">
        <v>9274</v>
      </c>
      <c r="D1939" t="s">
        <v>18</v>
      </c>
      <c r="E1939" t="s">
        <v>18</v>
      </c>
      <c r="F1939" t="s">
        <v>9275</v>
      </c>
      <c r="G1939" t="s">
        <v>9276</v>
      </c>
      <c r="H1939" t="s">
        <v>9277</v>
      </c>
      <c r="I1939" t="s">
        <v>32</v>
      </c>
      <c r="J1939" t="s">
        <v>32</v>
      </c>
      <c r="K1939" t="s">
        <v>57</v>
      </c>
      <c r="L1939" t="s">
        <v>2563</v>
      </c>
      <c r="M1939" t="s">
        <v>56</v>
      </c>
      <c r="N1939" t="s">
        <v>56</v>
      </c>
      <c r="O1939" t="s">
        <v>74</v>
      </c>
    </row>
    <row r="1940" spans="1:15" x14ac:dyDescent="0.2">
      <c r="A1940">
        <v>51147</v>
      </c>
      <c r="B1940" t="s">
        <v>9278</v>
      </c>
      <c r="C1940" t="s">
        <v>9279</v>
      </c>
      <c r="D1940" t="s">
        <v>278</v>
      </c>
      <c r="E1940" t="s">
        <v>50</v>
      </c>
      <c r="F1940" t="s">
        <v>9280</v>
      </c>
      <c r="G1940" t="s">
        <v>9281</v>
      </c>
      <c r="H1940" t="s">
        <v>9282</v>
      </c>
      <c r="I1940" t="s">
        <v>9283</v>
      </c>
      <c r="J1940" t="s">
        <v>32</v>
      </c>
      <c r="K1940" t="s">
        <v>57</v>
      </c>
      <c r="L1940" t="s">
        <v>93</v>
      </c>
      <c r="M1940" t="s">
        <v>56</v>
      </c>
      <c r="N1940" t="s">
        <v>56</v>
      </c>
      <c r="O1940" t="s">
        <v>25</v>
      </c>
    </row>
    <row r="1941" spans="1:15" x14ac:dyDescent="0.2">
      <c r="A1941">
        <v>51149</v>
      </c>
      <c r="B1941" t="s">
        <v>9284</v>
      </c>
      <c r="C1941" t="s">
        <v>28</v>
      </c>
      <c r="D1941" t="s">
        <v>205</v>
      </c>
      <c r="E1941" t="s">
        <v>18</v>
      </c>
      <c r="F1941" t="s">
        <v>1867</v>
      </c>
      <c r="G1941" t="s">
        <v>9285</v>
      </c>
      <c r="H1941" t="s">
        <v>32</v>
      </c>
      <c r="I1941" t="s">
        <v>32</v>
      </c>
      <c r="J1941" t="s">
        <v>32</v>
      </c>
      <c r="K1941" t="s">
        <v>75</v>
      </c>
      <c r="L1941" t="s">
        <v>623</v>
      </c>
      <c r="M1941" t="s">
        <v>73</v>
      </c>
      <c r="N1941" t="s">
        <v>73</v>
      </c>
      <c r="O1941" t="s">
        <v>74</v>
      </c>
    </row>
    <row r="1942" spans="1:15" x14ac:dyDescent="0.2">
      <c r="A1942">
        <v>51151</v>
      </c>
      <c r="B1942" t="s">
        <v>9286</v>
      </c>
      <c r="C1942" t="s">
        <v>1337</v>
      </c>
      <c r="D1942" t="s">
        <v>205</v>
      </c>
      <c r="E1942" t="s">
        <v>18</v>
      </c>
      <c r="F1942" t="s">
        <v>2142</v>
      </c>
      <c r="G1942" t="s">
        <v>9287</v>
      </c>
      <c r="H1942" t="s">
        <v>9288</v>
      </c>
      <c r="I1942" t="s">
        <v>9289</v>
      </c>
      <c r="J1942" t="s">
        <v>32</v>
      </c>
      <c r="K1942" t="s">
        <v>36</v>
      </c>
      <c r="L1942" t="s">
        <v>679</v>
      </c>
      <c r="M1942" t="s">
        <v>680</v>
      </c>
      <c r="N1942" t="s">
        <v>680</v>
      </c>
      <c r="O1942" t="s">
        <v>25</v>
      </c>
    </row>
    <row r="1943" spans="1:15" x14ac:dyDescent="0.2">
      <c r="A1943">
        <v>51152</v>
      </c>
      <c r="B1943" t="s">
        <v>9290</v>
      </c>
      <c r="C1943" t="s">
        <v>2726</v>
      </c>
      <c r="D1943" t="s">
        <v>338</v>
      </c>
      <c r="E1943" t="s">
        <v>18</v>
      </c>
      <c r="F1943" t="s">
        <v>9291</v>
      </c>
      <c r="G1943" t="s">
        <v>9292</v>
      </c>
      <c r="H1943" t="s">
        <v>9293</v>
      </c>
      <c r="I1943" t="s">
        <v>32</v>
      </c>
      <c r="J1943" t="s">
        <v>9294</v>
      </c>
      <c r="K1943" t="s">
        <v>26</v>
      </c>
      <c r="L1943" t="s">
        <v>4087</v>
      </c>
      <c r="M1943" t="s">
        <v>196</v>
      </c>
      <c r="N1943" t="s">
        <v>196</v>
      </c>
      <c r="O1943" t="s">
        <v>45</v>
      </c>
    </row>
    <row r="1944" spans="1:15" x14ac:dyDescent="0.2">
      <c r="A1944">
        <v>51159</v>
      </c>
      <c r="B1944" t="s">
        <v>9295</v>
      </c>
      <c r="C1944" t="s">
        <v>4778</v>
      </c>
      <c r="D1944" t="s">
        <v>441</v>
      </c>
      <c r="E1944" t="s">
        <v>18</v>
      </c>
      <c r="F1944" t="s">
        <v>2463</v>
      </c>
      <c r="G1944" t="s">
        <v>9296</v>
      </c>
      <c r="H1944" t="s">
        <v>9297</v>
      </c>
      <c r="I1944" t="s">
        <v>9298</v>
      </c>
      <c r="J1944" t="s">
        <v>9299</v>
      </c>
      <c r="K1944" t="s">
        <v>36</v>
      </c>
      <c r="L1944" t="s">
        <v>679</v>
      </c>
      <c r="M1944" t="s">
        <v>680</v>
      </c>
      <c r="N1944" t="s">
        <v>680</v>
      </c>
      <c r="O1944" t="s">
        <v>45</v>
      </c>
    </row>
    <row r="1945" spans="1:15" x14ac:dyDescent="0.2">
      <c r="A1945">
        <v>51160</v>
      </c>
      <c r="B1945" t="s">
        <v>9300</v>
      </c>
      <c r="C1945" t="s">
        <v>9152</v>
      </c>
      <c r="D1945" t="s">
        <v>655</v>
      </c>
      <c r="E1945" t="s">
        <v>18</v>
      </c>
      <c r="F1945" t="s">
        <v>9301</v>
      </c>
      <c r="G1945" t="s">
        <v>9302</v>
      </c>
      <c r="H1945" t="s">
        <v>32</v>
      </c>
      <c r="I1945" t="s">
        <v>32</v>
      </c>
      <c r="J1945" t="s">
        <v>32</v>
      </c>
      <c r="K1945" t="s">
        <v>46</v>
      </c>
      <c r="L1945" t="s">
        <v>43</v>
      </c>
      <c r="M1945" t="s">
        <v>44</v>
      </c>
      <c r="N1945" t="s">
        <v>44</v>
      </c>
      <c r="O1945" t="s">
        <v>142</v>
      </c>
    </row>
    <row r="1946" spans="1:15" x14ac:dyDescent="0.2">
      <c r="A1946">
        <v>51161</v>
      </c>
      <c r="B1946" t="s">
        <v>9303</v>
      </c>
      <c r="C1946" t="s">
        <v>9304</v>
      </c>
      <c r="D1946" t="s">
        <v>9305</v>
      </c>
      <c r="E1946" t="s">
        <v>18</v>
      </c>
      <c r="F1946" t="s">
        <v>9306</v>
      </c>
      <c r="G1946" t="s">
        <v>9307</v>
      </c>
      <c r="H1946" t="s">
        <v>9308</v>
      </c>
      <c r="I1946" t="s">
        <v>9309</v>
      </c>
      <c r="J1946" t="s">
        <v>9307</v>
      </c>
      <c r="K1946" t="s">
        <v>36</v>
      </c>
      <c r="L1946" t="s">
        <v>679</v>
      </c>
      <c r="M1946" t="s">
        <v>680</v>
      </c>
      <c r="N1946" t="s">
        <v>680</v>
      </c>
      <c r="O1946" t="s">
        <v>45</v>
      </c>
    </row>
    <row r="1947" spans="1:15" x14ac:dyDescent="0.2">
      <c r="A1947">
        <v>51166</v>
      </c>
      <c r="B1947" t="s">
        <v>9310</v>
      </c>
      <c r="C1947" t="s">
        <v>109</v>
      </c>
      <c r="D1947" t="s">
        <v>776</v>
      </c>
      <c r="E1947" t="s">
        <v>18</v>
      </c>
      <c r="F1947" t="s">
        <v>1501</v>
      </c>
      <c r="G1947" t="s">
        <v>9311</v>
      </c>
      <c r="H1947" t="s">
        <v>9312</v>
      </c>
      <c r="I1947" t="s">
        <v>9313</v>
      </c>
      <c r="J1947" t="s">
        <v>32</v>
      </c>
      <c r="K1947" t="s">
        <v>46</v>
      </c>
      <c r="L1947" t="s">
        <v>43</v>
      </c>
      <c r="M1947" t="s">
        <v>44</v>
      </c>
      <c r="N1947" t="s">
        <v>44</v>
      </c>
      <c r="O1947" t="s">
        <v>74</v>
      </c>
    </row>
    <row r="1948" spans="1:15" x14ac:dyDescent="0.2">
      <c r="A1948">
        <v>51167</v>
      </c>
      <c r="B1948" t="s">
        <v>9314</v>
      </c>
      <c r="C1948" t="s">
        <v>9315</v>
      </c>
      <c r="D1948" t="s">
        <v>1573</v>
      </c>
      <c r="E1948" t="s">
        <v>50</v>
      </c>
      <c r="F1948" t="s">
        <v>2668</v>
      </c>
      <c r="G1948" t="s">
        <v>9316</v>
      </c>
      <c r="H1948" t="s">
        <v>9317</v>
      </c>
      <c r="I1948" t="s">
        <v>32</v>
      </c>
      <c r="J1948" t="s">
        <v>32</v>
      </c>
      <c r="K1948" t="s">
        <v>26</v>
      </c>
      <c r="L1948" t="s">
        <v>23</v>
      </c>
      <c r="M1948" t="s">
        <v>24</v>
      </c>
      <c r="N1948" t="s">
        <v>24</v>
      </c>
      <c r="O1948" t="s">
        <v>35</v>
      </c>
    </row>
    <row r="1949" spans="1:15" x14ac:dyDescent="0.2">
      <c r="A1949">
        <v>51169</v>
      </c>
      <c r="B1949" t="s">
        <v>9318</v>
      </c>
      <c r="C1949" t="s">
        <v>9319</v>
      </c>
      <c r="D1949" t="s">
        <v>17</v>
      </c>
      <c r="E1949" t="s">
        <v>18</v>
      </c>
      <c r="F1949" t="s">
        <v>9320</v>
      </c>
      <c r="G1949" t="s">
        <v>9321</v>
      </c>
      <c r="H1949" t="s">
        <v>32</v>
      </c>
      <c r="I1949" t="s">
        <v>32</v>
      </c>
      <c r="J1949" t="s">
        <v>32</v>
      </c>
      <c r="K1949" t="s">
        <v>26</v>
      </c>
      <c r="L1949" t="s">
        <v>2752</v>
      </c>
      <c r="M1949" t="s">
        <v>24</v>
      </c>
      <c r="N1949" t="s">
        <v>24</v>
      </c>
      <c r="O1949" t="s">
        <v>45</v>
      </c>
    </row>
    <row r="1950" spans="1:15" x14ac:dyDescent="0.2">
      <c r="A1950">
        <v>51177</v>
      </c>
      <c r="B1950" t="s">
        <v>9322</v>
      </c>
      <c r="C1950" t="s">
        <v>7553</v>
      </c>
      <c r="D1950" t="s">
        <v>375</v>
      </c>
      <c r="E1950" t="s">
        <v>18</v>
      </c>
      <c r="F1950" t="s">
        <v>2560</v>
      </c>
      <c r="G1950" t="s">
        <v>9323</v>
      </c>
      <c r="H1950" t="s">
        <v>9324</v>
      </c>
      <c r="I1950" t="s">
        <v>32</v>
      </c>
      <c r="J1950" t="s">
        <v>32</v>
      </c>
      <c r="K1950" t="s">
        <v>107</v>
      </c>
      <c r="L1950" t="s">
        <v>105</v>
      </c>
      <c r="M1950" t="s">
        <v>106</v>
      </c>
      <c r="N1950" t="s">
        <v>106</v>
      </c>
      <c r="O1950" t="s">
        <v>74</v>
      </c>
    </row>
    <row r="1951" spans="1:15" x14ac:dyDescent="0.2">
      <c r="A1951">
        <v>51187</v>
      </c>
      <c r="B1951" t="s">
        <v>9325</v>
      </c>
      <c r="C1951" t="s">
        <v>9326</v>
      </c>
      <c r="D1951" t="s">
        <v>1481</v>
      </c>
      <c r="E1951" t="s">
        <v>18</v>
      </c>
      <c r="F1951" t="s">
        <v>9327</v>
      </c>
      <c r="G1951" t="s">
        <v>9328</v>
      </c>
      <c r="H1951" t="s">
        <v>9329</v>
      </c>
      <c r="I1951" t="s">
        <v>32</v>
      </c>
      <c r="J1951" t="s">
        <v>32</v>
      </c>
      <c r="K1951" t="s">
        <v>26</v>
      </c>
      <c r="L1951" t="s">
        <v>65</v>
      </c>
      <c r="M1951" t="s">
        <v>66</v>
      </c>
      <c r="N1951" t="s">
        <v>66</v>
      </c>
      <c r="O1951" t="s">
        <v>25</v>
      </c>
    </row>
    <row r="1952" spans="1:15" x14ac:dyDescent="0.2">
      <c r="A1952">
        <v>51188</v>
      </c>
      <c r="B1952" t="s">
        <v>9330</v>
      </c>
      <c r="C1952" t="s">
        <v>1683</v>
      </c>
      <c r="D1952" t="s">
        <v>2199</v>
      </c>
      <c r="E1952" t="s">
        <v>18</v>
      </c>
      <c r="F1952" t="s">
        <v>9331</v>
      </c>
      <c r="G1952" t="s">
        <v>9332</v>
      </c>
      <c r="H1952" t="s">
        <v>9333</v>
      </c>
      <c r="I1952" t="s">
        <v>9334</v>
      </c>
      <c r="J1952" t="s">
        <v>32</v>
      </c>
      <c r="K1952" t="s">
        <v>36</v>
      </c>
      <c r="L1952" t="s">
        <v>334</v>
      </c>
      <c r="M1952" t="s">
        <v>335</v>
      </c>
      <c r="N1952" t="s">
        <v>335</v>
      </c>
      <c r="O1952" t="s">
        <v>35</v>
      </c>
    </row>
    <row r="1953" spans="1:15" x14ac:dyDescent="0.2">
      <c r="A1953">
        <v>51189</v>
      </c>
      <c r="B1953" t="s">
        <v>9335</v>
      </c>
      <c r="C1953" t="s">
        <v>1778</v>
      </c>
      <c r="D1953" t="s">
        <v>674</v>
      </c>
      <c r="E1953" t="s">
        <v>18</v>
      </c>
      <c r="F1953" t="s">
        <v>9336</v>
      </c>
      <c r="G1953" t="s">
        <v>9337</v>
      </c>
      <c r="H1953" t="s">
        <v>9338</v>
      </c>
      <c r="I1953" t="s">
        <v>32</v>
      </c>
      <c r="J1953" t="s">
        <v>32</v>
      </c>
      <c r="K1953" t="s">
        <v>57</v>
      </c>
      <c r="L1953" t="s">
        <v>93</v>
      </c>
      <c r="M1953" t="s">
        <v>56</v>
      </c>
      <c r="N1953" t="s">
        <v>56</v>
      </c>
      <c r="O1953" t="s">
        <v>45</v>
      </c>
    </row>
    <row r="1954" spans="1:15" x14ac:dyDescent="0.2">
      <c r="A1954">
        <v>51191</v>
      </c>
      <c r="B1954" t="s">
        <v>9339</v>
      </c>
      <c r="C1954" t="s">
        <v>239</v>
      </c>
      <c r="D1954" t="s">
        <v>1421</v>
      </c>
      <c r="E1954" t="s">
        <v>18</v>
      </c>
      <c r="F1954" t="s">
        <v>9340</v>
      </c>
      <c r="G1954" t="s">
        <v>9341</v>
      </c>
      <c r="H1954" t="s">
        <v>9342</v>
      </c>
      <c r="I1954" t="s">
        <v>9343</v>
      </c>
      <c r="J1954" t="s">
        <v>32</v>
      </c>
      <c r="K1954" t="s">
        <v>950</v>
      </c>
      <c r="L1954" t="s">
        <v>948</v>
      </c>
      <c r="M1954" t="s">
        <v>949</v>
      </c>
      <c r="N1954" t="s">
        <v>949</v>
      </c>
      <c r="O1954" t="s">
        <v>74</v>
      </c>
    </row>
    <row r="1955" spans="1:15" x14ac:dyDescent="0.2">
      <c r="A1955">
        <v>51192</v>
      </c>
      <c r="B1955" t="s">
        <v>9344</v>
      </c>
      <c r="C1955" t="s">
        <v>239</v>
      </c>
      <c r="D1955" t="s">
        <v>2199</v>
      </c>
      <c r="E1955" t="s">
        <v>18</v>
      </c>
      <c r="F1955" t="s">
        <v>9340</v>
      </c>
      <c r="G1955" t="s">
        <v>9345</v>
      </c>
      <c r="H1955" t="s">
        <v>9343</v>
      </c>
      <c r="I1955" t="s">
        <v>9342</v>
      </c>
      <c r="J1955" t="s">
        <v>32</v>
      </c>
      <c r="K1955" t="s">
        <v>950</v>
      </c>
      <c r="L1955" t="s">
        <v>948</v>
      </c>
      <c r="M1955" t="s">
        <v>949</v>
      </c>
      <c r="N1955" t="s">
        <v>949</v>
      </c>
      <c r="O1955" t="s">
        <v>74</v>
      </c>
    </row>
    <row r="1956" spans="1:15" x14ac:dyDescent="0.2">
      <c r="A1956">
        <v>51197</v>
      </c>
      <c r="B1956" t="s">
        <v>9346</v>
      </c>
      <c r="C1956" t="s">
        <v>9347</v>
      </c>
      <c r="D1956" t="s">
        <v>338</v>
      </c>
      <c r="E1956" t="s">
        <v>18</v>
      </c>
      <c r="F1956" t="s">
        <v>9348</v>
      </c>
      <c r="G1956" t="s">
        <v>9349</v>
      </c>
      <c r="H1956" t="s">
        <v>3108</v>
      </c>
      <c r="I1956" t="s">
        <v>32</v>
      </c>
      <c r="J1956" t="s">
        <v>32</v>
      </c>
      <c r="K1956" t="s">
        <v>85</v>
      </c>
      <c r="L1956" t="s">
        <v>747</v>
      </c>
      <c r="M1956" t="s">
        <v>748</v>
      </c>
      <c r="N1956" t="s">
        <v>748</v>
      </c>
      <c r="O1956" t="s">
        <v>74</v>
      </c>
    </row>
    <row r="1957" spans="1:15" x14ac:dyDescent="0.2">
      <c r="A1957">
        <v>51200</v>
      </c>
      <c r="B1957" t="s">
        <v>9350</v>
      </c>
      <c r="C1957" t="s">
        <v>9351</v>
      </c>
      <c r="D1957" t="s">
        <v>1677</v>
      </c>
      <c r="E1957" t="s">
        <v>50</v>
      </c>
      <c r="F1957" t="s">
        <v>9352</v>
      </c>
      <c r="G1957" t="s">
        <v>9353</v>
      </c>
      <c r="H1957" t="s">
        <v>9354</v>
      </c>
      <c r="I1957" t="s">
        <v>32</v>
      </c>
      <c r="J1957" t="s">
        <v>32</v>
      </c>
      <c r="K1957" t="s">
        <v>57</v>
      </c>
      <c r="L1957" t="s">
        <v>2563</v>
      </c>
      <c r="M1957" t="s">
        <v>56</v>
      </c>
      <c r="N1957" t="s">
        <v>56</v>
      </c>
      <c r="O1957" t="s">
        <v>35</v>
      </c>
    </row>
    <row r="1958" spans="1:15" x14ac:dyDescent="0.2">
      <c r="A1958">
        <v>51203</v>
      </c>
      <c r="B1958" t="s">
        <v>9355</v>
      </c>
      <c r="C1958" t="s">
        <v>461</v>
      </c>
      <c r="D1958" t="s">
        <v>212</v>
      </c>
      <c r="E1958" t="s">
        <v>18</v>
      </c>
      <c r="F1958" t="s">
        <v>9356</v>
      </c>
      <c r="G1958" t="s">
        <v>9357</v>
      </c>
      <c r="H1958" t="s">
        <v>9358</v>
      </c>
      <c r="I1958" t="s">
        <v>32</v>
      </c>
      <c r="J1958" t="s">
        <v>32</v>
      </c>
      <c r="K1958" t="s">
        <v>26</v>
      </c>
      <c r="L1958" t="s">
        <v>2752</v>
      </c>
      <c r="M1958" t="s">
        <v>24</v>
      </c>
      <c r="N1958" t="s">
        <v>24</v>
      </c>
      <c r="O1958" t="s">
        <v>45</v>
      </c>
    </row>
    <row r="1959" spans="1:15" x14ac:dyDescent="0.2">
      <c r="A1959">
        <v>51206</v>
      </c>
      <c r="B1959" t="s">
        <v>9359</v>
      </c>
      <c r="C1959" t="s">
        <v>2683</v>
      </c>
      <c r="D1959" t="s">
        <v>1577</v>
      </c>
      <c r="E1959" t="s">
        <v>50</v>
      </c>
      <c r="F1959" t="s">
        <v>9360</v>
      </c>
      <c r="G1959" t="s">
        <v>9361</v>
      </c>
      <c r="H1959" t="s">
        <v>32</v>
      </c>
      <c r="I1959" t="s">
        <v>32</v>
      </c>
      <c r="J1959" t="s">
        <v>32</v>
      </c>
      <c r="K1959" t="s">
        <v>26</v>
      </c>
      <c r="L1959" t="s">
        <v>1385</v>
      </c>
      <c r="M1959" t="s">
        <v>420</v>
      </c>
      <c r="N1959" t="s">
        <v>420</v>
      </c>
      <c r="O1959" t="s">
        <v>74</v>
      </c>
    </row>
    <row r="1960" spans="1:15" x14ac:dyDescent="0.2">
      <c r="A1960">
        <v>51207</v>
      </c>
      <c r="B1960" t="s">
        <v>9362</v>
      </c>
      <c r="C1960" t="s">
        <v>9363</v>
      </c>
      <c r="D1960" t="s">
        <v>9364</v>
      </c>
      <c r="E1960" t="s">
        <v>18</v>
      </c>
      <c r="F1960" t="s">
        <v>5418</v>
      </c>
      <c r="G1960" t="s">
        <v>9365</v>
      </c>
      <c r="H1960" t="s">
        <v>9366</v>
      </c>
      <c r="I1960" t="s">
        <v>9367</v>
      </c>
      <c r="J1960" t="s">
        <v>32</v>
      </c>
      <c r="K1960" t="s">
        <v>107</v>
      </c>
      <c r="L1960" t="s">
        <v>617</v>
      </c>
      <c r="M1960" t="s">
        <v>618</v>
      </c>
      <c r="N1960" t="s">
        <v>618</v>
      </c>
      <c r="O1960" t="s">
        <v>45</v>
      </c>
    </row>
    <row r="1961" spans="1:15" x14ac:dyDescent="0.2">
      <c r="A1961">
        <v>51208</v>
      </c>
      <c r="B1961" t="s">
        <v>9368</v>
      </c>
      <c r="C1961" t="s">
        <v>239</v>
      </c>
      <c r="D1961" t="s">
        <v>823</v>
      </c>
      <c r="E1961" t="s">
        <v>18</v>
      </c>
      <c r="F1961" t="s">
        <v>9369</v>
      </c>
      <c r="G1961" t="s">
        <v>9370</v>
      </c>
      <c r="H1961" t="s">
        <v>32</v>
      </c>
      <c r="I1961" t="s">
        <v>32</v>
      </c>
      <c r="J1961" t="s">
        <v>32</v>
      </c>
      <c r="K1961" t="s">
        <v>950</v>
      </c>
      <c r="L1961" t="s">
        <v>1200</v>
      </c>
      <c r="M1961" t="s">
        <v>1201</v>
      </c>
      <c r="N1961" t="s">
        <v>1201</v>
      </c>
      <c r="O1961" t="s">
        <v>74</v>
      </c>
    </row>
    <row r="1962" spans="1:15" x14ac:dyDescent="0.2">
      <c r="A1962">
        <v>51215</v>
      </c>
      <c r="B1962" t="s">
        <v>9371</v>
      </c>
      <c r="C1962" t="s">
        <v>9372</v>
      </c>
      <c r="D1962" t="s">
        <v>186</v>
      </c>
      <c r="E1962" t="s">
        <v>18</v>
      </c>
      <c r="F1962" t="s">
        <v>9373</v>
      </c>
      <c r="G1962" t="s">
        <v>9374</v>
      </c>
      <c r="H1962" t="s">
        <v>32</v>
      </c>
      <c r="I1962" t="s">
        <v>32</v>
      </c>
      <c r="J1962" t="s">
        <v>32</v>
      </c>
      <c r="K1962" t="s">
        <v>26</v>
      </c>
      <c r="L1962" t="s">
        <v>1385</v>
      </c>
      <c r="M1962" t="s">
        <v>420</v>
      </c>
      <c r="N1962" t="s">
        <v>420</v>
      </c>
      <c r="O1962" t="s">
        <v>74</v>
      </c>
    </row>
    <row r="1963" spans="1:15" x14ac:dyDescent="0.2">
      <c r="A1963">
        <v>51222</v>
      </c>
      <c r="B1963" t="s">
        <v>9375</v>
      </c>
      <c r="C1963" t="s">
        <v>1487</v>
      </c>
      <c r="D1963" t="s">
        <v>278</v>
      </c>
      <c r="E1963" t="s">
        <v>50</v>
      </c>
      <c r="F1963" t="s">
        <v>9376</v>
      </c>
      <c r="G1963" t="s">
        <v>9377</v>
      </c>
      <c r="H1963" t="s">
        <v>9378</v>
      </c>
      <c r="I1963" t="s">
        <v>32</v>
      </c>
      <c r="J1963" t="s">
        <v>32</v>
      </c>
      <c r="K1963" t="s">
        <v>107</v>
      </c>
      <c r="L1963" t="s">
        <v>1651</v>
      </c>
      <c r="M1963" t="s">
        <v>1652</v>
      </c>
      <c r="N1963" t="s">
        <v>1652</v>
      </c>
      <c r="O1963" t="s">
        <v>74</v>
      </c>
    </row>
    <row r="1964" spans="1:15" x14ac:dyDescent="0.2">
      <c r="A1964">
        <v>51224</v>
      </c>
      <c r="B1964" t="s">
        <v>9379</v>
      </c>
      <c r="C1964" t="s">
        <v>3800</v>
      </c>
      <c r="D1964" t="s">
        <v>655</v>
      </c>
      <c r="E1964" t="s">
        <v>18</v>
      </c>
      <c r="F1964" t="s">
        <v>1838</v>
      </c>
      <c r="G1964" t="s">
        <v>9380</v>
      </c>
      <c r="H1964" t="s">
        <v>9381</v>
      </c>
      <c r="I1964" t="s">
        <v>9382</v>
      </c>
      <c r="J1964" t="s">
        <v>32</v>
      </c>
      <c r="K1964" t="s">
        <v>107</v>
      </c>
      <c r="L1964" t="s">
        <v>617</v>
      </c>
      <c r="M1964" t="s">
        <v>618</v>
      </c>
      <c r="N1964" t="s">
        <v>618</v>
      </c>
      <c r="O1964" t="s">
        <v>45</v>
      </c>
    </row>
    <row r="1965" spans="1:15" x14ac:dyDescent="0.2">
      <c r="A1965">
        <v>51226</v>
      </c>
      <c r="B1965" t="s">
        <v>9383</v>
      </c>
      <c r="C1965" t="s">
        <v>3329</v>
      </c>
      <c r="D1965" t="s">
        <v>1144</v>
      </c>
      <c r="E1965" t="s">
        <v>18</v>
      </c>
      <c r="F1965" t="s">
        <v>293</v>
      </c>
      <c r="G1965" t="s">
        <v>9384</v>
      </c>
      <c r="H1965" t="s">
        <v>9385</v>
      </c>
      <c r="I1965" t="s">
        <v>9386</v>
      </c>
      <c r="J1965" t="s">
        <v>32</v>
      </c>
      <c r="K1965" t="s">
        <v>75</v>
      </c>
      <c r="L1965" t="s">
        <v>623</v>
      </c>
      <c r="M1965" t="s">
        <v>73</v>
      </c>
      <c r="N1965" t="s">
        <v>73</v>
      </c>
      <c r="O1965" t="s">
        <v>25</v>
      </c>
    </row>
    <row r="1966" spans="1:15" x14ac:dyDescent="0.2">
      <c r="A1966">
        <v>51227</v>
      </c>
      <c r="B1966" t="s">
        <v>9387</v>
      </c>
      <c r="C1966" t="s">
        <v>775</v>
      </c>
      <c r="D1966" t="s">
        <v>7570</v>
      </c>
      <c r="E1966" t="s">
        <v>18</v>
      </c>
      <c r="F1966" t="s">
        <v>9388</v>
      </c>
      <c r="G1966" t="s">
        <v>9389</v>
      </c>
      <c r="H1966" t="s">
        <v>9390</v>
      </c>
      <c r="I1966" t="s">
        <v>9389</v>
      </c>
      <c r="J1966" t="s">
        <v>32</v>
      </c>
      <c r="K1966" t="s">
        <v>26</v>
      </c>
      <c r="L1966" t="s">
        <v>244</v>
      </c>
      <c r="M1966" t="s">
        <v>245</v>
      </c>
      <c r="N1966" t="s">
        <v>245</v>
      </c>
      <c r="O1966" t="s">
        <v>45</v>
      </c>
    </row>
    <row r="1967" spans="1:15" x14ac:dyDescent="0.2">
      <c r="A1967">
        <v>51228</v>
      </c>
      <c r="B1967" t="s">
        <v>9391</v>
      </c>
      <c r="C1967" t="s">
        <v>575</v>
      </c>
      <c r="D1967" t="s">
        <v>722</v>
      </c>
      <c r="E1967" t="s">
        <v>18</v>
      </c>
      <c r="F1967" t="s">
        <v>1731</v>
      </c>
      <c r="G1967" t="s">
        <v>9389</v>
      </c>
      <c r="H1967" t="s">
        <v>32</v>
      </c>
      <c r="I1967" t="s">
        <v>32</v>
      </c>
      <c r="J1967" t="s">
        <v>32</v>
      </c>
      <c r="K1967" t="s">
        <v>57</v>
      </c>
      <c r="L1967" t="s">
        <v>93</v>
      </c>
      <c r="M1967" t="s">
        <v>56</v>
      </c>
      <c r="N1967" t="s">
        <v>56</v>
      </c>
      <c r="O1967" t="s">
        <v>74</v>
      </c>
    </row>
    <row r="1968" spans="1:15" x14ac:dyDescent="0.2">
      <c r="A1968">
        <v>51231</v>
      </c>
      <c r="B1968" t="s">
        <v>9392</v>
      </c>
      <c r="C1968" t="s">
        <v>9393</v>
      </c>
      <c r="D1968" t="s">
        <v>186</v>
      </c>
      <c r="E1968" t="s">
        <v>18</v>
      </c>
      <c r="F1968" t="s">
        <v>3116</v>
      </c>
      <c r="G1968" t="s">
        <v>9394</v>
      </c>
      <c r="H1968" t="s">
        <v>9395</v>
      </c>
      <c r="I1968" t="s">
        <v>9396</v>
      </c>
      <c r="J1968" t="s">
        <v>32</v>
      </c>
      <c r="K1968" t="s">
        <v>75</v>
      </c>
      <c r="L1968" t="s">
        <v>2174</v>
      </c>
      <c r="M1968" t="s">
        <v>73</v>
      </c>
      <c r="N1968" t="s">
        <v>73</v>
      </c>
      <c r="O1968" t="s">
        <v>25</v>
      </c>
    </row>
    <row r="1969" spans="1:15" x14ac:dyDescent="0.2">
      <c r="A1969">
        <v>51234</v>
      </c>
      <c r="B1969" t="s">
        <v>9397</v>
      </c>
      <c r="C1969" t="s">
        <v>9398</v>
      </c>
      <c r="D1969" t="s">
        <v>9399</v>
      </c>
      <c r="E1969" t="s">
        <v>18</v>
      </c>
      <c r="F1969" t="s">
        <v>9400</v>
      </c>
      <c r="G1969" t="s">
        <v>9401</v>
      </c>
      <c r="H1969" t="s">
        <v>9402</v>
      </c>
      <c r="I1969" t="s">
        <v>9403</v>
      </c>
      <c r="J1969" t="s">
        <v>32</v>
      </c>
      <c r="K1969" t="s">
        <v>75</v>
      </c>
      <c r="L1969" t="s">
        <v>623</v>
      </c>
      <c r="M1969" t="s">
        <v>73</v>
      </c>
      <c r="N1969" t="s">
        <v>73</v>
      </c>
      <c r="O1969" t="s">
        <v>74</v>
      </c>
    </row>
    <row r="1970" spans="1:15" x14ac:dyDescent="0.2">
      <c r="A1970">
        <v>51263</v>
      </c>
      <c r="B1970" t="s">
        <v>9404</v>
      </c>
      <c r="C1970" t="s">
        <v>1660</v>
      </c>
      <c r="D1970" t="s">
        <v>17</v>
      </c>
      <c r="E1970" t="s">
        <v>18</v>
      </c>
      <c r="F1970" t="s">
        <v>692</v>
      </c>
      <c r="G1970" t="s">
        <v>9405</v>
      </c>
      <c r="H1970" t="s">
        <v>9406</v>
      </c>
      <c r="I1970" t="s">
        <v>9407</v>
      </c>
      <c r="J1970" t="s">
        <v>32</v>
      </c>
      <c r="K1970" t="s">
        <v>57</v>
      </c>
      <c r="L1970" t="s">
        <v>992</v>
      </c>
      <c r="M1970" t="s">
        <v>993</v>
      </c>
      <c r="N1970" t="s">
        <v>993</v>
      </c>
      <c r="O1970" t="s">
        <v>45</v>
      </c>
    </row>
    <row r="1971" spans="1:15" x14ac:dyDescent="0.2">
      <c r="A1971">
        <v>51264</v>
      </c>
      <c r="B1971" t="s">
        <v>9408</v>
      </c>
      <c r="C1971" t="s">
        <v>1582</v>
      </c>
      <c r="D1971" t="s">
        <v>860</v>
      </c>
      <c r="E1971" t="s">
        <v>50</v>
      </c>
      <c r="F1971" t="s">
        <v>2684</v>
      </c>
      <c r="G1971" t="s">
        <v>9409</v>
      </c>
      <c r="H1971" t="s">
        <v>9410</v>
      </c>
      <c r="I1971" t="s">
        <v>9411</v>
      </c>
      <c r="J1971" t="s">
        <v>32</v>
      </c>
      <c r="K1971" t="s">
        <v>26</v>
      </c>
      <c r="L1971" t="s">
        <v>1385</v>
      </c>
      <c r="M1971" t="s">
        <v>420</v>
      </c>
      <c r="N1971" t="s">
        <v>420</v>
      </c>
      <c r="O1971" t="s">
        <v>45</v>
      </c>
    </row>
    <row r="1972" spans="1:15" x14ac:dyDescent="0.2">
      <c r="A1972">
        <v>51272</v>
      </c>
      <c r="B1972" t="s">
        <v>9412</v>
      </c>
      <c r="C1972" t="s">
        <v>7939</v>
      </c>
      <c r="D1972" t="s">
        <v>9413</v>
      </c>
      <c r="E1972" t="s">
        <v>50</v>
      </c>
      <c r="F1972" t="s">
        <v>9414</v>
      </c>
      <c r="G1972" t="s">
        <v>9415</v>
      </c>
      <c r="H1972" t="s">
        <v>32</v>
      </c>
      <c r="I1972" t="s">
        <v>32</v>
      </c>
      <c r="J1972" t="s">
        <v>32</v>
      </c>
      <c r="K1972" t="s">
        <v>107</v>
      </c>
      <c r="L1972" t="s">
        <v>458</v>
      </c>
      <c r="M1972" t="s">
        <v>459</v>
      </c>
      <c r="N1972" t="s">
        <v>459</v>
      </c>
      <c r="O1972" t="s">
        <v>74</v>
      </c>
    </row>
    <row r="1973" spans="1:15" x14ac:dyDescent="0.2">
      <c r="A1973">
        <v>51278</v>
      </c>
      <c r="B1973" t="s">
        <v>9416</v>
      </c>
      <c r="C1973" t="s">
        <v>190</v>
      </c>
      <c r="D1973" t="s">
        <v>278</v>
      </c>
      <c r="E1973" t="s">
        <v>18</v>
      </c>
      <c r="F1973" t="s">
        <v>9417</v>
      </c>
      <c r="G1973" t="s">
        <v>9418</v>
      </c>
      <c r="H1973" t="s">
        <v>9419</v>
      </c>
      <c r="I1973" t="s">
        <v>9418</v>
      </c>
      <c r="J1973" t="s">
        <v>32</v>
      </c>
      <c r="K1973" t="s">
        <v>75</v>
      </c>
      <c r="L1973" t="s">
        <v>623</v>
      </c>
      <c r="M1973" t="s">
        <v>73</v>
      </c>
      <c r="N1973" t="s">
        <v>73</v>
      </c>
      <c r="O1973" t="s">
        <v>25</v>
      </c>
    </row>
    <row r="1974" spans="1:15" x14ac:dyDescent="0.2">
      <c r="A1974">
        <v>51279</v>
      </c>
      <c r="B1974" t="s">
        <v>9420</v>
      </c>
      <c r="C1974" t="s">
        <v>9421</v>
      </c>
      <c r="D1974" t="s">
        <v>4795</v>
      </c>
      <c r="E1974" t="s">
        <v>50</v>
      </c>
      <c r="F1974" t="s">
        <v>9422</v>
      </c>
      <c r="G1974" t="s">
        <v>9423</v>
      </c>
      <c r="H1974" t="s">
        <v>9424</v>
      </c>
      <c r="I1974" t="s">
        <v>9425</v>
      </c>
      <c r="J1974" t="s">
        <v>32</v>
      </c>
      <c r="K1974" t="s">
        <v>107</v>
      </c>
      <c r="L1974" t="s">
        <v>1728</v>
      </c>
      <c r="M1974" t="s">
        <v>399</v>
      </c>
      <c r="N1974" t="s">
        <v>399</v>
      </c>
      <c r="O1974" t="s">
        <v>35</v>
      </c>
    </row>
    <row r="1975" spans="1:15" x14ac:dyDescent="0.2">
      <c r="A1975">
        <v>51289</v>
      </c>
      <c r="B1975" t="s">
        <v>9426</v>
      </c>
      <c r="C1975" t="s">
        <v>9427</v>
      </c>
      <c r="D1975" t="s">
        <v>227</v>
      </c>
      <c r="E1975" t="s">
        <v>18</v>
      </c>
      <c r="F1975" t="s">
        <v>9428</v>
      </c>
      <c r="G1975" t="s">
        <v>9429</v>
      </c>
      <c r="H1975" t="s">
        <v>32</v>
      </c>
      <c r="I1975" t="s">
        <v>32</v>
      </c>
      <c r="J1975" t="s">
        <v>32</v>
      </c>
      <c r="K1975" t="s">
        <v>46</v>
      </c>
      <c r="L1975" t="s">
        <v>43</v>
      </c>
      <c r="M1975" t="s">
        <v>44</v>
      </c>
      <c r="N1975" t="s">
        <v>44</v>
      </c>
      <c r="O1975" t="s">
        <v>74</v>
      </c>
    </row>
    <row r="1976" spans="1:15" x14ac:dyDescent="0.2">
      <c r="A1976">
        <v>51292</v>
      </c>
      <c r="B1976" t="s">
        <v>9430</v>
      </c>
      <c r="C1976" t="s">
        <v>9431</v>
      </c>
      <c r="D1976" t="s">
        <v>221</v>
      </c>
      <c r="E1976" t="s">
        <v>18</v>
      </c>
      <c r="F1976" t="s">
        <v>8861</v>
      </c>
      <c r="G1976" t="s">
        <v>9432</v>
      </c>
      <c r="H1976" t="s">
        <v>32</v>
      </c>
      <c r="I1976" t="s">
        <v>32</v>
      </c>
      <c r="J1976" t="s">
        <v>32</v>
      </c>
      <c r="K1976" t="s">
        <v>26</v>
      </c>
      <c r="L1976" t="s">
        <v>244</v>
      </c>
      <c r="M1976" t="s">
        <v>245</v>
      </c>
      <c r="N1976" t="s">
        <v>245</v>
      </c>
      <c r="O1976" t="s">
        <v>74</v>
      </c>
    </row>
    <row r="1977" spans="1:15" x14ac:dyDescent="0.2">
      <c r="A1977">
        <v>51297</v>
      </c>
      <c r="B1977" t="s">
        <v>9433</v>
      </c>
      <c r="C1977" t="s">
        <v>9434</v>
      </c>
      <c r="D1977" t="s">
        <v>1970</v>
      </c>
      <c r="E1977" t="s">
        <v>50</v>
      </c>
      <c r="F1977" t="s">
        <v>9428</v>
      </c>
      <c r="G1977" t="s">
        <v>9435</v>
      </c>
      <c r="H1977" t="s">
        <v>9436</v>
      </c>
      <c r="I1977" t="s">
        <v>32</v>
      </c>
      <c r="J1977" t="s">
        <v>32</v>
      </c>
      <c r="K1977" t="s">
        <v>107</v>
      </c>
      <c r="L1977" t="s">
        <v>217</v>
      </c>
      <c r="M1977" t="s">
        <v>218</v>
      </c>
      <c r="N1977" t="s">
        <v>218</v>
      </c>
      <c r="O1977" t="s">
        <v>35</v>
      </c>
    </row>
    <row r="1978" spans="1:15" x14ac:dyDescent="0.2">
      <c r="A1978">
        <v>51299</v>
      </c>
      <c r="B1978" t="s">
        <v>9437</v>
      </c>
      <c r="C1978" t="s">
        <v>9438</v>
      </c>
      <c r="D1978" t="s">
        <v>1421</v>
      </c>
      <c r="E1978" t="s">
        <v>18</v>
      </c>
      <c r="F1978" t="s">
        <v>9306</v>
      </c>
      <c r="G1978" t="s">
        <v>9439</v>
      </c>
      <c r="H1978" t="s">
        <v>9440</v>
      </c>
      <c r="I1978" t="s">
        <v>32</v>
      </c>
      <c r="J1978" t="s">
        <v>32</v>
      </c>
      <c r="K1978" t="s">
        <v>26</v>
      </c>
      <c r="L1978" t="s">
        <v>1385</v>
      </c>
      <c r="M1978" t="s">
        <v>420</v>
      </c>
      <c r="N1978" t="s">
        <v>420</v>
      </c>
      <c r="O1978" t="s">
        <v>35</v>
      </c>
    </row>
    <row r="1979" spans="1:15" x14ac:dyDescent="0.2">
      <c r="A1979">
        <v>51303</v>
      </c>
      <c r="B1979" t="s">
        <v>9441</v>
      </c>
      <c r="C1979" t="s">
        <v>3189</v>
      </c>
      <c r="D1979" t="s">
        <v>338</v>
      </c>
      <c r="E1979" t="s">
        <v>18</v>
      </c>
      <c r="F1979" t="s">
        <v>4046</v>
      </c>
      <c r="G1979" t="s">
        <v>9442</v>
      </c>
      <c r="H1979" t="s">
        <v>9443</v>
      </c>
      <c r="I1979" t="s">
        <v>9444</v>
      </c>
      <c r="J1979" t="s">
        <v>32</v>
      </c>
      <c r="K1979" t="s">
        <v>36</v>
      </c>
      <c r="L1979" t="s">
        <v>33</v>
      </c>
      <c r="M1979" t="s">
        <v>34</v>
      </c>
      <c r="N1979" t="s">
        <v>34</v>
      </c>
      <c r="O1979" t="s">
        <v>25</v>
      </c>
    </row>
    <row r="1980" spans="1:15" x14ac:dyDescent="0.2">
      <c r="A1980">
        <v>51304</v>
      </c>
      <c r="B1980" t="s">
        <v>9445</v>
      </c>
      <c r="C1980" t="s">
        <v>5594</v>
      </c>
      <c r="D1980" t="s">
        <v>532</v>
      </c>
      <c r="E1980" t="s">
        <v>18</v>
      </c>
      <c r="F1980" t="s">
        <v>9446</v>
      </c>
      <c r="G1980" t="s">
        <v>9447</v>
      </c>
      <c r="H1980" t="s">
        <v>9448</v>
      </c>
      <c r="I1980" t="s">
        <v>9449</v>
      </c>
      <c r="J1980" t="s">
        <v>9450</v>
      </c>
      <c r="K1980" t="s">
        <v>107</v>
      </c>
      <c r="L1980" t="s">
        <v>1651</v>
      </c>
      <c r="M1980" t="s">
        <v>1652</v>
      </c>
      <c r="N1980" t="s">
        <v>1652</v>
      </c>
      <c r="O1980" t="s">
        <v>25</v>
      </c>
    </row>
    <row r="1981" spans="1:15" x14ac:dyDescent="0.2">
      <c r="A1981">
        <v>51305</v>
      </c>
      <c r="B1981" t="s">
        <v>9451</v>
      </c>
      <c r="C1981" t="s">
        <v>9452</v>
      </c>
      <c r="D1981" t="s">
        <v>1573</v>
      </c>
      <c r="E1981" t="s">
        <v>50</v>
      </c>
      <c r="F1981" t="s">
        <v>8871</v>
      </c>
      <c r="G1981" t="s">
        <v>9453</v>
      </c>
      <c r="H1981" t="s">
        <v>9454</v>
      </c>
      <c r="I1981" t="s">
        <v>32</v>
      </c>
      <c r="J1981" t="s">
        <v>32</v>
      </c>
      <c r="K1981" t="s">
        <v>57</v>
      </c>
      <c r="L1981" t="s">
        <v>2563</v>
      </c>
      <c r="M1981" t="s">
        <v>56</v>
      </c>
      <c r="N1981" t="s">
        <v>56</v>
      </c>
      <c r="O1981" t="s">
        <v>35</v>
      </c>
    </row>
    <row r="1982" spans="1:15" x14ac:dyDescent="0.2">
      <c r="A1982">
        <v>51309</v>
      </c>
      <c r="B1982" t="s">
        <v>9455</v>
      </c>
      <c r="C1982" t="s">
        <v>3545</v>
      </c>
      <c r="D1982" t="s">
        <v>186</v>
      </c>
      <c r="E1982" t="s">
        <v>18</v>
      </c>
      <c r="F1982" t="s">
        <v>2782</v>
      </c>
      <c r="G1982" t="s">
        <v>9456</v>
      </c>
      <c r="H1982" t="s">
        <v>9457</v>
      </c>
      <c r="I1982" t="s">
        <v>9458</v>
      </c>
      <c r="J1982" t="s">
        <v>9459</v>
      </c>
      <c r="K1982" t="s">
        <v>85</v>
      </c>
      <c r="L1982" t="s">
        <v>83</v>
      </c>
      <c r="M1982" t="s">
        <v>84</v>
      </c>
      <c r="N1982" t="s">
        <v>84</v>
      </c>
      <c r="O1982" t="s">
        <v>25</v>
      </c>
    </row>
    <row r="1983" spans="1:15" x14ac:dyDescent="0.2">
      <c r="A1983">
        <v>51310</v>
      </c>
      <c r="B1983" t="s">
        <v>9460</v>
      </c>
      <c r="C1983" t="s">
        <v>9461</v>
      </c>
      <c r="D1983" t="s">
        <v>39</v>
      </c>
      <c r="E1983" t="s">
        <v>18</v>
      </c>
      <c r="F1983" t="s">
        <v>9462</v>
      </c>
      <c r="G1983" t="s">
        <v>9463</v>
      </c>
      <c r="H1983" t="s">
        <v>9464</v>
      </c>
      <c r="I1983" t="s">
        <v>9465</v>
      </c>
      <c r="J1983" t="s">
        <v>9466</v>
      </c>
      <c r="K1983" t="s">
        <v>57</v>
      </c>
      <c r="L1983" t="s">
        <v>93</v>
      </c>
      <c r="M1983" t="s">
        <v>56</v>
      </c>
      <c r="N1983" t="s">
        <v>56</v>
      </c>
      <c r="O1983" t="s">
        <v>45</v>
      </c>
    </row>
    <row r="1984" spans="1:15" x14ac:dyDescent="0.2">
      <c r="A1984">
        <v>51312</v>
      </c>
      <c r="B1984" t="s">
        <v>9467</v>
      </c>
      <c r="C1984" t="s">
        <v>9468</v>
      </c>
      <c r="D1984" t="s">
        <v>2157</v>
      </c>
      <c r="E1984" t="s">
        <v>50</v>
      </c>
      <c r="F1984" t="s">
        <v>9469</v>
      </c>
      <c r="G1984" t="s">
        <v>9470</v>
      </c>
      <c r="H1984" t="s">
        <v>9471</v>
      </c>
      <c r="I1984" t="s">
        <v>9472</v>
      </c>
      <c r="J1984" t="s">
        <v>32</v>
      </c>
      <c r="K1984" t="s">
        <v>107</v>
      </c>
      <c r="L1984" t="s">
        <v>1728</v>
      </c>
      <c r="M1984" t="s">
        <v>399</v>
      </c>
      <c r="N1984" t="s">
        <v>399</v>
      </c>
      <c r="O1984" t="s">
        <v>35</v>
      </c>
    </row>
    <row r="1985" spans="1:15" x14ac:dyDescent="0.2">
      <c r="A1985">
        <v>51317</v>
      </c>
      <c r="B1985" t="s">
        <v>9473</v>
      </c>
      <c r="C1985" t="s">
        <v>9474</v>
      </c>
      <c r="D1985" t="s">
        <v>17</v>
      </c>
      <c r="E1985" t="s">
        <v>18</v>
      </c>
      <c r="F1985" t="s">
        <v>9475</v>
      </c>
      <c r="G1985" t="s">
        <v>9476</v>
      </c>
      <c r="H1985" t="s">
        <v>9477</v>
      </c>
      <c r="I1985" t="s">
        <v>9478</v>
      </c>
      <c r="J1985" t="s">
        <v>32</v>
      </c>
      <c r="K1985" t="s">
        <v>26</v>
      </c>
      <c r="L1985" t="s">
        <v>1385</v>
      </c>
      <c r="M1985" t="s">
        <v>420</v>
      </c>
      <c r="N1985" t="s">
        <v>420</v>
      </c>
      <c r="O1985" t="s">
        <v>25</v>
      </c>
    </row>
    <row r="1986" spans="1:15" x14ac:dyDescent="0.2">
      <c r="A1986">
        <v>51321</v>
      </c>
      <c r="B1986" t="s">
        <v>9479</v>
      </c>
      <c r="C1986" t="s">
        <v>3800</v>
      </c>
      <c r="D1986" t="s">
        <v>655</v>
      </c>
      <c r="E1986" t="s">
        <v>18</v>
      </c>
      <c r="F1986" t="s">
        <v>3287</v>
      </c>
      <c r="G1986" t="s">
        <v>9480</v>
      </c>
      <c r="H1986" t="s">
        <v>9480</v>
      </c>
      <c r="I1986" t="s">
        <v>9481</v>
      </c>
      <c r="J1986" t="s">
        <v>32</v>
      </c>
      <c r="K1986" t="s">
        <v>950</v>
      </c>
      <c r="L1986" t="s">
        <v>2305</v>
      </c>
      <c r="M1986" t="s">
        <v>2306</v>
      </c>
      <c r="N1986" t="s">
        <v>2306</v>
      </c>
      <c r="O1986" t="s">
        <v>74</v>
      </c>
    </row>
    <row r="1987" spans="1:15" x14ac:dyDescent="0.2">
      <c r="A1987">
        <v>51325</v>
      </c>
      <c r="B1987" t="s">
        <v>9482</v>
      </c>
      <c r="C1987" t="s">
        <v>9483</v>
      </c>
      <c r="D1987" t="s">
        <v>514</v>
      </c>
      <c r="E1987" t="s">
        <v>18</v>
      </c>
      <c r="F1987" t="s">
        <v>9484</v>
      </c>
      <c r="G1987" t="s">
        <v>9485</v>
      </c>
      <c r="H1987" t="s">
        <v>32</v>
      </c>
      <c r="I1987" t="s">
        <v>32</v>
      </c>
      <c r="J1987" t="s">
        <v>32</v>
      </c>
      <c r="K1987" t="s">
        <v>57</v>
      </c>
      <c r="L1987" t="s">
        <v>2563</v>
      </c>
      <c r="M1987" t="s">
        <v>56</v>
      </c>
      <c r="N1987" t="s">
        <v>56</v>
      </c>
      <c r="O1987" t="s">
        <v>142</v>
      </c>
    </row>
    <row r="1988" spans="1:15" x14ac:dyDescent="0.2">
      <c r="A1988">
        <v>51331</v>
      </c>
      <c r="B1988" t="s">
        <v>9486</v>
      </c>
      <c r="C1988" t="s">
        <v>4762</v>
      </c>
      <c r="D1988" t="s">
        <v>756</v>
      </c>
      <c r="E1988" t="s">
        <v>50</v>
      </c>
      <c r="F1988" t="s">
        <v>1556</v>
      </c>
      <c r="G1988" t="s">
        <v>9487</v>
      </c>
      <c r="H1988" t="s">
        <v>9488</v>
      </c>
      <c r="I1988" t="s">
        <v>9489</v>
      </c>
      <c r="J1988" t="s">
        <v>32</v>
      </c>
      <c r="K1988" t="s">
        <v>107</v>
      </c>
      <c r="L1988" t="s">
        <v>105</v>
      </c>
      <c r="M1988" t="s">
        <v>106</v>
      </c>
      <c r="N1988" t="s">
        <v>106</v>
      </c>
      <c r="O1988" t="s">
        <v>25</v>
      </c>
    </row>
    <row r="1989" spans="1:15" x14ac:dyDescent="0.2">
      <c r="A1989">
        <v>51344</v>
      </c>
      <c r="B1989" t="s">
        <v>9490</v>
      </c>
      <c r="C1989" t="s">
        <v>9491</v>
      </c>
      <c r="D1989" t="s">
        <v>2537</v>
      </c>
      <c r="E1989" t="s">
        <v>50</v>
      </c>
      <c r="F1989" t="s">
        <v>2429</v>
      </c>
      <c r="G1989" t="s">
        <v>9492</v>
      </c>
      <c r="H1989" t="s">
        <v>9493</v>
      </c>
      <c r="I1989" t="s">
        <v>32</v>
      </c>
      <c r="J1989" t="s">
        <v>32</v>
      </c>
      <c r="K1989" t="s">
        <v>648</v>
      </c>
      <c r="L1989" t="s">
        <v>646</v>
      </c>
      <c r="M1989" t="s">
        <v>647</v>
      </c>
      <c r="N1989" t="s">
        <v>647</v>
      </c>
      <c r="O1989" t="s">
        <v>25</v>
      </c>
    </row>
    <row r="1990" spans="1:15" x14ac:dyDescent="0.2">
      <c r="A1990">
        <v>51345</v>
      </c>
      <c r="B1990" t="s">
        <v>9494</v>
      </c>
      <c r="C1990" t="s">
        <v>9495</v>
      </c>
      <c r="D1990" t="s">
        <v>655</v>
      </c>
      <c r="E1990" t="s">
        <v>18</v>
      </c>
      <c r="F1990" t="s">
        <v>9496</v>
      </c>
      <c r="G1990" t="s">
        <v>9497</v>
      </c>
      <c r="H1990" t="s">
        <v>9498</v>
      </c>
      <c r="I1990" t="s">
        <v>9499</v>
      </c>
      <c r="J1990" t="s">
        <v>32</v>
      </c>
      <c r="K1990" t="s">
        <v>57</v>
      </c>
      <c r="L1990" t="s">
        <v>2563</v>
      </c>
      <c r="M1990" t="s">
        <v>56</v>
      </c>
      <c r="N1990" t="s">
        <v>56</v>
      </c>
      <c r="O1990" t="s">
        <v>74</v>
      </c>
    </row>
    <row r="1991" spans="1:15" x14ac:dyDescent="0.2">
      <c r="A1991">
        <v>51352</v>
      </c>
      <c r="B1991" t="s">
        <v>9500</v>
      </c>
      <c r="C1991" t="s">
        <v>9501</v>
      </c>
      <c r="D1991" t="s">
        <v>1421</v>
      </c>
      <c r="E1991" t="s">
        <v>18</v>
      </c>
      <c r="F1991" t="s">
        <v>2038</v>
      </c>
      <c r="G1991" t="s">
        <v>9502</v>
      </c>
      <c r="H1991" t="s">
        <v>9503</v>
      </c>
      <c r="I1991" t="s">
        <v>9504</v>
      </c>
      <c r="J1991" t="s">
        <v>32</v>
      </c>
      <c r="K1991" t="s">
        <v>26</v>
      </c>
      <c r="L1991" t="s">
        <v>182</v>
      </c>
      <c r="M1991" t="s">
        <v>183</v>
      </c>
      <c r="N1991" t="s">
        <v>183</v>
      </c>
      <c r="O1991" t="s">
        <v>25</v>
      </c>
    </row>
    <row r="1992" spans="1:15" x14ac:dyDescent="0.2">
      <c r="A1992">
        <v>51362</v>
      </c>
      <c r="B1992" t="s">
        <v>9505</v>
      </c>
      <c r="C1992" t="s">
        <v>9506</v>
      </c>
      <c r="D1992" t="s">
        <v>1970</v>
      </c>
      <c r="E1992" t="s">
        <v>50</v>
      </c>
      <c r="F1992" t="s">
        <v>9507</v>
      </c>
      <c r="G1992" t="s">
        <v>9508</v>
      </c>
      <c r="H1992" t="s">
        <v>9509</v>
      </c>
      <c r="I1992" t="s">
        <v>9510</v>
      </c>
      <c r="J1992" t="s">
        <v>32</v>
      </c>
      <c r="K1992" t="s">
        <v>107</v>
      </c>
      <c r="L1992" t="s">
        <v>1651</v>
      </c>
      <c r="M1992" t="s">
        <v>1652</v>
      </c>
      <c r="N1992" t="s">
        <v>1652</v>
      </c>
      <c r="O1992" t="s">
        <v>45</v>
      </c>
    </row>
    <row r="1993" spans="1:15" x14ac:dyDescent="0.2">
      <c r="A1993">
        <v>51365</v>
      </c>
      <c r="B1993" t="s">
        <v>9511</v>
      </c>
      <c r="C1993" t="s">
        <v>9512</v>
      </c>
      <c r="D1993" t="s">
        <v>734</v>
      </c>
      <c r="E1993" t="s">
        <v>18</v>
      </c>
      <c r="F1993" t="s">
        <v>9513</v>
      </c>
      <c r="G1993" t="s">
        <v>9514</v>
      </c>
      <c r="H1993" t="s">
        <v>9514</v>
      </c>
      <c r="I1993" t="s">
        <v>32</v>
      </c>
      <c r="J1993" t="s">
        <v>32</v>
      </c>
      <c r="K1993" t="s">
        <v>57</v>
      </c>
      <c r="L1993" t="s">
        <v>93</v>
      </c>
      <c r="M1993" t="s">
        <v>56</v>
      </c>
      <c r="N1993" t="s">
        <v>56</v>
      </c>
      <c r="O1993" t="s">
        <v>74</v>
      </c>
    </row>
    <row r="1994" spans="1:15" x14ac:dyDescent="0.2">
      <c r="A1994">
        <v>51378</v>
      </c>
      <c r="B1994" t="s">
        <v>9515</v>
      </c>
      <c r="C1994" t="s">
        <v>9516</v>
      </c>
      <c r="D1994" t="s">
        <v>78</v>
      </c>
      <c r="E1994" t="s">
        <v>18</v>
      </c>
      <c r="F1994" t="s">
        <v>9517</v>
      </c>
      <c r="G1994" t="s">
        <v>9518</v>
      </c>
      <c r="H1994" t="s">
        <v>9519</v>
      </c>
      <c r="I1994" t="s">
        <v>9518</v>
      </c>
      <c r="J1994" t="s">
        <v>32</v>
      </c>
      <c r="K1994" t="s">
        <v>46</v>
      </c>
      <c r="L1994" t="s">
        <v>43</v>
      </c>
      <c r="M1994" t="s">
        <v>44</v>
      </c>
      <c r="N1994" t="s">
        <v>44</v>
      </c>
      <c r="O1994" t="s">
        <v>74</v>
      </c>
    </row>
    <row r="1995" spans="1:15" x14ac:dyDescent="0.2">
      <c r="A1995">
        <v>51383</v>
      </c>
      <c r="B1995" t="s">
        <v>9520</v>
      </c>
      <c r="C1995" t="s">
        <v>9521</v>
      </c>
      <c r="D1995" t="s">
        <v>110</v>
      </c>
      <c r="E1995" t="s">
        <v>18</v>
      </c>
      <c r="F1995" t="s">
        <v>9446</v>
      </c>
      <c r="G1995" t="s">
        <v>9522</v>
      </c>
      <c r="H1995" t="s">
        <v>9523</v>
      </c>
      <c r="I1995" t="s">
        <v>9524</v>
      </c>
      <c r="J1995" t="s">
        <v>32</v>
      </c>
      <c r="K1995" t="s">
        <v>107</v>
      </c>
      <c r="L1995" t="s">
        <v>1728</v>
      </c>
      <c r="M1995" t="s">
        <v>399</v>
      </c>
      <c r="N1995" t="s">
        <v>399</v>
      </c>
      <c r="O1995" t="s">
        <v>25</v>
      </c>
    </row>
    <row r="1996" spans="1:15" x14ac:dyDescent="0.2">
      <c r="A1996">
        <v>51386</v>
      </c>
      <c r="B1996" t="s">
        <v>9525</v>
      </c>
      <c r="C1996" t="s">
        <v>170</v>
      </c>
      <c r="D1996" t="s">
        <v>9526</v>
      </c>
      <c r="E1996" t="s">
        <v>18</v>
      </c>
      <c r="F1996" t="s">
        <v>9527</v>
      </c>
      <c r="G1996" t="s">
        <v>9528</v>
      </c>
      <c r="H1996" t="s">
        <v>9529</v>
      </c>
      <c r="I1996" t="s">
        <v>9530</v>
      </c>
      <c r="J1996" t="s">
        <v>32</v>
      </c>
      <c r="K1996" t="s">
        <v>75</v>
      </c>
      <c r="L1996" t="s">
        <v>623</v>
      </c>
      <c r="M1996" t="s">
        <v>73</v>
      </c>
      <c r="N1996" t="s">
        <v>73</v>
      </c>
      <c r="O1996" t="s">
        <v>74</v>
      </c>
    </row>
    <row r="1997" spans="1:15" x14ac:dyDescent="0.2">
      <c r="A1997">
        <v>51400</v>
      </c>
      <c r="B1997" t="s">
        <v>9531</v>
      </c>
      <c r="C1997" t="s">
        <v>9532</v>
      </c>
      <c r="D1997" t="s">
        <v>3664</v>
      </c>
      <c r="E1997" t="s">
        <v>18</v>
      </c>
      <c r="F1997" t="s">
        <v>153</v>
      </c>
      <c r="G1997" t="s">
        <v>9533</v>
      </c>
      <c r="H1997" t="s">
        <v>9534</v>
      </c>
      <c r="I1997" t="s">
        <v>9535</v>
      </c>
      <c r="J1997" t="s">
        <v>32</v>
      </c>
      <c r="K1997" t="s">
        <v>36</v>
      </c>
      <c r="L1997" t="s">
        <v>33</v>
      </c>
      <c r="M1997" t="s">
        <v>34</v>
      </c>
      <c r="N1997" t="s">
        <v>34</v>
      </c>
      <c r="O1997" t="s">
        <v>25</v>
      </c>
    </row>
    <row r="1998" spans="1:15" x14ac:dyDescent="0.2">
      <c r="A1998">
        <v>51401</v>
      </c>
      <c r="B1998" t="s">
        <v>9536</v>
      </c>
      <c r="C1998" t="s">
        <v>6926</v>
      </c>
      <c r="D1998" t="s">
        <v>9537</v>
      </c>
      <c r="E1998" t="s">
        <v>50</v>
      </c>
      <c r="F1998" t="s">
        <v>4990</v>
      </c>
      <c r="G1998" t="s">
        <v>9538</v>
      </c>
      <c r="H1998" t="s">
        <v>9539</v>
      </c>
      <c r="I1998" t="s">
        <v>32</v>
      </c>
      <c r="J1998" t="s">
        <v>32</v>
      </c>
      <c r="K1998" t="s">
        <v>26</v>
      </c>
      <c r="L1998" t="s">
        <v>1385</v>
      </c>
      <c r="M1998" t="s">
        <v>420</v>
      </c>
      <c r="N1998" t="s">
        <v>420</v>
      </c>
      <c r="O1998" t="s">
        <v>35</v>
      </c>
    </row>
    <row r="1999" spans="1:15" x14ac:dyDescent="0.2">
      <c r="A1999">
        <v>51407</v>
      </c>
      <c r="B1999" t="s">
        <v>9540</v>
      </c>
      <c r="C1999" t="s">
        <v>9541</v>
      </c>
      <c r="D1999" t="s">
        <v>305</v>
      </c>
      <c r="E1999" t="s">
        <v>18</v>
      </c>
      <c r="F1999" t="s">
        <v>2294</v>
      </c>
      <c r="G1999" t="s">
        <v>9542</v>
      </c>
      <c r="H1999" t="s">
        <v>9543</v>
      </c>
      <c r="I1999" t="s">
        <v>9544</v>
      </c>
      <c r="J1999" t="s">
        <v>32</v>
      </c>
      <c r="K1999" t="s">
        <v>75</v>
      </c>
      <c r="L1999" t="s">
        <v>2174</v>
      </c>
      <c r="M1999" t="s">
        <v>73</v>
      </c>
      <c r="N1999" t="s">
        <v>73</v>
      </c>
      <c r="O1999" t="s">
        <v>74</v>
      </c>
    </row>
    <row r="2000" spans="1:15" x14ac:dyDescent="0.2">
      <c r="A2000">
        <v>51410</v>
      </c>
      <c r="B2000" t="s">
        <v>9545</v>
      </c>
      <c r="C2000" t="s">
        <v>7995</v>
      </c>
      <c r="D2000" t="s">
        <v>4840</v>
      </c>
      <c r="E2000" t="s">
        <v>18</v>
      </c>
      <c r="F2000" t="s">
        <v>8427</v>
      </c>
      <c r="G2000" t="s">
        <v>9546</v>
      </c>
      <c r="H2000" t="s">
        <v>9547</v>
      </c>
      <c r="I2000" t="s">
        <v>9548</v>
      </c>
      <c r="J2000" t="s">
        <v>32</v>
      </c>
      <c r="K2000" t="s">
        <v>26</v>
      </c>
      <c r="L2000" t="s">
        <v>1385</v>
      </c>
      <c r="M2000" t="s">
        <v>420</v>
      </c>
      <c r="N2000" t="s">
        <v>420</v>
      </c>
      <c r="O2000" t="s">
        <v>45</v>
      </c>
    </row>
    <row r="2001" spans="1:15" x14ac:dyDescent="0.2">
      <c r="A2001">
        <v>51413</v>
      </c>
      <c r="B2001" t="s">
        <v>9549</v>
      </c>
      <c r="C2001" t="s">
        <v>9550</v>
      </c>
      <c r="D2001" t="s">
        <v>2896</v>
      </c>
      <c r="E2001" t="s">
        <v>50</v>
      </c>
      <c r="F2001" t="s">
        <v>663</v>
      </c>
      <c r="G2001" t="s">
        <v>9551</v>
      </c>
      <c r="H2001" t="s">
        <v>9552</v>
      </c>
      <c r="I2001" t="s">
        <v>9553</v>
      </c>
      <c r="J2001" t="s">
        <v>32</v>
      </c>
      <c r="K2001" t="s">
        <v>57</v>
      </c>
      <c r="L2001" t="s">
        <v>93</v>
      </c>
      <c r="M2001" t="s">
        <v>56</v>
      </c>
      <c r="N2001" t="s">
        <v>56</v>
      </c>
      <c r="O2001" t="s">
        <v>74</v>
      </c>
    </row>
    <row r="2002" spans="1:15" x14ac:dyDescent="0.2">
      <c r="A2002">
        <v>51418</v>
      </c>
      <c r="B2002" t="s">
        <v>9554</v>
      </c>
      <c r="C2002" t="s">
        <v>6793</v>
      </c>
      <c r="D2002" t="s">
        <v>7766</v>
      </c>
      <c r="E2002" t="s">
        <v>18</v>
      </c>
      <c r="F2002" t="s">
        <v>6351</v>
      </c>
      <c r="G2002" t="s">
        <v>9555</v>
      </c>
      <c r="H2002" t="s">
        <v>9556</v>
      </c>
      <c r="I2002" t="s">
        <v>9555</v>
      </c>
      <c r="J2002" t="s">
        <v>32</v>
      </c>
      <c r="K2002" t="s">
        <v>107</v>
      </c>
      <c r="L2002" t="s">
        <v>217</v>
      </c>
      <c r="M2002" t="s">
        <v>218</v>
      </c>
      <c r="N2002" t="s">
        <v>218</v>
      </c>
      <c r="O2002" t="s">
        <v>35</v>
      </c>
    </row>
    <row r="2003" spans="1:15" x14ac:dyDescent="0.2">
      <c r="A2003">
        <v>51419</v>
      </c>
      <c r="B2003" t="s">
        <v>9557</v>
      </c>
      <c r="C2003" t="s">
        <v>3685</v>
      </c>
      <c r="D2003" t="s">
        <v>283</v>
      </c>
      <c r="E2003" t="s">
        <v>18</v>
      </c>
      <c r="F2003" t="s">
        <v>1022</v>
      </c>
      <c r="G2003" t="s">
        <v>9558</v>
      </c>
      <c r="H2003" t="s">
        <v>9559</v>
      </c>
      <c r="I2003" t="s">
        <v>9560</v>
      </c>
      <c r="J2003" t="s">
        <v>9561</v>
      </c>
      <c r="K2003" t="s">
        <v>57</v>
      </c>
      <c r="L2003" t="s">
        <v>93</v>
      </c>
      <c r="M2003" t="s">
        <v>56</v>
      </c>
      <c r="N2003" t="s">
        <v>56</v>
      </c>
      <c r="O2003" t="s">
        <v>25</v>
      </c>
    </row>
    <row r="2004" spans="1:15" x14ac:dyDescent="0.2">
      <c r="A2004">
        <v>51422</v>
      </c>
      <c r="B2004" t="s">
        <v>9562</v>
      </c>
      <c r="C2004" t="s">
        <v>3522</v>
      </c>
      <c r="D2004" t="s">
        <v>9563</v>
      </c>
      <c r="E2004" t="s">
        <v>18</v>
      </c>
      <c r="F2004" t="s">
        <v>9564</v>
      </c>
      <c r="G2004" t="s">
        <v>9565</v>
      </c>
      <c r="H2004" t="s">
        <v>32</v>
      </c>
      <c r="I2004" t="s">
        <v>32</v>
      </c>
      <c r="J2004" t="s">
        <v>32</v>
      </c>
      <c r="K2004" t="s">
        <v>75</v>
      </c>
      <c r="L2004" t="s">
        <v>623</v>
      </c>
      <c r="M2004" t="s">
        <v>73</v>
      </c>
      <c r="N2004" t="s">
        <v>73</v>
      </c>
      <c r="O2004" t="s">
        <v>142</v>
      </c>
    </row>
    <row r="2005" spans="1:15" x14ac:dyDescent="0.2">
      <c r="A2005">
        <v>51425</v>
      </c>
      <c r="B2005" t="s">
        <v>9566</v>
      </c>
      <c r="C2005" t="s">
        <v>3329</v>
      </c>
      <c r="D2005" t="s">
        <v>78</v>
      </c>
      <c r="E2005" t="s">
        <v>18</v>
      </c>
      <c r="F2005" t="s">
        <v>533</v>
      </c>
      <c r="G2005" t="s">
        <v>9567</v>
      </c>
      <c r="H2005" t="s">
        <v>9567</v>
      </c>
      <c r="I2005" t="s">
        <v>9568</v>
      </c>
      <c r="J2005" t="s">
        <v>9569</v>
      </c>
      <c r="K2005" t="s">
        <v>85</v>
      </c>
      <c r="L2005" t="s">
        <v>747</v>
      </c>
      <c r="M2005" t="s">
        <v>748</v>
      </c>
      <c r="N2005" t="s">
        <v>748</v>
      </c>
      <c r="O2005" t="s">
        <v>25</v>
      </c>
    </row>
    <row r="2006" spans="1:15" x14ac:dyDescent="0.2">
      <c r="A2006">
        <v>51426</v>
      </c>
      <c r="B2006" t="s">
        <v>9570</v>
      </c>
      <c r="C2006" t="s">
        <v>9571</v>
      </c>
      <c r="D2006" t="s">
        <v>2653</v>
      </c>
      <c r="E2006" t="s">
        <v>50</v>
      </c>
      <c r="F2006" t="s">
        <v>2463</v>
      </c>
      <c r="G2006" t="s">
        <v>9572</v>
      </c>
      <c r="H2006" t="s">
        <v>9573</v>
      </c>
      <c r="I2006" t="s">
        <v>9574</v>
      </c>
      <c r="J2006" t="s">
        <v>32</v>
      </c>
      <c r="K2006" t="s">
        <v>107</v>
      </c>
      <c r="L2006" t="s">
        <v>497</v>
      </c>
      <c r="M2006" t="s">
        <v>498</v>
      </c>
      <c r="N2006" t="s">
        <v>498</v>
      </c>
      <c r="O2006" t="s">
        <v>45</v>
      </c>
    </row>
    <row r="2007" spans="1:15" x14ac:dyDescent="0.2">
      <c r="A2007">
        <v>51427</v>
      </c>
      <c r="B2007" t="s">
        <v>9575</v>
      </c>
      <c r="C2007" t="s">
        <v>911</v>
      </c>
      <c r="D2007" t="s">
        <v>247</v>
      </c>
      <c r="E2007" t="s">
        <v>18</v>
      </c>
      <c r="F2007" t="s">
        <v>9576</v>
      </c>
      <c r="G2007" t="s">
        <v>9577</v>
      </c>
      <c r="H2007" t="s">
        <v>9578</v>
      </c>
      <c r="I2007" t="s">
        <v>9579</v>
      </c>
      <c r="J2007" t="s">
        <v>9580</v>
      </c>
      <c r="K2007" t="s">
        <v>107</v>
      </c>
      <c r="L2007" t="s">
        <v>458</v>
      </c>
      <c r="M2007" t="s">
        <v>459</v>
      </c>
      <c r="N2007" t="s">
        <v>459</v>
      </c>
      <c r="O2007" t="s">
        <v>45</v>
      </c>
    </row>
    <row r="2008" spans="1:15" x14ac:dyDescent="0.2">
      <c r="A2008">
        <v>51428</v>
      </c>
      <c r="B2008" t="s">
        <v>9581</v>
      </c>
      <c r="C2008" t="s">
        <v>9582</v>
      </c>
      <c r="D2008" t="s">
        <v>338</v>
      </c>
      <c r="E2008" t="s">
        <v>18</v>
      </c>
      <c r="F2008" t="s">
        <v>9583</v>
      </c>
      <c r="G2008" t="s">
        <v>9584</v>
      </c>
      <c r="H2008" t="s">
        <v>32</v>
      </c>
      <c r="I2008" t="s">
        <v>32</v>
      </c>
      <c r="J2008" t="s">
        <v>32</v>
      </c>
      <c r="K2008" t="s">
        <v>57</v>
      </c>
      <c r="L2008" t="s">
        <v>93</v>
      </c>
      <c r="M2008" t="s">
        <v>56</v>
      </c>
      <c r="N2008" t="s">
        <v>56</v>
      </c>
      <c r="O2008" t="s">
        <v>74</v>
      </c>
    </row>
    <row r="2009" spans="1:15" x14ac:dyDescent="0.2">
      <c r="A2009">
        <v>51435</v>
      </c>
      <c r="B2009" t="s">
        <v>9585</v>
      </c>
      <c r="C2009" t="s">
        <v>2633</v>
      </c>
      <c r="D2009" t="s">
        <v>602</v>
      </c>
      <c r="E2009" t="s">
        <v>18</v>
      </c>
      <c r="F2009" t="s">
        <v>1504</v>
      </c>
      <c r="G2009" t="s">
        <v>6461</v>
      </c>
      <c r="H2009" t="s">
        <v>6461</v>
      </c>
      <c r="I2009" t="s">
        <v>32</v>
      </c>
      <c r="J2009" t="s">
        <v>32</v>
      </c>
      <c r="K2009" t="s">
        <v>950</v>
      </c>
      <c r="L2009" t="s">
        <v>948</v>
      </c>
      <c r="M2009" t="s">
        <v>949</v>
      </c>
      <c r="N2009" t="s">
        <v>949</v>
      </c>
      <c r="O2009" t="s">
        <v>25</v>
      </c>
    </row>
    <row r="2010" spans="1:15" x14ac:dyDescent="0.2">
      <c r="A2010">
        <v>51446</v>
      </c>
      <c r="B2010" t="s">
        <v>9586</v>
      </c>
      <c r="C2010" t="s">
        <v>401</v>
      </c>
      <c r="D2010" t="s">
        <v>205</v>
      </c>
      <c r="E2010" t="s">
        <v>18</v>
      </c>
      <c r="F2010" t="s">
        <v>9587</v>
      </c>
      <c r="G2010" t="s">
        <v>9588</v>
      </c>
      <c r="H2010" t="s">
        <v>9589</v>
      </c>
      <c r="I2010" t="s">
        <v>9590</v>
      </c>
      <c r="J2010" t="s">
        <v>32</v>
      </c>
      <c r="K2010" t="s">
        <v>75</v>
      </c>
      <c r="L2010" t="s">
        <v>623</v>
      </c>
      <c r="M2010" t="s">
        <v>73</v>
      </c>
      <c r="N2010" t="s">
        <v>73</v>
      </c>
      <c r="O2010" t="s">
        <v>74</v>
      </c>
    </row>
    <row r="2011" spans="1:15" x14ac:dyDescent="0.2">
      <c r="A2011">
        <v>51448</v>
      </c>
      <c r="B2011" t="s">
        <v>9591</v>
      </c>
      <c r="C2011" t="s">
        <v>28</v>
      </c>
      <c r="D2011" t="s">
        <v>9592</v>
      </c>
      <c r="E2011" t="s">
        <v>18</v>
      </c>
      <c r="F2011" t="s">
        <v>4916</v>
      </c>
      <c r="G2011" t="s">
        <v>9593</v>
      </c>
      <c r="H2011" t="s">
        <v>9594</v>
      </c>
      <c r="I2011" t="s">
        <v>9595</v>
      </c>
      <c r="J2011" t="s">
        <v>32</v>
      </c>
      <c r="K2011" t="s">
        <v>950</v>
      </c>
      <c r="L2011" t="s">
        <v>1200</v>
      </c>
      <c r="M2011" t="s">
        <v>1201</v>
      </c>
      <c r="N2011" t="s">
        <v>1201</v>
      </c>
      <c r="O2011" t="s">
        <v>35</v>
      </c>
    </row>
    <row r="2012" spans="1:15" x14ac:dyDescent="0.2">
      <c r="A2012">
        <v>51449</v>
      </c>
      <c r="B2012" t="s">
        <v>9596</v>
      </c>
      <c r="C2012" t="s">
        <v>2993</v>
      </c>
      <c r="D2012" t="s">
        <v>17</v>
      </c>
      <c r="E2012" t="s">
        <v>18</v>
      </c>
      <c r="F2012" t="s">
        <v>1589</v>
      </c>
      <c r="G2012" t="s">
        <v>9597</v>
      </c>
      <c r="H2012" t="s">
        <v>9598</v>
      </c>
      <c r="I2012" t="s">
        <v>9599</v>
      </c>
      <c r="J2012" t="s">
        <v>32</v>
      </c>
      <c r="K2012" t="s">
        <v>85</v>
      </c>
      <c r="L2012" t="s">
        <v>747</v>
      </c>
      <c r="M2012" t="s">
        <v>748</v>
      </c>
      <c r="N2012" t="s">
        <v>748</v>
      </c>
      <c r="O2012" t="s">
        <v>74</v>
      </c>
    </row>
    <row r="2013" spans="1:15" x14ac:dyDescent="0.2">
      <c r="A2013">
        <v>51451</v>
      </c>
      <c r="B2013" t="s">
        <v>9600</v>
      </c>
      <c r="C2013" t="s">
        <v>59</v>
      </c>
      <c r="D2013" t="s">
        <v>1105</v>
      </c>
      <c r="E2013" t="s">
        <v>18</v>
      </c>
      <c r="F2013" t="s">
        <v>9601</v>
      </c>
      <c r="G2013" t="s">
        <v>9602</v>
      </c>
      <c r="H2013" t="s">
        <v>9603</v>
      </c>
      <c r="I2013" t="s">
        <v>9604</v>
      </c>
      <c r="J2013" t="s">
        <v>32</v>
      </c>
      <c r="K2013" t="s">
        <v>75</v>
      </c>
      <c r="L2013" t="s">
        <v>623</v>
      </c>
      <c r="M2013" t="s">
        <v>73</v>
      </c>
      <c r="N2013" t="s">
        <v>73</v>
      </c>
      <c r="O2013" t="s">
        <v>74</v>
      </c>
    </row>
    <row r="2014" spans="1:15" x14ac:dyDescent="0.2">
      <c r="A2014">
        <v>51460</v>
      </c>
      <c r="B2014" t="s">
        <v>9605</v>
      </c>
      <c r="C2014" t="s">
        <v>9606</v>
      </c>
      <c r="D2014" t="s">
        <v>1970</v>
      </c>
      <c r="E2014" t="s">
        <v>50</v>
      </c>
      <c r="F2014" t="s">
        <v>4433</v>
      </c>
      <c r="G2014" t="s">
        <v>9607</v>
      </c>
      <c r="H2014" t="s">
        <v>9608</v>
      </c>
      <c r="I2014" t="s">
        <v>9609</v>
      </c>
      <c r="J2014" t="s">
        <v>9610</v>
      </c>
      <c r="K2014" t="s">
        <v>57</v>
      </c>
      <c r="L2014" t="s">
        <v>93</v>
      </c>
      <c r="M2014" t="s">
        <v>56</v>
      </c>
      <c r="N2014" t="s">
        <v>56</v>
      </c>
      <c r="O2014" t="s">
        <v>35</v>
      </c>
    </row>
    <row r="2015" spans="1:15" x14ac:dyDescent="0.2">
      <c r="A2015">
        <v>51464</v>
      </c>
      <c r="B2015" t="s">
        <v>9611</v>
      </c>
      <c r="C2015" t="s">
        <v>9612</v>
      </c>
      <c r="D2015" t="s">
        <v>3716</v>
      </c>
      <c r="E2015" t="s">
        <v>50</v>
      </c>
      <c r="F2015" t="s">
        <v>2769</v>
      </c>
      <c r="G2015" t="s">
        <v>9613</v>
      </c>
      <c r="H2015" t="s">
        <v>9614</v>
      </c>
      <c r="I2015" t="s">
        <v>32</v>
      </c>
      <c r="J2015" t="s">
        <v>32</v>
      </c>
      <c r="K2015" t="s">
        <v>57</v>
      </c>
      <c r="L2015" t="s">
        <v>1784</v>
      </c>
      <c r="M2015" t="s">
        <v>1785</v>
      </c>
      <c r="N2015" t="s">
        <v>1785</v>
      </c>
      <c r="O2015" t="s">
        <v>25</v>
      </c>
    </row>
    <row r="2016" spans="1:15" x14ac:dyDescent="0.2">
      <c r="A2016">
        <v>51481</v>
      </c>
      <c r="B2016" t="s">
        <v>9615</v>
      </c>
      <c r="C2016" t="s">
        <v>9616</v>
      </c>
      <c r="D2016" t="s">
        <v>5887</v>
      </c>
      <c r="E2016" t="s">
        <v>50</v>
      </c>
      <c r="F2016" t="s">
        <v>9617</v>
      </c>
      <c r="G2016" t="s">
        <v>9618</v>
      </c>
      <c r="H2016" t="s">
        <v>9619</v>
      </c>
      <c r="I2016" t="s">
        <v>9618</v>
      </c>
      <c r="J2016" t="s">
        <v>32</v>
      </c>
      <c r="K2016" t="s">
        <v>107</v>
      </c>
      <c r="L2016" t="s">
        <v>497</v>
      </c>
      <c r="M2016" t="s">
        <v>498</v>
      </c>
      <c r="N2016" t="s">
        <v>498</v>
      </c>
      <c r="O2016" t="s">
        <v>35</v>
      </c>
    </row>
    <row r="2017" spans="1:15" x14ac:dyDescent="0.2">
      <c r="A2017">
        <v>51483</v>
      </c>
      <c r="B2017" t="s">
        <v>9620</v>
      </c>
      <c r="C2017" t="s">
        <v>9621</v>
      </c>
      <c r="D2017" t="s">
        <v>78</v>
      </c>
      <c r="E2017" t="s">
        <v>18</v>
      </c>
      <c r="F2017" t="s">
        <v>9622</v>
      </c>
      <c r="G2017" t="s">
        <v>9623</v>
      </c>
      <c r="H2017" t="s">
        <v>9623</v>
      </c>
      <c r="I2017" t="s">
        <v>9624</v>
      </c>
      <c r="J2017" t="s">
        <v>32</v>
      </c>
      <c r="K2017" t="s">
        <v>36</v>
      </c>
      <c r="L2017" t="s">
        <v>33</v>
      </c>
      <c r="M2017" t="s">
        <v>34</v>
      </c>
      <c r="N2017" t="s">
        <v>34</v>
      </c>
      <c r="O2017" t="s">
        <v>142</v>
      </c>
    </row>
    <row r="2018" spans="1:15" x14ac:dyDescent="0.2">
      <c r="A2018">
        <v>51507</v>
      </c>
      <c r="B2018" t="s">
        <v>9625</v>
      </c>
      <c r="C2018" t="s">
        <v>9626</v>
      </c>
      <c r="D2018" t="s">
        <v>69</v>
      </c>
      <c r="E2018" t="s">
        <v>18</v>
      </c>
      <c r="F2018" t="s">
        <v>8026</v>
      </c>
      <c r="G2018" t="s">
        <v>9627</v>
      </c>
      <c r="H2018" t="s">
        <v>32</v>
      </c>
      <c r="I2018" t="s">
        <v>32</v>
      </c>
      <c r="J2018" t="s">
        <v>32</v>
      </c>
      <c r="K2018" t="s">
        <v>26</v>
      </c>
      <c r="L2018" t="s">
        <v>419</v>
      </c>
      <c r="M2018" t="s">
        <v>420</v>
      </c>
      <c r="N2018" t="s">
        <v>420</v>
      </c>
      <c r="O2018" t="s">
        <v>74</v>
      </c>
    </row>
    <row r="2019" spans="1:15" x14ac:dyDescent="0.2">
      <c r="A2019">
        <v>51520</v>
      </c>
      <c r="B2019" t="s">
        <v>9628</v>
      </c>
      <c r="C2019" t="s">
        <v>9347</v>
      </c>
      <c r="D2019" t="s">
        <v>823</v>
      </c>
      <c r="E2019" t="s">
        <v>18</v>
      </c>
      <c r="F2019" t="s">
        <v>9629</v>
      </c>
      <c r="G2019" t="s">
        <v>9630</v>
      </c>
      <c r="H2019" t="s">
        <v>32</v>
      </c>
      <c r="I2019" t="s">
        <v>32</v>
      </c>
      <c r="J2019" t="s">
        <v>32</v>
      </c>
      <c r="K2019" t="s">
        <v>26</v>
      </c>
      <c r="L2019" t="s">
        <v>4087</v>
      </c>
      <c r="M2019" t="s">
        <v>196</v>
      </c>
      <c r="N2019" t="s">
        <v>196</v>
      </c>
      <c r="O2019" t="s">
        <v>74</v>
      </c>
    </row>
    <row r="2020" spans="1:15" x14ac:dyDescent="0.2">
      <c r="A2020">
        <v>51530</v>
      </c>
      <c r="B2020" t="s">
        <v>9631</v>
      </c>
      <c r="C2020" t="s">
        <v>9632</v>
      </c>
      <c r="D2020" t="s">
        <v>1077</v>
      </c>
      <c r="E2020" t="s">
        <v>50</v>
      </c>
      <c r="F2020" t="s">
        <v>9633</v>
      </c>
      <c r="G2020" t="s">
        <v>9634</v>
      </c>
      <c r="H2020" t="s">
        <v>32</v>
      </c>
      <c r="I2020" t="s">
        <v>32</v>
      </c>
      <c r="J2020" t="s">
        <v>32</v>
      </c>
      <c r="K2020" t="s">
        <v>57</v>
      </c>
      <c r="L2020" t="s">
        <v>2563</v>
      </c>
      <c r="M2020" t="s">
        <v>56</v>
      </c>
      <c r="N2020" t="s">
        <v>56</v>
      </c>
      <c r="O2020" t="s">
        <v>74</v>
      </c>
    </row>
    <row r="2021" spans="1:15" x14ac:dyDescent="0.2">
      <c r="A2021">
        <v>51533</v>
      </c>
      <c r="B2021" t="s">
        <v>9635</v>
      </c>
      <c r="C2021" t="s">
        <v>9636</v>
      </c>
      <c r="D2021" t="s">
        <v>1060</v>
      </c>
      <c r="E2021" t="s">
        <v>18</v>
      </c>
      <c r="F2021" t="s">
        <v>2299</v>
      </c>
      <c r="G2021" t="s">
        <v>9637</v>
      </c>
      <c r="H2021" t="s">
        <v>9638</v>
      </c>
      <c r="I2021" t="s">
        <v>9639</v>
      </c>
      <c r="J2021" t="s">
        <v>32</v>
      </c>
      <c r="K2021" t="s">
        <v>36</v>
      </c>
      <c r="L2021" t="s">
        <v>120</v>
      </c>
      <c r="M2021" t="s">
        <v>121</v>
      </c>
      <c r="N2021" t="s">
        <v>121</v>
      </c>
      <c r="O2021" t="s">
        <v>35</v>
      </c>
    </row>
    <row r="2022" spans="1:15" x14ac:dyDescent="0.2">
      <c r="A2022">
        <v>51540</v>
      </c>
      <c r="B2022" t="s">
        <v>9640</v>
      </c>
      <c r="C2022" t="s">
        <v>9641</v>
      </c>
      <c r="D2022" t="s">
        <v>2266</v>
      </c>
      <c r="E2022" t="s">
        <v>50</v>
      </c>
      <c r="F2022" t="s">
        <v>9642</v>
      </c>
      <c r="G2022" t="s">
        <v>9643</v>
      </c>
      <c r="H2022" t="s">
        <v>9644</v>
      </c>
      <c r="I2022" t="s">
        <v>9643</v>
      </c>
      <c r="J2022" t="s">
        <v>32</v>
      </c>
      <c r="K2022" t="s">
        <v>107</v>
      </c>
      <c r="L2022" t="s">
        <v>1651</v>
      </c>
      <c r="M2022" t="s">
        <v>1652</v>
      </c>
      <c r="N2022" t="s">
        <v>1652</v>
      </c>
      <c r="O2022" t="s">
        <v>45</v>
      </c>
    </row>
    <row r="2023" spans="1:15" x14ac:dyDescent="0.2">
      <c r="A2023">
        <v>51543</v>
      </c>
      <c r="B2023" t="s">
        <v>9645</v>
      </c>
      <c r="C2023" t="s">
        <v>9646</v>
      </c>
      <c r="D2023" t="s">
        <v>722</v>
      </c>
      <c r="E2023" t="s">
        <v>18</v>
      </c>
      <c r="F2023" t="s">
        <v>9647</v>
      </c>
      <c r="G2023" t="s">
        <v>9648</v>
      </c>
      <c r="H2023" t="s">
        <v>32</v>
      </c>
      <c r="I2023" t="s">
        <v>32</v>
      </c>
      <c r="J2023" t="s">
        <v>32</v>
      </c>
      <c r="K2023" t="s">
        <v>107</v>
      </c>
      <c r="L2023" t="s">
        <v>1728</v>
      </c>
      <c r="M2023" t="s">
        <v>399</v>
      </c>
      <c r="N2023" t="s">
        <v>399</v>
      </c>
      <c r="O2023" t="s">
        <v>74</v>
      </c>
    </row>
    <row r="2024" spans="1:15" x14ac:dyDescent="0.2">
      <c r="A2024">
        <v>51548</v>
      </c>
      <c r="B2024" t="s">
        <v>9649</v>
      </c>
      <c r="C2024" t="s">
        <v>9650</v>
      </c>
      <c r="D2024" t="s">
        <v>305</v>
      </c>
      <c r="E2024" t="s">
        <v>18</v>
      </c>
      <c r="F2024" t="s">
        <v>9651</v>
      </c>
      <c r="G2024" t="s">
        <v>9652</v>
      </c>
      <c r="H2024" t="s">
        <v>9653</v>
      </c>
      <c r="I2024" t="s">
        <v>9654</v>
      </c>
      <c r="J2024" t="s">
        <v>32</v>
      </c>
      <c r="K2024" t="s">
        <v>75</v>
      </c>
      <c r="L2024" t="s">
        <v>623</v>
      </c>
      <c r="M2024" t="s">
        <v>73</v>
      </c>
      <c r="N2024" t="s">
        <v>73</v>
      </c>
      <c r="O2024" t="s">
        <v>35</v>
      </c>
    </row>
    <row r="2025" spans="1:15" x14ac:dyDescent="0.2">
      <c r="A2025">
        <v>51572</v>
      </c>
      <c r="B2025" t="s">
        <v>9655</v>
      </c>
      <c r="C2025" t="s">
        <v>1487</v>
      </c>
      <c r="D2025" t="s">
        <v>17</v>
      </c>
      <c r="E2025" t="s">
        <v>18</v>
      </c>
      <c r="F2025" t="s">
        <v>9356</v>
      </c>
      <c r="G2025" t="s">
        <v>9656</v>
      </c>
      <c r="H2025" t="s">
        <v>9657</v>
      </c>
      <c r="I2025" t="s">
        <v>9658</v>
      </c>
      <c r="J2025" t="s">
        <v>32</v>
      </c>
      <c r="K2025" t="s">
        <v>26</v>
      </c>
      <c r="L2025" t="s">
        <v>4087</v>
      </c>
      <c r="M2025" t="s">
        <v>196</v>
      </c>
      <c r="N2025" t="s">
        <v>196</v>
      </c>
      <c r="O2025" t="s">
        <v>74</v>
      </c>
    </row>
    <row r="2026" spans="1:15" x14ac:dyDescent="0.2">
      <c r="A2026">
        <v>51581</v>
      </c>
      <c r="B2026" t="s">
        <v>9659</v>
      </c>
      <c r="C2026" t="s">
        <v>38</v>
      </c>
      <c r="D2026" t="s">
        <v>212</v>
      </c>
      <c r="E2026" t="s">
        <v>18</v>
      </c>
      <c r="F2026" t="s">
        <v>1648</v>
      </c>
      <c r="G2026" t="s">
        <v>9660</v>
      </c>
      <c r="H2026" t="s">
        <v>32</v>
      </c>
      <c r="I2026" t="s">
        <v>32</v>
      </c>
      <c r="J2026" t="s">
        <v>32</v>
      </c>
      <c r="K2026" t="s">
        <v>26</v>
      </c>
      <c r="L2026" t="s">
        <v>419</v>
      </c>
      <c r="M2026" t="s">
        <v>420</v>
      </c>
      <c r="N2026" t="s">
        <v>420</v>
      </c>
      <c r="O2026" t="s">
        <v>74</v>
      </c>
    </row>
    <row r="2027" spans="1:15" x14ac:dyDescent="0.2">
      <c r="A2027">
        <v>51582</v>
      </c>
      <c r="B2027" t="s">
        <v>9661</v>
      </c>
      <c r="C2027" t="s">
        <v>9662</v>
      </c>
      <c r="D2027" t="s">
        <v>369</v>
      </c>
      <c r="E2027" t="s">
        <v>18</v>
      </c>
      <c r="F2027" t="s">
        <v>982</v>
      </c>
      <c r="G2027" t="s">
        <v>9663</v>
      </c>
      <c r="H2027" t="s">
        <v>9664</v>
      </c>
      <c r="I2027" t="s">
        <v>9665</v>
      </c>
      <c r="J2027" t="s">
        <v>32</v>
      </c>
      <c r="K2027" t="s">
        <v>36</v>
      </c>
      <c r="L2027" t="s">
        <v>334</v>
      </c>
      <c r="M2027" t="s">
        <v>335</v>
      </c>
      <c r="N2027" t="s">
        <v>335</v>
      </c>
      <c r="O2027" t="s">
        <v>35</v>
      </c>
    </row>
    <row r="2028" spans="1:15" x14ac:dyDescent="0.2">
      <c r="A2028">
        <v>51586</v>
      </c>
      <c r="B2028" t="s">
        <v>9666</v>
      </c>
      <c r="C2028" t="s">
        <v>190</v>
      </c>
      <c r="D2028" t="s">
        <v>782</v>
      </c>
      <c r="E2028" t="s">
        <v>18</v>
      </c>
      <c r="F2028" t="s">
        <v>9667</v>
      </c>
      <c r="G2028" t="s">
        <v>9668</v>
      </c>
      <c r="H2028" t="s">
        <v>9669</v>
      </c>
      <c r="I2028" t="s">
        <v>9670</v>
      </c>
      <c r="J2028" t="s">
        <v>32</v>
      </c>
      <c r="K2028" t="s">
        <v>950</v>
      </c>
      <c r="L2028" t="s">
        <v>2305</v>
      </c>
      <c r="M2028" t="s">
        <v>2306</v>
      </c>
      <c r="N2028" t="s">
        <v>2306</v>
      </c>
      <c r="O2028" t="s">
        <v>25</v>
      </c>
    </row>
    <row r="2029" spans="1:15" x14ac:dyDescent="0.2">
      <c r="A2029">
        <v>51589</v>
      </c>
      <c r="B2029" t="s">
        <v>9671</v>
      </c>
      <c r="C2029" t="s">
        <v>9672</v>
      </c>
      <c r="D2029" t="s">
        <v>39</v>
      </c>
      <c r="E2029" t="s">
        <v>18</v>
      </c>
      <c r="F2029" t="s">
        <v>9673</v>
      </c>
      <c r="G2029" t="s">
        <v>9674</v>
      </c>
      <c r="H2029" t="s">
        <v>9675</v>
      </c>
      <c r="I2029" t="s">
        <v>9676</v>
      </c>
      <c r="J2029" t="s">
        <v>32</v>
      </c>
      <c r="K2029" t="s">
        <v>107</v>
      </c>
      <c r="L2029" t="s">
        <v>217</v>
      </c>
      <c r="M2029" t="s">
        <v>218</v>
      </c>
      <c r="N2029" t="s">
        <v>218</v>
      </c>
      <c r="O2029" t="s">
        <v>45</v>
      </c>
    </row>
    <row r="2030" spans="1:15" x14ac:dyDescent="0.2">
      <c r="A2030">
        <v>51592</v>
      </c>
      <c r="B2030" t="s">
        <v>9677</v>
      </c>
      <c r="C2030" t="s">
        <v>185</v>
      </c>
      <c r="D2030" t="s">
        <v>1168</v>
      </c>
      <c r="E2030" t="s">
        <v>18</v>
      </c>
      <c r="F2030" t="s">
        <v>9678</v>
      </c>
      <c r="G2030" t="s">
        <v>9679</v>
      </c>
      <c r="H2030" t="s">
        <v>9680</v>
      </c>
      <c r="I2030" t="s">
        <v>9681</v>
      </c>
      <c r="J2030" t="s">
        <v>32</v>
      </c>
      <c r="K2030" t="s">
        <v>26</v>
      </c>
      <c r="L2030" t="s">
        <v>182</v>
      </c>
      <c r="M2030" t="s">
        <v>183</v>
      </c>
      <c r="N2030" t="s">
        <v>183</v>
      </c>
      <c r="O2030" t="s">
        <v>74</v>
      </c>
    </row>
    <row r="2031" spans="1:15" x14ac:dyDescent="0.2">
      <c r="A2031">
        <v>51599</v>
      </c>
      <c r="B2031" t="s">
        <v>9682</v>
      </c>
      <c r="C2031" t="s">
        <v>9683</v>
      </c>
      <c r="D2031" t="s">
        <v>205</v>
      </c>
      <c r="E2031" t="s">
        <v>18</v>
      </c>
      <c r="F2031" t="s">
        <v>9684</v>
      </c>
      <c r="G2031" t="s">
        <v>9685</v>
      </c>
      <c r="H2031" t="s">
        <v>32</v>
      </c>
      <c r="I2031" t="s">
        <v>32</v>
      </c>
      <c r="J2031" t="s">
        <v>32</v>
      </c>
      <c r="K2031" t="s">
        <v>26</v>
      </c>
      <c r="L2031" t="s">
        <v>195</v>
      </c>
      <c r="M2031" t="s">
        <v>196</v>
      </c>
      <c r="N2031" t="s">
        <v>196</v>
      </c>
      <c r="O2031" t="s">
        <v>45</v>
      </c>
    </row>
    <row r="2032" spans="1:15" x14ac:dyDescent="0.2">
      <c r="A2032">
        <v>51603</v>
      </c>
      <c r="B2032" t="s">
        <v>9686</v>
      </c>
      <c r="C2032" t="s">
        <v>2592</v>
      </c>
      <c r="D2032" t="s">
        <v>1779</v>
      </c>
      <c r="E2032" t="s">
        <v>18</v>
      </c>
      <c r="F2032" t="s">
        <v>279</v>
      </c>
      <c r="G2032" t="s">
        <v>9687</v>
      </c>
      <c r="H2032" t="s">
        <v>9688</v>
      </c>
      <c r="I2032" t="s">
        <v>9689</v>
      </c>
      <c r="J2032" t="s">
        <v>32</v>
      </c>
      <c r="K2032" t="s">
        <v>26</v>
      </c>
      <c r="L2032" t="s">
        <v>4087</v>
      </c>
      <c r="M2032" t="s">
        <v>196</v>
      </c>
      <c r="N2032" t="s">
        <v>196</v>
      </c>
      <c r="O2032" t="s">
        <v>74</v>
      </c>
    </row>
    <row r="2033" spans="1:15" x14ac:dyDescent="0.2">
      <c r="A2033">
        <v>51604</v>
      </c>
      <c r="B2033" t="s">
        <v>9690</v>
      </c>
      <c r="C2033" t="s">
        <v>9691</v>
      </c>
      <c r="D2033" t="s">
        <v>362</v>
      </c>
      <c r="E2033" t="s">
        <v>18</v>
      </c>
      <c r="F2033" t="s">
        <v>9692</v>
      </c>
      <c r="G2033" t="s">
        <v>9693</v>
      </c>
      <c r="H2033" t="s">
        <v>9694</v>
      </c>
      <c r="I2033" t="s">
        <v>9695</v>
      </c>
      <c r="J2033" t="s">
        <v>32</v>
      </c>
      <c r="K2033" t="s">
        <v>85</v>
      </c>
      <c r="L2033" t="s">
        <v>83</v>
      </c>
      <c r="M2033" t="s">
        <v>84</v>
      </c>
      <c r="N2033" t="s">
        <v>84</v>
      </c>
      <c r="O2033" t="s">
        <v>74</v>
      </c>
    </row>
    <row r="2034" spans="1:15" x14ac:dyDescent="0.2">
      <c r="A2034">
        <v>51611</v>
      </c>
      <c r="B2034" t="s">
        <v>9696</v>
      </c>
      <c r="C2034" t="s">
        <v>9697</v>
      </c>
      <c r="D2034" t="s">
        <v>69</v>
      </c>
      <c r="E2034" t="s">
        <v>18</v>
      </c>
      <c r="F2034" t="s">
        <v>1428</v>
      </c>
      <c r="G2034" t="s">
        <v>9698</v>
      </c>
      <c r="H2034" t="s">
        <v>9699</v>
      </c>
      <c r="I2034" t="s">
        <v>9700</v>
      </c>
      <c r="J2034" t="s">
        <v>32</v>
      </c>
      <c r="K2034" t="s">
        <v>36</v>
      </c>
      <c r="L2034" t="s">
        <v>679</v>
      </c>
      <c r="M2034" t="s">
        <v>680</v>
      </c>
      <c r="N2034" t="s">
        <v>680</v>
      </c>
      <c r="O2034" t="s">
        <v>35</v>
      </c>
    </row>
    <row r="2035" spans="1:15" x14ac:dyDescent="0.2">
      <c r="A2035">
        <v>51614</v>
      </c>
      <c r="B2035" t="s">
        <v>9701</v>
      </c>
      <c r="C2035" t="s">
        <v>7142</v>
      </c>
      <c r="D2035" t="s">
        <v>467</v>
      </c>
      <c r="E2035" t="s">
        <v>18</v>
      </c>
      <c r="F2035" t="s">
        <v>9702</v>
      </c>
      <c r="G2035" t="s">
        <v>9703</v>
      </c>
      <c r="H2035" t="s">
        <v>9704</v>
      </c>
      <c r="I2035" t="s">
        <v>9705</v>
      </c>
      <c r="J2035" t="s">
        <v>9706</v>
      </c>
      <c r="K2035" t="s">
        <v>46</v>
      </c>
      <c r="L2035" t="s">
        <v>43</v>
      </c>
      <c r="M2035" t="s">
        <v>44</v>
      </c>
      <c r="N2035" t="s">
        <v>44</v>
      </c>
      <c r="O2035" t="s">
        <v>74</v>
      </c>
    </row>
    <row r="2036" spans="1:15" x14ac:dyDescent="0.2">
      <c r="A2036">
        <v>51615</v>
      </c>
      <c r="B2036" t="s">
        <v>9707</v>
      </c>
      <c r="C2036" t="s">
        <v>6793</v>
      </c>
      <c r="D2036" t="s">
        <v>351</v>
      </c>
      <c r="E2036" t="s">
        <v>18</v>
      </c>
      <c r="F2036" t="s">
        <v>2735</v>
      </c>
      <c r="G2036" t="s">
        <v>9708</v>
      </c>
      <c r="H2036" t="s">
        <v>9709</v>
      </c>
      <c r="I2036" t="s">
        <v>9710</v>
      </c>
      <c r="J2036" t="s">
        <v>32</v>
      </c>
      <c r="K2036" t="s">
        <v>46</v>
      </c>
      <c r="L2036" t="s">
        <v>43</v>
      </c>
      <c r="M2036" t="s">
        <v>44</v>
      </c>
      <c r="N2036" t="s">
        <v>44</v>
      </c>
      <c r="O2036" t="s">
        <v>45</v>
      </c>
    </row>
    <row r="2037" spans="1:15" x14ac:dyDescent="0.2">
      <c r="A2037">
        <v>51625</v>
      </c>
      <c r="B2037" t="s">
        <v>9711</v>
      </c>
      <c r="C2037" t="s">
        <v>9712</v>
      </c>
      <c r="D2037" t="s">
        <v>5509</v>
      </c>
      <c r="E2037" t="s">
        <v>50</v>
      </c>
      <c r="F2037" t="s">
        <v>6894</v>
      </c>
      <c r="G2037" t="s">
        <v>9713</v>
      </c>
      <c r="H2037" t="s">
        <v>9714</v>
      </c>
      <c r="I2037" t="s">
        <v>9715</v>
      </c>
      <c r="J2037" t="s">
        <v>32</v>
      </c>
      <c r="K2037" t="s">
        <v>107</v>
      </c>
      <c r="L2037" t="s">
        <v>1507</v>
      </c>
      <c r="M2037" t="s">
        <v>1508</v>
      </c>
      <c r="N2037" t="s">
        <v>1508</v>
      </c>
      <c r="O2037" t="s">
        <v>35</v>
      </c>
    </row>
    <row r="2038" spans="1:15" x14ac:dyDescent="0.2">
      <c r="A2038">
        <v>51626</v>
      </c>
      <c r="B2038" t="s">
        <v>9716</v>
      </c>
      <c r="C2038" t="s">
        <v>9717</v>
      </c>
      <c r="D2038" t="s">
        <v>227</v>
      </c>
      <c r="E2038" t="s">
        <v>18</v>
      </c>
      <c r="F2038" t="s">
        <v>4351</v>
      </c>
      <c r="G2038" t="s">
        <v>9718</v>
      </c>
      <c r="H2038" t="s">
        <v>9718</v>
      </c>
      <c r="I2038" t="s">
        <v>9719</v>
      </c>
      <c r="J2038" t="s">
        <v>32</v>
      </c>
      <c r="K2038" t="s">
        <v>26</v>
      </c>
      <c r="L2038" t="s">
        <v>244</v>
      </c>
      <c r="M2038" t="s">
        <v>245</v>
      </c>
      <c r="N2038" t="s">
        <v>245</v>
      </c>
      <c r="O2038" t="s">
        <v>74</v>
      </c>
    </row>
    <row r="2039" spans="1:15" x14ac:dyDescent="0.2">
      <c r="A2039">
        <v>51635</v>
      </c>
      <c r="B2039" t="s">
        <v>9720</v>
      </c>
      <c r="C2039" t="s">
        <v>9721</v>
      </c>
      <c r="D2039" t="s">
        <v>369</v>
      </c>
      <c r="E2039" t="s">
        <v>18</v>
      </c>
      <c r="F2039" t="s">
        <v>9722</v>
      </c>
      <c r="G2039" t="s">
        <v>9723</v>
      </c>
      <c r="H2039" t="s">
        <v>9724</v>
      </c>
      <c r="I2039" t="s">
        <v>9725</v>
      </c>
      <c r="J2039" t="s">
        <v>32</v>
      </c>
      <c r="K2039" t="s">
        <v>75</v>
      </c>
      <c r="L2039" t="s">
        <v>623</v>
      </c>
      <c r="M2039" t="s">
        <v>73</v>
      </c>
      <c r="N2039" t="s">
        <v>73</v>
      </c>
      <c r="O2039" t="s">
        <v>74</v>
      </c>
    </row>
    <row r="2040" spans="1:15" x14ac:dyDescent="0.2">
      <c r="A2040">
        <v>51636</v>
      </c>
      <c r="B2040" t="s">
        <v>9726</v>
      </c>
      <c r="C2040" t="s">
        <v>190</v>
      </c>
      <c r="D2040" t="s">
        <v>205</v>
      </c>
      <c r="E2040" t="s">
        <v>18</v>
      </c>
      <c r="F2040" t="s">
        <v>9727</v>
      </c>
      <c r="G2040" t="s">
        <v>9728</v>
      </c>
      <c r="H2040" t="s">
        <v>9729</v>
      </c>
      <c r="I2040" t="s">
        <v>9730</v>
      </c>
      <c r="J2040" t="s">
        <v>32</v>
      </c>
      <c r="K2040" t="s">
        <v>85</v>
      </c>
      <c r="L2040" t="s">
        <v>747</v>
      </c>
      <c r="M2040" t="s">
        <v>748</v>
      </c>
      <c r="N2040" t="s">
        <v>748</v>
      </c>
      <c r="O2040" t="s">
        <v>74</v>
      </c>
    </row>
    <row r="2041" spans="1:15" x14ac:dyDescent="0.2">
      <c r="A2041">
        <v>51637</v>
      </c>
      <c r="B2041" t="s">
        <v>9731</v>
      </c>
      <c r="C2041" t="s">
        <v>4470</v>
      </c>
      <c r="D2041" t="s">
        <v>212</v>
      </c>
      <c r="E2041" t="s">
        <v>18</v>
      </c>
      <c r="F2041" t="s">
        <v>9732</v>
      </c>
      <c r="G2041" t="s">
        <v>9733</v>
      </c>
      <c r="H2041" t="s">
        <v>9734</v>
      </c>
      <c r="I2041" t="s">
        <v>9733</v>
      </c>
      <c r="J2041" t="s">
        <v>32</v>
      </c>
      <c r="K2041" t="s">
        <v>26</v>
      </c>
      <c r="L2041" t="s">
        <v>1385</v>
      </c>
      <c r="M2041" t="s">
        <v>420</v>
      </c>
      <c r="N2041" t="s">
        <v>420</v>
      </c>
      <c r="O2041" t="s">
        <v>25</v>
      </c>
    </row>
    <row r="2042" spans="1:15" x14ac:dyDescent="0.2">
      <c r="A2042">
        <v>51641</v>
      </c>
      <c r="B2042" t="s">
        <v>9735</v>
      </c>
      <c r="C2042" t="s">
        <v>453</v>
      </c>
      <c r="D2042" t="s">
        <v>454</v>
      </c>
      <c r="E2042" t="s">
        <v>50</v>
      </c>
      <c r="F2042" t="s">
        <v>9736</v>
      </c>
      <c r="G2042" t="s">
        <v>9737</v>
      </c>
      <c r="H2042" t="s">
        <v>9738</v>
      </c>
      <c r="I2042" t="s">
        <v>9739</v>
      </c>
      <c r="J2042" t="s">
        <v>32</v>
      </c>
      <c r="K2042" t="s">
        <v>107</v>
      </c>
      <c r="L2042" t="s">
        <v>161</v>
      </c>
      <c r="M2042" t="s">
        <v>162</v>
      </c>
      <c r="N2042" t="s">
        <v>162</v>
      </c>
      <c r="O2042" t="s">
        <v>45</v>
      </c>
    </row>
    <row r="2043" spans="1:15" x14ac:dyDescent="0.2">
      <c r="A2043">
        <v>51649</v>
      </c>
      <c r="B2043" t="s">
        <v>9740</v>
      </c>
      <c r="C2043" t="s">
        <v>1958</v>
      </c>
      <c r="D2043" t="s">
        <v>3362</v>
      </c>
      <c r="E2043" t="s">
        <v>18</v>
      </c>
      <c r="F2043" t="s">
        <v>9741</v>
      </c>
      <c r="G2043" t="s">
        <v>9742</v>
      </c>
      <c r="H2043" t="s">
        <v>9743</v>
      </c>
      <c r="I2043" t="s">
        <v>32</v>
      </c>
      <c r="J2043" t="s">
        <v>32</v>
      </c>
      <c r="K2043" t="s">
        <v>950</v>
      </c>
      <c r="L2043" t="s">
        <v>948</v>
      </c>
      <c r="M2043" t="s">
        <v>949</v>
      </c>
      <c r="N2043" t="s">
        <v>949</v>
      </c>
      <c r="O2043" t="s">
        <v>74</v>
      </c>
    </row>
    <row r="2044" spans="1:15" x14ac:dyDescent="0.2">
      <c r="A2044">
        <v>51650</v>
      </c>
      <c r="B2044" t="s">
        <v>9744</v>
      </c>
      <c r="C2044" t="s">
        <v>7332</v>
      </c>
      <c r="D2044" t="s">
        <v>186</v>
      </c>
      <c r="E2044" t="s">
        <v>18</v>
      </c>
      <c r="F2044" t="s">
        <v>9745</v>
      </c>
      <c r="G2044" t="s">
        <v>9746</v>
      </c>
      <c r="H2044" t="s">
        <v>9747</v>
      </c>
      <c r="I2044" t="s">
        <v>9748</v>
      </c>
      <c r="J2044" t="s">
        <v>32</v>
      </c>
      <c r="K2044" t="s">
        <v>75</v>
      </c>
      <c r="L2044" t="s">
        <v>2174</v>
      </c>
      <c r="M2044" t="s">
        <v>73</v>
      </c>
      <c r="N2044" t="s">
        <v>73</v>
      </c>
      <c r="O2044" t="s">
        <v>74</v>
      </c>
    </row>
    <row r="2045" spans="1:15" x14ac:dyDescent="0.2">
      <c r="A2045">
        <v>51656</v>
      </c>
      <c r="B2045" t="s">
        <v>9749</v>
      </c>
      <c r="C2045" t="s">
        <v>2972</v>
      </c>
      <c r="D2045" t="s">
        <v>1527</v>
      </c>
      <c r="E2045" t="s">
        <v>18</v>
      </c>
      <c r="F2045" t="s">
        <v>9750</v>
      </c>
      <c r="G2045" t="s">
        <v>9751</v>
      </c>
      <c r="H2045" t="s">
        <v>9751</v>
      </c>
      <c r="I2045" t="s">
        <v>9752</v>
      </c>
      <c r="J2045" t="s">
        <v>32</v>
      </c>
      <c r="K2045" t="s">
        <v>57</v>
      </c>
      <c r="L2045" t="s">
        <v>55</v>
      </c>
      <c r="M2045" t="s">
        <v>56</v>
      </c>
      <c r="N2045" t="s">
        <v>56</v>
      </c>
      <c r="O2045" t="s">
        <v>45</v>
      </c>
    </row>
    <row r="2046" spans="1:15" x14ac:dyDescent="0.2">
      <c r="A2046">
        <v>51657</v>
      </c>
      <c r="B2046" t="s">
        <v>9753</v>
      </c>
      <c r="C2046" t="s">
        <v>9754</v>
      </c>
      <c r="D2046" t="s">
        <v>305</v>
      </c>
      <c r="E2046" t="s">
        <v>18</v>
      </c>
      <c r="F2046" t="s">
        <v>9755</v>
      </c>
      <c r="G2046" t="s">
        <v>9756</v>
      </c>
      <c r="H2046" t="s">
        <v>9757</v>
      </c>
      <c r="I2046" t="s">
        <v>9758</v>
      </c>
      <c r="J2046" t="s">
        <v>32</v>
      </c>
      <c r="K2046" t="s">
        <v>36</v>
      </c>
      <c r="L2046" t="s">
        <v>334</v>
      </c>
      <c r="M2046" t="s">
        <v>335</v>
      </c>
      <c r="N2046" t="s">
        <v>335</v>
      </c>
      <c r="O2046" t="s">
        <v>74</v>
      </c>
    </row>
    <row r="2047" spans="1:15" x14ac:dyDescent="0.2">
      <c r="A2047">
        <v>51659</v>
      </c>
      <c r="B2047" t="s">
        <v>9759</v>
      </c>
      <c r="C2047" t="s">
        <v>2011</v>
      </c>
      <c r="D2047" t="s">
        <v>2537</v>
      </c>
      <c r="E2047" t="s">
        <v>18</v>
      </c>
      <c r="F2047" t="s">
        <v>9760</v>
      </c>
      <c r="G2047" t="s">
        <v>9761</v>
      </c>
      <c r="H2047" t="s">
        <v>32</v>
      </c>
      <c r="I2047" t="s">
        <v>32</v>
      </c>
      <c r="J2047" t="s">
        <v>32</v>
      </c>
      <c r="K2047" t="s">
        <v>57</v>
      </c>
      <c r="L2047" t="s">
        <v>55</v>
      </c>
      <c r="M2047" t="s">
        <v>56</v>
      </c>
      <c r="N2047" t="s">
        <v>56</v>
      </c>
      <c r="O2047" t="s">
        <v>142</v>
      </c>
    </row>
    <row r="2048" spans="1:15" x14ac:dyDescent="0.2">
      <c r="A2048">
        <v>51729</v>
      </c>
      <c r="B2048" t="s">
        <v>9762</v>
      </c>
      <c r="C2048" t="s">
        <v>9763</v>
      </c>
      <c r="D2048" t="s">
        <v>17</v>
      </c>
      <c r="E2048" t="s">
        <v>18</v>
      </c>
      <c r="F2048" t="s">
        <v>9764</v>
      </c>
      <c r="G2048" t="s">
        <v>9765</v>
      </c>
      <c r="H2048" t="s">
        <v>9766</v>
      </c>
      <c r="I2048" t="s">
        <v>32</v>
      </c>
      <c r="J2048" t="s">
        <v>9767</v>
      </c>
      <c r="K2048" t="s">
        <v>107</v>
      </c>
      <c r="L2048" t="s">
        <v>105</v>
      </c>
      <c r="M2048" t="s">
        <v>106</v>
      </c>
      <c r="N2048" t="s">
        <v>106</v>
      </c>
      <c r="O2048" t="s">
        <v>74</v>
      </c>
    </row>
    <row r="2049" spans="1:15" x14ac:dyDescent="0.2">
      <c r="A2049">
        <v>51731</v>
      </c>
      <c r="B2049" t="s">
        <v>9768</v>
      </c>
      <c r="C2049" t="s">
        <v>9769</v>
      </c>
      <c r="D2049" t="s">
        <v>1087</v>
      </c>
      <c r="E2049" t="s">
        <v>50</v>
      </c>
      <c r="F2049" t="s">
        <v>9755</v>
      </c>
      <c r="G2049" t="s">
        <v>9770</v>
      </c>
      <c r="H2049" t="s">
        <v>32</v>
      </c>
      <c r="I2049" t="s">
        <v>32</v>
      </c>
      <c r="J2049" t="s">
        <v>32</v>
      </c>
      <c r="K2049" t="s">
        <v>57</v>
      </c>
      <c r="L2049" t="s">
        <v>2563</v>
      </c>
      <c r="M2049" t="s">
        <v>56</v>
      </c>
      <c r="N2049" t="s">
        <v>56</v>
      </c>
      <c r="O2049" t="s">
        <v>74</v>
      </c>
    </row>
    <row r="2050" spans="1:15" x14ac:dyDescent="0.2">
      <c r="A2050">
        <v>51738</v>
      </c>
      <c r="B2050" t="s">
        <v>9771</v>
      </c>
      <c r="C2050" t="s">
        <v>917</v>
      </c>
      <c r="D2050" t="s">
        <v>843</v>
      </c>
      <c r="E2050" t="s">
        <v>18</v>
      </c>
      <c r="F2050" t="s">
        <v>9400</v>
      </c>
      <c r="G2050" t="s">
        <v>9772</v>
      </c>
      <c r="H2050" t="s">
        <v>9773</v>
      </c>
      <c r="I2050" t="s">
        <v>9774</v>
      </c>
      <c r="J2050" t="s">
        <v>32</v>
      </c>
      <c r="K2050" t="s">
        <v>950</v>
      </c>
      <c r="L2050" t="s">
        <v>948</v>
      </c>
      <c r="M2050" t="s">
        <v>949</v>
      </c>
      <c r="N2050" t="s">
        <v>949</v>
      </c>
      <c r="O2050" t="s">
        <v>74</v>
      </c>
    </row>
    <row r="2051" spans="1:15" x14ac:dyDescent="0.2">
      <c r="A2051">
        <v>51739</v>
      </c>
      <c r="B2051" t="s">
        <v>9775</v>
      </c>
      <c r="C2051" t="s">
        <v>68</v>
      </c>
      <c r="D2051" t="s">
        <v>171</v>
      </c>
      <c r="E2051" t="s">
        <v>18</v>
      </c>
      <c r="F2051" t="s">
        <v>2937</v>
      </c>
      <c r="G2051" t="s">
        <v>9776</v>
      </c>
      <c r="H2051" t="s">
        <v>9776</v>
      </c>
      <c r="I2051" t="s">
        <v>9777</v>
      </c>
      <c r="J2051" t="s">
        <v>32</v>
      </c>
      <c r="K2051" t="s">
        <v>36</v>
      </c>
      <c r="L2051" t="s">
        <v>120</v>
      </c>
      <c r="M2051" t="s">
        <v>121</v>
      </c>
      <c r="N2051" t="s">
        <v>121</v>
      </c>
      <c r="O2051" t="s">
        <v>25</v>
      </c>
    </row>
    <row r="2052" spans="1:15" x14ac:dyDescent="0.2">
      <c r="A2052">
        <v>51740</v>
      </c>
      <c r="B2052" t="s">
        <v>9778</v>
      </c>
      <c r="C2052" t="s">
        <v>9779</v>
      </c>
      <c r="D2052" t="s">
        <v>186</v>
      </c>
      <c r="E2052" t="s">
        <v>18</v>
      </c>
      <c r="F2052" t="s">
        <v>9780</v>
      </c>
      <c r="G2052" t="s">
        <v>9781</v>
      </c>
      <c r="H2052" t="s">
        <v>9782</v>
      </c>
      <c r="I2052" t="s">
        <v>9781</v>
      </c>
      <c r="J2052" t="s">
        <v>32</v>
      </c>
      <c r="K2052" t="s">
        <v>950</v>
      </c>
      <c r="L2052" t="s">
        <v>948</v>
      </c>
      <c r="M2052" t="s">
        <v>949</v>
      </c>
      <c r="N2052" t="s">
        <v>949</v>
      </c>
      <c r="O2052" t="s">
        <v>25</v>
      </c>
    </row>
    <row r="2053" spans="1:15" x14ac:dyDescent="0.2">
      <c r="A2053">
        <v>51742</v>
      </c>
      <c r="B2053" t="s">
        <v>9783</v>
      </c>
      <c r="C2053" t="s">
        <v>9784</v>
      </c>
      <c r="D2053" t="s">
        <v>186</v>
      </c>
      <c r="E2053" t="s">
        <v>18</v>
      </c>
      <c r="F2053" t="s">
        <v>9785</v>
      </c>
      <c r="G2053" t="s">
        <v>9786</v>
      </c>
      <c r="H2053" t="s">
        <v>9787</v>
      </c>
      <c r="I2053" t="s">
        <v>32</v>
      </c>
      <c r="J2053" t="s">
        <v>9788</v>
      </c>
      <c r="K2053" t="s">
        <v>26</v>
      </c>
      <c r="L2053" t="s">
        <v>4087</v>
      </c>
      <c r="M2053" t="s">
        <v>196</v>
      </c>
      <c r="N2053" t="s">
        <v>196</v>
      </c>
      <c r="O2053" t="s">
        <v>45</v>
      </c>
    </row>
    <row r="2054" spans="1:15" x14ac:dyDescent="0.2">
      <c r="A2054">
        <v>51746</v>
      </c>
      <c r="B2054" t="s">
        <v>9789</v>
      </c>
      <c r="C2054" t="s">
        <v>9626</v>
      </c>
      <c r="D2054" t="s">
        <v>576</v>
      </c>
      <c r="E2054" t="s">
        <v>18</v>
      </c>
      <c r="F2054" t="s">
        <v>1052</v>
      </c>
      <c r="G2054" t="s">
        <v>9790</v>
      </c>
      <c r="H2054" t="s">
        <v>9791</v>
      </c>
      <c r="I2054" t="s">
        <v>32</v>
      </c>
      <c r="J2054" t="s">
        <v>32</v>
      </c>
      <c r="K2054" t="s">
        <v>26</v>
      </c>
      <c r="L2054" t="s">
        <v>1385</v>
      </c>
      <c r="M2054" t="s">
        <v>420</v>
      </c>
      <c r="N2054" t="s">
        <v>420</v>
      </c>
      <c r="O2054" t="s">
        <v>25</v>
      </c>
    </row>
    <row r="2055" spans="1:15" x14ac:dyDescent="0.2">
      <c r="A2055">
        <v>51747</v>
      </c>
      <c r="B2055" t="s">
        <v>9792</v>
      </c>
      <c r="C2055" t="s">
        <v>9582</v>
      </c>
      <c r="D2055" t="s">
        <v>338</v>
      </c>
      <c r="E2055" t="s">
        <v>18</v>
      </c>
      <c r="F2055" t="s">
        <v>9793</v>
      </c>
      <c r="G2055" t="s">
        <v>9794</v>
      </c>
      <c r="H2055" t="s">
        <v>9795</v>
      </c>
      <c r="I2055" t="s">
        <v>9796</v>
      </c>
      <c r="J2055" t="s">
        <v>32</v>
      </c>
      <c r="K2055" t="s">
        <v>36</v>
      </c>
      <c r="L2055" t="s">
        <v>33</v>
      </c>
      <c r="M2055" t="s">
        <v>34</v>
      </c>
      <c r="N2055" t="s">
        <v>34</v>
      </c>
      <c r="O2055" t="s">
        <v>25</v>
      </c>
    </row>
    <row r="2056" spans="1:15" x14ac:dyDescent="0.2">
      <c r="A2056">
        <v>51751</v>
      </c>
      <c r="B2056" t="s">
        <v>9797</v>
      </c>
      <c r="C2056" t="s">
        <v>9798</v>
      </c>
      <c r="D2056" t="s">
        <v>514</v>
      </c>
      <c r="E2056" t="s">
        <v>50</v>
      </c>
      <c r="F2056" t="s">
        <v>9799</v>
      </c>
      <c r="G2056" t="s">
        <v>9800</v>
      </c>
      <c r="H2056" t="s">
        <v>9801</v>
      </c>
      <c r="I2056" t="s">
        <v>9802</v>
      </c>
      <c r="J2056" t="s">
        <v>32</v>
      </c>
      <c r="K2056" t="s">
        <v>107</v>
      </c>
      <c r="L2056" t="s">
        <v>617</v>
      </c>
      <c r="M2056" t="s">
        <v>618</v>
      </c>
      <c r="N2056" t="s">
        <v>618</v>
      </c>
      <c r="O2056" t="s">
        <v>74</v>
      </c>
    </row>
    <row r="2057" spans="1:15" x14ac:dyDescent="0.2">
      <c r="A2057">
        <v>51755</v>
      </c>
      <c r="B2057" t="s">
        <v>9803</v>
      </c>
      <c r="C2057" t="s">
        <v>1203</v>
      </c>
      <c r="D2057" t="s">
        <v>186</v>
      </c>
      <c r="E2057" t="s">
        <v>18</v>
      </c>
      <c r="F2057" t="s">
        <v>9804</v>
      </c>
      <c r="G2057" t="s">
        <v>9805</v>
      </c>
      <c r="H2057" t="s">
        <v>9806</v>
      </c>
      <c r="I2057" t="s">
        <v>9807</v>
      </c>
      <c r="J2057" t="s">
        <v>32</v>
      </c>
      <c r="K2057" t="s">
        <v>26</v>
      </c>
      <c r="L2057" t="s">
        <v>195</v>
      </c>
      <c r="M2057" t="s">
        <v>196</v>
      </c>
      <c r="N2057" t="s">
        <v>196</v>
      </c>
      <c r="O2057" t="s">
        <v>74</v>
      </c>
    </row>
    <row r="2058" spans="1:15" x14ac:dyDescent="0.2">
      <c r="A2058">
        <v>51757</v>
      </c>
      <c r="B2058" t="s">
        <v>9808</v>
      </c>
      <c r="C2058" t="s">
        <v>691</v>
      </c>
      <c r="D2058" t="s">
        <v>1779</v>
      </c>
      <c r="E2058" t="s">
        <v>18</v>
      </c>
      <c r="F2058" t="s">
        <v>8971</v>
      </c>
      <c r="G2058" t="s">
        <v>9809</v>
      </c>
      <c r="H2058" t="s">
        <v>9810</v>
      </c>
      <c r="I2058" t="s">
        <v>9811</v>
      </c>
      <c r="J2058" t="s">
        <v>32</v>
      </c>
      <c r="K2058" t="s">
        <v>85</v>
      </c>
      <c r="L2058" t="s">
        <v>83</v>
      </c>
      <c r="M2058" t="s">
        <v>84</v>
      </c>
      <c r="N2058" t="s">
        <v>84</v>
      </c>
      <c r="O2058" t="s">
        <v>168</v>
      </c>
    </row>
    <row r="2059" spans="1:15" x14ac:dyDescent="0.2">
      <c r="A2059">
        <v>51760</v>
      </c>
      <c r="B2059" t="s">
        <v>9812</v>
      </c>
      <c r="C2059" t="s">
        <v>7347</v>
      </c>
      <c r="D2059" t="s">
        <v>2520</v>
      </c>
      <c r="E2059" t="s">
        <v>50</v>
      </c>
      <c r="F2059" t="s">
        <v>944</v>
      </c>
      <c r="G2059" t="s">
        <v>9813</v>
      </c>
      <c r="H2059" t="s">
        <v>9814</v>
      </c>
      <c r="I2059" t="s">
        <v>9815</v>
      </c>
      <c r="J2059" t="s">
        <v>32</v>
      </c>
      <c r="K2059" t="s">
        <v>107</v>
      </c>
      <c r="L2059" t="s">
        <v>1651</v>
      </c>
      <c r="M2059" t="s">
        <v>1652</v>
      </c>
      <c r="N2059" t="s">
        <v>1652</v>
      </c>
      <c r="O2059" t="s">
        <v>74</v>
      </c>
    </row>
    <row r="2060" spans="1:15" x14ac:dyDescent="0.2">
      <c r="A2060">
        <v>51771</v>
      </c>
      <c r="B2060" t="s">
        <v>9816</v>
      </c>
      <c r="C2060" t="s">
        <v>6091</v>
      </c>
      <c r="D2060" t="s">
        <v>655</v>
      </c>
      <c r="E2060" t="s">
        <v>18</v>
      </c>
      <c r="F2060" t="s">
        <v>717</v>
      </c>
      <c r="G2060" t="s">
        <v>9817</v>
      </c>
      <c r="H2060" t="s">
        <v>9818</v>
      </c>
      <c r="I2060" t="s">
        <v>9819</v>
      </c>
      <c r="J2060" t="s">
        <v>32</v>
      </c>
      <c r="K2060" t="s">
        <v>26</v>
      </c>
      <c r="L2060" t="s">
        <v>599</v>
      </c>
      <c r="M2060" t="s">
        <v>196</v>
      </c>
      <c r="N2060" t="s">
        <v>196</v>
      </c>
      <c r="O2060" t="s">
        <v>45</v>
      </c>
    </row>
    <row r="2061" spans="1:15" x14ac:dyDescent="0.2">
      <c r="A2061">
        <v>51775</v>
      </c>
      <c r="B2061" t="s">
        <v>9820</v>
      </c>
      <c r="C2061" t="s">
        <v>5060</v>
      </c>
      <c r="D2061" t="s">
        <v>2105</v>
      </c>
      <c r="E2061" t="s">
        <v>18</v>
      </c>
      <c r="F2061" t="s">
        <v>9821</v>
      </c>
      <c r="G2061" t="s">
        <v>9822</v>
      </c>
      <c r="H2061" t="s">
        <v>9823</v>
      </c>
      <c r="I2061" t="s">
        <v>9823</v>
      </c>
      <c r="J2061" t="s">
        <v>9824</v>
      </c>
      <c r="K2061" t="s">
        <v>26</v>
      </c>
      <c r="L2061" t="s">
        <v>65</v>
      </c>
      <c r="M2061" t="s">
        <v>66</v>
      </c>
      <c r="N2061" t="s">
        <v>66</v>
      </c>
      <c r="O2061" t="s">
        <v>74</v>
      </c>
    </row>
    <row r="2062" spans="1:15" x14ac:dyDescent="0.2">
      <c r="A2062">
        <v>51789</v>
      </c>
      <c r="B2062" t="s">
        <v>9825</v>
      </c>
      <c r="C2062" t="s">
        <v>9826</v>
      </c>
      <c r="D2062" t="s">
        <v>2441</v>
      </c>
      <c r="E2062" t="s">
        <v>18</v>
      </c>
      <c r="F2062" t="s">
        <v>9827</v>
      </c>
      <c r="G2062" t="s">
        <v>9828</v>
      </c>
      <c r="H2062" t="s">
        <v>9829</v>
      </c>
      <c r="I2062" t="s">
        <v>9830</v>
      </c>
      <c r="J2062" t="s">
        <v>32</v>
      </c>
      <c r="K2062" t="s">
        <v>26</v>
      </c>
      <c r="L2062" t="s">
        <v>1385</v>
      </c>
      <c r="M2062" t="s">
        <v>420</v>
      </c>
      <c r="N2062" t="s">
        <v>420</v>
      </c>
      <c r="O2062" t="s">
        <v>35</v>
      </c>
    </row>
    <row r="2063" spans="1:15" x14ac:dyDescent="0.2">
      <c r="A2063">
        <v>51791</v>
      </c>
      <c r="B2063" t="s">
        <v>9831</v>
      </c>
      <c r="C2063" t="s">
        <v>1044</v>
      </c>
      <c r="D2063" t="s">
        <v>1493</v>
      </c>
      <c r="E2063" t="s">
        <v>18</v>
      </c>
      <c r="F2063" t="s">
        <v>9832</v>
      </c>
      <c r="G2063" t="s">
        <v>9833</v>
      </c>
      <c r="H2063" t="s">
        <v>9834</v>
      </c>
      <c r="I2063" t="s">
        <v>9835</v>
      </c>
      <c r="J2063" t="s">
        <v>32</v>
      </c>
      <c r="K2063" t="s">
        <v>26</v>
      </c>
      <c r="L2063" t="s">
        <v>1385</v>
      </c>
      <c r="M2063" t="s">
        <v>420</v>
      </c>
      <c r="N2063" t="s">
        <v>420</v>
      </c>
      <c r="O2063" t="s">
        <v>45</v>
      </c>
    </row>
    <row r="2064" spans="1:15" x14ac:dyDescent="0.2">
      <c r="A2064">
        <v>51794</v>
      </c>
      <c r="B2064" t="s">
        <v>9836</v>
      </c>
      <c r="C2064" t="s">
        <v>9837</v>
      </c>
      <c r="D2064" t="s">
        <v>110</v>
      </c>
      <c r="E2064" t="s">
        <v>18</v>
      </c>
      <c r="F2064" t="s">
        <v>9838</v>
      </c>
      <c r="G2064" t="s">
        <v>9839</v>
      </c>
      <c r="H2064" t="s">
        <v>9840</v>
      </c>
      <c r="I2064" t="s">
        <v>32</v>
      </c>
      <c r="J2064" t="s">
        <v>32</v>
      </c>
      <c r="K2064" t="s">
        <v>107</v>
      </c>
      <c r="L2064" t="s">
        <v>497</v>
      </c>
      <c r="M2064" t="s">
        <v>498</v>
      </c>
      <c r="N2064" t="s">
        <v>498</v>
      </c>
      <c r="O2064" t="s">
        <v>35</v>
      </c>
    </row>
    <row r="2065" spans="1:15" x14ac:dyDescent="0.2">
      <c r="A2065">
        <v>51795</v>
      </c>
      <c r="B2065" t="s">
        <v>9841</v>
      </c>
      <c r="C2065" t="s">
        <v>239</v>
      </c>
      <c r="D2065" t="s">
        <v>582</v>
      </c>
      <c r="E2065" t="s">
        <v>18</v>
      </c>
      <c r="F2065" t="s">
        <v>6220</v>
      </c>
      <c r="G2065" t="s">
        <v>9842</v>
      </c>
      <c r="H2065" t="s">
        <v>9843</v>
      </c>
      <c r="I2065" t="s">
        <v>9844</v>
      </c>
      <c r="J2065" t="s">
        <v>32</v>
      </c>
      <c r="K2065" t="s">
        <v>107</v>
      </c>
      <c r="L2065" t="s">
        <v>497</v>
      </c>
      <c r="M2065" t="s">
        <v>498</v>
      </c>
      <c r="N2065" t="s">
        <v>498</v>
      </c>
      <c r="O2065" t="s">
        <v>25</v>
      </c>
    </row>
    <row r="2066" spans="1:15" x14ac:dyDescent="0.2">
      <c r="A2066">
        <v>51796</v>
      </c>
      <c r="B2066" t="s">
        <v>9845</v>
      </c>
      <c r="C2066" t="s">
        <v>4221</v>
      </c>
      <c r="D2066" t="s">
        <v>212</v>
      </c>
      <c r="E2066" t="s">
        <v>18</v>
      </c>
      <c r="F2066" t="s">
        <v>1045</v>
      </c>
      <c r="G2066" t="s">
        <v>9846</v>
      </c>
      <c r="H2066" t="s">
        <v>32</v>
      </c>
      <c r="I2066" t="s">
        <v>32</v>
      </c>
      <c r="J2066" t="s">
        <v>32</v>
      </c>
      <c r="K2066" t="s">
        <v>950</v>
      </c>
      <c r="L2066" t="s">
        <v>1200</v>
      </c>
      <c r="M2066" t="s">
        <v>1201</v>
      </c>
      <c r="N2066" t="s">
        <v>1201</v>
      </c>
      <c r="O2066" t="s">
        <v>74</v>
      </c>
    </row>
    <row r="2067" spans="1:15" x14ac:dyDescent="0.2">
      <c r="A2067">
        <v>51800</v>
      </c>
      <c r="B2067" t="s">
        <v>9847</v>
      </c>
      <c r="C2067" t="s">
        <v>9848</v>
      </c>
      <c r="D2067" t="s">
        <v>8593</v>
      </c>
      <c r="E2067" t="s">
        <v>18</v>
      </c>
      <c r="F2067" t="s">
        <v>9849</v>
      </c>
      <c r="G2067" t="s">
        <v>9850</v>
      </c>
      <c r="H2067" t="s">
        <v>9851</v>
      </c>
      <c r="I2067" t="s">
        <v>32</v>
      </c>
      <c r="J2067" t="s">
        <v>32</v>
      </c>
      <c r="K2067" t="s">
        <v>26</v>
      </c>
      <c r="L2067" t="s">
        <v>319</v>
      </c>
      <c r="M2067" t="s">
        <v>320</v>
      </c>
      <c r="N2067" t="s">
        <v>320</v>
      </c>
      <c r="O2067" t="s">
        <v>25</v>
      </c>
    </row>
    <row r="2068" spans="1:15" x14ac:dyDescent="0.2">
      <c r="A2068">
        <v>51801</v>
      </c>
      <c r="B2068" t="s">
        <v>9852</v>
      </c>
      <c r="C2068" t="s">
        <v>9853</v>
      </c>
      <c r="D2068" t="s">
        <v>538</v>
      </c>
      <c r="E2068" t="s">
        <v>18</v>
      </c>
      <c r="F2068" t="s">
        <v>9854</v>
      </c>
      <c r="G2068" t="s">
        <v>9855</v>
      </c>
      <c r="H2068" t="s">
        <v>9856</v>
      </c>
      <c r="I2068" t="s">
        <v>9857</v>
      </c>
      <c r="J2068" t="s">
        <v>32</v>
      </c>
      <c r="K2068" t="s">
        <v>26</v>
      </c>
      <c r="L2068" t="s">
        <v>195</v>
      </c>
      <c r="M2068" t="s">
        <v>196</v>
      </c>
      <c r="N2068" t="s">
        <v>196</v>
      </c>
      <c r="O2068" t="s">
        <v>74</v>
      </c>
    </row>
    <row r="2069" spans="1:15" x14ac:dyDescent="0.2">
      <c r="A2069">
        <v>51807</v>
      </c>
      <c r="B2069" t="s">
        <v>9858</v>
      </c>
      <c r="C2069" t="s">
        <v>461</v>
      </c>
      <c r="D2069" t="s">
        <v>39</v>
      </c>
      <c r="E2069" t="s">
        <v>18</v>
      </c>
      <c r="F2069" t="s">
        <v>2310</v>
      </c>
      <c r="G2069" t="s">
        <v>9859</v>
      </c>
      <c r="H2069" t="s">
        <v>32</v>
      </c>
      <c r="I2069" t="s">
        <v>32</v>
      </c>
      <c r="J2069" t="s">
        <v>32</v>
      </c>
      <c r="K2069" t="s">
        <v>26</v>
      </c>
      <c r="L2069" t="s">
        <v>1385</v>
      </c>
      <c r="M2069" t="s">
        <v>420</v>
      </c>
      <c r="N2069" t="s">
        <v>420</v>
      </c>
      <c r="O2069" t="s">
        <v>74</v>
      </c>
    </row>
    <row r="2070" spans="1:15" x14ac:dyDescent="0.2">
      <c r="A2070">
        <v>51815</v>
      </c>
      <c r="B2070" t="s">
        <v>9860</v>
      </c>
      <c r="C2070" t="s">
        <v>1608</v>
      </c>
      <c r="D2070" t="s">
        <v>9861</v>
      </c>
      <c r="E2070" t="s">
        <v>18</v>
      </c>
      <c r="F2070" t="s">
        <v>9862</v>
      </c>
      <c r="G2070" t="s">
        <v>9863</v>
      </c>
      <c r="H2070" t="s">
        <v>9864</v>
      </c>
      <c r="I2070" t="s">
        <v>32</v>
      </c>
      <c r="J2070" t="s">
        <v>32</v>
      </c>
      <c r="K2070" t="s">
        <v>85</v>
      </c>
      <c r="L2070" t="s">
        <v>747</v>
      </c>
      <c r="M2070" t="s">
        <v>748</v>
      </c>
      <c r="N2070" t="s">
        <v>748</v>
      </c>
      <c r="O2070" t="s">
        <v>74</v>
      </c>
    </row>
    <row r="2071" spans="1:15" x14ac:dyDescent="0.2">
      <c r="A2071">
        <v>51818</v>
      </c>
      <c r="B2071" t="s">
        <v>9865</v>
      </c>
      <c r="C2071" t="s">
        <v>1044</v>
      </c>
      <c r="D2071" t="s">
        <v>576</v>
      </c>
      <c r="E2071" t="s">
        <v>18</v>
      </c>
      <c r="F2071" t="s">
        <v>9866</v>
      </c>
      <c r="G2071" t="s">
        <v>9867</v>
      </c>
      <c r="H2071" t="s">
        <v>9868</v>
      </c>
      <c r="I2071" t="s">
        <v>32</v>
      </c>
      <c r="J2071" t="s">
        <v>32</v>
      </c>
      <c r="K2071" t="s">
        <v>75</v>
      </c>
      <c r="L2071" t="s">
        <v>623</v>
      </c>
      <c r="M2071" t="s">
        <v>73</v>
      </c>
      <c r="N2071" t="s">
        <v>73</v>
      </c>
      <c r="O2071" t="s">
        <v>74</v>
      </c>
    </row>
    <row r="2072" spans="1:15" x14ac:dyDescent="0.2">
      <c r="A2072">
        <v>51820</v>
      </c>
      <c r="B2072" t="s">
        <v>9869</v>
      </c>
      <c r="C2072" t="s">
        <v>911</v>
      </c>
      <c r="D2072" t="s">
        <v>283</v>
      </c>
      <c r="E2072" t="s">
        <v>18</v>
      </c>
      <c r="F2072" t="s">
        <v>9870</v>
      </c>
      <c r="G2072" t="s">
        <v>9871</v>
      </c>
      <c r="H2072" t="s">
        <v>9872</v>
      </c>
      <c r="I2072" t="s">
        <v>32</v>
      </c>
      <c r="J2072" t="s">
        <v>32</v>
      </c>
      <c r="K2072" t="s">
        <v>36</v>
      </c>
      <c r="L2072" t="s">
        <v>33</v>
      </c>
      <c r="M2072" t="s">
        <v>34</v>
      </c>
      <c r="N2072" t="s">
        <v>34</v>
      </c>
      <c r="O2072" t="s">
        <v>74</v>
      </c>
    </row>
    <row r="2073" spans="1:15" x14ac:dyDescent="0.2">
      <c r="A2073">
        <v>51823</v>
      </c>
      <c r="B2073" t="s">
        <v>9873</v>
      </c>
      <c r="C2073" t="s">
        <v>9874</v>
      </c>
      <c r="D2073" t="s">
        <v>17</v>
      </c>
      <c r="E2073" t="s">
        <v>18</v>
      </c>
      <c r="F2073" t="s">
        <v>9875</v>
      </c>
      <c r="G2073" t="s">
        <v>9876</v>
      </c>
      <c r="H2073" t="s">
        <v>9877</v>
      </c>
      <c r="I2073" t="s">
        <v>9878</v>
      </c>
      <c r="J2073" t="s">
        <v>32</v>
      </c>
      <c r="K2073" t="s">
        <v>107</v>
      </c>
      <c r="L2073" t="s">
        <v>161</v>
      </c>
      <c r="M2073" t="s">
        <v>162</v>
      </c>
      <c r="N2073" t="s">
        <v>162</v>
      </c>
      <c r="O2073" t="s">
        <v>74</v>
      </c>
    </row>
    <row r="2074" spans="1:15" x14ac:dyDescent="0.2">
      <c r="A2074">
        <v>51827</v>
      </c>
      <c r="B2074" t="s">
        <v>9879</v>
      </c>
      <c r="C2074" t="s">
        <v>9880</v>
      </c>
      <c r="D2074" t="s">
        <v>2537</v>
      </c>
      <c r="E2074" t="s">
        <v>18</v>
      </c>
      <c r="F2074" t="s">
        <v>9881</v>
      </c>
      <c r="G2074" t="s">
        <v>9882</v>
      </c>
      <c r="H2074" t="s">
        <v>9883</v>
      </c>
      <c r="I2074" t="s">
        <v>9884</v>
      </c>
      <c r="J2074" t="s">
        <v>32</v>
      </c>
      <c r="K2074" t="s">
        <v>26</v>
      </c>
      <c r="L2074" t="s">
        <v>1385</v>
      </c>
      <c r="M2074" t="s">
        <v>420</v>
      </c>
      <c r="N2074" t="s">
        <v>420</v>
      </c>
      <c r="O2074" t="s">
        <v>74</v>
      </c>
    </row>
    <row r="2075" spans="1:15" x14ac:dyDescent="0.2">
      <c r="A2075">
        <v>51830</v>
      </c>
      <c r="B2075" t="s">
        <v>9885</v>
      </c>
      <c r="C2075" t="s">
        <v>1322</v>
      </c>
      <c r="D2075" t="s">
        <v>475</v>
      </c>
      <c r="E2075" t="s">
        <v>18</v>
      </c>
      <c r="F2075" t="s">
        <v>9886</v>
      </c>
      <c r="G2075" t="s">
        <v>9887</v>
      </c>
      <c r="H2075" t="s">
        <v>32</v>
      </c>
      <c r="I2075" t="s">
        <v>32</v>
      </c>
      <c r="J2075" t="s">
        <v>32</v>
      </c>
      <c r="K2075" t="s">
        <v>107</v>
      </c>
      <c r="L2075" t="s">
        <v>105</v>
      </c>
      <c r="M2075" t="s">
        <v>106</v>
      </c>
      <c r="N2075" t="s">
        <v>106</v>
      </c>
      <c r="O2075" t="s">
        <v>74</v>
      </c>
    </row>
    <row r="2076" spans="1:15" x14ac:dyDescent="0.2">
      <c r="A2076">
        <v>51836</v>
      </c>
      <c r="B2076" t="s">
        <v>9888</v>
      </c>
      <c r="C2076" t="s">
        <v>9889</v>
      </c>
      <c r="D2076" t="s">
        <v>756</v>
      </c>
      <c r="E2076" t="s">
        <v>50</v>
      </c>
      <c r="F2076" t="s">
        <v>1313</v>
      </c>
      <c r="G2076" t="s">
        <v>9890</v>
      </c>
      <c r="H2076" t="s">
        <v>9891</v>
      </c>
      <c r="I2076" t="s">
        <v>32</v>
      </c>
      <c r="J2076" t="s">
        <v>9892</v>
      </c>
      <c r="K2076" t="s">
        <v>648</v>
      </c>
      <c r="L2076" t="s">
        <v>646</v>
      </c>
      <c r="M2076" t="s">
        <v>647</v>
      </c>
      <c r="N2076" t="s">
        <v>647</v>
      </c>
      <c r="O2076" t="s">
        <v>45</v>
      </c>
    </row>
    <row r="2077" spans="1:15" x14ac:dyDescent="0.2">
      <c r="A2077">
        <v>51852</v>
      </c>
      <c r="B2077" t="s">
        <v>9893</v>
      </c>
      <c r="C2077" t="s">
        <v>109</v>
      </c>
      <c r="D2077" t="s">
        <v>722</v>
      </c>
      <c r="E2077" t="s">
        <v>18</v>
      </c>
      <c r="F2077" t="s">
        <v>1673</v>
      </c>
      <c r="G2077" t="s">
        <v>9894</v>
      </c>
      <c r="H2077" t="s">
        <v>9895</v>
      </c>
      <c r="I2077" t="s">
        <v>9896</v>
      </c>
      <c r="J2077" t="s">
        <v>32</v>
      </c>
      <c r="K2077" t="s">
        <v>107</v>
      </c>
      <c r="L2077" t="s">
        <v>105</v>
      </c>
      <c r="M2077" t="s">
        <v>106</v>
      </c>
      <c r="N2077" t="s">
        <v>106</v>
      </c>
      <c r="O2077" t="s">
        <v>74</v>
      </c>
    </row>
    <row r="2078" spans="1:15" x14ac:dyDescent="0.2">
      <c r="A2078">
        <v>51853</v>
      </c>
      <c r="B2078" t="s">
        <v>9897</v>
      </c>
      <c r="C2078" t="s">
        <v>9898</v>
      </c>
      <c r="D2078" t="s">
        <v>1970</v>
      </c>
      <c r="E2078" t="s">
        <v>50</v>
      </c>
      <c r="F2078" t="s">
        <v>1394</v>
      </c>
      <c r="G2078" t="s">
        <v>9899</v>
      </c>
      <c r="H2078" t="s">
        <v>9899</v>
      </c>
      <c r="I2078" t="s">
        <v>9900</v>
      </c>
      <c r="J2078" t="s">
        <v>32</v>
      </c>
      <c r="K2078" t="s">
        <v>107</v>
      </c>
      <c r="L2078" t="s">
        <v>458</v>
      </c>
      <c r="M2078" t="s">
        <v>459</v>
      </c>
      <c r="N2078" t="s">
        <v>459</v>
      </c>
      <c r="O2078" t="s">
        <v>45</v>
      </c>
    </row>
    <row r="2079" spans="1:15" x14ac:dyDescent="0.2">
      <c r="A2079">
        <v>51854</v>
      </c>
      <c r="B2079" t="s">
        <v>9901</v>
      </c>
      <c r="C2079" t="s">
        <v>9902</v>
      </c>
      <c r="D2079" t="s">
        <v>369</v>
      </c>
      <c r="E2079" t="s">
        <v>18</v>
      </c>
      <c r="F2079" t="s">
        <v>9903</v>
      </c>
      <c r="G2079" t="s">
        <v>9904</v>
      </c>
      <c r="H2079" t="s">
        <v>9905</v>
      </c>
      <c r="I2079" t="s">
        <v>9906</v>
      </c>
      <c r="J2079" t="s">
        <v>32</v>
      </c>
      <c r="K2079" t="s">
        <v>26</v>
      </c>
      <c r="L2079" t="s">
        <v>1385</v>
      </c>
      <c r="M2079" t="s">
        <v>420</v>
      </c>
      <c r="N2079" t="s">
        <v>420</v>
      </c>
      <c r="O2079" t="s">
        <v>74</v>
      </c>
    </row>
    <row r="2080" spans="1:15" x14ac:dyDescent="0.2">
      <c r="A2080">
        <v>51858</v>
      </c>
      <c r="B2080" t="s">
        <v>9907</v>
      </c>
      <c r="C2080" t="s">
        <v>9908</v>
      </c>
      <c r="D2080" t="s">
        <v>1051</v>
      </c>
      <c r="E2080" t="s">
        <v>18</v>
      </c>
      <c r="F2080" t="s">
        <v>9909</v>
      </c>
      <c r="G2080" t="s">
        <v>9910</v>
      </c>
      <c r="H2080" t="s">
        <v>32</v>
      </c>
      <c r="I2080" t="s">
        <v>32</v>
      </c>
      <c r="J2080" t="s">
        <v>32</v>
      </c>
      <c r="K2080" t="s">
        <v>950</v>
      </c>
      <c r="L2080" t="s">
        <v>2305</v>
      </c>
      <c r="M2080" t="s">
        <v>2306</v>
      </c>
      <c r="N2080" t="s">
        <v>2306</v>
      </c>
      <c r="O2080" t="s">
        <v>74</v>
      </c>
    </row>
    <row r="2081" spans="1:15" x14ac:dyDescent="0.2">
      <c r="A2081">
        <v>51864</v>
      </c>
      <c r="B2081" t="s">
        <v>9911</v>
      </c>
      <c r="C2081" t="s">
        <v>239</v>
      </c>
      <c r="D2081" t="s">
        <v>1265</v>
      </c>
      <c r="E2081" t="s">
        <v>18</v>
      </c>
      <c r="F2081" t="s">
        <v>9912</v>
      </c>
      <c r="G2081" t="s">
        <v>9913</v>
      </c>
      <c r="H2081" t="s">
        <v>32</v>
      </c>
      <c r="I2081" t="s">
        <v>32</v>
      </c>
      <c r="J2081" t="s">
        <v>32</v>
      </c>
      <c r="K2081" t="s">
        <v>57</v>
      </c>
      <c r="L2081" t="s">
        <v>2563</v>
      </c>
      <c r="M2081" t="s">
        <v>56</v>
      </c>
      <c r="N2081" t="s">
        <v>56</v>
      </c>
      <c r="O2081" t="s">
        <v>74</v>
      </c>
    </row>
    <row r="2082" spans="1:15" x14ac:dyDescent="0.2">
      <c r="A2082">
        <v>51869</v>
      </c>
      <c r="B2082" t="s">
        <v>9914</v>
      </c>
      <c r="C2082" t="s">
        <v>9915</v>
      </c>
      <c r="D2082" t="s">
        <v>1060</v>
      </c>
      <c r="E2082" t="s">
        <v>50</v>
      </c>
      <c r="F2082" t="s">
        <v>346</v>
      </c>
      <c r="G2082" t="s">
        <v>9916</v>
      </c>
      <c r="H2082" t="s">
        <v>32</v>
      </c>
      <c r="I2082" t="s">
        <v>32</v>
      </c>
      <c r="J2082" t="s">
        <v>32</v>
      </c>
      <c r="K2082" t="s">
        <v>26</v>
      </c>
      <c r="L2082" t="s">
        <v>1385</v>
      </c>
      <c r="M2082" t="s">
        <v>420</v>
      </c>
      <c r="N2082" t="s">
        <v>420</v>
      </c>
      <c r="O2082" t="s">
        <v>74</v>
      </c>
    </row>
    <row r="2083" spans="1:15" x14ac:dyDescent="0.2">
      <c r="A2083">
        <v>51871</v>
      </c>
      <c r="B2083" t="s">
        <v>9917</v>
      </c>
      <c r="C2083" t="s">
        <v>2511</v>
      </c>
      <c r="D2083" t="s">
        <v>9413</v>
      </c>
      <c r="E2083" t="s">
        <v>18</v>
      </c>
      <c r="F2083" t="s">
        <v>9918</v>
      </c>
      <c r="G2083" t="s">
        <v>9919</v>
      </c>
      <c r="H2083" t="s">
        <v>9920</v>
      </c>
      <c r="I2083" t="s">
        <v>9921</v>
      </c>
      <c r="J2083" t="s">
        <v>32</v>
      </c>
      <c r="K2083" t="s">
        <v>950</v>
      </c>
      <c r="L2083" t="s">
        <v>948</v>
      </c>
      <c r="M2083" t="s">
        <v>949</v>
      </c>
      <c r="N2083" t="s">
        <v>949</v>
      </c>
      <c r="O2083" t="s">
        <v>35</v>
      </c>
    </row>
    <row r="2084" spans="1:15" x14ac:dyDescent="0.2">
      <c r="A2084">
        <v>52482</v>
      </c>
      <c r="B2084" t="s">
        <v>9922</v>
      </c>
      <c r="C2084" t="s">
        <v>9923</v>
      </c>
      <c r="D2084" t="s">
        <v>1087</v>
      </c>
      <c r="E2084" t="s">
        <v>50</v>
      </c>
      <c r="F2084" t="s">
        <v>2982</v>
      </c>
      <c r="G2084" t="s">
        <v>9924</v>
      </c>
      <c r="H2084" t="s">
        <v>9925</v>
      </c>
      <c r="I2084" t="s">
        <v>9926</v>
      </c>
      <c r="J2084" t="s">
        <v>32</v>
      </c>
      <c r="K2084" t="s">
        <v>107</v>
      </c>
      <c r="L2084" t="s">
        <v>1728</v>
      </c>
      <c r="M2084" t="s">
        <v>399</v>
      </c>
      <c r="N2084" t="s">
        <v>399</v>
      </c>
      <c r="O2084" t="s">
        <v>74</v>
      </c>
    </row>
    <row r="2085" spans="1:15" x14ac:dyDescent="0.2">
      <c r="A2085">
        <v>52483</v>
      </c>
      <c r="B2085" t="s">
        <v>9927</v>
      </c>
      <c r="C2085" t="s">
        <v>7939</v>
      </c>
      <c r="D2085" t="s">
        <v>2566</v>
      </c>
      <c r="E2085" t="s">
        <v>50</v>
      </c>
      <c r="F2085" t="s">
        <v>4052</v>
      </c>
      <c r="G2085" t="s">
        <v>9928</v>
      </c>
      <c r="H2085" t="s">
        <v>9929</v>
      </c>
      <c r="I2085" t="s">
        <v>9930</v>
      </c>
      <c r="J2085" t="s">
        <v>32</v>
      </c>
      <c r="K2085" t="s">
        <v>57</v>
      </c>
      <c r="L2085" t="s">
        <v>55</v>
      </c>
      <c r="M2085" t="s">
        <v>56</v>
      </c>
      <c r="N2085" t="s">
        <v>56</v>
      </c>
      <c r="O2085" t="s">
        <v>74</v>
      </c>
    </row>
    <row r="2086" spans="1:15" x14ac:dyDescent="0.2">
      <c r="A2086">
        <v>52486</v>
      </c>
      <c r="B2086" t="s">
        <v>9931</v>
      </c>
      <c r="C2086" t="s">
        <v>9932</v>
      </c>
      <c r="D2086" t="s">
        <v>1295</v>
      </c>
      <c r="E2086" t="s">
        <v>50</v>
      </c>
      <c r="F2086" t="s">
        <v>3648</v>
      </c>
      <c r="G2086" t="s">
        <v>9933</v>
      </c>
      <c r="H2086" t="s">
        <v>32</v>
      </c>
      <c r="I2086" t="s">
        <v>32</v>
      </c>
      <c r="J2086" t="s">
        <v>32</v>
      </c>
      <c r="K2086" t="s">
        <v>107</v>
      </c>
      <c r="L2086" t="s">
        <v>1651</v>
      </c>
      <c r="M2086" t="s">
        <v>1652</v>
      </c>
      <c r="N2086" t="s">
        <v>1652</v>
      </c>
      <c r="O2086" t="s">
        <v>74</v>
      </c>
    </row>
    <row r="2087" spans="1:15" x14ac:dyDescent="0.2">
      <c r="A2087">
        <v>52487</v>
      </c>
      <c r="B2087" t="s">
        <v>9934</v>
      </c>
      <c r="C2087" t="s">
        <v>9935</v>
      </c>
      <c r="D2087" t="s">
        <v>408</v>
      </c>
      <c r="E2087" t="s">
        <v>18</v>
      </c>
      <c r="F2087" t="s">
        <v>9936</v>
      </c>
      <c r="G2087" t="s">
        <v>9937</v>
      </c>
      <c r="H2087" t="s">
        <v>32</v>
      </c>
      <c r="I2087" t="s">
        <v>32</v>
      </c>
      <c r="J2087" t="s">
        <v>32</v>
      </c>
      <c r="K2087" t="s">
        <v>107</v>
      </c>
      <c r="L2087" t="s">
        <v>1651</v>
      </c>
      <c r="M2087" t="s">
        <v>1652</v>
      </c>
      <c r="N2087" t="s">
        <v>1652</v>
      </c>
      <c r="O2087" t="s">
        <v>74</v>
      </c>
    </row>
    <row r="2088" spans="1:15" x14ac:dyDescent="0.2">
      <c r="A2088">
        <v>52495</v>
      </c>
      <c r="B2088" t="s">
        <v>9938</v>
      </c>
      <c r="C2088" t="s">
        <v>9939</v>
      </c>
      <c r="D2088" t="s">
        <v>186</v>
      </c>
      <c r="E2088" t="s">
        <v>18</v>
      </c>
      <c r="F2088" t="s">
        <v>9940</v>
      </c>
      <c r="G2088" t="s">
        <v>9941</v>
      </c>
      <c r="H2088" t="s">
        <v>9941</v>
      </c>
      <c r="I2088" t="s">
        <v>9942</v>
      </c>
      <c r="J2088" t="s">
        <v>32</v>
      </c>
      <c r="K2088" t="s">
        <v>36</v>
      </c>
      <c r="L2088" t="s">
        <v>334</v>
      </c>
      <c r="M2088" t="s">
        <v>335</v>
      </c>
      <c r="N2088" t="s">
        <v>335</v>
      </c>
      <c r="O2088" t="s">
        <v>25</v>
      </c>
    </row>
    <row r="2089" spans="1:15" x14ac:dyDescent="0.2">
      <c r="A2089">
        <v>52503</v>
      </c>
      <c r="B2089" t="s">
        <v>9943</v>
      </c>
      <c r="C2089" t="s">
        <v>8602</v>
      </c>
      <c r="D2089" t="s">
        <v>351</v>
      </c>
      <c r="E2089" t="s">
        <v>18</v>
      </c>
      <c r="F2089" t="s">
        <v>9944</v>
      </c>
      <c r="G2089" t="s">
        <v>9945</v>
      </c>
      <c r="H2089" t="s">
        <v>9946</v>
      </c>
      <c r="I2089" t="s">
        <v>9947</v>
      </c>
      <c r="J2089" t="s">
        <v>9948</v>
      </c>
      <c r="K2089" t="s">
        <v>26</v>
      </c>
      <c r="L2089" t="s">
        <v>182</v>
      </c>
      <c r="M2089" t="s">
        <v>183</v>
      </c>
      <c r="N2089" t="s">
        <v>183</v>
      </c>
      <c r="O2089" t="s">
        <v>25</v>
      </c>
    </row>
    <row r="2090" spans="1:15" x14ac:dyDescent="0.2">
      <c r="A2090">
        <v>52511</v>
      </c>
      <c r="B2090" t="s">
        <v>9949</v>
      </c>
      <c r="C2090" t="s">
        <v>239</v>
      </c>
      <c r="D2090" t="s">
        <v>429</v>
      </c>
      <c r="E2090" t="s">
        <v>18</v>
      </c>
      <c r="F2090" t="s">
        <v>2076</v>
      </c>
      <c r="G2090" t="s">
        <v>9950</v>
      </c>
      <c r="H2090" t="s">
        <v>9951</v>
      </c>
      <c r="I2090" t="s">
        <v>9952</v>
      </c>
      <c r="J2090" t="s">
        <v>32</v>
      </c>
      <c r="K2090" t="s">
        <v>26</v>
      </c>
      <c r="L2090" t="s">
        <v>182</v>
      </c>
      <c r="M2090" t="s">
        <v>183</v>
      </c>
      <c r="N2090" t="s">
        <v>183</v>
      </c>
      <c r="O2090" t="s">
        <v>25</v>
      </c>
    </row>
    <row r="2091" spans="1:15" x14ac:dyDescent="0.2">
      <c r="A2091">
        <v>52517</v>
      </c>
      <c r="B2091" t="s">
        <v>9953</v>
      </c>
      <c r="C2091" t="s">
        <v>9954</v>
      </c>
      <c r="D2091" t="s">
        <v>467</v>
      </c>
      <c r="E2091" t="s">
        <v>18</v>
      </c>
      <c r="F2091" t="s">
        <v>9955</v>
      </c>
      <c r="G2091" t="s">
        <v>9956</v>
      </c>
      <c r="H2091" t="s">
        <v>9957</v>
      </c>
      <c r="I2091" t="s">
        <v>9958</v>
      </c>
      <c r="J2091" t="s">
        <v>32</v>
      </c>
      <c r="K2091" t="s">
        <v>107</v>
      </c>
      <c r="L2091" t="s">
        <v>217</v>
      </c>
      <c r="M2091" t="s">
        <v>218</v>
      </c>
      <c r="N2091" t="s">
        <v>218</v>
      </c>
      <c r="O2091" t="s">
        <v>74</v>
      </c>
    </row>
    <row r="2092" spans="1:15" x14ac:dyDescent="0.2">
      <c r="A2092">
        <v>52523</v>
      </c>
      <c r="B2092" t="s">
        <v>9959</v>
      </c>
      <c r="C2092" t="s">
        <v>9960</v>
      </c>
      <c r="D2092" t="s">
        <v>78</v>
      </c>
      <c r="E2092" t="s">
        <v>18</v>
      </c>
      <c r="F2092" t="s">
        <v>9961</v>
      </c>
      <c r="G2092" t="s">
        <v>9962</v>
      </c>
      <c r="H2092" t="s">
        <v>9963</v>
      </c>
      <c r="I2092" t="s">
        <v>9964</v>
      </c>
      <c r="J2092" t="s">
        <v>32</v>
      </c>
      <c r="K2092" t="s">
        <v>36</v>
      </c>
      <c r="L2092" t="s">
        <v>33</v>
      </c>
      <c r="M2092" t="s">
        <v>34</v>
      </c>
      <c r="N2092" t="s">
        <v>34</v>
      </c>
      <c r="O2092" t="s">
        <v>25</v>
      </c>
    </row>
    <row r="2093" spans="1:15" x14ac:dyDescent="0.2">
      <c r="A2093">
        <v>52531</v>
      </c>
      <c r="B2093" t="s">
        <v>9965</v>
      </c>
      <c r="C2093" t="s">
        <v>9966</v>
      </c>
      <c r="D2093" t="s">
        <v>88</v>
      </c>
      <c r="E2093" t="s">
        <v>50</v>
      </c>
      <c r="F2093" t="s">
        <v>8570</v>
      </c>
      <c r="G2093" t="s">
        <v>9967</v>
      </c>
      <c r="H2093" t="s">
        <v>9968</v>
      </c>
      <c r="I2093" t="s">
        <v>9969</v>
      </c>
      <c r="J2093" t="s">
        <v>9970</v>
      </c>
      <c r="K2093" t="s">
        <v>107</v>
      </c>
      <c r="L2093" t="s">
        <v>1507</v>
      </c>
      <c r="M2093" t="s">
        <v>1508</v>
      </c>
      <c r="N2093" t="s">
        <v>1508</v>
      </c>
      <c r="O2093" t="s">
        <v>74</v>
      </c>
    </row>
    <row r="2094" spans="1:15" x14ac:dyDescent="0.2">
      <c r="A2094">
        <v>52536</v>
      </c>
      <c r="B2094" t="s">
        <v>9971</v>
      </c>
      <c r="C2094" t="s">
        <v>995</v>
      </c>
      <c r="D2094" t="s">
        <v>2720</v>
      </c>
      <c r="E2094" t="s">
        <v>18</v>
      </c>
      <c r="F2094" t="s">
        <v>4148</v>
      </c>
      <c r="G2094" t="s">
        <v>9972</v>
      </c>
      <c r="H2094" t="s">
        <v>9973</v>
      </c>
      <c r="I2094" t="s">
        <v>9974</v>
      </c>
      <c r="J2094" t="s">
        <v>32</v>
      </c>
      <c r="K2094" t="s">
        <v>107</v>
      </c>
      <c r="L2094" t="s">
        <v>161</v>
      </c>
      <c r="M2094" t="s">
        <v>162</v>
      </c>
      <c r="N2094" t="s">
        <v>162</v>
      </c>
      <c r="O2094" t="s">
        <v>74</v>
      </c>
    </row>
    <row r="2095" spans="1:15" x14ac:dyDescent="0.2">
      <c r="A2095">
        <v>52543</v>
      </c>
      <c r="B2095" t="s">
        <v>9975</v>
      </c>
      <c r="C2095" t="s">
        <v>9976</v>
      </c>
      <c r="D2095" t="s">
        <v>49</v>
      </c>
      <c r="E2095" t="s">
        <v>50</v>
      </c>
      <c r="F2095" t="s">
        <v>2081</v>
      </c>
      <c r="G2095" t="s">
        <v>9977</v>
      </c>
      <c r="H2095" t="s">
        <v>9978</v>
      </c>
      <c r="I2095" t="s">
        <v>9977</v>
      </c>
      <c r="J2095" t="s">
        <v>32</v>
      </c>
      <c r="K2095" t="s">
        <v>57</v>
      </c>
      <c r="L2095" t="s">
        <v>992</v>
      </c>
      <c r="M2095" t="s">
        <v>993</v>
      </c>
      <c r="N2095" t="s">
        <v>993</v>
      </c>
      <c r="O2095" t="s">
        <v>25</v>
      </c>
    </row>
    <row r="2096" spans="1:15" x14ac:dyDescent="0.2">
      <c r="A2096">
        <v>52554</v>
      </c>
      <c r="B2096" t="s">
        <v>9979</v>
      </c>
      <c r="C2096" t="s">
        <v>3314</v>
      </c>
      <c r="D2096" t="s">
        <v>227</v>
      </c>
      <c r="E2096" t="s">
        <v>18</v>
      </c>
      <c r="F2096" t="s">
        <v>1556</v>
      </c>
      <c r="G2096" t="s">
        <v>9980</v>
      </c>
      <c r="H2096" t="s">
        <v>9981</v>
      </c>
      <c r="I2096" t="s">
        <v>9982</v>
      </c>
      <c r="J2096" t="s">
        <v>32</v>
      </c>
      <c r="K2096" t="s">
        <v>36</v>
      </c>
      <c r="L2096" t="s">
        <v>33</v>
      </c>
      <c r="M2096" t="s">
        <v>34</v>
      </c>
      <c r="N2096" t="s">
        <v>34</v>
      </c>
      <c r="O2096" t="s">
        <v>45</v>
      </c>
    </row>
    <row r="2097" spans="1:15" x14ac:dyDescent="0.2">
      <c r="A2097">
        <v>52567</v>
      </c>
      <c r="B2097" t="s">
        <v>9983</v>
      </c>
      <c r="C2097" t="s">
        <v>880</v>
      </c>
      <c r="D2097" t="s">
        <v>467</v>
      </c>
      <c r="E2097" t="s">
        <v>18</v>
      </c>
      <c r="F2097" t="s">
        <v>248</v>
      </c>
      <c r="G2097" t="s">
        <v>9984</v>
      </c>
      <c r="H2097" t="s">
        <v>9985</v>
      </c>
      <c r="I2097" t="s">
        <v>9986</v>
      </c>
      <c r="J2097" t="s">
        <v>32</v>
      </c>
      <c r="K2097" t="s">
        <v>36</v>
      </c>
      <c r="L2097" t="s">
        <v>120</v>
      </c>
      <c r="M2097" t="s">
        <v>121</v>
      </c>
      <c r="N2097" t="s">
        <v>121</v>
      </c>
      <c r="O2097" t="s">
        <v>74</v>
      </c>
    </row>
    <row r="2098" spans="1:15" x14ac:dyDescent="0.2">
      <c r="A2098">
        <v>52572</v>
      </c>
      <c r="B2098" t="s">
        <v>9987</v>
      </c>
      <c r="C2098" t="s">
        <v>9988</v>
      </c>
      <c r="D2098" t="s">
        <v>1472</v>
      </c>
      <c r="E2098" t="s">
        <v>18</v>
      </c>
      <c r="F2098" t="s">
        <v>9989</v>
      </c>
      <c r="G2098" t="s">
        <v>9990</v>
      </c>
      <c r="H2098" t="s">
        <v>9991</v>
      </c>
      <c r="I2098" t="s">
        <v>9992</v>
      </c>
      <c r="J2098" t="s">
        <v>32</v>
      </c>
      <c r="K2098" t="s">
        <v>57</v>
      </c>
      <c r="L2098" t="s">
        <v>992</v>
      </c>
      <c r="M2098" t="s">
        <v>993</v>
      </c>
      <c r="N2098" t="s">
        <v>993</v>
      </c>
      <c r="O2098" t="s">
        <v>74</v>
      </c>
    </row>
    <row r="2099" spans="1:15" x14ac:dyDescent="0.2">
      <c r="A2099">
        <v>52578</v>
      </c>
      <c r="B2099" t="s">
        <v>9993</v>
      </c>
      <c r="C2099" t="s">
        <v>2972</v>
      </c>
      <c r="D2099" t="s">
        <v>247</v>
      </c>
      <c r="E2099" t="s">
        <v>18</v>
      </c>
      <c r="F2099" t="s">
        <v>9994</v>
      </c>
      <c r="G2099" t="s">
        <v>9995</v>
      </c>
      <c r="H2099" t="s">
        <v>9996</v>
      </c>
      <c r="I2099" t="s">
        <v>9997</v>
      </c>
      <c r="J2099" t="s">
        <v>32</v>
      </c>
      <c r="K2099" t="s">
        <v>26</v>
      </c>
      <c r="L2099" t="s">
        <v>195</v>
      </c>
      <c r="M2099" t="s">
        <v>196</v>
      </c>
      <c r="N2099" t="s">
        <v>196</v>
      </c>
      <c r="O2099" t="s">
        <v>142</v>
      </c>
    </row>
    <row r="2100" spans="1:15" x14ac:dyDescent="0.2">
      <c r="A2100">
        <v>52590</v>
      </c>
      <c r="B2100" t="s">
        <v>9998</v>
      </c>
      <c r="C2100" t="s">
        <v>9999</v>
      </c>
      <c r="D2100" t="s">
        <v>1465</v>
      </c>
      <c r="E2100" t="s">
        <v>18</v>
      </c>
      <c r="F2100" t="s">
        <v>10000</v>
      </c>
      <c r="G2100" t="s">
        <v>10001</v>
      </c>
      <c r="H2100" t="s">
        <v>10002</v>
      </c>
      <c r="I2100" t="s">
        <v>10003</v>
      </c>
      <c r="J2100" t="s">
        <v>32</v>
      </c>
      <c r="K2100" t="s">
        <v>107</v>
      </c>
      <c r="L2100" t="s">
        <v>1728</v>
      </c>
      <c r="M2100" t="s">
        <v>399</v>
      </c>
      <c r="N2100" t="s">
        <v>399</v>
      </c>
      <c r="O2100" t="s">
        <v>25</v>
      </c>
    </row>
    <row r="2101" spans="1:15" x14ac:dyDescent="0.2">
      <c r="A2101">
        <v>52591</v>
      </c>
      <c r="B2101" t="s">
        <v>10004</v>
      </c>
      <c r="C2101" t="s">
        <v>1322</v>
      </c>
      <c r="D2101" t="s">
        <v>569</v>
      </c>
      <c r="E2101" t="s">
        <v>18</v>
      </c>
      <c r="F2101" t="s">
        <v>9320</v>
      </c>
      <c r="G2101" t="s">
        <v>10005</v>
      </c>
      <c r="H2101" t="s">
        <v>10006</v>
      </c>
      <c r="I2101" t="s">
        <v>10007</v>
      </c>
      <c r="J2101" t="s">
        <v>32</v>
      </c>
      <c r="K2101" t="s">
        <v>85</v>
      </c>
      <c r="L2101" t="s">
        <v>83</v>
      </c>
      <c r="M2101" t="s">
        <v>84</v>
      </c>
      <c r="N2101" t="s">
        <v>84</v>
      </c>
      <c r="O2101" t="s">
        <v>74</v>
      </c>
    </row>
    <row r="2102" spans="1:15" x14ac:dyDescent="0.2">
      <c r="A2102">
        <v>52601</v>
      </c>
      <c r="B2102" t="s">
        <v>10008</v>
      </c>
      <c r="C2102" t="s">
        <v>466</v>
      </c>
      <c r="D2102" t="s">
        <v>78</v>
      </c>
      <c r="E2102" t="s">
        <v>18</v>
      </c>
      <c r="F2102" t="s">
        <v>2937</v>
      </c>
      <c r="G2102" t="s">
        <v>10009</v>
      </c>
      <c r="H2102" t="s">
        <v>10010</v>
      </c>
      <c r="I2102" t="s">
        <v>10011</v>
      </c>
      <c r="J2102" t="s">
        <v>32</v>
      </c>
      <c r="K2102" t="s">
        <v>107</v>
      </c>
      <c r="L2102" t="s">
        <v>217</v>
      </c>
      <c r="M2102" t="s">
        <v>218</v>
      </c>
      <c r="N2102" t="s">
        <v>218</v>
      </c>
      <c r="O2102" t="s">
        <v>74</v>
      </c>
    </row>
    <row r="2103" spans="1:15" x14ac:dyDescent="0.2">
      <c r="A2103">
        <v>52603</v>
      </c>
      <c r="B2103" t="s">
        <v>10012</v>
      </c>
      <c r="C2103" t="s">
        <v>727</v>
      </c>
      <c r="D2103" t="s">
        <v>17</v>
      </c>
      <c r="E2103" t="s">
        <v>18</v>
      </c>
      <c r="F2103" t="s">
        <v>9722</v>
      </c>
      <c r="G2103" t="s">
        <v>10013</v>
      </c>
      <c r="H2103" t="s">
        <v>10014</v>
      </c>
      <c r="I2103" t="s">
        <v>10015</v>
      </c>
      <c r="J2103" t="s">
        <v>32</v>
      </c>
      <c r="K2103" t="s">
        <v>36</v>
      </c>
      <c r="L2103" t="s">
        <v>679</v>
      </c>
      <c r="M2103" t="s">
        <v>680</v>
      </c>
      <c r="N2103" t="s">
        <v>680</v>
      </c>
      <c r="O2103" t="s">
        <v>25</v>
      </c>
    </row>
    <row r="2104" spans="1:15" x14ac:dyDescent="0.2">
      <c r="A2104">
        <v>52608</v>
      </c>
      <c r="B2104" t="s">
        <v>10016</v>
      </c>
      <c r="C2104" t="s">
        <v>1981</v>
      </c>
      <c r="D2104" t="s">
        <v>129</v>
      </c>
      <c r="E2104" t="s">
        <v>18</v>
      </c>
      <c r="F2104" t="s">
        <v>9112</v>
      </c>
      <c r="G2104" t="s">
        <v>10017</v>
      </c>
      <c r="H2104" t="s">
        <v>10018</v>
      </c>
      <c r="I2104" t="s">
        <v>10019</v>
      </c>
      <c r="J2104" t="s">
        <v>32</v>
      </c>
      <c r="K2104" t="s">
        <v>107</v>
      </c>
      <c r="L2104" t="s">
        <v>161</v>
      </c>
      <c r="M2104" t="s">
        <v>162</v>
      </c>
      <c r="N2104" t="s">
        <v>162</v>
      </c>
      <c r="O2104" t="s">
        <v>45</v>
      </c>
    </row>
    <row r="2105" spans="1:15" x14ac:dyDescent="0.2">
      <c r="A2105">
        <v>52609</v>
      </c>
      <c r="B2105" t="s">
        <v>10020</v>
      </c>
      <c r="C2105" t="s">
        <v>10021</v>
      </c>
      <c r="D2105" t="s">
        <v>278</v>
      </c>
      <c r="E2105" t="s">
        <v>18</v>
      </c>
      <c r="F2105" t="s">
        <v>10022</v>
      </c>
      <c r="G2105" t="s">
        <v>10023</v>
      </c>
      <c r="H2105" t="s">
        <v>10024</v>
      </c>
      <c r="I2105" t="s">
        <v>10025</v>
      </c>
      <c r="J2105" t="s">
        <v>32</v>
      </c>
      <c r="K2105" t="s">
        <v>75</v>
      </c>
      <c r="L2105" t="s">
        <v>623</v>
      </c>
      <c r="M2105" t="s">
        <v>73</v>
      </c>
      <c r="N2105" t="s">
        <v>73</v>
      </c>
      <c r="O2105" t="s">
        <v>35</v>
      </c>
    </row>
    <row r="2106" spans="1:15" x14ac:dyDescent="0.2">
      <c r="A2106">
        <v>52611</v>
      </c>
      <c r="B2106" t="s">
        <v>10026</v>
      </c>
      <c r="C2106" t="s">
        <v>239</v>
      </c>
      <c r="D2106" t="s">
        <v>602</v>
      </c>
      <c r="E2106" t="s">
        <v>18</v>
      </c>
      <c r="F2106" t="s">
        <v>10027</v>
      </c>
      <c r="G2106" t="s">
        <v>10028</v>
      </c>
      <c r="H2106" t="s">
        <v>32</v>
      </c>
      <c r="I2106" t="s">
        <v>32</v>
      </c>
      <c r="J2106" t="s">
        <v>32</v>
      </c>
      <c r="K2106" t="s">
        <v>57</v>
      </c>
      <c r="L2106" t="s">
        <v>55</v>
      </c>
      <c r="M2106" t="s">
        <v>56</v>
      </c>
      <c r="N2106" t="s">
        <v>56</v>
      </c>
      <c r="O2106" t="s">
        <v>74</v>
      </c>
    </row>
    <row r="2107" spans="1:15" x14ac:dyDescent="0.2">
      <c r="A2107">
        <v>52613</v>
      </c>
      <c r="B2107" t="s">
        <v>10029</v>
      </c>
      <c r="C2107" t="s">
        <v>10030</v>
      </c>
      <c r="D2107" t="s">
        <v>369</v>
      </c>
      <c r="E2107" t="s">
        <v>18</v>
      </c>
      <c r="F2107" t="s">
        <v>10031</v>
      </c>
      <c r="G2107" t="s">
        <v>10032</v>
      </c>
      <c r="H2107" t="s">
        <v>10033</v>
      </c>
      <c r="I2107" t="s">
        <v>10034</v>
      </c>
      <c r="J2107" t="s">
        <v>32</v>
      </c>
      <c r="K2107" t="s">
        <v>950</v>
      </c>
      <c r="L2107" t="s">
        <v>948</v>
      </c>
      <c r="M2107" t="s">
        <v>949</v>
      </c>
      <c r="N2107" t="s">
        <v>949</v>
      </c>
      <c r="O2107" t="s">
        <v>45</v>
      </c>
    </row>
    <row r="2108" spans="1:15" x14ac:dyDescent="0.2">
      <c r="A2108">
        <v>52616</v>
      </c>
      <c r="B2108" t="s">
        <v>10035</v>
      </c>
      <c r="C2108" t="s">
        <v>4951</v>
      </c>
      <c r="D2108" t="s">
        <v>78</v>
      </c>
      <c r="E2108" t="s">
        <v>18</v>
      </c>
      <c r="F2108" t="s">
        <v>2544</v>
      </c>
      <c r="G2108" t="s">
        <v>10036</v>
      </c>
      <c r="H2108" t="s">
        <v>10037</v>
      </c>
      <c r="I2108" t="s">
        <v>10038</v>
      </c>
      <c r="J2108" t="s">
        <v>32</v>
      </c>
      <c r="K2108" t="s">
        <v>107</v>
      </c>
      <c r="L2108" t="s">
        <v>161</v>
      </c>
      <c r="M2108" t="s">
        <v>162</v>
      </c>
      <c r="N2108" t="s">
        <v>162</v>
      </c>
      <c r="O2108" t="s">
        <v>74</v>
      </c>
    </row>
    <row r="2109" spans="1:15" x14ac:dyDescent="0.2">
      <c r="A2109">
        <v>52618</v>
      </c>
      <c r="B2109" t="s">
        <v>10039</v>
      </c>
      <c r="C2109" t="s">
        <v>1981</v>
      </c>
      <c r="D2109" t="s">
        <v>4840</v>
      </c>
      <c r="E2109" t="s">
        <v>18</v>
      </c>
      <c r="F2109" t="s">
        <v>1634</v>
      </c>
      <c r="G2109" t="s">
        <v>10040</v>
      </c>
      <c r="H2109" t="s">
        <v>10041</v>
      </c>
      <c r="I2109" t="s">
        <v>32</v>
      </c>
      <c r="J2109" t="s">
        <v>32</v>
      </c>
      <c r="K2109" t="s">
        <v>85</v>
      </c>
      <c r="L2109" t="s">
        <v>747</v>
      </c>
      <c r="M2109" t="s">
        <v>748</v>
      </c>
      <c r="N2109" t="s">
        <v>748</v>
      </c>
      <c r="O2109" t="s">
        <v>74</v>
      </c>
    </row>
    <row r="2110" spans="1:15" x14ac:dyDescent="0.2">
      <c r="A2110">
        <v>52621</v>
      </c>
      <c r="B2110" t="s">
        <v>10042</v>
      </c>
      <c r="C2110" t="s">
        <v>170</v>
      </c>
      <c r="D2110" t="s">
        <v>39</v>
      </c>
      <c r="E2110" t="s">
        <v>18</v>
      </c>
      <c r="F2110" t="s">
        <v>2250</v>
      </c>
      <c r="G2110" t="s">
        <v>10043</v>
      </c>
      <c r="H2110" t="s">
        <v>10044</v>
      </c>
      <c r="I2110" t="s">
        <v>10045</v>
      </c>
      <c r="J2110" t="s">
        <v>32</v>
      </c>
      <c r="K2110" t="s">
        <v>85</v>
      </c>
      <c r="L2110" t="s">
        <v>747</v>
      </c>
      <c r="M2110" t="s">
        <v>748</v>
      </c>
      <c r="N2110" t="s">
        <v>748</v>
      </c>
      <c r="O2110" t="s">
        <v>74</v>
      </c>
    </row>
    <row r="2111" spans="1:15" x14ac:dyDescent="0.2">
      <c r="A2111">
        <v>52624</v>
      </c>
      <c r="B2111" t="s">
        <v>10046</v>
      </c>
      <c r="C2111" t="s">
        <v>10047</v>
      </c>
      <c r="D2111" t="s">
        <v>860</v>
      </c>
      <c r="E2111" t="s">
        <v>50</v>
      </c>
      <c r="F2111" t="s">
        <v>3221</v>
      </c>
      <c r="G2111" t="s">
        <v>10048</v>
      </c>
      <c r="H2111" t="s">
        <v>10049</v>
      </c>
      <c r="I2111" t="s">
        <v>10050</v>
      </c>
      <c r="J2111" t="s">
        <v>32</v>
      </c>
      <c r="K2111" t="s">
        <v>107</v>
      </c>
      <c r="L2111" t="s">
        <v>105</v>
      </c>
      <c r="M2111" t="s">
        <v>106</v>
      </c>
      <c r="N2111" t="s">
        <v>106</v>
      </c>
      <c r="O2111" t="s">
        <v>74</v>
      </c>
    </row>
    <row r="2112" spans="1:15" x14ac:dyDescent="0.2">
      <c r="A2112">
        <v>52625</v>
      </c>
      <c r="B2112" t="s">
        <v>10051</v>
      </c>
      <c r="C2112" t="s">
        <v>3445</v>
      </c>
      <c r="D2112" t="s">
        <v>408</v>
      </c>
      <c r="E2112" t="s">
        <v>18</v>
      </c>
      <c r="F2112" t="s">
        <v>10052</v>
      </c>
      <c r="G2112" t="s">
        <v>10053</v>
      </c>
      <c r="H2112" t="s">
        <v>10054</v>
      </c>
      <c r="I2112" t="s">
        <v>32</v>
      </c>
      <c r="J2112" t="s">
        <v>32</v>
      </c>
      <c r="K2112" t="s">
        <v>85</v>
      </c>
      <c r="L2112" t="s">
        <v>747</v>
      </c>
      <c r="M2112" t="s">
        <v>748</v>
      </c>
      <c r="N2112" t="s">
        <v>748</v>
      </c>
      <c r="O2112" t="s">
        <v>74</v>
      </c>
    </row>
    <row r="2113" spans="1:15" x14ac:dyDescent="0.2">
      <c r="A2113">
        <v>52627</v>
      </c>
      <c r="B2113" t="s">
        <v>10055</v>
      </c>
      <c r="C2113" t="s">
        <v>10056</v>
      </c>
      <c r="D2113" t="s">
        <v>1087</v>
      </c>
      <c r="E2113" t="s">
        <v>50</v>
      </c>
      <c r="F2113" t="s">
        <v>10057</v>
      </c>
      <c r="G2113" t="s">
        <v>10058</v>
      </c>
      <c r="H2113" t="s">
        <v>10059</v>
      </c>
      <c r="I2113" t="s">
        <v>10060</v>
      </c>
      <c r="J2113" t="s">
        <v>32</v>
      </c>
      <c r="K2113" t="s">
        <v>107</v>
      </c>
      <c r="L2113" t="s">
        <v>1507</v>
      </c>
      <c r="M2113" t="s">
        <v>1508</v>
      </c>
      <c r="N2113" t="s">
        <v>1508</v>
      </c>
      <c r="O2113" t="s">
        <v>45</v>
      </c>
    </row>
    <row r="2114" spans="1:15" x14ac:dyDescent="0.2">
      <c r="A2114">
        <v>52628</v>
      </c>
      <c r="B2114" t="s">
        <v>10061</v>
      </c>
      <c r="C2114" t="s">
        <v>239</v>
      </c>
      <c r="D2114" t="s">
        <v>78</v>
      </c>
      <c r="E2114" t="s">
        <v>18</v>
      </c>
      <c r="F2114" t="s">
        <v>559</v>
      </c>
      <c r="G2114" t="s">
        <v>10062</v>
      </c>
      <c r="H2114" t="s">
        <v>10063</v>
      </c>
      <c r="I2114" t="s">
        <v>10062</v>
      </c>
      <c r="J2114" t="s">
        <v>10064</v>
      </c>
      <c r="K2114" t="s">
        <v>107</v>
      </c>
      <c r="L2114" t="s">
        <v>161</v>
      </c>
      <c r="M2114" t="s">
        <v>162</v>
      </c>
      <c r="N2114" t="s">
        <v>162</v>
      </c>
      <c r="O2114" t="s">
        <v>25</v>
      </c>
    </row>
    <row r="2115" spans="1:15" x14ac:dyDescent="0.2">
      <c r="A2115">
        <v>52629</v>
      </c>
      <c r="B2115" t="s">
        <v>10065</v>
      </c>
      <c r="C2115" t="s">
        <v>1713</v>
      </c>
      <c r="D2115" t="s">
        <v>283</v>
      </c>
      <c r="E2115" t="s">
        <v>18</v>
      </c>
      <c r="F2115" t="s">
        <v>10066</v>
      </c>
      <c r="G2115" t="s">
        <v>10067</v>
      </c>
      <c r="H2115" t="s">
        <v>10068</v>
      </c>
      <c r="I2115" t="s">
        <v>10069</v>
      </c>
      <c r="J2115" t="s">
        <v>32</v>
      </c>
      <c r="K2115" t="s">
        <v>107</v>
      </c>
      <c r="L2115" t="s">
        <v>1651</v>
      </c>
      <c r="M2115" t="s">
        <v>1652</v>
      </c>
      <c r="N2115" t="s">
        <v>1652</v>
      </c>
      <c r="O2115" t="s">
        <v>74</v>
      </c>
    </row>
    <row r="2116" spans="1:15" x14ac:dyDescent="0.2">
      <c r="A2116">
        <v>52631</v>
      </c>
      <c r="B2116" t="s">
        <v>10070</v>
      </c>
      <c r="C2116" t="s">
        <v>10071</v>
      </c>
      <c r="D2116" t="s">
        <v>247</v>
      </c>
      <c r="E2116" t="s">
        <v>18</v>
      </c>
      <c r="F2116" t="s">
        <v>1289</v>
      </c>
      <c r="G2116" t="s">
        <v>10072</v>
      </c>
      <c r="H2116" t="s">
        <v>10073</v>
      </c>
      <c r="I2116" t="s">
        <v>10074</v>
      </c>
      <c r="J2116" t="s">
        <v>32</v>
      </c>
      <c r="K2116" t="s">
        <v>107</v>
      </c>
      <c r="L2116" t="s">
        <v>217</v>
      </c>
      <c r="M2116" t="s">
        <v>218</v>
      </c>
      <c r="N2116" t="s">
        <v>218</v>
      </c>
      <c r="O2116" t="s">
        <v>74</v>
      </c>
    </row>
    <row r="2117" spans="1:15" x14ac:dyDescent="0.2">
      <c r="A2117">
        <v>52633</v>
      </c>
      <c r="B2117" t="s">
        <v>10075</v>
      </c>
      <c r="C2117" t="s">
        <v>9152</v>
      </c>
      <c r="D2117" t="s">
        <v>655</v>
      </c>
      <c r="E2117" t="s">
        <v>18</v>
      </c>
      <c r="F2117" t="s">
        <v>2255</v>
      </c>
      <c r="G2117" t="s">
        <v>10076</v>
      </c>
      <c r="H2117" t="s">
        <v>10076</v>
      </c>
      <c r="I2117" t="s">
        <v>10077</v>
      </c>
      <c r="J2117" t="s">
        <v>32</v>
      </c>
      <c r="K2117" t="s">
        <v>36</v>
      </c>
      <c r="L2117" t="s">
        <v>33</v>
      </c>
      <c r="M2117" t="s">
        <v>34</v>
      </c>
      <c r="N2117" t="s">
        <v>34</v>
      </c>
      <c r="O2117" t="s">
        <v>25</v>
      </c>
    </row>
    <row r="2118" spans="1:15" x14ac:dyDescent="0.2">
      <c r="A2118">
        <v>52634</v>
      </c>
      <c r="B2118" t="s">
        <v>10078</v>
      </c>
      <c r="C2118" t="s">
        <v>10079</v>
      </c>
      <c r="D2118" t="s">
        <v>655</v>
      </c>
      <c r="E2118" t="s">
        <v>18</v>
      </c>
      <c r="F2118" t="s">
        <v>1082</v>
      </c>
      <c r="G2118" t="s">
        <v>10080</v>
      </c>
      <c r="H2118" t="s">
        <v>10081</v>
      </c>
      <c r="I2118" t="s">
        <v>10082</v>
      </c>
      <c r="J2118" t="s">
        <v>32</v>
      </c>
      <c r="K2118" t="s">
        <v>26</v>
      </c>
      <c r="L2118" t="s">
        <v>599</v>
      </c>
      <c r="M2118" t="s">
        <v>196</v>
      </c>
      <c r="N2118" t="s">
        <v>196</v>
      </c>
      <c r="O2118" t="s">
        <v>25</v>
      </c>
    </row>
    <row r="2119" spans="1:15" x14ac:dyDescent="0.2">
      <c r="A2119">
        <v>52636</v>
      </c>
      <c r="B2119" t="s">
        <v>10083</v>
      </c>
      <c r="C2119" t="s">
        <v>10084</v>
      </c>
      <c r="D2119" t="s">
        <v>454</v>
      </c>
      <c r="E2119" t="s">
        <v>50</v>
      </c>
      <c r="F2119" t="s">
        <v>2630</v>
      </c>
      <c r="G2119" t="s">
        <v>10085</v>
      </c>
      <c r="H2119" t="s">
        <v>32</v>
      </c>
      <c r="I2119" t="s">
        <v>10086</v>
      </c>
      <c r="J2119" t="s">
        <v>32</v>
      </c>
      <c r="K2119" t="s">
        <v>107</v>
      </c>
      <c r="L2119" t="s">
        <v>217</v>
      </c>
      <c r="M2119" t="s">
        <v>218</v>
      </c>
      <c r="N2119" t="s">
        <v>218</v>
      </c>
      <c r="O2119" t="s">
        <v>74</v>
      </c>
    </row>
    <row r="2120" spans="1:15" x14ac:dyDescent="0.2">
      <c r="A2120">
        <v>52840</v>
      </c>
      <c r="B2120" t="s">
        <v>10087</v>
      </c>
      <c r="C2120" t="s">
        <v>8552</v>
      </c>
      <c r="D2120" t="s">
        <v>582</v>
      </c>
      <c r="E2120" t="s">
        <v>18</v>
      </c>
      <c r="F2120" t="s">
        <v>9417</v>
      </c>
      <c r="G2120" t="s">
        <v>10088</v>
      </c>
      <c r="H2120" t="s">
        <v>10089</v>
      </c>
      <c r="I2120" t="s">
        <v>32</v>
      </c>
      <c r="J2120" t="s">
        <v>32</v>
      </c>
      <c r="K2120" t="s">
        <v>57</v>
      </c>
      <c r="L2120" t="s">
        <v>55</v>
      </c>
      <c r="M2120" t="s">
        <v>56</v>
      </c>
      <c r="N2120" t="s">
        <v>56</v>
      </c>
      <c r="O2120" t="s">
        <v>74</v>
      </c>
    </row>
  </sheetData>
  <pageMargins left="0.75" right="0.75" top="1" bottom="1" header="0.5" footer="0.5"/>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2:AE91"/>
  <sheetViews>
    <sheetView topLeftCell="A46" zoomScale="70" zoomScaleNormal="70" workbookViewId="0">
      <selection activeCell="M49" sqref="M49"/>
    </sheetView>
  </sheetViews>
  <sheetFormatPr defaultRowHeight="12.75" x14ac:dyDescent="0.2"/>
  <cols>
    <col min="1" max="1" width="3.85546875" style="25" bestFit="1" customWidth="1"/>
    <col min="2" max="2" width="5" style="24" hidden="1" customWidth="1"/>
    <col min="3" max="3" width="11.140625" style="24" bestFit="1" customWidth="1"/>
    <col min="4" max="4" width="23.85546875" style="24" bestFit="1" customWidth="1"/>
    <col min="5" max="5" width="12.5703125" style="24" bestFit="1" customWidth="1"/>
    <col min="6" max="6" width="31.28515625" style="24" customWidth="1"/>
    <col min="7" max="9" width="13.85546875" style="24" bestFit="1" customWidth="1"/>
    <col min="10" max="10" width="5.85546875" style="24" bestFit="1" customWidth="1"/>
    <col min="11" max="11" width="12.42578125" style="24" bestFit="1" customWidth="1"/>
    <col min="12" max="12" width="13.85546875" style="24" bestFit="1" customWidth="1"/>
    <col min="13" max="13" width="11" style="24" bestFit="1" customWidth="1"/>
    <col min="14" max="14" width="81" style="22" bestFit="1" customWidth="1"/>
    <col min="15" max="15" width="10.28515625" style="24" customWidth="1"/>
    <col min="16" max="16" width="32" style="22" hidden="1" customWidth="1"/>
    <col min="17" max="17" width="13" style="24" hidden="1" customWidth="1"/>
    <col min="18" max="18" width="15.42578125" style="24" hidden="1" customWidth="1"/>
    <col min="19" max="19" width="31.42578125" style="24" hidden="1" customWidth="1"/>
    <col min="20" max="22" width="49.5703125" style="24" hidden="1" customWidth="1"/>
    <col min="23" max="23" width="45" style="24" hidden="1" customWidth="1"/>
    <col min="24" max="24" width="46.7109375" style="24" hidden="1" customWidth="1"/>
    <col min="25" max="25" width="37.140625" style="24" hidden="1" customWidth="1"/>
    <col min="26" max="26" width="32.85546875" style="24" hidden="1" customWidth="1"/>
    <col min="27" max="27" width="24.85546875" style="24" hidden="1" customWidth="1"/>
    <col min="28" max="28" width="12.42578125" style="24" hidden="1" customWidth="1"/>
    <col min="29" max="29" width="12.85546875" style="24" hidden="1" customWidth="1"/>
    <col min="30" max="30" width="13.85546875" style="24" hidden="1" customWidth="1"/>
    <col min="31" max="31" width="1.7109375" style="24" bestFit="1" customWidth="1"/>
    <col min="32" max="16384" width="9.140625" style="24"/>
  </cols>
  <sheetData>
    <row r="2" spans="1:31" s="69" customFormat="1" ht="30.75" customHeight="1" x14ac:dyDescent="0.25">
      <c r="A2" s="66" t="s">
        <v>10617</v>
      </c>
      <c r="B2" s="66"/>
      <c r="C2" s="66" t="s">
        <v>10478</v>
      </c>
      <c r="D2" s="66" t="s">
        <v>10680</v>
      </c>
      <c r="E2" s="67" t="s">
        <v>10681</v>
      </c>
      <c r="F2" s="66" t="s">
        <v>6</v>
      </c>
      <c r="G2" s="66" t="s">
        <v>7</v>
      </c>
      <c r="H2" s="66" t="s">
        <v>8</v>
      </c>
      <c r="I2" s="66" t="s">
        <v>9</v>
      </c>
      <c r="J2" s="66" t="s">
        <v>10682</v>
      </c>
      <c r="K2" s="66" t="s">
        <v>10683</v>
      </c>
      <c r="L2" s="66" t="s">
        <v>10684</v>
      </c>
      <c r="M2" s="66" t="s">
        <v>10685</v>
      </c>
      <c r="N2" s="68" t="s">
        <v>10686</v>
      </c>
    </row>
    <row r="3" spans="1:31" s="16" customFormat="1" ht="45" x14ac:dyDescent="0.2">
      <c r="A3" s="13">
        <v>27</v>
      </c>
      <c r="B3" s="13">
        <v>39</v>
      </c>
      <c r="C3" s="14" t="s">
        <v>4277</v>
      </c>
      <c r="D3" s="14" t="s">
        <v>461</v>
      </c>
      <c r="E3" s="14" t="s">
        <v>129</v>
      </c>
      <c r="F3" s="14" t="s">
        <v>4279</v>
      </c>
      <c r="G3" s="14" t="s">
        <v>4280</v>
      </c>
      <c r="H3" s="14" t="s">
        <v>4281</v>
      </c>
      <c r="I3" s="14" t="s">
        <v>32</v>
      </c>
      <c r="J3" s="14" t="s">
        <v>18</v>
      </c>
      <c r="K3" s="14" t="s">
        <v>4278</v>
      </c>
      <c r="L3" s="14" t="s">
        <v>679</v>
      </c>
      <c r="M3" s="13" t="s">
        <v>10090</v>
      </c>
      <c r="N3" s="3" t="s">
        <v>10130</v>
      </c>
      <c r="O3" s="61"/>
      <c r="P3" s="3" t="s">
        <v>10482</v>
      </c>
      <c r="Q3" s="23" t="s">
        <v>10130</v>
      </c>
      <c r="R3" s="20"/>
      <c r="S3" s="23"/>
    </row>
    <row r="4" spans="1:31" s="16" customFormat="1" ht="45" x14ac:dyDescent="0.2">
      <c r="A4" s="13">
        <v>18</v>
      </c>
      <c r="B4" s="7">
        <v>19</v>
      </c>
      <c r="C4" s="8" t="s">
        <v>7934</v>
      </c>
      <c r="D4" s="8" t="s">
        <v>170</v>
      </c>
      <c r="E4" s="8" t="s">
        <v>60</v>
      </c>
      <c r="F4" s="14" t="s">
        <v>7935</v>
      </c>
      <c r="G4" s="14" t="s">
        <v>7936</v>
      </c>
      <c r="H4" s="14" t="s">
        <v>7937</v>
      </c>
      <c r="I4" s="14" t="s">
        <v>32</v>
      </c>
      <c r="J4" s="8" t="s">
        <v>18</v>
      </c>
      <c r="K4" s="8" t="s">
        <v>881</v>
      </c>
      <c r="L4" s="8" t="s">
        <v>120</v>
      </c>
      <c r="M4" s="8"/>
      <c r="N4" s="9" t="s">
        <v>10270</v>
      </c>
      <c r="O4" s="62"/>
      <c r="P4" s="9" t="s">
        <v>10483</v>
      </c>
      <c r="Q4" s="23" t="s">
        <v>10270</v>
      </c>
      <c r="R4" s="20"/>
      <c r="S4" s="23"/>
    </row>
    <row r="5" spans="1:31" s="16" customFormat="1" ht="45" x14ac:dyDescent="0.2">
      <c r="A5" s="13">
        <v>4</v>
      </c>
      <c r="B5" s="13">
        <v>5</v>
      </c>
      <c r="C5" s="14" t="s">
        <v>4661</v>
      </c>
      <c r="D5" s="14" t="s">
        <v>4662</v>
      </c>
      <c r="E5" s="14" t="s">
        <v>2092</v>
      </c>
      <c r="F5" s="14" t="s">
        <v>4663</v>
      </c>
      <c r="G5" s="14" t="s">
        <v>4663</v>
      </c>
      <c r="H5" s="14" t="s">
        <v>4664</v>
      </c>
      <c r="I5" s="14" t="s">
        <v>32</v>
      </c>
      <c r="J5" s="14" t="s">
        <v>18</v>
      </c>
      <c r="K5" s="14" t="s">
        <v>1082</v>
      </c>
      <c r="L5" s="14" t="s">
        <v>120</v>
      </c>
      <c r="M5" s="13" t="s">
        <v>10090</v>
      </c>
      <c r="N5" s="3" t="s">
        <v>10095</v>
      </c>
      <c r="O5" s="61"/>
      <c r="P5" s="3" t="s">
        <v>10481</v>
      </c>
      <c r="Q5" s="23" t="s">
        <v>10516</v>
      </c>
      <c r="R5" s="20"/>
      <c r="S5" s="23"/>
    </row>
    <row r="6" spans="1:31" s="16" customFormat="1" ht="45" x14ac:dyDescent="0.2">
      <c r="A6" s="13">
        <v>54</v>
      </c>
      <c r="B6" s="13">
        <v>97</v>
      </c>
      <c r="C6" s="14" t="s">
        <v>3580</v>
      </c>
      <c r="D6" s="14" t="s">
        <v>911</v>
      </c>
      <c r="E6" s="14" t="s">
        <v>3518</v>
      </c>
      <c r="F6" s="14" t="s">
        <v>3582</v>
      </c>
      <c r="G6" s="14" t="s">
        <v>3583</v>
      </c>
      <c r="H6" s="14" t="s">
        <v>3584</v>
      </c>
      <c r="I6" s="14" t="s">
        <v>32</v>
      </c>
      <c r="J6" s="14" t="s">
        <v>18</v>
      </c>
      <c r="K6" s="14" t="s">
        <v>3581</v>
      </c>
      <c r="L6" s="14" t="s">
        <v>33</v>
      </c>
      <c r="M6" s="13" t="s">
        <v>10090</v>
      </c>
      <c r="N6" s="3" t="s">
        <v>10179</v>
      </c>
      <c r="O6" s="61"/>
      <c r="P6" s="3" t="s">
        <v>10486</v>
      </c>
      <c r="Q6" s="23" t="s">
        <v>10179</v>
      </c>
      <c r="R6" s="20"/>
      <c r="S6" s="23"/>
    </row>
    <row r="7" spans="1:31" s="16" customFormat="1" ht="45" x14ac:dyDescent="0.2">
      <c r="A7" s="13">
        <v>47</v>
      </c>
      <c r="B7" s="7">
        <v>90</v>
      </c>
      <c r="C7" s="8" t="s">
        <v>5133</v>
      </c>
      <c r="D7" s="8" t="s">
        <v>1882</v>
      </c>
      <c r="E7" s="8" t="s">
        <v>1060</v>
      </c>
      <c r="F7" s="14" t="s">
        <v>5134</v>
      </c>
      <c r="G7" s="14" t="s">
        <v>5135</v>
      </c>
      <c r="H7" s="14" t="s">
        <v>5136</v>
      </c>
      <c r="I7" s="14" t="s">
        <v>32</v>
      </c>
      <c r="J7" s="8" t="s">
        <v>18</v>
      </c>
      <c r="K7" s="8" t="s">
        <v>97</v>
      </c>
      <c r="L7" s="8" t="s">
        <v>33</v>
      </c>
      <c r="M7" s="8"/>
      <c r="N7" s="9" t="s">
        <v>10327</v>
      </c>
      <c r="O7" s="62"/>
      <c r="P7" s="9" t="s">
        <v>10488</v>
      </c>
      <c r="Q7" s="23" t="s">
        <v>10327</v>
      </c>
      <c r="R7" s="20"/>
      <c r="S7" s="23"/>
    </row>
    <row r="8" spans="1:31" s="16" customFormat="1" ht="45" x14ac:dyDescent="0.2">
      <c r="A8" s="13">
        <v>31</v>
      </c>
      <c r="B8" s="13">
        <v>43</v>
      </c>
      <c r="C8" s="14" t="s">
        <v>1515</v>
      </c>
      <c r="D8" s="14" t="s">
        <v>28</v>
      </c>
      <c r="E8" s="14" t="s">
        <v>429</v>
      </c>
      <c r="F8" s="14" t="s">
        <v>1516</v>
      </c>
      <c r="G8" s="14" t="s">
        <v>1517</v>
      </c>
      <c r="H8" s="14" t="s">
        <v>1518</v>
      </c>
      <c r="I8" s="14" t="s">
        <v>32</v>
      </c>
      <c r="J8" s="14" t="s">
        <v>18</v>
      </c>
      <c r="K8" s="14" t="s">
        <v>1338</v>
      </c>
      <c r="L8" s="14" t="s">
        <v>679</v>
      </c>
      <c r="M8" s="13" t="s">
        <v>10090</v>
      </c>
      <c r="N8" s="3" t="s">
        <v>10134</v>
      </c>
      <c r="O8" s="61"/>
      <c r="P8" s="3" t="s">
        <v>10484</v>
      </c>
      <c r="Q8" s="23" t="s">
        <v>10134</v>
      </c>
      <c r="R8" s="20"/>
      <c r="S8" s="23"/>
    </row>
    <row r="9" spans="1:31" s="16" customFormat="1" ht="45" x14ac:dyDescent="0.2">
      <c r="A9" s="13">
        <v>30</v>
      </c>
      <c r="B9" s="13">
        <v>42</v>
      </c>
      <c r="C9" s="14" t="s">
        <v>2808</v>
      </c>
      <c r="D9" s="14" t="s">
        <v>2809</v>
      </c>
      <c r="E9" s="14" t="s">
        <v>18</v>
      </c>
      <c r="F9" s="14" t="s">
        <v>2810</v>
      </c>
      <c r="G9" s="14" t="s">
        <v>2811</v>
      </c>
      <c r="H9" s="14" t="s">
        <v>2811</v>
      </c>
      <c r="I9" s="14" t="s">
        <v>2810</v>
      </c>
      <c r="J9" s="14" t="s">
        <v>18</v>
      </c>
      <c r="K9" s="14" t="s">
        <v>940</v>
      </c>
      <c r="L9" s="14" t="s">
        <v>679</v>
      </c>
      <c r="M9" s="13" t="s">
        <v>10090</v>
      </c>
      <c r="N9" s="3" t="s">
        <v>10133</v>
      </c>
      <c r="O9" s="61"/>
      <c r="P9" s="3" t="s">
        <v>10487</v>
      </c>
      <c r="Q9" s="23" t="s">
        <v>10133</v>
      </c>
      <c r="R9" s="20"/>
      <c r="S9" s="23"/>
    </row>
    <row r="10" spans="1:31" s="16" customFormat="1" ht="45" x14ac:dyDescent="0.2">
      <c r="A10" s="13">
        <v>40</v>
      </c>
      <c r="B10" s="13">
        <v>52</v>
      </c>
      <c r="C10" s="14" t="s">
        <v>4755</v>
      </c>
      <c r="D10" s="14" t="s">
        <v>4756</v>
      </c>
      <c r="E10" s="14" t="s">
        <v>171</v>
      </c>
      <c r="F10" s="14" t="s">
        <v>4757</v>
      </c>
      <c r="G10" s="14" t="s">
        <v>4758</v>
      </c>
      <c r="H10" s="14" t="s">
        <v>4759</v>
      </c>
      <c r="I10" s="14" t="s">
        <v>4760</v>
      </c>
      <c r="J10" s="14" t="s">
        <v>18</v>
      </c>
      <c r="K10" s="14" t="s">
        <v>1000</v>
      </c>
      <c r="L10" s="14" t="s">
        <v>334</v>
      </c>
      <c r="M10" s="13" t="s">
        <v>10090</v>
      </c>
      <c r="N10" s="3" t="s">
        <v>10142</v>
      </c>
      <c r="O10" s="61"/>
      <c r="P10" s="3" t="s">
        <v>10485</v>
      </c>
      <c r="Q10" s="23" t="s">
        <v>10142</v>
      </c>
      <c r="R10" s="20"/>
      <c r="S10" s="23"/>
    </row>
    <row r="11" spans="1:31" s="38" customFormat="1" ht="15.75" x14ac:dyDescent="0.2">
      <c r="A11" s="65"/>
      <c r="B11" s="32"/>
      <c r="C11" s="33"/>
      <c r="D11" s="33"/>
      <c r="E11" s="33"/>
      <c r="F11" s="34"/>
      <c r="G11" s="34"/>
      <c r="H11" s="34"/>
      <c r="I11" s="34"/>
      <c r="J11" s="33"/>
      <c r="K11" s="33"/>
      <c r="L11" s="33"/>
      <c r="M11" s="33"/>
      <c r="N11" s="35"/>
      <c r="O11" s="63"/>
      <c r="P11" s="35"/>
      <c r="Q11" s="36"/>
      <c r="R11" s="37"/>
      <c r="S11" s="36"/>
    </row>
    <row r="12" spans="1:31" s="16" customFormat="1" ht="110.25" x14ac:dyDescent="0.2">
      <c r="A12" s="13">
        <v>5</v>
      </c>
      <c r="B12" s="13">
        <v>6</v>
      </c>
      <c r="C12" s="14" t="s">
        <v>5917</v>
      </c>
      <c r="D12" s="14" t="s">
        <v>1322</v>
      </c>
      <c r="E12" s="14" t="s">
        <v>569</v>
      </c>
      <c r="F12" s="14" t="s">
        <v>5918</v>
      </c>
      <c r="G12" s="14" t="s">
        <v>5918</v>
      </c>
      <c r="H12" s="14" t="s">
        <v>5919</v>
      </c>
      <c r="I12" s="14" t="s">
        <v>32</v>
      </c>
      <c r="J12" s="14" t="s">
        <v>18</v>
      </c>
      <c r="K12" s="14" t="s">
        <v>1039</v>
      </c>
      <c r="L12" s="14" t="s">
        <v>120</v>
      </c>
      <c r="M12" s="13" t="s">
        <v>10090</v>
      </c>
      <c r="N12" s="3" t="s">
        <v>10501</v>
      </c>
      <c r="O12" s="61"/>
      <c r="P12" s="3" t="s">
        <v>10501</v>
      </c>
      <c r="Q12" s="23" t="s">
        <v>10520</v>
      </c>
      <c r="R12" s="20" t="s">
        <v>10521</v>
      </c>
      <c r="S12" s="23" t="s">
        <v>10586</v>
      </c>
      <c r="T12" s="16" t="s">
        <v>10543</v>
      </c>
      <c r="U12" s="16" t="s">
        <v>10554</v>
      </c>
      <c r="V12" s="16" t="s">
        <v>10532</v>
      </c>
      <c r="W12" s="16" t="s">
        <v>10587</v>
      </c>
    </row>
    <row r="13" spans="1:31" s="16" customFormat="1" ht="110.25" x14ac:dyDescent="0.2">
      <c r="A13" s="13">
        <v>33</v>
      </c>
      <c r="B13" s="13">
        <v>45</v>
      </c>
      <c r="C13" s="14" t="s">
        <v>7922</v>
      </c>
      <c r="D13" s="14" t="s">
        <v>1322</v>
      </c>
      <c r="E13" s="14" t="s">
        <v>2537</v>
      </c>
      <c r="F13" s="14" t="s">
        <v>7924</v>
      </c>
      <c r="G13" s="14" t="s">
        <v>7924</v>
      </c>
      <c r="H13" s="14" t="s">
        <v>7925</v>
      </c>
      <c r="I13" s="14" t="s">
        <v>32</v>
      </c>
      <c r="J13" s="14" t="s">
        <v>18</v>
      </c>
      <c r="K13" s="14" t="s">
        <v>7923</v>
      </c>
      <c r="L13" s="14" t="s">
        <v>679</v>
      </c>
      <c r="M13" s="13" t="s">
        <v>10090</v>
      </c>
      <c r="N13" s="3" t="s">
        <v>10136</v>
      </c>
      <c r="O13" s="61"/>
      <c r="P13" s="3" t="s">
        <v>10136</v>
      </c>
      <c r="Q13" s="28" t="s">
        <v>10522</v>
      </c>
      <c r="R13" s="29" t="s">
        <v>10524</v>
      </c>
      <c r="S13" s="23" t="s">
        <v>10545</v>
      </c>
      <c r="T13" s="10" t="s">
        <v>10528</v>
      </c>
      <c r="U13" s="10" t="s">
        <v>10546</v>
      </c>
      <c r="V13" s="10" t="s">
        <v>10554</v>
      </c>
      <c r="W13" s="10" t="s">
        <v>10533</v>
      </c>
      <c r="X13" s="10" t="s">
        <v>10589</v>
      </c>
      <c r="Y13" s="10"/>
      <c r="Z13" s="10"/>
      <c r="AA13" s="10"/>
      <c r="AB13" s="10"/>
      <c r="AC13" s="10"/>
      <c r="AD13" s="10"/>
      <c r="AE13" s="10"/>
    </row>
    <row r="14" spans="1:31" s="16" customFormat="1" ht="78.75" x14ac:dyDescent="0.2">
      <c r="A14" s="13">
        <v>28</v>
      </c>
      <c r="B14" s="13">
        <v>40</v>
      </c>
      <c r="C14" s="14" t="s">
        <v>5820</v>
      </c>
      <c r="D14" s="14" t="s">
        <v>3445</v>
      </c>
      <c r="E14" s="14" t="s">
        <v>408</v>
      </c>
      <c r="F14" s="14" t="s">
        <v>5821</v>
      </c>
      <c r="G14" s="14" t="s">
        <v>5822</v>
      </c>
      <c r="H14" s="14" t="s">
        <v>5823</v>
      </c>
      <c r="I14" s="14" t="s">
        <v>32</v>
      </c>
      <c r="J14" s="14" t="s">
        <v>18</v>
      </c>
      <c r="K14" s="14" t="s">
        <v>966</v>
      </c>
      <c r="L14" s="14" t="s">
        <v>679</v>
      </c>
      <c r="M14" s="13" t="s">
        <v>10090</v>
      </c>
      <c r="N14" s="3" t="s">
        <v>10131</v>
      </c>
      <c r="O14" s="61"/>
      <c r="P14" s="3" t="s">
        <v>10131</v>
      </c>
      <c r="Q14" s="23" t="s">
        <v>10522</v>
      </c>
      <c r="R14" s="20" t="s">
        <v>10525</v>
      </c>
      <c r="S14" s="23" t="s">
        <v>10528</v>
      </c>
      <c r="T14" s="10" t="s">
        <v>10546</v>
      </c>
      <c r="U14" s="10" t="s">
        <v>10554</v>
      </c>
      <c r="V14" s="10" t="s">
        <v>10592</v>
      </c>
      <c r="W14" s="10" t="s">
        <v>10589</v>
      </c>
      <c r="X14" s="10"/>
      <c r="Y14" s="10"/>
      <c r="Z14" s="10"/>
      <c r="AA14" s="10"/>
      <c r="AB14" s="10"/>
      <c r="AC14" s="10"/>
      <c r="AD14" s="10"/>
      <c r="AE14" s="10"/>
    </row>
    <row r="15" spans="1:31" s="16" customFormat="1" ht="47.25" x14ac:dyDescent="0.2">
      <c r="A15" s="13">
        <v>32</v>
      </c>
      <c r="B15" s="13">
        <v>44</v>
      </c>
      <c r="C15" s="14" t="s">
        <v>6325</v>
      </c>
      <c r="D15" s="14" t="s">
        <v>1098</v>
      </c>
      <c r="E15" s="14" t="s">
        <v>2537</v>
      </c>
      <c r="F15" s="14" t="s">
        <v>6327</v>
      </c>
      <c r="G15" s="14" t="s">
        <v>6328</v>
      </c>
      <c r="H15" s="14" t="s">
        <v>6329</v>
      </c>
      <c r="I15" s="14" t="s">
        <v>32</v>
      </c>
      <c r="J15" s="14" t="s">
        <v>18</v>
      </c>
      <c r="K15" s="14" t="s">
        <v>6326</v>
      </c>
      <c r="L15" s="14" t="s">
        <v>679</v>
      </c>
      <c r="M15" s="13" t="s">
        <v>10090</v>
      </c>
      <c r="N15" s="3" t="s">
        <v>10135</v>
      </c>
      <c r="O15" s="61"/>
      <c r="P15" s="3" t="s">
        <v>10135</v>
      </c>
      <c r="Q15" s="23" t="s">
        <v>10522</v>
      </c>
      <c r="R15" s="20" t="s">
        <v>10526</v>
      </c>
      <c r="S15" s="23" t="s">
        <v>10528</v>
      </c>
      <c r="T15" s="10" t="s">
        <v>10589</v>
      </c>
      <c r="U15" s="10"/>
      <c r="V15" s="10"/>
      <c r="W15" s="10"/>
      <c r="X15" s="10"/>
      <c r="Y15" s="10"/>
      <c r="Z15" s="10"/>
      <c r="AA15" s="10"/>
      <c r="AB15" s="10"/>
      <c r="AC15" s="10"/>
      <c r="AD15" s="10"/>
      <c r="AE15" s="10"/>
    </row>
    <row r="16" spans="1:31" s="16" customFormat="1" ht="60" x14ac:dyDescent="0.2">
      <c r="A16" s="13">
        <v>59</v>
      </c>
      <c r="B16" s="13">
        <v>99</v>
      </c>
      <c r="C16" s="14" t="s">
        <v>9531</v>
      </c>
      <c r="D16" s="14" t="s">
        <v>9532</v>
      </c>
      <c r="E16" s="14" t="s">
        <v>3664</v>
      </c>
      <c r="F16" s="14" t="s">
        <v>9533</v>
      </c>
      <c r="G16" s="14" t="s">
        <v>9534</v>
      </c>
      <c r="H16" s="14" t="s">
        <v>9535</v>
      </c>
      <c r="I16" s="14" t="s">
        <v>32</v>
      </c>
      <c r="J16" s="14" t="s">
        <v>18</v>
      </c>
      <c r="K16" s="14" t="s">
        <v>153</v>
      </c>
      <c r="L16" s="14" t="s">
        <v>33</v>
      </c>
      <c r="M16" s="13" t="s">
        <v>10090</v>
      </c>
      <c r="N16" s="3" t="s">
        <v>10180</v>
      </c>
      <c r="O16" s="61"/>
      <c r="P16" s="3" t="s">
        <v>10490</v>
      </c>
      <c r="Q16" s="23" t="s">
        <v>10531</v>
      </c>
      <c r="R16" s="20"/>
      <c r="S16" s="23"/>
      <c r="T16" s="10"/>
      <c r="U16" s="10"/>
      <c r="V16" s="10"/>
      <c r="W16" s="10"/>
      <c r="X16" s="10"/>
      <c r="Y16" s="10"/>
      <c r="Z16" s="10"/>
      <c r="AA16" s="10"/>
      <c r="AB16" s="10"/>
      <c r="AC16" s="10"/>
      <c r="AD16" s="10"/>
      <c r="AE16" s="10"/>
    </row>
    <row r="17" spans="1:31" s="16" customFormat="1" ht="60" x14ac:dyDescent="0.2">
      <c r="A17" s="13">
        <v>60</v>
      </c>
      <c r="B17" s="13">
        <v>100</v>
      </c>
      <c r="C17" s="14" t="s">
        <v>7503</v>
      </c>
      <c r="D17" s="14" t="s">
        <v>7504</v>
      </c>
      <c r="E17" s="14" t="s">
        <v>467</v>
      </c>
      <c r="F17" s="14" t="s">
        <v>7505</v>
      </c>
      <c r="G17" s="14" t="s">
        <v>7506</v>
      </c>
      <c r="H17" s="14" t="s">
        <v>7507</v>
      </c>
      <c r="I17" s="14" t="s">
        <v>32</v>
      </c>
      <c r="J17" s="14" t="s">
        <v>18</v>
      </c>
      <c r="K17" s="14" t="s">
        <v>3829</v>
      </c>
      <c r="L17" s="14" t="s">
        <v>33</v>
      </c>
      <c r="M17" s="13" t="s">
        <v>10090</v>
      </c>
      <c r="N17" s="3" t="s">
        <v>10181</v>
      </c>
      <c r="O17" s="61"/>
      <c r="P17" s="3" t="s">
        <v>10492</v>
      </c>
      <c r="Q17" s="23" t="s">
        <v>10531</v>
      </c>
      <c r="R17" s="20" t="s">
        <v>10533</v>
      </c>
      <c r="S17" s="23"/>
      <c r="T17" s="10"/>
      <c r="U17" s="10"/>
      <c r="V17" s="10"/>
      <c r="W17" s="10"/>
      <c r="X17" s="10"/>
      <c r="Y17" s="10"/>
      <c r="Z17" s="10"/>
      <c r="AA17" s="10"/>
      <c r="AB17" s="10"/>
      <c r="AC17" s="10"/>
      <c r="AD17" s="10"/>
      <c r="AE17" s="10"/>
    </row>
    <row r="18" spans="1:31" s="16" customFormat="1" ht="63" x14ac:dyDescent="0.2">
      <c r="A18" s="13">
        <v>37</v>
      </c>
      <c r="B18" s="13">
        <v>49</v>
      </c>
      <c r="C18" s="14" t="s">
        <v>5990</v>
      </c>
      <c r="D18" s="14" t="s">
        <v>109</v>
      </c>
      <c r="E18" s="14" t="s">
        <v>17</v>
      </c>
      <c r="F18" s="14" t="s">
        <v>5991</v>
      </c>
      <c r="G18" s="14" t="s">
        <v>5992</v>
      </c>
      <c r="H18" s="14" t="s">
        <v>32</v>
      </c>
      <c r="I18" s="14" t="s">
        <v>32</v>
      </c>
      <c r="J18" s="14" t="s">
        <v>18</v>
      </c>
      <c r="K18" s="14" t="s">
        <v>3041</v>
      </c>
      <c r="L18" s="14" t="s">
        <v>334</v>
      </c>
      <c r="M18" s="13" t="s">
        <v>10090</v>
      </c>
      <c r="N18" s="3" t="s">
        <v>10140</v>
      </c>
      <c r="O18" s="61"/>
      <c r="P18" s="3" t="s">
        <v>10140</v>
      </c>
      <c r="Q18" s="23" t="s">
        <v>10534</v>
      </c>
      <c r="R18" s="20" t="s">
        <v>10535</v>
      </c>
      <c r="S18" s="23" t="s">
        <v>10533</v>
      </c>
      <c r="T18" s="10"/>
      <c r="U18" s="10"/>
      <c r="V18" s="10"/>
      <c r="W18" s="10"/>
      <c r="X18" s="10"/>
      <c r="Y18" s="10"/>
      <c r="Z18" s="10"/>
      <c r="AA18" s="10"/>
      <c r="AB18" s="10"/>
      <c r="AC18" s="10"/>
      <c r="AD18" s="10"/>
      <c r="AE18" s="10"/>
    </row>
    <row r="19" spans="1:31" s="16" customFormat="1" ht="60" x14ac:dyDescent="0.2">
      <c r="A19" s="13">
        <v>2</v>
      </c>
      <c r="B19" s="47">
        <v>3</v>
      </c>
      <c r="C19" s="14" t="s">
        <v>6903</v>
      </c>
      <c r="D19" s="14" t="s">
        <v>6904</v>
      </c>
      <c r="E19" s="14" t="s">
        <v>6905</v>
      </c>
      <c r="F19" s="14" t="s">
        <v>6906</v>
      </c>
      <c r="G19" s="14" t="s">
        <v>6906</v>
      </c>
      <c r="H19" s="14" t="s">
        <v>6907</v>
      </c>
      <c r="I19" s="14" t="s">
        <v>32</v>
      </c>
      <c r="J19" s="14" t="s">
        <v>18</v>
      </c>
      <c r="K19" s="14" t="s">
        <v>4430</v>
      </c>
      <c r="L19" s="14" t="s">
        <v>120</v>
      </c>
      <c r="M19" s="13" t="s">
        <v>10090</v>
      </c>
      <c r="N19" s="3" t="s">
        <v>10093</v>
      </c>
      <c r="O19" s="61"/>
      <c r="P19" s="3" t="s">
        <v>10480</v>
      </c>
      <c r="Q19" s="23" t="s">
        <v>10536</v>
      </c>
      <c r="R19" s="20"/>
      <c r="S19" s="23"/>
      <c r="T19" s="10"/>
    </row>
    <row r="20" spans="1:31" s="12" customFormat="1" ht="60" x14ac:dyDescent="0.2">
      <c r="A20" s="13">
        <v>9</v>
      </c>
      <c r="B20" s="47">
        <v>10</v>
      </c>
      <c r="C20" s="14" t="s">
        <v>1342</v>
      </c>
      <c r="D20" s="14" t="s">
        <v>1343</v>
      </c>
      <c r="E20" s="14" t="s">
        <v>429</v>
      </c>
      <c r="F20" s="14" t="s">
        <v>1344</v>
      </c>
      <c r="G20" s="14" t="s">
        <v>1345</v>
      </c>
      <c r="H20" s="14" t="s">
        <v>1346</v>
      </c>
      <c r="I20" s="14" t="s">
        <v>1347</v>
      </c>
      <c r="J20" s="14" t="s">
        <v>18</v>
      </c>
      <c r="K20" s="14" t="s">
        <v>608</v>
      </c>
      <c r="L20" s="14" t="s">
        <v>120</v>
      </c>
      <c r="M20" s="13" t="s">
        <v>10090</v>
      </c>
      <c r="N20" s="3" t="s">
        <v>10093</v>
      </c>
      <c r="O20" s="20"/>
      <c r="P20" s="20" t="s">
        <v>10480</v>
      </c>
      <c r="Q20" s="23" t="s">
        <v>10536</v>
      </c>
      <c r="R20" s="20"/>
      <c r="S20" s="23"/>
      <c r="T20" s="10"/>
      <c r="U20" s="16"/>
      <c r="V20" s="16"/>
      <c r="W20" s="16"/>
      <c r="X20" s="16"/>
      <c r="Y20" s="16"/>
      <c r="Z20" s="16"/>
      <c r="AA20" s="16"/>
      <c r="AB20" s="16"/>
      <c r="AC20" s="16"/>
      <c r="AD20" s="16"/>
      <c r="AE20" s="16"/>
    </row>
    <row r="21" spans="1:31" s="10" customFormat="1" ht="60" x14ac:dyDescent="0.2">
      <c r="A21" s="13">
        <v>38</v>
      </c>
      <c r="B21" s="47">
        <v>50</v>
      </c>
      <c r="C21" s="14" t="s">
        <v>6143</v>
      </c>
      <c r="D21" s="14" t="s">
        <v>38</v>
      </c>
      <c r="E21" s="14" t="s">
        <v>375</v>
      </c>
      <c r="F21" s="14" t="s">
        <v>6144</v>
      </c>
      <c r="G21" s="14" t="s">
        <v>6145</v>
      </c>
      <c r="H21" s="14" t="s">
        <v>6146</v>
      </c>
      <c r="I21" s="14" t="s">
        <v>32</v>
      </c>
      <c r="J21" s="14" t="s">
        <v>18</v>
      </c>
      <c r="K21" s="14" t="s">
        <v>5066</v>
      </c>
      <c r="L21" s="14" t="s">
        <v>334</v>
      </c>
      <c r="M21" s="13" t="s">
        <v>10090</v>
      </c>
      <c r="N21" s="3" t="s">
        <v>10093</v>
      </c>
      <c r="O21" s="61"/>
      <c r="P21" s="3" t="s">
        <v>10480</v>
      </c>
      <c r="Q21" s="23" t="s">
        <v>10536</v>
      </c>
      <c r="R21" s="20"/>
      <c r="S21" s="23"/>
    </row>
    <row r="22" spans="1:31" s="10" customFormat="1" ht="110.25" x14ac:dyDescent="0.2">
      <c r="A22" s="13">
        <v>3</v>
      </c>
      <c r="B22" s="13">
        <v>4</v>
      </c>
      <c r="C22" s="14" t="s">
        <v>3923</v>
      </c>
      <c r="D22" s="14" t="s">
        <v>3924</v>
      </c>
      <c r="E22" s="14" t="s">
        <v>408</v>
      </c>
      <c r="F22" s="14" t="s">
        <v>3925</v>
      </c>
      <c r="G22" s="14" t="s">
        <v>3926</v>
      </c>
      <c r="H22" s="14" t="s">
        <v>3927</v>
      </c>
      <c r="I22" s="14" t="s">
        <v>32</v>
      </c>
      <c r="J22" s="14" t="s">
        <v>18</v>
      </c>
      <c r="K22" s="14" t="s">
        <v>2357</v>
      </c>
      <c r="L22" s="14" t="s">
        <v>120</v>
      </c>
      <c r="M22" s="13" t="s">
        <v>10090</v>
      </c>
      <c r="N22" s="3" t="s">
        <v>10504</v>
      </c>
      <c r="O22" s="61"/>
      <c r="P22" s="3" t="s">
        <v>10504</v>
      </c>
      <c r="Q22" s="23" t="s">
        <v>10536</v>
      </c>
      <c r="R22" s="20" t="s">
        <v>10521</v>
      </c>
      <c r="S22" s="23" t="s">
        <v>10542</v>
      </c>
      <c r="T22" s="10" t="s">
        <v>10584</v>
      </c>
      <c r="U22" s="16" t="s">
        <v>10543</v>
      </c>
      <c r="V22" s="16" t="s">
        <v>10585</v>
      </c>
      <c r="W22" s="16"/>
      <c r="X22" s="16"/>
      <c r="Y22" s="16"/>
      <c r="Z22" s="16"/>
      <c r="AA22" s="16"/>
      <c r="AB22" s="16"/>
      <c r="AC22" s="16"/>
      <c r="AD22" s="16"/>
      <c r="AE22" s="16"/>
    </row>
    <row r="23" spans="1:31" s="10" customFormat="1" ht="189" x14ac:dyDescent="0.2">
      <c r="A23" s="13">
        <v>8</v>
      </c>
      <c r="B23" s="13">
        <v>9</v>
      </c>
      <c r="C23" s="14" t="s">
        <v>219</v>
      </c>
      <c r="D23" s="14" t="s">
        <v>220</v>
      </c>
      <c r="E23" s="14" t="s">
        <v>221</v>
      </c>
      <c r="F23" s="14" t="s">
        <v>223</v>
      </c>
      <c r="G23" s="14" t="s">
        <v>224</v>
      </c>
      <c r="H23" s="14" t="s">
        <v>225</v>
      </c>
      <c r="I23" s="14" t="s">
        <v>32</v>
      </c>
      <c r="J23" s="14" t="s">
        <v>18</v>
      </c>
      <c r="K23" s="14" t="s">
        <v>222</v>
      </c>
      <c r="L23" s="14" t="s">
        <v>120</v>
      </c>
      <c r="M23" s="13" t="s">
        <v>10090</v>
      </c>
      <c r="N23" s="3" t="s">
        <v>10505</v>
      </c>
      <c r="O23" s="61"/>
      <c r="P23" s="3" t="s">
        <v>10505</v>
      </c>
      <c r="Q23" s="23" t="s">
        <v>10536</v>
      </c>
      <c r="R23" s="20" t="s">
        <v>10521</v>
      </c>
      <c r="S23" s="23" t="s">
        <v>10584</v>
      </c>
      <c r="T23" s="10" t="s">
        <v>10590</v>
      </c>
      <c r="U23" s="16" t="s">
        <v>10591</v>
      </c>
      <c r="V23" s="16" t="s">
        <v>10543</v>
      </c>
      <c r="W23" s="16" t="s">
        <v>10588</v>
      </c>
      <c r="X23" s="16" t="s">
        <v>10554</v>
      </c>
      <c r="Y23" s="16" t="s">
        <v>10532</v>
      </c>
      <c r="Z23" s="16" t="s">
        <v>10533</v>
      </c>
      <c r="AA23" s="16" t="s">
        <v>10587</v>
      </c>
      <c r="AB23" s="16" t="s">
        <v>10589</v>
      </c>
      <c r="AC23" s="16"/>
      <c r="AD23" s="16"/>
      <c r="AE23" s="16"/>
    </row>
    <row r="24" spans="1:31" s="10" customFormat="1" ht="78.75" x14ac:dyDescent="0.2">
      <c r="A24" s="13">
        <v>7</v>
      </c>
      <c r="B24" s="13">
        <v>8</v>
      </c>
      <c r="C24" s="14" t="s">
        <v>8865</v>
      </c>
      <c r="D24" s="14" t="s">
        <v>8866</v>
      </c>
      <c r="E24" s="14" t="s">
        <v>247</v>
      </c>
      <c r="F24" s="14" t="s">
        <v>8867</v>
      </c>
      <c r="G24" s="14" t="s">
        <v>8868</v>
      </c>
      <c r="H24" s="14" t="s">
        <v>8869</v>
      </c>
      <c r="I24" s="14" t="s">
        <v>32</v>
      </c>
      <c r="J24" s="14" t="s">
        <v>18</v>
      </c>
      <c r="K24" s="14" t="s">
        <v>324</v>
      </c>
      <c r="L24" s="14" t="s">
        <v>120</v>
      </c>
      <c r="M24" s="13" t="s">
        <v>10090</v>
      </c>
      <c r="N24" s="3" t="s">
        <v>10098</v>
      </c>
      <c r="O24" s="61"/>
      <c r="P24" s="3" t="s">
        <v>10098</v>
      </c>
      <c r="Q24" s="23" t="s">
        <v>10536</v>
      </c>
      <c r="R24" s="20" t="s">
        <v>10535</v>
      </c>
      <c r="S24" s="23" t="s">
        <v>10588</v>
      </c>
      <c r="T24" s="10" t="s">
        <v>10589</v>
      </c>
      <c r="U24" s="16"/>
      <c r="V24" s="16"/>
      <c r="W24" s="16"/>
      <c r="X24" s="16"/>
      <c r="Y24" s="16"/>
      <c r="Z24" s="16"/>
      <c r="AA24" s="16"/>
      <c r="AB24" s="16"/>
      <c r="AC24" s="16"/>
      <c r="AD24" s="16"/>
      <c r="AE24" s="16"/>
    </row>
    <row r="25" spans="1:31" s="10" customFormat="1" ht="78.75" x14ac:dyDescent="0.2">
      <c r="A25" s="13">
        <v>6</v>
      </c>
      <c r="B25" s="13">
        <v>7</v>
      </c>
      <c r="C25" s="14" t="s">
        <v>4432</v>
      </c>
      <c r="D25" s="14" t="s">
        <v>68</v>
      </c>
      <c r="E25" s="14" t="s">
        <v>475</v>
      </c>
      <c r="F25" s="14" t="s">
        <v>4434</v>
      </c>
      <c r="G25" s="14" t="s">
        <v>4435</v>
      </c>
      <c r="H25" s="14" t="s">
        <v>4436</v>
      </c>
      <c r="I25" s="14" t="s">
        <v>32</v>
      </c>
      <c r="J25" s="14" t="s">
        <v>18</v>
      </c>
      <c r="K25" s="14" t="s">
        <v>4433</v>
      </c>
      <c r="L25" s="14" t="s">
        <v>120</v>
      </c>
      <c r="M25" s="13" t="s">
        <v>10090</v>
      </c>
      <c r="N25" s="3" t="s">
        <v>10506</v>
      </c>
      <c r="O25" s="61"/>
      <c r="P25" s="3" t="s">
        <v>10506</v>
      </c>
      <c r="Q25" s="23" t="s">
        <v>10536</v>
      </c>
      <c r="R25" s="20"/>
      <c r="S25" s="23"/>
      <c r="U25" s="16"/>
      <c r="V25" s="16"/>
      <c r="W25" s="16"/>
      <c r="X25" s="16"/>
      <c r="Y25" s="16"/>
      <c r="Z25" s="16"/>
      <c r="AA25" s="16"/>
      <c r="AB25" s="16"/>
      <c r="AC25" s="16"/>
      <c r="AD25" s="16"/>
      <c r="AE25" s="16"/>
    </row>
    <row r="26" spans="1:31" s="10" customFormat="1" ht="47.25" x14ac:dyDescent="0.2">
      <c r="A26" s="13">
        <v>25</v>
      </c>
      <c r="B26" s="13">
        <v>37</v>
      </c>
      <c r="C26" s="14" t="s">
        <v>1386</v>
      </c>
      <c r="D26" s="14" t="s">
        <v>1387</v>
      </c>
      <c r="E26" s="14" t="s">
        <v>17</v>
      </c>
      <c r="F26" s="14" t="s">
        <v>1389</v>
      </c>
      <c r="G26" s="14" t="s">
        <v>1390</v>
      </c>
      <c r="H26" s="14" t="s">
        <v>1391</v>
      </c>
      <c r="I26" s="14" t="s">
        <v>32</v>
      </c>
      <c r="J26" s="14" t="s">
        <v>18</v>
      </c>
      <c r="K26" s="14" t="s">
        <v>1388</v>
      </c>
      <c r="L26" s="14" t="s">
        <v>679</v>
      </c>
      <c r="M26" s="13" t="s">
        <v>10090</v>
      </c>
      <c r="N26" s="3" t="s">
        <v>10128</v>
      </c>
      <c r="O26" s="61"/>
      <c r="P26" s="3" t="s">
        <v>10493</v>
      </c>
      <c r="Q26" s="23" t="s">
        <v>10538</v>
      </c>
      <c r="R26" s="20" t="s">
        <v>10526</v>
      </c>
      <c r="S26" s="23"/>
    </row>
    <row r="27" spans="1:31" s="10" customFormat="1" ht="47.25" x14ac:dyDescent="0.2">
      <c r="A27" s="13">
        <v>39</v>
      </c>
      <c r="B27" s="13">
        <v>51</v>
      </c>
      <c r="C27" s="14" t="s">
        <v>9938</v>
      </c>
      <c r="D27" s="14" t="s">
        <v>9939</v>
      </c>
      <c r="E27" s="14" t="s">
        <v>186</v>
      </c>
      <c r="F27" s="14" t="s">
        <v>9941</v>
      </c>
      <c r="G27" s="14" t="s">
        <v>9941</v>
      </c>
      <c r="H27" s="14" t="s">
        <v>9942</v>
      </c>
      <c r="I27" s="14" t="s">
        <v>32</v>
      </c>
      <c r="J27" s="14" t="s">
        <v>18</v>
      </c>
      <c r="K27" s="14" t="s">
        <v>9940</v>
      </c>
      <c r="L27" s="14" t="s">
        <v>334</v>
      </c>
      <c r="M27" s="13" t="s">
        <v>10090</v>
      </c>
      <c r="N27" s="3" t="s">
        <v>10141</v>
      </c>
      <c r="O27" s="61"/>
      <c r="P27" s="3" t="s">
        <v>10494</v>
      </c>
      <c r="Q27" s="23" t="s">
        <v>10539</v>
      </c>
      <c r="R27" s="20"/>
      <c r="S27" s="23"/>
    </row>
    <row r="28" spans="1:31" s="10" customFormat="1" ht="47.25" x14ac:dyDescent="0.2">
      <c r="A28" s="13">
        <v>57</v>
      </c>
      <c r="B28" s="13">
        <v>98</v>
      </c>
      <c r="C28" s="15" t="s">
        <v>9959</v>
      </c>
      <c r="D28" s="15" t="s">
        <v>9960</v>
      </c>
      <c r="E28" s="15" t="s">
        <v>78</v>
      </c>
      <c r="F28" s="14" t="s">
        <v>9962</v>
      </c>
      <c r="G28" s="14" t="s">
        <v>9963</v>
      </c>
      <c r="H28" s="14" t="s">
        <v>9964</v>
      </c>
      <c r="I28" s="14" t="s">
        <v>32</v>
      </c>
      <c r="J28" s="15" t="s">
        <v>18</v>
      </c>
      <c r="K28" s="15" t="s">
        <v>9961</v>
      </c>
      <c r="L28" s="15" t="s">
        <v>33</v>
      </c>
      <c r="M28" s="4" t="s">
        <v>10090</v>
      </c>
      <c r="N28" s="5" t="s">
        <v>10141</v>
      </c>
      <c r="O28" s="64"/>
      <c r="P28" s="5" t="s">
        <v>10494</v>
      </c>
      <c r="Q28" s="23" t="s">
        <v>10539</v>
      </c>
      <c r="R28" s="20"/>
      <c r="S28" s="23"/>
    </row>
    <row r="29" spans="1:31" s="10" customFormat="1" ht="47.25" x14ac:dyDescent="0.2">
      <c r="A29" s="13">
        <v>29</v>
      </c>
      <c r="B29" s="13">
        <v>41</v>
      </c>
      <c r="C29" s="14" t="s">
        <v>2940</v>
      </c>
      <c r="D29" s="14" t="s">
        <v>2941</v>
      </c>
      <c r="E29" s="14" t="s">
        <v>69</v>
      </c>
      <c r="F29" s="14" t="s">
        <v>2943</v>
      </c>
      <c r="G29" s="14" t="s">
        <v>2944</v>
      </c>
      <c r="H29" s="14" t="s">
        <v>2945</v>
      </c>
      <c r="I29" s="14" t="s">
        <v>32</v>
      </c>
      <c r="J29" s="14" t="s">
        <v>18</v>
      </c>
      <c r="K29" s="14" t="s">
        <v>2942</v>
      </c>
      <c r="L29" s="14" t="s">
        <v>679</v>
      </c>
      <c r="M29" s="13" t="s">
        <v>10090</v>
      </c>
      <c r="N29" s="3" t="s">
        <v>10132</v>
      </c>
      <c r="O29" s="61"/>
      <c r="P29" s="3" t="s">
        <v>10496</v>
      </c>
      <c r="Q29" s="23" t="s">
        <v>10544</v>
      </c>
      <c r="R29" s="20"/>
      <c r="S29" s="23"/>
    </row>
    <row r="30" spans="1:31" s="10" customFormat="1" ht="78.75" x14ac:dyDescent="0.2">
      <c r="A30" s="13">
        <v>34</v>
      </c>
      <c r="B30" s="13">
        <v>46</v>
      </c>
      <c r="C30" s="14" t="s">
        <v>8352</v>
      </c>
      <c r="D30" s="14" t="s">
        <v>1317</v>
      </c>
      <c r="E30" s="14" t="s">
        <v>1051</v>
      </c>
      <c r="F30" s="14" t="s">
        <v>8353</v>
      </c>
      <c r="G30" s="14" t="s">
        <v>8354</v>
      </c>
      <c r="H30" s="14" t="s">
        <v>8355</v>
      </c>
      <c r="I30" s="14" t="s">
        <v>32</v>
      </c>
      <c r="J30" s="14" t="s">
        <v>18</v>
      </c>
      <c r="K30" s="14" t="s">
        <v>2260</v>
      </c>
      <c r="L30" s="14" t="s">
        <v>679</v>
      </c>
      <c r="M30" s="13" t="s">
        <v>10090</v>
      </c>
      <c r="N30" s="3" t="s">
        <v>10137</v>
      </c>
      <c r="O30" s="61"/>
      <c r="P30" s="3" t="s">
        <v>10137</v>
      </c>
      <c r="Q30" s="23" t="s">
        <v>10544</v>
      </c>
      <c r="R30" s="20" t="s">
        <v>10545</v>
      </c>
      <c r="S30" s="23" t="s">
        <v>10528</v>
      </c>
    </row>
    <row r="31" spans="1:31" s="10" customFormat="1" ht="47.25" x14ac:dyDescent="0.2">
      <c r="A31" s="13">
        <v>35</v>
      </c>
      <c r="B31" s="13">
        <v>47</v>
      </c>
      <c r="C31" s="14" t="s">
        <v>5085</v>
      </c>
      <c r="D31" s="14" t="s">
        <v>5086</v>
      </c>
      <c r="E31" s="14" t="s">
        <v>212</v>
      </c>
      <c r="F31" s="14" t="s">
        <v>5087</v>
      </c>
      <c r="G31" s="14" t="s">
        <v>5088</v>
      </c>
      <c r="H31" s="14" t="s">
        <v>32</v>
      </c>
      <c r="I31" s="14" t="s">
        <v>32</v>
      </c>
      <c r="J31" s="14" t="s">
        <v>18</v>
      </c>
      <c r="K31" s="14" t="s">
        <v>1376</v>
      </c>
      <c r="L31" s="14" t="s">
        <v>334</v>
      </c>
      <c r="M31" s="13" t="s">
        <v>10090</v>
      </c>
      <c r="N31" s="3" t="s">
        <v>10138</v>
      </c>
      <c r="O31" s="61"/>
      <c r="P31" s="3" t="s">
        <v>10498</v>
      </c>
      <c r="Q31" s="23" t="s">
        <v>10547</v>
      </c>
      <c r="R31" s="20"/>
      <c r="S31" s="23"/>
    </row>
    <row r="32" spans="1:31" s="10" customFormat="1" ht="47.25" x14ac:dyDescent="0.2">
      <c r="A32" s="13">
        <v>41</v>
      </c>
      <c r="B32" s="13">
        <v>53</v>
      </c>
      <c r="C32" s="14" t="s">
        <v>8116</v>
      </c>
      <c r="D32" s="14" t="s">
        <v>8117</v>
      </c>
      <c r="E32" s="14" t="s">
        <v>268</v>
      </c>
      <c r="F32" s="14" t="s">
        <v>8118</v>
      </c>
      <c r="G32" s="14" t="s">
        <v>8118</v>
      </c>
      <c r="H32" s="14" t="s">
        <v>8119</v>
      </c>
      <c r="I32" s="14" t="s">
        <v>32</v>
      </c>
      <c r="J32" s="14" t="s">
        <v>18</v>
      </c>
      <c r="K32" s="14" t="s">
        <v>5221</v>
      </c>
      <c r="L32" s="14" t="s">
        <v>334</v>
      </c>
      <c r="M32" s="13" t="s">
        <v>10090</v>
      </c>
      <c r="N32" s="3" t="s">
        <v>10138</v>
      </c>
      <c r="O32" s="61"/>
      <c r="P32" s="3" t="s">
        <v>10498</v>
      </c>
      <c r="Q32" s="23" t="s">
        <v>10547</v>
      </c>
      <c r="R32" s="20"/>
      <c r="S32" s="23"/>
    </row>
    <row r="33" spans="1:31" s="10" customFormat="1" ht="63" x14ac:dyDescent="0.2">
      <c r="A33" s="13">
        <v>26</v>
      </c>
      <c r="B33" s="13">
        <v>38</v>
      </c>
      <c r="C33" s="14" t="s">
        <v>10012</v>
      </c>
      <c r="D33" s="14" t="s">
        <v>727</v>
      </c>
      <c r="E33" s="14" t="s">
        <v>17</v>
      </c>
      <c r="F33" s="14" t="s">
        <v>10013</v>
      </c>
      <c r="G33" s="14" t="s">
        <v>10014</v>
      </c>
      <c r="H33" s="14" t="s">
        <v>10015</v>
      </c>
      <c r="I33" s="14" t="s">
        <v>32</v>
      </c>
      <c r="J33" s="14" t="s">
        <v>18</v>
      </c>
      <c r="K33" s="14" t="s">
        <v>9722</v>
      </c>
      <c r="L33" s="14" t="s">
        <v>679</v>
      </c>
      <c r="M33" s="13" t="s">
        <v>10090</v>
      </c>
      <c r="N33" s="3" t="s">
        <v>10129</v>
      </c>
      <c r="O33" s="61"/>
      <c r="P33" s="3" t="s">
        <v>10129</v>
      </c>
      <c r="Q33" s="23" t="s">
        <v>10548</v>
      </c>
      <c r="R33" s="20" t="s">
        <v>10549</v>
      </c>
      <c r="S33" s="23" t="s">
        <v>10518</v>
      </c>
      <c r="T33" s="10" t="s">
        <v>10526</v>
      </c>
      <c r="U33" s="10" t="s">
        <v>10589</v>
      </c>
    </row>
    <row r="34" spans="1:31" s="10" customFormat="1" ht="90" x14ac:dyDescent="0.2">
      <c r="A34" s="13">
        <v>10</v>
      </c>
      <c r="B34" s="13">
        <v>11</v>
      </c>
      <c r="C34" s="14" t="s">
        <v>6669</v>
      </c>
      <c r="D34" s="14" t="s">
        <v>727</v>
      </c>
      <c r="E34" s="14" t="s">
        <v>268</v>
      </c>
      <c r="F34" s="14" t="s">
        <v>6670</v>
      </c>
      <c r="G34" s="14" t="s">
        <v>6671</v>
      </c>
      <c r="H34" s="14" t="s">
        <v>6672</v>
      </c>
      <c r="I34" s="14" t="s">
        <v>6670</v>
      </c>
      <c r="J34" s="14" t="s">
        <v>18</v>
      </c>
      <c r="K34" s="14" t="s">
        <v>409</v>
      </c>
      <c r="L34" s="14" t="s">
        <v>120</v>
      </c>
      <c r="M34" s="13" t="s">
        <v>10090</v>
      </c>
      <c r="N34" s="3" t="s">
        <v>10511</v>
      </c>
      <c r="O34" s="61"/>
      <c r="P34" s="3" t="s">
        <v>10500</v>
      </c>
      <c r="Q34" s="23" t="s">
        <v>10550</v>
      </c>
      <c r="R34" s="20"/>
      <c r="S34" s="23"/>
      <c r="U34" s="12"/>
      <c r="V34" s="12"/>
      <c r="W34" s="12"/>
      <c r="X34" s="12"/>
      <c r="Y34" s="12"/>
      <c r="Z34" s="12"/>
      <c r="AA34" s="12"/>
      <c r="AB34" s="12"/>
      <c r="AC34" s="12"/>
      <c r="AD34" s="12"/>
      <c r="AE34" s="12"/>
    </row>
    <row r="35" spans="1:31" s="10" customFormat="1" ht="90" x14ac:dyDescent="0.2">
      <c r="A35" s="13">
        <v>11</v>
      </c>
      <c r="B35" s="13">
        <v>12</v>
      </c>
      <c r="C35" s="14" t="s">
        <v>7535</v>
      </c>
      <c r="D35" s="14" t="s">
        <v>2511</v>
      </c>
      <c r="E35" s="14" t="s">
        <v>843</v>
      </c>
      <c r="F35" s="14" t="s">
        <v>7537</v>
      </c>
      <c r="G35" s="14" t="s">
        <v>7538</v>
      </c>
      <c r="H35" s="14" t="s">
        <v>7537</v>
      </c>
      <c r="I35" s="14" t="s">
        <v>7539</v>
      </c>
      <c r="J35" s="14" t="s">
        <v>18</v>
      </c>
      <c r="K35" s="14" t="s">
        <v>7536</v>
      </c>
      <c r="L35" s="14" t="s">
        <v>120</v>
      </c>
      <c r="M35" s="13" t="s">
        <v>10090</v>
      </c>
      <c r="N35" s="3" t="s">
        <v>10512</v>
      </c>
      <c r="O35" s="61"/>
      <c r="P35" s="3" t="s">
        <v>10512</v>
      </c>
      <c r="Q35" s="23" t="s">
        <v>10551</v>
      </c>
      <c r="R35" s="20" t="s">
        <v>10552</v>
      </c>
      <c r="S35" s="23" t="s">
        <v>10532</v>
      </c>
    </row>
    <row r="36" spans="1:31" s="10" customFormat="1" ht="75" x14ac:dyDescent="0.2">
      <c r="A36" s="13">
        <v>1</v>
      </c>
      <c r="B36" s="13">
        <v>2</v>
      </c>
      <c r="C36" s="14" t="s">
        <v>6322</v>
      </c>
      <c r="D36" s="14" t="s">
        <v>1098</v>
      </c>
      <c r="E36" s="14" t="s">
        <v>17</v>
      </c>
      <c r="F36" s="14" t="s">
        <v>6323</v>
      </c>
      <c r="G36" s="14" t="s">
        <v>6323</v>
      </c>
      <c r="H36" s="14" t="s">
        <v>6324</v>
      </c>
      <c r="I36" s="14" t="s">
        <v>32</v>
      </c>
      <c r="J36" s="14" t="s">
        <v>18</v>
      </c>
      <c r="K36" s="14" t="s">
        <v>3221</v>
      </c>
      <c r="L36" s="14" t="s">
        <v>120</v>
      </c>
      <c r="M36" s="13" t="s">
        <v>10090</v>
      </c>
      <c r="N36" s="3" t="s">
        <v>10092</v>
      </c>
      <c r="O36" s="61"/>
      <c r="P36" s="3" t="s">
        <v>10092</v>
      </c>
      <c r="Q36" s="23" t="s">
        <v>10553</v>
      </c>
      <c r="R36" s="20" t="s">
        <v>10554</v>
      </c>
      <c r="S36" s="23" t="s">
        <v>10527</v>
      </c>
      <c r="U36" s="16"/>
      <c r="V36" s="16"/>
      <c r="W36" s="16"/>
      <c r="X36" s="16"/>
      <c r="Y36" s="16"/>
      <c r="Z36" s="16"/>
      <c r="AA36" s="16"/>
      <c r="AB36" s="16"/>
      <c r="AC36" s="16"/>
      <c r="AD36" s="16"/>
      <c r="AE36" s="16"/>
    </row>
    <row r="37" spans="1:31" s="10" customFormat="1" ht="75" x14ac:dyDescent="0.2">
      <c r="A37" s="13">
        <v>36</v>
      </c>
      <c r="B37" s="13">
        <v>48</v>
      </c>
      <c r="C37" s="14" t="s">
        <v>4165</v>
      </c>
      <c r="D37" s="14" t="s">
        <v>4166</v>
      </c>
      <c r="E37" s="14" t="s">
        <v>17</v>
      </c>
      <c r="F37" s="14" t="s">
        <v>4167</v>
      </c>
      <c r="G37" s="14" t="s">
        <v>4168</v>
      </c>
      <c r="H37" s="14" t="s">
        <v>4168</v>
      </c>
      <c r="I37" s="14" t="s">
        <v>32</v>
      </c>
      <c r="J37" s="14" t="s">
        <v>18</v>
      </c>
      <c r="K37" s="14" t="s">
        <v>415</v>
      </c>
      <c r="L37" s="14" t="s">
        <v>334</v>
      </c>
      <c r="M37" s="13" t="s">
        <v>10090</v>
      </c>
      <c r="N37" s="3" t="s">
        <v>10139</v>
      </c>
      <c r="O37" s="61"/>
      <c r="P37" s="3" t="s">
        <v>10513</v>
      </c>
      <c r="Q37" s="23" t="s">
        <v>10555</v>
      </c>
      <c r="R37" s="20" t="s">
        <v>10532</v>
      </c>
      <c r="S37" s="23"/>
    </row>
    <row r="38" spans="1:31" s="10" customFormat="1" ht="47.25" x14ac:dyDescent="0.2">
      <c r="A38" s="13">
        <v>24</v>
      </c>
      <c r="B38" s="13">
        <v>36</v>
      </c>
      <c r="C38" s="14" t="s">
        <v>8067</v>
      </c>
      <c r="D38" s="14" t="s">
        <v>8068</v>
      </c>
      <c r="E38" s="14" t="s">
        <v>7766</v>
      </c>
      <c r="F38" s="14" t="s">
        <v>8069</v>
      </c>
      <c r="G38" s="14" t="s">
        <v>8070</v>
      </c>
      <c r="H38" s="14" t="s">
        <v>8071</v>
      </c>
      <c r="I38" s="14" t="s">
        <v>32</v>
      </c>
      <c r="J38" s="14" t="s">
        <v>18</v>
      </c>
      <c r="K38" s="14" t="s">
        <v>2255</v>
      </c>
      <c r="L38" s="14" t="s">
        <v>679</v>
      </c>
      <c r="M38" s="13" t="s">
        <v>10090</v>
      </c>
      <c r="N38" s="3" t="s">
        <v>10127</v>
      </c>
      <c r="O38" s="61"/>
      <c r="P38" s="3" t="s">
        <v>10514</v>
      </c>
      <c r="Q38" s="23" t="s">
        <v>10556</v>
      </c>
      <c r="R38" s="20"/>
      <c r="S38" s="23"/>
    </row>
    <row r="39" spans="1:31" s="10" customFormat="1" ht="189" x14ac:dyDescent="0.2">
      <c r="A39" s="13">
        <v>12</v>
      </c>
      <c r="B39" s="7">
        <v>13</v>
      </c>
      <c r="C39" s="8" t="s">
        <v>113</v>
      </c>
      <c r="D39" s="8" t="s">
        <v>114</v>
      </c>
      <c r="E39" s="8" t="s">
        <v>78</v>
      </c>
      <c r="F39" s="14" t="s">
        <v>116</v>
      </c>
      <c r="G39" s="14" t="s">
        <v>117</v>
      </c>
      <c r="H39" s="14" t="s">
        <v>118</v>
      </c>
      <c r="I39" s="14" t="s">
        <v>119</v>
      </c>
      <c r="J39" s="8" t="s">
        <v>18</v>
      </c>
      <c r="K39" s="8" t="s">
        <v>115</v>
      </c>
      <c r="L39" s="8" t="s">
        <v>120</v>
      </c>
      <c r="M39" s="7"/>
      <c r="N39" s="9" t="s">
        <v>10503</v>
      </c>
      <c r="O39" s="62"/>
      <c r="P39" s="9" t="s">
        <v>10503</v>
      </c>
      <c r="Q39" s="23" t="s">
        <v>10536</v>
      </c>
      <c r="R39" s="20" t="s">
        <v>10521</v>
      </c>
      <c r="S39" s="23" t="s">
        <v>10541</v>
      </c>
      <c r="T39" s="10" t="s">
        <v>10586</v>
      </c>
      <c r="U39" s="10" t="s">
        <v>10593</v>
      </c>
      <c r="V39" s="10" t="s">
        <v>10590</v>
      </c>
      <c r="W39" s="10" t="s">
        <v>10591</v>
      </c>
      <c r="X39" s="10" t="s">
        <v>10543</v>
      </c>
      <c r="Y39" s="10" t="s">
        <v>10588</v>
      </c>
      <c r="Z39" s="10" t="s">
        <v>10554</v>
      </c>
      <c r="AA39" s="10" t="s">
        <v>10589</v>
      </c>
    </row>
    <row r="40" spans="1:31" s="10" customFormat="1" ht="78.75" x14ac:dyDescent="0.2">
      <c r="A40" s="13">
        <v>13</v>
      </c>
      <c r="B40" s="7">
        <v>14</v>
      </c>
      <c r="C40" s="8" t="s">
        <v>6744</v>
      </c>
      <c r="D40" s="8" t="s">
        <v>6745</v>
      </c>
      <c r="E40" s="8" t="s">
        <v>782</v>
      </c>
      <c r="F40" s="14" t="s">
        <v>6746</v>
      </c>
      <c r="G40" s="14" t="s">
        <v>6747</v>
      </c>
      <c r="H40" s="14" t="s">
        <v>6748</v>
      </c>
      <c r="I40" s="14" t="s">
        <v>32</v>
      </c>
      <c r="J40" s="8" t="s">
        <v>18</v>
      </c>
      <c r="K40" s="8" t="s">
        <v>5319</v>
      </c>
      <c r="L40" s="8" t="s">
        <v>120</v>
      </c>
      <c r="M40" s="7"/>
      <c r="N40" s="9" t="s">
        <v>10507</v>
      </c>
      <c r="O40" s="62"/>
      <c r="P40" s="9" t="s">
        <v>10507</v>
      </c>
      <c r="Q40" s="23" t="s">
        <v>10537</v>
      </c>
      <c r="R40" s="20" t="s">
        <v>10521</v>
      </c>
      <c r="S40" s="23" t="s">
        <v>10543</v>
      </c>
    </row>
    <row r="41" spans="1:31" s="10" customFormat="1" ht="94.5" x14ac:dyDescent="0.2">
      <c r="A41" s="13">
        <v>14</v>
      </c>
      <c r="B41" s="7">
        <v>15</v>
      </c>
      <c r="C41" s="8" t="s">
        <v>6963</v>
      </c>
      <c r="D41" s="8" t="s">
        <v>6964</v>
      </c>
      <c r="E41" s="8" t="s">
        <v>186</v>
      </c>
      <c r="F41" s="14" t="s">
        <v>6965</v>
      </c>
      <c r="G41" s="14" t="s">
        <v>6966</v>
      </c>
      <c r="H41" s="14" t="s">
        <v>6965</v>
      </c>
      <c r="I41" s="14" t="s">
        <v>32</v>
      </c>
      <c r="J41" s="8" t="s">
        <v>18</v>
      </c>
      <c r="K41" s="8" t="s">
        <v>2530</v>
      </c>
      <c r="L41" s="8" t="s">
        <v>120</v>
      </c>
      <c r="M41" s="7"/>
      <c r="N41" s="9" t="s">
        <v>10508</v>
      </c>
      <c r="O41" s="62"/>
      <c r="P41" s="9" t="s">
        <v>10508</v>
      </c>
      <c r="Q41" s="23" t="s">
        <v>10540</v>
      </c>
      <c r="R41" s="20" t="s">
        <v>10541</v>
      </c>
      <c r="S41" s="23" t="s">
        <v>10590</v>
      </c>
      <c r="T41" s="10" t="s">
        <v>10543</v>
      </c>
      <c r="U41" s="10" t="s">
        <v>10554</v>
      </c>
      <c r="V41" s="10" t="s">
        <v>10589</v>
      </c>
    </row>
    <row r="42" spans="1:31" s="10" customFormat="1" ht="78.75" x14ac:dyDescent="0.2">
      <c r="A42" s="13">
        <v>15</v>
      </c>
      <c r="B42" s="7">
        <v>16</v>
      </c>
      <c r="C42" s="8" t="s">
        <v>5793</v>
      </c>
      <c r="D42" s="8" t="s">
        <v>880</v>
      </c>
      <c r="E42" s="8" t="s">
        <v>441</v>
      </c>
      <c r="F42" s="14" t="s">
        <v>5794</v>
      </c>
      <c r="G42" s="14" t="s">
        <v>5795</v>
      </c>
      <c r="H42" s="14" t="s">
        <v>5796</v>
      </c>
      <c r="I42" s="14" t="s">
        <v>32</v>
      </c>
      <c r="J42" s="8" t="s">
        <v>18</v>
      </c>
      <c r="K42" s="8" t="s">
        <v>5551</v>
      </c>
      <c r="L42" s="8" t="s">
        <v>120</v>
      </c>
      <c r="M42" s="7"/>
      <c r="N42" s="9" t="s">
        <v>10510</v>
      </c>
      <c r="O42" s="62"/>
      <c r="P42" s="9" t="s">
        <v>10510</v>
      </c>
      <c r="Q42" s="23" t="s">
        <v>10540</v>
      </c>
      <c r="R42" s="20" t="s">
        <v>10543</v>
      </c>
      <c r="S42" s="23" t="s">
        <v>10588</v>
      </c>
      <c r="T42" s="10" t="s">
        <v>10589</v>
      </c>
    </row>
    <row r="43" spans="1:31" s="10" customFormat="1" ht="75" x14ac:dyDescent="0.2">
      <c r="A43" s="13">
        <v>16</v>
      </c>
      <c r="B43" s="7">
        <v>17</v>
      </c>
      <c r="C43" s="8" t="s">
        <v>6338</v>
      </c>
      <c r="D43" s="8" t="s">
        <v>6339</v>
      </c>
      <c r="E43" s="8" t="s">
        <v>69</v>
      </c>
      <c r="F43" s="14" t="s">
        <v>6340</v>
      </c>
      <c r="G43" s="14" t="s">
        <v>6341</v>
      </c>
      <c r="H43" s="14" t="s">
        <v>6342</v>
      </c>
      <c r="I43" s="14" t="s">
        <v>6340</v>
      </c>
      <c r="J43" s="8" t="s">
        <v>18</v>
      </c>
      <c r="K43" s="8" t="s">
        <v>1473</v>
      </c>
      <c r="L43" s="8" t="s">
        <v>120</v>
      </c>
      <c r="M43" s="7"/>
      <c r="N43" s="9" t="s">
        <v>10269</v>
      </c>
      <c r="O43" s="62"/>
      <c r="P43" s="9" t="s">
        <v>10269</v>
      </c>
      <c r="Q43" s="23" t="s">
        <v>10553</v>
      </c>
      <c r="R43" s="20"/>
      <c r="S43" s="23"/>
    </row>
    <row r="44" spans="1:31" s="10" customFormat="1" ht="60" x14ac:dyDescent="0.2">
      <c r="A44" s="13">
        <v>17</v>
      </c>
      <c r="B44" s="7">
        <v>18</v>
      </c>
      <c r="C44" s="8">
        <v>22001822</v>
      </c>
      <c r="D44" s="8" t="s">
        <v>5654</v>
      </c>
      <c r="E44" s="8" t="s">
        <v>514</v>
      </c>
      <c r="F44" s="14" t="s">
        <v>5655</v>
      </c>
      <c r="G44" s="14" t="s">
        <v>5656</v>
      </c>
      <c r="H44" s="14" t="s">
        <v>5657</v>
      </c>
      <c r="I44" s="14" t="s">
        <v>32</v>
      </c>
      <c r="J44" s="8" t="s">
        <v>18</v>
      </c>
      <c r="K44" s="8" t="s">
        <v>4850</v>
      </c>
      <c r="L44" s="8" t="s">
        <v>120</v>
      </c>
      <c r="M44" s="7"/>
      <c r="N44" s="9" t="s">
        <v>10093</v>
      </c>
      <c r="O44" s="62"/>
      <c r="P44" s="9" t="s">
        <v>10480</v>
      </c>
      <c r="Q44" s="23" t="s">
        <v>10536</v>
      </c>
      <c r="R44" s="20"/>
      <c r="S44" s="23"/>
    </row>
    <row r="45" spans="1:31" s="10" customFormat="1" ht="78.75" x14ac:dyDescent="0.2">
      <c r="A45" s="13">
        <v>19</v>
      </c>
      <c r="B45" s="7">
        <v>20</v>
      </c>
      <c r="C45" s="8" t="s">
        <v>9775</v>
      </c>
      <c r="D45" s="8" t="s">
        <v>68</v>
      </c>
      <c r="E45" s="8" t="s">
        <v>171</v>
      </c>
      <c r="F45" s="14" t="s">
        <v>9776</v>
      </c>
      <c r="G45" s="14" t="s">
        <v>9776</v>
      </c>
      <c r="H45" s="14" t="s">
        <v>9777</v>
      </c>
      <c r="I45" s="14" t="s">
        <v>32</v>
      </c>
      <c r="J45" s="8" t="s">
        <v>18</v>
      </c>
      <c r="K45" s="8" t="s">
        <v>2937</v>
      </c>
      <c r="L45" s="8" t="s">
        <v>120</v>
      </c>
      <c r="M45" s="7"/>
      <c r="N45" s="9" t="s">
        <v>10509</v>
      </c>
      <c r="O45" s="62"/>
      <c r="P45" s="9" t="s">
        <v>10509</v>
      </c>
      <c r="Q45" s="23" t="s">
        <v>10540</v>
      </c>
      <c r="R45" s="20"/>
      <c r="S45" s="23"/>
    </row>
    <row r="46" spans="1:31" s="10" customFormat="1" ht="173.25" x14ac:dyDescent="0.2">
      <c r="A46" s="13">
        <v>20</v>
      </c>
      <c r="B46" s="7">
        <v>21</v>
      </c>
      <c r="C46" s="8" t="s">
        <v>7693</v>
      </c>
      <c r="D46" s="8" t="s">
        <v>7694</v>
      </c>
      <c r="E46" s="8" t="s">
        <v>205</v>
      </c>
      <c r="F46" s="14" t="s">
        <v>7695</v>
      </c>
      <c r="G46" s="14" t="s">
        <v>7696</v>
      </c>
      <c r="H46" s="14" t="s">
        <v>7695</v>
      </c>
      <c r="I46" s="14" t="s">
        <v>32</v>
      </c>
      <c r="J46" s="8" t="s">
        <v>18</v>
      </c>
      <c r="K46" s="8" t="s">
        <v>3529</v>
      </c>
      <c r="L46" s="8" t="s">
        <v>120</v>
      </c>
      <c r="M46" s="7"/>
      <c r="N46" s="9" t="s">
        <v>10272</v>
      </c>
      <c r="O46" s="62"/>
      <c r="P46" s="9" t="s">
        <v>10272</v>
      </c>
      <c r="Q46" s="23" t="s">
        <v>10534</v>
      </c>
      <c r="R46" s="20" t="s">
        <v>10524</v>
      </c>
      <c r="S46" s="23" t="s">
        <v>10594</v>
      </c>
      <c r="T46" s="10" t="s">
        <v>10586</v>
      </c>
      <c r="U46" s="10" t="s">
        <v>10542</v>
      </c>
      <c r="V46" s="10" t="s">
        <v>10588</v>
      </c>
      <c r="W46" s="10" t="s">
        <v>10554</v>
      </c>
      <c r="X46" s="10" t="s">
        <v>10589</v>
      </c>
    </row>
    <row r="47" spans="1:31" s="10" customFormat="1" ht="78.75" x14ac:dyDescent="0.2">
      <c r="A47" s="13">
        <v>21</v>
      </c>
      <c r="B47" s="7">
        <v>22</v>
      </c>
      <c r="C47" s="8" t="s">
        <v>8919</v>
      </c>
      <c r="D47" s="8" t="s">
        <v>6060</v>
      </c>
      <c r="E47" s="8" t="s">
        <v>1375</v>
      </c>
      <c r="F47" s="14" t="s">
        <v>8920</v>
      </c>
      <c r="G47" s="14" t="s">
        <v>8921</v>
      </c>
      <c r="H47" s="14" t="s">
        <v>8920</v>
      </c>
      <c r="I47" s="14" t="s">
        <v>32</v>
      </c>
      <c r="J47" s="8" t="s">
        <v>18</v>
      </c>
      <c r="K47" s="8" t="s">
        <v>5412</v>
      </c>
      <c r="L47" s="8" t="s">
        <v>120</v>
      </c>
      <c r="M47" s="7"/>
      <c r="N47" s="9" t="s">
        <v>10506</v>
      </c>
      <c r="O47" s="62"/>
      <c r="P47" s="9" t="s">
        <v>10506</v>
      </c>
      <c r="Q47" s="23" t="s">
        <v>10536</v>
      </c>
      <c r="R47" s="20"/>
      <c r="S47" s="23"/>
    </row>
    <row r="48" spans="1:31" s="10" customFormat="1" ht="141.75" x14ac:dyDescent="0.2">
      <c r="A48" s="13">
        <v>22</v>
      </c>
      <c r="B48" s="7">
        <v>23</v>
      </c>
      <c r="C48" s="8" t="s">
        <v>1476</v>
      </c>
      <c r="D48" s="8" t="s">
        <v>28</v>
      </c>
      <c r="E48" s="8" t="s">
        <v>254</v>
      </c>
      <c r="F48" s="14" t="s">
        <v>1477</v>
      </c>
      <c r="G48" s="14" t="s">
        <v>1478</v>
      </c>
      <c r="H48" s="14" t="s">
        <v>1477</v>
      </c>
      <c r="I48" s="14" t="s">
        <v>32</v>
      </c>
      <c r="J48" s="8" t="s">
        <v>18</v>
      </c>
      <c r="K48" s="8" t="s">
        <v>533</v>
      </c>
      <c r="L48" s="8" t="s">
        <v>120</v>
      </c>
      <c r="M48" s="7"/>
      <c r="N48" s="9" t="s">
        <v>10502</v>
      </c>
      <c r="O48" s="62"/>
      <c r="P48" s="9" t="s">
        <v>10502</v>
      </c>
      <c r="Q48" s="23" t="s">
        <v>10529</v>
      </c>
      <c r="R48" s="20" t="s">
        <v>10524</v>
      </c>
      <c r="S48" s="23" t="s">
        <v>10586</v>
      </c>
      <c r="T48" s="10" t="s">
        <v>10593</v>
      </c>
      <c r="U48" s="10" t="s">
        <v>10542</v>
      </c>
      <c r="V48" s="10" t="s">
        <v>10543</v>
      </c>
      <c r="W48" s="10" t="s">
        <v>10554</v>
      </c>
      <c r="X48" s="10" t="s">
        <v>10587</v>
      </c>
      <c r="Y48" s="10" t="s">
        <v>10585</v>
      </c>
    </row>
    <row r="49" spans="1:31" s="10" customFormat="1" ht="47.25" x14ac:dyDescent="0.2">
      <c r="A49" s="13">
        <v>23</v>
      </c>
      <c r="B49" s="7">
        <v>24</v>
      </c>
      <c r="C49" s="8" t="s">
        <v>5617</v>
      </c>
      <c r="D49" s="8" t="s">
        <v>3105</v>
      </c>
      <c r="E49" s="8" t="s">
        <v>1168</v>
      </c>
      <c r="F49" s="14" t="s">
        <v>5618</v>
      </c>
      <c r="G49" s="14" t="s">
        <v>5619</v>
      </c>
      <c r="H49" s="14" t="s">
        <v>5620</v>
      </c>
      <c r="I49" s="14" t="s">
        <v>32</v>
      </c>
      <c r="J49" s="8" t="s">
        <v>18</v>
      </c>
      <c r="K49" s="8" t="s">
        <v>222</v>
      </c>
      <c r="L49" s="8" t="s">
        <v>120</v>
      </c>
      <c r="M49" s="7" t="s">
        <v>10090</v>
      </c>
      <c r="N49" s="9" t="s">
        <v>10274</v>
      </c>
      <c r="O49" s="62"/>
      <c r="P49" s="9" t="s">
        <v>10495</v>
      </c>
      <c r="Q49" s="23" t="s">
        <v>10540</v>
      </c>
      <c r="R49" s="20" t="s">
        <v>10542</v>
      </c>
      <c r="S49" s="23"/>
    </row>
    <row r="50" spans="1:31" s="10" customFormat="1" ht="126" x14ac:dyDescent="0.2">
      <c r="A50" s="13">
        <v>42</v>
      </c>
      <c r="B50" s="7">
        <v>85</v>
      </c>
      <c r="C50" s="8" t="s">
        <v>1909</v>
      </c>
      <c r="D50" s="8" t="s">
        <v>322</v>
      </c>
      <c r="E50" s="8" t="s">
        <v>1779</v>
      </c>
      <c r="F50" s="14" t="s">
        <v>1910</v>
      </c>
      <c r="G50" s="14" t="s">
        <v>1911</v>
      </c>
      <c r="H50" s="14" t="s">
        <v>1910</v>
      </c>
      <c r="I50" s="14" t="s">
        <v>32</v>
      </c>
      <c r="J50" s="8" t="s">
        <v>18</v>
      </c>
      <c r="K50" s="8" t="s">
        <v>515</v>
      </c>
      <c r="L50" s="8" t="s">
        <v>33</v>
      </c>
      <c r="M50" s="7"/>
      <c r="N50" s="9" t="s">
        <v>10324</v>
      </c>
      <c r="O50" s="62"/>
      <c r="P50" s="9" t="s">
        <v>10324</v>
      </c>
      <c r="Q50" s="23" t="s">
        <v>10522</v>
      </c>
      <c r="R50" s="20" t="s">
        <v>10523</v>
      </c>
      <c r="S50" s="23" t="s">
        <v>10519</v>
      </c>
      <c r="T50" s="16" t="s">
        <v>10524</v>
      </c>
      <c r="U50" s="10" t="s">
        <v>10586</v>
      </c>
      <c r="V50" s="10" t="s">
        <v>10584</v>
      </c>
      <c r="W50" s="10" t="s">
        <v>10595</v>
      </c>
      <c r="X50" s="10" t="s">
        <v>10532</v>
      </c>
      <c r="Y50" s="10" t="s">
        <v>10533</v>
      </c>
    </row>
    <row r="51" spans="1:31" s="10" customFormat="1" ht="60" x14ac:dyDescent="0.2">
      <c r="A51" s="13">
        <v>43</v>
      </c>
      <c r="B51" s="7">
        <v>86</v>
      </c>
      <c r="C51" s="8" t="s">
        <v>8520</v>
      </c>
      <c r="D51" s="8" t="s">
        <v>1582</v>
      </c>
      <c r="E51" s="8" t="s">
        <v>186</v>
      </c>
      <c r="F51" s="14" t="s">
        <v>8521</v>
      </c>
      <c r="G51" s="14" t="s">
        <v>8522</v>
      </c>
      <c r="H51" s="14" t="s">
        <v>8523</v>
      </c>
      <c r="I51" s="14" t="s">
        <v>32</v>
      </c>
      <c r="J51" s="8" t="s">
        <v>18</v>
      </c>
      <c r="K51" s="8" t="s">
        <v>5280</v>
      </c>
      <c r="L51" s="8" t="s">
        <v>33</v>
      </c>
      <c r="M51" s="7"/>
      <c r="N51" s="9" t="s">
        <v>10180</v>
      </c>
      <c r="O51" s="62"/>
      <c r="P51" s="9" t="s">
        <v>10490</v>
      </c>
      <c r="Q51" s="23" t="s">
        <v>10531</v>
      </c>
      <c r="R51" s="20"/>
      <c r="S51" s="23"/>
    </row>
    <row r="52" spans="1:31" s="10" customFormat="1" ht="47.25" x14ac:dyDescent="0.2">
      <c r="A52" s="13">
        <v>44</v>
      </c>
      <c r="B52" s="7">
        <v>87</v>
      </c>
      <c r="C52" s="8" t="s">
        <v>8053</v>
      </c>
      <c r="D52" s="8" t="s">
        <v>8054</v>
      </c>
      <c r="E52" s="8" t="s">
        <v>564</v>
      </c>
      <c r="F52" s="14" t="s">
        <v>8055</v>
      </c>
      <c r="G52" s="14" t="s">
        <v>8056</v>
      </c>
      <c r="H52" s="14" t="s">
        <v>8057</v>
      </c>
      <c r="I52" s="14" t="s">
        <v>32</v>
      </c>
      <c r="J52" s="8" t="s">
        <v>18</v>
      </c>
      <c r="K52" s="8" t="s">
        <v>956</v>
      </c>
      <c r="L52" s="8" t="s">
        <v>33</v>
      </c>
      <c r="M52" s="7"/>
      <c r="N52" s="9" t="s">
        <v>10221</v>
      </c>
      <c r="O52" s="62"/>
      <c r="P52" s="9" t="s">
        <v>10515</v>
      </c>
      <c r="Q52" s="23" t="s">
        <v>10557</v>
      </c>
      <c r="R52" s="20"/>
      <c r="S52" s="23"/>
    </row>
    <row r="53" spans="1:31" s="10" customFormat="1" ht="78.75" x14ac:dyDescent="0.2">
      <c r="A53" s="13">
        <v>45</v>
      </c>
      <c r="B53" s="7">
        <v>88</v>
      </c>
      <c r="C53" s="8">
        <v>22005700</v>
      </c>
      <c r="D53" s="8" t="s">
        <v>9152</v>
      </c>
      <c r="E53" s="8" t="s">
        <v>655</v>
      </c>
      <c r="F53" s="14" t="s">
        <v>10076</v>
      </c>
      <c r="G53" s="14" t="s">
        <v>10076</v>
      </c>
      <c r="H53" s="14" t="s">
        <v>10077</v>
      </c>
      <c r="I53" s="14" t="s">
        <v>32</v>
      </c>
      <c r="J53" s="8" t="s">
        <v>18</v>
      </c>
      <c r="K53" s="8" t="s">
        <v>2255</v>
      </c>
      <c r="L53" s="8" t="s">
        <v>33</v>
      </c>
      <c r="M53" s="7"/>
      <c r="N53" s="9" t="s">
        <v>10325</v>
      </c>
      <c r="O53" s="62"/>
      <c r="P53" s="9" t="s">
        <v>10499</v>
      </c>
      <c r="Q53" s="23" t="s">
        <v>10548</v>
      </c>
      <c r="R53" s="20" t="s">
        <v>10549</v>
      </c>
      <c r="S53" s="23" t="s">
        <v>10519</v>
      </c>
      <c r="T53" s="10" t="s">
        <v>10533</v>
      </c>
    </row>
    <row r="54" spans="1:31" s="10" customFormat="1" ht="63" x14ac:dyDescent="0.2">
      <c r="A54" s="13">
        <v>46</v>
      </c>
      <c r="B54" s="7">
        <v>89</v>
      </c>
      <c r="C54" s="8" t="s">
        <v>5872</v>
      </c>
      <c r="D54" s="8" t="s">
        <v>5873</v>
      </c>
      <c r="E54" s="8" t="s">
        <v>655</v>
      </c>
      <c r="F54" s="14" t="s">
        <v>5874</v>
      </c>
      <c r="G54" s="14" t="s">
        <v>5875</v>
      </c>
      <c r="H54" s="14" t="s">
        <v>5876</v>
      </c>
      <c r="I54" s="14" t="s">
        <v>5877</v>
      </c>
      <c r="J54" s="8" t="s">
        <v>18</v>
      </c>
      <c r="K54" s="8" t="s">
        <v>4226</v>
      </c>
      <c r="L54" s="8" t="s">
        <v>33</v>
      </c>
      <c r="M54" s="7"/>
      <c r="N54" s="9" t="s">
        <v>10326</v>
      </c>
      <c r="O54" s="62"/>
      <c r="P54" s="9" t="s">
        <v>10326</v>
      </c>
      <c r="Q54" s="23" t="s">
        <v>10531</v>
      </c>
      <c r="R54" s="20" t="s">
        <v>10532</v>
      </c>
      <c r="S54" s="23" t="s">
        <v>10533</v>
      </c>
    </row>
    <row r="55" spans="1:31" s="10" customFormat="1" ht="78.75" x14ac:dyDescent="0.2">
      <c r="A55" s="13">
        <v>48</v>
      </c>
      <c r="B55" s="7">
        <v>91</v>
      </c>
      <c r="C55" s="8" t="s">
        <v>6051</v>
      </c>
      <c r="D55" s="8" t="s">
        <v>6052</v>
      </c>
      <c r="E55" s="8" t="s">
        <v>1060</v>
      </c>
      <c r="F55" s="14" t="s">
        <v>6053</v>
      </c>
      <c r="G55" s="14" t="s">
        <v>6054</v>
      </c>
      <c r="H55" s="14" t="s">
        <v>6055</v>
      </c>
      <c r="I55" s="14" t="s">
        <v>32</v>
      </c>
      <c r="J55" s="8" t="s">
        <v>18</v>
      </c>
      <c r="K55" s="8" t="s">
        <v>1151</v>
      </c>
      <c r="L55" s="8" t="s">
        <v>33</v>
      </c>
      <c r="M55" s="7"/>
      <c r="N55" s="9" t="s">
        <v>10328</v>
      </c>
      <c r="O55" s="62"/>
      <c r="P55" s="9" t="s">
        <v>10328</v>
      </c>
      <c r="Q55" s="23" t="s">
        <v>10522</v>
      </c>
      <c r="R55" s="20" t="s">
        <v>10519</v>
      </c>
      <c r="S55" s="23" t="s">
        <v>10584</v>
      </c>
      <c r="T55" s="10" t="s">
        <v>10532</v>
      </c>
      <c r="U55" s="10" t="s">
        <v>10596</v>
      </c>
    </row>
    <row r="56" spans="1:31" s="10" customFormat="1" ht="110.25" x14ac:dyDescent="0.2">
      <c r="A56" s="13">
        <v>49</v>
      </c>
      <c r="B56" s="7">
        <v>92</v>
      </c>
      <c r="C56" s="8" t="s">
        <v>3281</v>
      </c>
      <c r="D56" s="8" t="s">
        <v>3282</v>
      </c>
      <c r="E56" s="8" t="s">
        <v>227</v>
      </c>
      <c r="F56" s="14" t="s">
        <v>3283</v>
      </c>
      <c r="G56" s="14" t="s">
        <v>3284</v>
      </c>
      <c r="H56" s="14" t="s">
        <v>3283</v>
      </c>
      <c r="I56" s="14" t="s">
        <v>3285</v>
      </c>
      <c r="J56" s="8" t="s">
        <v>18</v>
      </c>
      <c r="K56" s="8" t="s">
        <v>1643</v>
      </c>
      <c r="L56" s="8" t="s">
        <v>33</v>
      </c>
      <c r="M56" s="7"/>
      <c r="N56" s="9" t="s">
        <v>10329</v>
      </c>
      <c r="O56" s="62"/>
      <c r="P56" s="9" t="s">
        <v>10329</v>
      </c>
      <c r="Q56" s="23" t="s">
        <v>10522</v>
      </c>
      <c r="R56" s="20" t="s">
        <v>10519</v>
      </c>
      <c r="S56" s="23" t="s">
        <v>10597</v>
      </c>
      <c r="T56" s="12" t="s">
        <v>10595</v>
      </c>
      <c r="U56" s="10" t="s">
        <v>10554</v>
      </c>
      <c r="V56" s="10" t="s">
        <v>10552</v>
      </c>
      <c r="W56" s="10" t="s">
        <v>10592</v>
      </c>
      <c r="X56" s="10" t="s">
        <v>10532</v>
      </c>
      <c r="Y56" s="10" t="s">
        <v>10533</v>
      </c>
      <c r="Z56" s="10" t="s">
        <v>10596</v>
      </c>
      <c r="AA56" s="10" t="s">
        <v>10589</v>
      </c>
    </row>
    <row r="57" spans="1:31" s="10" customFormat="1" ht="94.5" x14ac:dyDescent="0.2">
      <c r="A57" s="13">
        <v>50</v>
      </c>
      <c r="B57" s="7">
        <v>93</v>
      </c>
      <c r="C57" s="8" t="s">
        <v>6787</v>
      </c>
      <c r="D57" s="8" t="s">
        <v>1098</v>
      </c>
      <c r="E57" s="8" t="s">
        <v>6788</v>
      </c>
      <c r="F57" s="14" t="s">
        <v>6789</v>
      </c>
      <c r="G57" s="14" t="s">
        <v>6790</v>
      </c>
      <c r="H57" s="14" t="s">
        <v>6791</v>
      </c>
      <c r="I57" s="14" t="s">
        <v>32</v>
      </c>
      <c r="J57" s="8" t="s">
        <v>18</v>
      </c>
      <c r="K57" s="8" t="s">
        <v>199</v>
      </c>
      <c r="L57" s="8" t="s">
        <v>33</v>
      </c>
      <c r="M57" s="7"/>
      <c r="N57" s="9" t="s">
        <v>10330</v>
      </c>
      <c r="O57" s="62"/>
      <c r="P57" s="9" t="s">
        <v>10330</v>
      </c>
      <c r="Q57" s="23" t="s">
        <v>10522</v>
      </c>
      <c r="R57" s="20" t="s">
        <v>10523</v>
      </c>
      <c r="S57" s="23" t="s">
        <v>10519</v>
      </c>
      <c r="T57" s="16" t="s">
        <v>10598</v>
      </c>
      <c r="U57" s="10" t="s">
        <v>10586</v>
      </c>
      <c r="V57" s="10" t="s">
        <v>10595</v>
      </c>
      <c r="W57" s="10" t="s">
        <v>10532</v>
      </c>
      <c r="X57" s="10" t="s">
        <v>10596</v>
      </c>
      <c r="Y57" s="10" t="s">
        <v>10589</v>
      </c>
    </row>
    <row r="58" spans="1:31" s="10" customFormat="1" ht="63" x14ac:dyDescent="0.2">
      <c r="A58" s="13">
        <v>51</v>
      </c>
      <c r="B58" s="7">
        <v>94</v>
      </c>
      <c r="C58" s="8" t="s">
        <v>9245</v>
      </c>
      <c r="D58" s="8" t="s">
        <v>9246</v>
      </c>
      <c r="E58" s="8" t="s">
        <v>205</v>
      </c>
      <c r="F58" s="14" t="s">
        <v>9247</v>
      </c>
      <c r="G58" s="14" t="s">
        <v>9248</v>
      </c>
      <c r="H58" s="14" t="s">
        <v>9249</v>
      </c>
      <c r="I58" s="14" t="s">
        <v>32</v>
      </c>
      <c r="J58" s="8" t="s">
        <v>18</v>
      </c>
      <c r="K58" s="8" t="s">
        <v>3022</v>
      </c>
      <c r="L58" s="8" t="s">
        <v>33</v>
      </c>
      <c r="M58" s="7"/>
      <c r="N58" s="9" t="s">
        <v>10331</v>
      </c>
      <c r="O58" s="62"/>
      <c r="P58" s="9" t="s">
        <v>10331</v>
      </c>
      <c r="Q58" s="23" t="s">
        <v>10522</v>
      </c>
      <c r="R58" s="20" t="s">
        <v>10519</v>
      </c>
      <c r="S58" s="23" t="s">
        <v>10532</v>
      </c>
      <c r="T58" s="10" t="s">
        <v>10533</v>
      </c>
    </row>
    <row r="59" spans="1:31" s="10" customFormat="1" ht="157.5" x14ac:dyDescent="0.2">
      <c r="A59" s="13">
        <v>52</v>
      </c>
      <c r="B59" s="7">
        <v>95</v>
      </c>
      <c r="C59" s="8" t="s">
        <v>9792</v>
      </c>
      <c r="D59" s="8" t="s">
        <v>9582</v>
      </c>
      <c r="E59" s="8" t="s">
        <v>338</v>
      </c>
      <c r="F59" s="14" t="s">
        <v>9794</v>
      </c>
      <c r="G59" s="14" t="s">
        <v>9795</v>
      </c>
      <c r="H59" s="14" t="s">
        <v>9796</v>
      </c>
      <c r="I59" s="14" t="s">
        <v>32</v>
      </c>
      <c r="J59" s="8" t="s">
        <v>18</v>
      </c>
      <c r="K59" s="8" t="s">
        <v>9793</v>
      </c>
      <c r="L59" s="8" t="s">
        <v>33</v>
      </c>
      <c r="M59" s="7"/>
      <c r="N59" s="9" t="s">
        <v>10332</v>
      </c>
      <c r="O59" s="62"/>
      <c r="P59" s="9" t="s">
        <v>10332</v>
      </c>
      <c r="Q59" s="23" t="s">
        <v>10558</v>
      </c>
      <c r="R59" s="20" t="s">
        <v>10518</v>
      </c>
      <c r="S59" s="23" t="s">
        <v>10519</v>
      </c>
      <c r="T59" s="16" t="s">
        <v>10524</v>
      </c>
      <c r="U59" s="10" t="s">
        <v>10525</v>
      </c>
      <c r="V59" s="10" t="s">
        <v>10598</v>
      </c>
      <c r="W59" s="10" t="s">
        <v>10586</v>
      </c>
      <c r="X59" s="10" t="s">
        <v>10597</v>
      </c>
      <c r="Y59" s="10" t="s">
        <v>10535</v>
      </c>
      <c r="Z59" s="10" t="s">
        <v>10545</v>
      </c>
      <c r="AA59" s="10" t="s">
        <v>10554</v>
      </c>
      <c r="AB59" s="10" t="s">
        <v>10532</v>
      </c>
      <c r="AC59" s="10" t="s">
        <v>10533</v>
      </c>
      <c r="AD59" s="10" t="s">
        <v>10596</v>
      </c>
      <c r="AE59" s="10" t="s">
        <v>10589</v>
      </c>
    </row>
    <row r="60" spans="1:31" s="10" customFormat="1" ht="60" x14ac:dyDescent="0.2">
      <c r="A60" s="13">
        <v>53</v>
      </c>
      <c r="B60" s="7">
        <v>96</v>
      </c>
      <c r="C60" s="8" t="s">
        <v>9441</v>
      </c>
      <c r="D60" s="8" t="s">
        <v>3189</v>
      </c>
      <c r="E60" s="8" t="s">
        <v>338</v>
      </c>
      <c r="F60" s="14" t="s">
        <v>9442</v>
      </c>
      <c r="G60" s="14" t="s">
        <v>9443</v>
      </c>
      <c r="H60" s="14" t="s">
        <v>9444</v>
      </c>
      <c r="I60" s="14" t="s">
        <v>32</v>
      </c>
      <c r="J60" s="8" t="s">
        <v>18</v>
      </c>
      <c r="K60" s="8" t="s">
        <v>4046</v>
      </c>
      <c r="L60" s="8" t="s">
        <v>33</v>
      </c>
      <c r="M60" s="7"/>
      <c r="N60" s="9" t="s">
        <v>10333</v>
      </c>
      <c r="O60" s="62"/>
      <c r="P60" s="9" t="s">
        <v>10491</v>
      </c>
      <c r="Q60" s="23" t="s">
        <v>10531</v>
      </c>
      <c r="R60" s="20" t="s">
        <v>10532</v>
      </c>
      <c r="S60" s="23"/>
    </row>
    <row r="61" spans="1:31" s="10" customFormat="1" ht="60" x14ac:dyDescent="0.2">
      <c r="A61" s="13">
        <v>55</v>
      </c>
      <c r="B61" s="7">
        <v>97</v>
      </c>
      <c r="C61" s="8" t="s">
        <v>1463</v>
      </c>
      <c r="D61" s="8" t="s">
        <v>1464</v>
      </c>
      <c r="E61" s="8" t="s">
        <v>1465</v>
      </c>
      <c r="F61" s="14" t="s">
        <v>1467</v>
      </c>
      <c r="G61" s="14" t="s">
        <v>1468</v>
      </c>
      <c r="H61" s="14" t="s">
        <v>1469</v>
      </c>
      <c r="I61" s="14" t="s">
        <v>32</v>
      </c>
      <c r="J61" s="8" t="s">
        <v>18</v>
      </c>
      <c r="K61" s="8" t="s">
        <v>1466</v>
      </c>
      <c r="L61" s="8" t="s">
        <v>33</v>
      </c>
      <c r="M61" s="7"/>
      <c r="N61" s="9" t="s">
        <v>10180</v>
      </c>
      <c r="O61" s="62"/>
      <c r="P61" s="9" t="s">
        <v>10490</v>
      </c>
      <c r="Q61" s="23" t="s">
        <v>10531</v>
      </c>
      <c r="R61" s="20"/>
      <c r="S61" s="23"/>
    </row>
    <row r="62" spans="1:31" s="10" customFormat="1" ht="94.5" x14ac:dyDescent="0.2">
      <c r="A62" s="13">
        <v>56</v>
      </c>
      <c r="B62" s="7">
        <v>98</v>
      </c>
      <c r="C62" s="8" t="s">
        <v>8371</v>
      </c>
      <c r="D62" s="8" t="s">
        <v>2884</v>
      </c>
      <c r="E62" s="8" t="s">
        <v>5509</v>
      </c>
      <c r="F62" s="14" t="s">
        <v>8372</v>
      </c>
      <c r="G62" s="14" t="s">
        <v>8373</v>
      </c>
      <c r="H62" s="14" t="s">
        <v>8372</v>
      </c>
      <c r="I62" s="14" t="s">
        <v>32</v>
      </c>
      <c r="J62" s="8" t="s">
        <v>18</v>
      </c>
      <c r="K62" s="8" t="s">
        <v>324</v>
      </c>
      <c r="L62" s="8" t="s">
        <v>33</v>
      </c>
      <c r="M62" s="7"/>
      <c r="N62" s="9" t="s">
        <v>10334</v>
      </c>
      <c r="O62" s="62"/>
      <c r="P62" s="9" t="s">
        <v>10334</v>
      </c>
      <c r="Q62" s="23" t="s">
        <v>10522</v>
      </c>
      <c r="R62" s="20" t="s">
        <v>10523</v>
      </c>
      <c r="S62" s="23" t="s">
        <v>10519</v>
      </c>
      <c r="T62" s="16" t="s">
        <v>10525</v>
      </c>
      <c r="U62" s="10" t="s">
        <v>10598</v>
      </c>
      <c r="V62" s="10" t="s">
        <v>10586</v>
      </c>
      <c r="W62" s="10" t="s">
        <v>10599</v>
      </c>
      <c r="X62" s="10" t="s">
        <v>10532</v>
      </c>
      <c r="Y62" s="10" t="s">
        <v>10533</v>
      </c>
      <c r="Z62" s="10" t="s">
        <v>10587</v>
      </c>
      <c r="AA62" s="10" t="s">
        <v>10596</v>
      </c>
      <c r="AB62" s="10" t="s">
        <v>10589</v>
      </c>
    </row>
    <row r="63" spans="1:31" s="10" customFormat="1" ht="63" x14ac:dyDescent="0.2">
      <c r="A63" s="13">
        <v>58</v>
      </c>
      <c r="B63" s="7">
        <v>99</v>
      </c>
      <c r="C63" s="8" t="s">
        <v>1519</v>
      </c>
      <c r="D63" s="8" t="s">
        <v>1520</v>
      </c>
      <c r="E63" s="8" t="s">
        <v>1521</v>
      </c>
      <c r="F63" s="14" t="s">
        <v>1522</v>
      </c>
      <c r="G63" s="14" t="s">
        <v>1523</v>
      </c>
      <c r="H63" s="14" t="s">
        <v>1524</v>
      </c>
      <c r="I63" s="14" t="s">
        <v>32</v>
      </c>
      <c r="J63" s="8" t="s">
        <v>18</v>
      </c>
      <c r="K63" s="8" t="s">
        <v>1473</v>
      </c>
      <c r="L63" s="8" t="s">
        <v>33</v>
      </c>
      <c r="M63" s="7"/>
      <c r="N63" s="9" t="s">
        <v>10335</v>
      </c>
      <c r="O63" s="62"/>
      <c r="P63" s="9" t="s">
        <v>10335</v>
      </c>
      <c r="Q63" s="23" t="s">
        <v>10517</v>
      </c>
      <c r="R63" s="20" t="s">
        <v>10519</v>
      </c>
      <c r="S63" s="23" t="s">
        <v>10524</v>
      </c>
      <c r="T63" s="16" t="s">
        <v>10598</v>
      </c>
      <c r="U63" s="10" t="s">
        <v>10586</v>
      </c>
      <c r="V63" s="10" t="s">
        <v>10589</v>
      </c>
    </row>
    <row r="64" spans="1:31" s="10" customFormat="1" ht="47.25" x14ac:dyDescent="0.2">
      <c r="A64" s="13">
        <v>61</v>
      </c>
      <c r="B64" s="7">
        <v>100</v>
      </c>
      <c r="C64" s="8" t="s">
        <v>1299</v>
      </c>
      <c r="D64" s="8" t="s">
        <v>1300</v>
      </c>
      <c r="E64" s="8" t="s">
        <v>254</v>
      </c>
      <c r="F64" s="14" t="s">
        <v>1302</v>
      </c>
      <c r="G64" s="14" t="s">
        <v>1303</v>
      </c>
      <c r="H64" s="14" t="s">
        <v>1304</v>
      </c>
      <c r="I64" s="14" t="s">
        <v>1305</v>
      </c>
      <c r="J64" s="8" t="s">
        <v>18</v>
      </c>
      <c r="K64" s="8" t="s">
        <v>1301</v>
      </c>
      <c r="L64" s="8" t="s">
        <v>33</v>
      </c>
      <c r="M64" s="7"/>
      <c r="N64" s="9" t="s">
        <v>10127</v>
      </c>
      <c r="O64" s="62"/>
      <c r="P64" s="9" t="s">
        <v>10514</v>
      </c>
      <c r="Q64" s="23" t="s">
        <v>10556</v>
      </c>
      <c r="R64" s="20"/>
      <c r="S64" s="23"/>
    </row>
    <row r="65" spans="1:26" s="10" customFormat="1" ht="141.75" x14ac:dyDescent="0.2">
      <c r="A65" s="13">
        <v>62</v>
      </c>
      <c r="B65" s="7">
        <v>101</v>
      </c>
      <c r="C65" s="8" t="s">
        <v>5153</v>
      </c>
      <c r="D65" s="8" t="s">
        <v>1981</v>
      </c>
      <c r="E65" s="8" t="s">
        <v>799</v>
      </c>
      <c r="F65" s="14" t="s">
        <v>5154</v>
      </c>
      <c r="G65" s="14" t="s">
        <v>5155</v>
      </c>
      <c r="H65" s="14" t="s">
        <v>5154</v>
      </c>
      <c r="I65" s="14" t="s">
        <v>32</v>
      </c>
      <c r="J65" s="8" t="s">
        <v>18</v>
      </c>
      <c r="K65" s="8" t="s">
        <v>4019</v>
      </c>
      <c r="L65" s="8" t="s">
        <v>33</v>
      </c>
      <c r="M65" s="7" t="s">
        <v>10090</v>
      </c>
      <c r="N65" s="9" t="s">
        <v>10336</v>
      </c>
      <c r="O65" s="62"/>
      <c r="P65" s="9" t="s">
        <v>10336</v>
      </c>
      <c r="Q65" s="23" t="s">
        <v>10517</v>
      </c>
      <c r="R65" s="20" t="s">
        <v>10518</v>
      </c>
      <c r="S65" s="23" t="s">
        <v>10519</v>
      </c>
      <c r="T65" s="16" t="s">
        <v>10524</v>
      </c>
      <c r="U65" s="10" t="s">
        <v>10598</v>
      </c>
      <c r="V65" s="10" t="s">
        <v>10595</v>
      </c>
      <c r="W65" s="10" t="s">
        <v>10532</v>
      </c>
      <c r="X65" s="10" t="s">
        <v>10533</v>
      </c>
      <c r="Y65" s="10" t="s">
        <v>10596</v>
      </c>
      <c r="Z65" s="10" t="s">
        <v>10589</v>
      </c>
    </row>
    <row r="66" spans="1:26" s="10" customFormat="1" ht="47.25" x14ac:dyDescent="0.2">
      <c r="A66" s="13">
        <v>63</v>
      </c>
      <c r="B66" s="7">
        <v>102</v>
      </c>
      <c r="C66" s="8" t="s">
        <v>5920</v>
      </c>
      <c r="D66" s="8" t="s">
        <v>1044</v>
      </c>
      <c r="E66" s="54" t="s">
        <v>2720</v>
      </c>
      <c r="F66" s="14" t="s">
        <v>5921</v>
      </c>
      <c r="G66" s="14" t="s">
        <v>5922</v>
      </c>
      <c r="H66" s="14" t="s">
        <v>5923</v>
      </c>
      <c r="I66" s="14" t="s">
        <v>32</v>
      </c>
      <c r="J66" s="8" t="s">
        <v>18</v>
      </c>
      <c r="K66" s="8" t="s">
        <v>4330</v>
      </c>
      <c r="L66" s="8" t="s">
        <v>679</v>
      </c>
      <c r="M66" s="7" t="s">
        <v>10090</v>
      </c>
      <c r="N66" s="9" t="s">
        <v>10337</v>
      </c>
      <c r="O66" s="62"/>
      <c r="P66" s="9" t="s">
        <v>10489</v>
      </c>
      <c r="Q66" s="23" t="s">
        <v>10529</v>
      </c>
      <c r="R66" s="20" t="s">
        <v>10526</v>
      </c>
      <c r="S66" s="23"/>
    </row>
    <row r="67" spans="1:26" s="10" customFormat="1" ht="47.25" x14ac:dyDescent="0.2">
      <c r="A67" s="13">
        <v>64</v>
      </c>
      <c r="B67" s="7">
        <v>103</v>
      </c>
      <c r="C67" s="8" t="s">
        <v>4683</v>
      </c>
      <c r="D67" s="8" t="s">
        <v>581</v>
      </c>
      <c r="E67" s="8" t="s">
        <v>1421</v>
      </c>
      <c r="F67" s="14" t="s">
        <v>4685</v>
      </c>
      <c r="G67" s="14" t="s">
        <v>4686</v>
      </c>
      <c r="H67" s="14" t="s">
        <v>4687</v>
      </c>
      <c r="I67" s="14" t="s">
        <v>32</v>
      </c>
      <c r="J67" s="8" t="s">
        <v>18</v>
      </c>
      <c r="K67" s="8" t="s">
        <v>4684</v>
      </c>
      <c r="L67" s="8" t="s">
        <v>679</v>
      </c>
      <c r="M67" s="7"/>
      <c r="N67" s="9" t="s">
        <v>10132</v>
      </c>
      <c r="O67" s="62"/>
      <c r="P67" s="9" t="s">
        <v>10496</v>
      </c>
      <c r="Q67" s="23" t="s">
        <v>10544</v>
      </c>
      <c r="R67" s="20"/>
      <c r="S67" s="23"/>
    </row>
    <row r="68" spans="1:26" s="10" customFormat="1" ht="78.75" x14ac:dyDescent="0.2">
      <c r="A68" s="13">
        <v>65</v>
      </c>
      <c r="B68" s="7">
        <v>104</v>
      </c>
      <c r="C68" s="8" t="s">
        <v>2846</v>
      </c>
      <c r="D68" s="8" t="s">
        <v>2847</v>
      </c>
      <c r="E68" s="8" t="s">
        <v>186</v>
      </c>
      <c r="F68" s="14" t="s">
        <v>2849</v>
      </c>
      <c r="G68" s="14" t="s">
        <v>2850</v>
      </c>
      <c r="H68" s="14" t="s">
        <v>2851</v>
      </c>
      <c r="I68" s="14" t="s">
        <v>2849</v>
      </c>
      <c r="J68" s="8" t="s">
        <v>18</v>
      </c>
      <c r="K68" s="8" t="s">
        <v>2848</v>
      </c>
      <c r="L68" s="8" t="s">
        <v>679</v>
      </c>
      <c r="M68" s="7"/>
      <c r="N68" s="9" t="s">
        <v>10338</v>
      </c>
      <c r="O68" s="62"/>
      <c r="P68" s="9" t="s">
        <v>10338</v>
      </c>
      <c r="Q68" s="28" t="s">
        <v>10522</v>
      </c>
      <c r="R68" s="29" t="s">
        <v>10526</v>
      </c>
      <c r="S68" s="23" t="s">
        <v>10584</v>
      </c>
      <c r="T68" s="10" t="s">
        <v>10546</v>
      </c>
      <c r="U68" s="10" t="s">
        <v>10554</v>
      </c>
      <c r="V68" s="10" t="s">
        <v>10533</v>
      </c>
      <c r="W68" s="10" t="s">
        <v>10589</v>
      </c>
    </row>
    <row r="69" spans="1:26" s="10" customFormat="1" ht="47.25" x14ac:dyDescent="0.2">
      <c r="A69" s="13">
        <v>66</v>
      </c>
      <c r="B69" s="7">
        <v>105</v>
      </c>
      <c r="C69" s="8" t="s">
        <v>8723</v>
      </c>
      <c r="D69" s="8" t="s">
        <v>1203</v>
      </c>
      <c r="E69" s="54" t="s">
        <v>655</v>
      </c>
      <c r="F69" s="14" t="s">
        <v>8724</v>
      </c>
      <c r="G69" s="14" t="s">
        <v>8725</v>
      </c>
      <c r="H69" s="14" t="s">
        <v>8724</v>
      </c>
      <c r="I69" s="14" t="s">
        <v>32</v>
      </c>
      <c r="J69" s="8" t="s">
        <v>18</v>
      </c>
      <c r="K69" s="8" t="s">
        <v>4525</v>
      </c>
      <c r="L69" s="8" t="s">
        <v>679</v>
      </c>
      <c r="M69" s="7" t="s">
        <v>10090</v>
      </c>
      <c r="N69" s="9" t="s">
        <v>10339</v>
      </c>
      <c r="O69" s="62"/>
      <c r="P69" s="9" t="s">
        <v>10339</v>
      </c>
      <c r="Q69" s="23" t="s">
        <v>10544</v>
      </c>
      <c r="R69" s="20" t="s">
        <v>10546</v>
      </c>
      <c r="S69" s="23" t="s">
        <v>10589</v>
      </c>
    </row>
    <row r="70" spans="1:26" s="10" customFormat="1" ht="78.75" x14ac:dyDescent="0.2">
      <c r="A70" s="13">
        <v>67</v>
      </c>
      <c r="B70" s="7">
        <v>106</v>
      </c>
      <c r="C70" s="8" t="s">
        <v>7738</v>
      </c>
      <c r="D70" s="8" t="s">
        <v>7739</v>
      </c>
      <c r="E70" s="8" t="s">
        <v>305</v>
      </c>
      <c r="F70" s="14" t="s">
        <v>7740</v>
      </c>
      <c r="G70" s="14" t="s">
        <v>7741</v>
      </c>
      <c r="H70" s="14" t="s">
        <v>7742</v>
      </c>
      <c r="I70" s="14" t="s">
        <v>32</v>
      </c>
      <c r="J70" s="8" t="s">
        <v>18</v>
      </c>
      <c r="K70" s="8" t="s">
        <v>5745</v>
      </c>
      <c r="L70" s="8" t="s">
        <v>679</v>
      </c>
      <c r="M70" s="7"/>
      <c r="N70" s="9" t="s">
        <v>10340</v>
      </c>
      <c r="O70" s="62"/>
      <c r="P70" s="9" t="s">
        <v>10340</v>
      </c>
      <c r="Q70" s="23" t="s">
        <v>10522</v>
      </c>
      <c r="R70" s="20" t="s">
        <v>10526</v>
      </c>
      <c r="S70" s="23" t="s">
        <v>10584</v>
      </c>
      <c r="T70" s="10" t="s">
        <v>10546</v>
      </c>
      <c r="U70" s="10" t="s">
        <v>10554</v>
      </c>
      <c r="V70" s="10" t="s">
        <v>10587</v>
      </c>
      <c r="W70" s="10" t="s">
        <v>10596</v>
      </c>
      <c r="X70" s="10" t="s">
        <v>10589</v>
      </c>
    </row>
    <row r="71" spans="1:26" s="10" customFormat="1" ht="45" x14ac:dyDescent="0.2">
      <c r="A71" s="13">
        <v>68</v>
      </c>
      <c r="B71" s="7">
        <v>107</v>
      </c>
      <c r="C71" s="8" t="s">
        <v>6152</v>
      </c>
      <c r="D71" s="8" t="s">
        <v>1503</v>
      </c>
      <c r="E71" s="8" t="s">
        <v>39</v>
      </c>
      <c r="F71" s="14" t="s">
        <v>6153</v>
      </c>
      <c r="G71" s="14" t="s">
        <v>6154</v>
      </c>
      <c r="H71" s="14" t="s">
        <v>6155</v>
      </c>
      <c r="I71" s="14" t="s">
        <v>6156</v>
      </c>
      <c r="J71" s="8" t="s">
        <v>18</v>
      </c>
      <c r="K71" s="8" t="s">
        <v>2016</v>
      </c>
      <c r="L71" s="8" t="s">
        <v>679</v>
      </c>
      <c r="M71" s="7"/>
      <c r="N71" s="9" t="s">
        <v>10341</v>
      </c>
      <c r="O71" s="62"/>
      <c r="P71" s="9" t="s">
        <v>10341</v>
      </c>
      <c r="Q71" s="23" t="s">
        <v>10522</v>
      </c>
      <c r="R71" s="20" t="s">
        <v>10526</v>
      </c>
      <c r="S71" s="23" t="s">
        <v>10589</v>
      </c>
    </row>
    <row r="72" spans="1:26" s="10" customFormat="1" ht="220.5" x14ac:dyDescent="0.2">
      <c r="A72" s="13">
        <v>69</v>
      </c>
      <c r="B72" s="7">
        <v>108</v>
      </c>
      <c r="C72" s="8" t="s">
        <v>8286</v>
      </c>
      <c r="D72" s="8" t="s">
        <v>261</v>
      </c>
      <c r="E72" s="8" t="s">
        <v>369</v>
      </c>
      <c r="F72" s="14" t="s">
        <v>8287</v>
      </c>
      <c r="G72" s="14" t="s">
        <v>8288</v>
      </c>
      <c r="H72" s="14" t="s">
        <v>8289</v>
      </c>
      <c r="I72" s="14" t="s">
        <v>32</v>
      </c>
      <c r="J72" s="8" t="s">
        <v>18</v>
      </c>
      <c r="K72" s="8" t="s">
        <v>311</v>
      </c>
      <c r="L72" s="8" t="s">
        <v>679</v>
      </c>
      <c r="M72" s="7" t="s">
        <v>10090</v>
      </c>
      <c r="N72" s="9" t="s">
        <v>10342</v>
      </c>
      <c r="O72" s="62"/>
      <c r="P72" s="9" t="s">
        <v>10497</v>
      </c>
      <c r="Q72" s="23" t="s">
        <v>10544</v>
      </c>
      <c r="R72" s="20" t="s">
        <v>10533</v>
      </c>
      <c r="S72" s="23"/>
    </row>
    <row r="73" spans="1:26" s="10" customFormat="1" ht="63" x14ac:dyDescent="0.2">
      <c r="A73" s="13">
        <v>70</v>
      </c>
      <c r="B73" s="7">
        <v>109</v>
      </c>
      <c r="C73" s="8" t="s">
        <v>9286</v>
      </c>
      <c r="D73" s="8" t="s">
        <v>1337</v>
      </c>
      <c r="E73" s="8" t="s">
        <v>205</v>
      </c>
      <c r="F73" s="14" t="s">
        <v>9287</v>
      </c>
      <c r="G73" s="14" t="s">
        <v>9288</v>
      </c>
      <c r="H73" s="14" t="s">
        <v>9289</v>
      </c>
      <c r="I73" s="14" t="s">
        <v>32</v>
      </c>
      <c r="J73" s="8" t="s">
        <v>18</v>
      </c>
      <c r="K73" s="8" t="s">
        <v>2142</v>
      </c>
      <c r="L73" s="8" t="s">
        <v>679</v>
      </c>
      <c r="M73" s="7"/>
      <c r="N73" s="9" t="s">
        <v>10343</v>
      </c>
      <c r="O73" s="62"/>
      <c r="P73" s="9" t="s">
        <v>10343</v>
      </c>
      <c r="Q73" s="23" t="s">
        <v>10522</v>
      </c>
      <c r="R73" s="20" t="s">
        <v>10524</v>
      </c>
      <c r="S73" s="23" t="s">
        <v>10526</v>
      </c>
      <c r="T73" s="10" t="s">
        <v>10599</v>
      </c>
      <c r="U73" s="10" t="s">
        <v>10587</v>
      </c>
      <c r="V73" s="10" t="s">
        <v>10596</v>
      </c>
      <c r="W73" s="10" t="s">
        <v>10589</v>
      </c>
    </row>
    <row r="74" spans="1:26" s="10" customFormat="1" ht="47.25" x14ac:dyDescent="0.2">
      <c r="A74" s="13">
        <v>71</v>
      </c>
      <c r="B74" s="7">
        <v>110</v>
      </c>
      <c r="C74" s="8" t="s">
        <v>1671</v>
      </c>
      <c r="D74" s="8" t="s">
        <v>1666</v>
      </c>
      <c r="E74" s="8" t="s">
        <v>1672</v>
      </c>
      <c r="F74" s="14" t="s">
        <v>1674</v>
      </c>
      <c r="G74" s="14" t="s">
        <v>1670</v>
      </c>
      <c r="H74" s="14" t="s">
        <v>1669</v>
      </c>
      <c r="I74" s="14" t="s">
        <v>32</v>
      </c>
      <c r="J74" s="8" t="s">
        <v>18</v>
      </c>
      <c r="K74" s="8" t="s">
        <v>1673</v>
      </c>
      <c r="L74" s="8" t="s">
        <v>679</v>
      </c>
      <c r="M74" s="7"/>
      <c r="N74" s="9" t="s">
        <v>10344</v>
      </c>
      <c r="O74" s="62"/>
      <c r="P74" s="9" t="s">
        <v>10344</v>
      </c>
      <c r="Q74" s="23" t="s">
        <v>10522</v>
      </c>
      <c r="R74" s="20" t="s">
        <v>10528</v>
      </c>
      <c r="S74" s="23" t="s">
        <v>10589</v>
      </c>
    </row>
    <row r="75" spans="1:26" s="10" customFormat="1" ht="47.25" x14ac:dyDescent="0.2">
      <c r="A75" s="13">
        <v>72</v>
      </c>
      <c r="B75" s="7">
        <v>111</v>
      </c>
      <c r="C75" s="8" t="s">
        <v>5411</v>
      </c>
      <c r="D75" s="8" t="s">
        <v>3105</v>
      </c>
      <c r="E75" s="8" t="s">
        <v>362</v>
      </c>
      <c r="F75" s="14" t="s">
        <v>5413</v>
      </c>
      <c r="G75" s="14" t="s">
        <v>5414</v>
      </c>
      <c r="H75" s="14" t="s">
        <v>5415</v>
      </c>
      <c r="I75" s="14" t="s">
        <v>32</v>
      </c>
      <c r="J75" s="8" t="s">
        <v>18</v>
      </c>
      <c r="K75" s="8" t="s">
        <v>5412</v>
      </c>
      <c r="L75" s="8" t="s">
        <v>679</v>
      </c>
      <c r="M75" s="7"/>
      <c r="N75" s="9" t="s">
        <v>10132</v>
      </c>
      <c r="O75" s="62"/>
      <c r="P75" s="9" t="s">
        <v>10496</v>
      </c>
      <c r="Q75" s="23" t="s">
        <v>10544</v>
      </c>
      <c r="R75" s="20"/>
      <c r="S75" s="23"/>
    </row>
    <row r="76" spans="1:26" s="10" customFormat="1" ht="94.5" x14ac:dyDescent="0.2">
      <c r="A76" s="13">
        <v>73</v>
      </c>
      <c r="B76" s="7">
        <v>112</v>
      </c>
      <c r="C76" s="8" t="s">
        <v>8632</v>
      </c>
      <c r="D76" s="8" t="s">
        <v>8633</v>
      </c>
      <c r="E76" s="8" t="s">
        <v>1265</v>
      </c>
      <c r="F76" s="14" t="s">
        <v>8634</v>
      </c>
      <c r="G76" s="14" t="s">
        <v>8635</v>
      </c>
      <c r="H76" s="14" t="s">
        <v>8636</v>
      </c>
      <c r="I76" s="14" t="s">
        <v>8637</v>
      </c>
      <c r="J76" s="8" t="s">
        <v>18</v>
      </c>
      <c r="K76" s="8" t="s">
        <v>2255</v>
      </c>
      <c r="L76" s="8" t="s">
        <v>679</v>
      </c>
      <c r="M76" s="7"/>
      <c r="N76" s="9" t="s">
        <v>10345</v>
      </c>
      <c r="O76" s="62"/>
      <c r="P76" s="9" t="s">
        <v>10345</v>
      </c>
      <c r="Q76" s="23" t="s">
        <v>10522</v>
      </c>
      <c r="R76" s="20" t="s">
        <v>10526</v>
      </c>
      <c r="S76" s="23" t="s">
        <v>10584</v>
      </c>
      <c r="T76" s="10" t="s">
        <v>10545</v>
      </c>
      <c r="U76" s="10" t="s">
        <v>10528</v>
      </c>
      <c r="V76" s="10" t="s">
        <v>10546</v>
      </c>
      <c r="W76" s="10" t="s">
        <v>10589</v>
      </c>
    </row>
    <row r="77" spans="1:26" s="10" customFormat="1" ht="78.75" x14ac:dyDescent="0.2">
      <c r="A77" s="13">
        <v>74</v>
      </c>
      <c r="B77" s="7">
        <v>113</v>
      </c>
      <c r="C77" s="8" t="s">
        <v>5416</v>
      </c>
      <c r="D77" s="8" t="s">
        <v>5417</v>
      </c>
      <c r="E77" s="8" t="s">
        <v>602</v>
      </c>
      <c r="F77" s="14" t="s">
        <v>5419</v>
      </c>
      <c r="G77" s="14" t="s">
        <v>5420</v>
      </c>
      <c r="H77" s="14" t="s">
        <v>5421</v>
      </c>
      <c r="I77" s="14" t="s">
        <v>32</v>
      </c>
      <c r="J77" s="8" t="s">
        <v>18</v>
      </c>
      <c r="K77" s="8" t="s">
        <v>5418</v>
      </c>
      <c r="L77" s="8" t="s">
        <v>679</v>
      </c>
      <c r="M77" s="7"/>
      <c r="N77" s="9" t="s">
        <v>10346</v>
      </c>
      <c r="O77" s="62"/>
      <c r="P77" s="9" t="s">
        <v>10346</v>
      </c>
      <c r="Q77" s="23" t="s">
        <v>10517</v>
      </c>
      <c r="R77" s="20" t="s">
        <v>10518</v>
      </c>
      <c r="S77" s="23" t="s">
        <v>10524</v>
      </c>
      <c r="T77" s="16" t="s">
        <v>10526</v>
      </c>
      <c r="U77" s="10" t="s">
        <v>10584</v>
      </c>
      <c r="V77" s="10" t="s">
        <v>10589</v>
      </c>
    </row>
    <row r="78" spans="1:26" s="10" customFormat="1" ht="94.5" x14ac:dyDescent="0.2">
      <c r="A78" s="13">
        <v>75</v>
      </c>
      <c r="B78" s="7">
        <v>226</v>
      </c>
      <c r="C78" s="8" t="s">
        <v>4203</v>
      </c>
      <c r="D78" s="8" t="s">
        <v>4204</v>
      </c>
      <c r="E78" s="8" t="s">
        <v>1105</v>
      </c>
      <c r="F78" s="14" t="s">
        <v>4205</v>
      </c>
      <c r="G78" s="14" t="s">
        <v>4205</v>
      </c>
      <c r="H78" s="14" t="s">
        <v>4206</v>
      </c>
      <c r="I78" s="14" t="s">
        <v>32</v>
      </c>
      <c r="J78" s="8" t="s">
        <v>18</v>
      </c>
      <c r="K78" s="8" t="s">
        <v>311</v>
      </c>
      <c r="L78" s="8" t="s">
        <v>334</v>
      </c>
      <c r="M78" s="7"/>
      <c r="N78" s="9" t="s">
        <v>10442</v>
      </c>
      <c r="O78" s="62"/>
      <c r="P78" s="9" t="s">
        <v>10442</v>
      </c>
      <c r="Q78" s="23" t="s">
        <v>10530</v>
      </c>
      <c r="R78" s="20" t="s">
        <v>10524</v>
      </c>
      <c r="S78" s="23" t="s">
        <v>10584</v>
      </c>
      <c r="T78" s="10" t="s">
        <v>10600</v>
      </c>
      <c r="U78" s="10" t="s">
        <v>10533</v>
      </c>
      <c r="V78" s="10" t="s">
        <v>10589</v>
      </c>
    </row>
    <row r="79" spans="1:26" s="10" customFormat="1" ht="60" x14ac:dyDescent="0.2">
      <c r="A79" s="13">
        <v>76</v>
      </c>
      <c r="B79" s="7">
        <v>227</v>
      </c>
      <c r="C79" s="8" t="s">
        <v>328</v>
      </c>
      <c r="D79" s="8" t="s">
        <v>329</v>
      </c>
      <c r="E79" s="8" t="s">
        <v>110</v>
      </c>
      <c r="F79" s="14" t="s">
        <v>331</v>
      </c>
      <c r="G79" s="14" t="s">
        <v>332</v>
      </c>
      <c r="H79" s="14" t="s">
        <v>333</v>
      </c>
      <c r="I79" s="14" t="s">
        <v>32</v>
      </c>
      <c r="J79" s="8" t="s">
        <v>18</v>
      </c>
      <c r="K79" s="8" t="s">
        <v>330</v>
      </c>
      <c r="L79" s="8" t="s">
        <v>334</v>
      </c>
      <c r="M79" s="7"/>
      <c r="N79" s="9" t="s">
        <v>10093</v>
      </c>
      <c r="O79" s="62"/>
      <c r="P79" s="9" t="s">
        <v>10480</v>
      </c>
      <c r="Q79" s="23" t="s">
        <v>10536</v>
      </c>
      <c r="R79" s="20"/>
      <c r="S79" s="23"/>
    </row>
    <row r="80" spans="1:26" x14ac:dyDescent="0.2">
      <c r="M80" s="53">
        <f>COUNTIF($M$39:$M$79,"X")</f>
        <v>5</v>
      </c>
    </row>
    <row r="81" spans="13:20" s="25" customFormat="1" x14ac:dyDescent="0.2">
      <c r="M81" s="25">
        <f>SUM(Q81:S81)</f>
        <v>4</v>
      </c>
      <c r="N81" s="26"/>
      <c r="P81" s="26"/>
      <c r="Q81" s="25">
        <f>COUNTIF(Q12:Q79,"*An toàn điện*")</f>
        <v>4</v>
      </c>
      <c r="R81" s="25">
        <f t="shared" ref="R81:S81" si="0">COUNTIF(R12:R79,"*An toàn điện*")</f>
        <v>0</v>
      </c>
      <c r="S81" s="25">
        <f t="shared" si="0"/>
        <v>0</v>
      </c>
      <c r="T81" s="30" t="s">
        <v>10558</v>
      </c>
    </row>
    <row r="82" spans="13:20" x14ac:dyDescent="0.2">
      <c r="M82" s="25">
        <f>SUM(Q82:S82)</f>
        <v>20</v>
      </c>
      <c r="N82" s="26"/>
      <c r="O82" s="25"/>
      <c r="P82" s="26"/>
      <c r="Q82" s="25">
        <f>COUNTIF(Q12:Q79,"*Cung cấp điện*")</f>
        <v>15</v>
      </c>
      <c r="R82" s="25">
        <f>COUNTIF(R12:R79,"*Cung cấp điện*")</f>
        <v>3</v>
      </c>
      <c r="S82" s="25">
        <f>COUNTIF(S12:S79,"*Cung cấp điện*")</f>
        <v>2</v>
      </c>
      <c r="T82" s="31" t="s">
        <v>10559</v>
      </c>
    </row>
    <row r="83" spans="13:20" x14ac:dyDescent="0.2">
      <c r="T83" s="31" t="s">
        <v>10560</v>
      </c>
    </row>
    <row r="84" spans="13:20" x14ac:dyDescent="0.2">
      <c r="T84" s="31" t="s">
        <v>10561</v>
      </c>
    </row>
    <row r="85" spans="13:20" x14ac:dyDescent="0.2">
      <c r="T85" s="31" t="s">
        <v>10562</v>
      </c>
    </row>
    <row r="86" spans="13:20" x14ac:dyDescent="0.2">
      <c r="T86" s="31" t="s">
        <v>10563</v>
      </c>
    </row>
    <row r="87" spans="13:20" x14ac:dyDescent="0.2">
      <c r="T87" s="31" t="s">
        <v>10564</v>
      </c>
    </row>
    <row r="88" spans="13:20" x14ac:dyDescent="0.2">
      <c r="T88" s="27" t="s">
        <v>10565</v>
      </c>
    </row>
    <row r="89" spans="13:20" x14ac:dyDescent="0.2">
      <c r="T89" s="27" t="s">
        <v>10566</v>
      </c>
    </row>
    <row r="90" spans="13:20" x14ac:dyDescent="0.2">
      <c r="T90" s="27" t="s">
        <v>10567</v>
      </c>
    </row>
    <row r="91" spans="13:20" x14ac:dyDescent="0.2">
      <c r="T91" s="27" t="s">
        <v>10568</v>
      </c>
    </row>
  </sheetData>
  <sortState ref="A11:AE37">
    <sortCondition ref="N11:N37"/>
  </sortState>
  <conditionalFormatting sqref="M39:M79">
    <cfRule type="containsText" dxfId="5" priority="2" operator="containsText" text="X">
      <formula>NOT(ISERROR(SEARCH("X",M39)))</formula>
    </cfRule>
  </conditionalFormatting>
  <conditionalFormatting sqref="N1:N1048576">
    <cfRule type="containsText" dxfId="4" priority="1" operator="containsText" text="Đồ án chuyên ngành">
      <formula>NOT(ISERROR(SEARCH("Đồ án chuyên ngành",N1)))</formula>
    </cfRule>
  </conditionalFormatting>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59999389629810485"/>
  </sheetPr>
  <dimension ref="A1:J76"/>
  <sheetViews>
    <sheetView tabSelected="1" zoomScale="150" zoomScaleNormal="150" workbookViewId="0">
      <selection activeCell="C3" sqref="C3:D41"/>
    </sheetView>
  </sheetViews>
  <sheetFormatPr defaultRowHeight="12.75" x14ac:dyDescent="0.2"/>
  <cols>
    <col min="1" max="1" width="9.140625" style="41"/>
    <col min="2" max="2" width="47.85546875" style="46" customWidth="1"/>
    <col min="3" max="3" width="16.28515625" style="40" customWidth="1"/>
    <col min="4" max="4" width="17.140625" style="40" customWidth="1"/>
    <col min="5" max="7" width="9.140625" style="40"/>
    <col min="8" max="16384" width="9.140625" style="41"/>
  </cols>
  <sheetData>
    <row r="1" spans="1:10" x14ac:dyDescent="0.2">
      <c r="A1" s="76" t="s">
        <v>10617</v>
      </c>
      <c r="B1" s="76" t="s">
        <v>10578</v>
      </c>
      <c r="C1" s="76" t="s">
        <v>10579</v>
      </c>
      <c r="D1" s="76"/>
      <c r="E1" s="76" t="s">
        <v>10580</v>
      </c>
      <c r="G1" s="77" t="s">
        <v>10687</v>
      </c>
      <c r="H1" s="77"/>
      <c r="I1" s="77"/>
      <c r="J1" s="77"/>
    </row>
    <row r="2" spans="1:10" ht="17.25" customHeight="1" x14ac:dyDescent="0.2">
      <c r="A2" s="76"/>
      <c r="B2" s="76"/>
      <c r="C2" s="42" t="s">
        <v>10583</v>
      </c>
      <c r="D2" s="43" t="s">
        <v>10582</v>
      </c>
      <c r="E2" s="76"/>
      <c r="G2" s="70" t="s">
        <v>33</v>
      </c>
      <c r="H2" s="71" t="s">
        <v>679</v>
      </c>
      <c r="I2" s="71" t="s">
        <v>120</v>
      </c>
      <c r="J2" s="71" t="s">
        <v>334</v>
      </c>
    </row>
    <row r="3" spans="1:10" ht="19.5" customHeight="1" x14ac:dyDescent="0.2">
      <c r="A3" s="42">
        <v>1</v>
      </c>
      <c r="B3" s="39" t="s">
        <v>10558</v>
      </c>
      <c r="C3" s="42">
        <v>0</v>
      </c>
      <c r="D3" s="42">
        <v>4</v>
      </c>
      <c r="E3" s="44">
        <f t="shared" ref="E3:E22" si="0">SUM(C3:D3)</f>
        <v>4</v>
      </c>
    </row>
    <row r="4" spans="1:10" ht="19.5" customHeight="1" x14ac:dyDescent="0.2">
      <c r="A4" s="42">
        <v>2</v>
      </c>
      <c r="B4" s="39" t="s">
        <v>10569</v>
      </c>
      <c r="C4" s="42">
        <v>1</v>
      </c>
      <c r="D4" s="42">
        <v>0</v>
      </c>
      <c r="E4" s="44">
        <f t="shared" si="0"/>
        <v>1</v>
      </c>
    </row>
    <row r="5" spans="1:10" ht="19.5" customHeight="1" x14ac:dyDescent="0.2">
      <c r="A5" s="42">
        <v>3</v>
      </c>
      <c r="B5" s="39" t="s">
        <v>10559</v>
      </c>
      <c r="C5" s="42">
        <v>4</v>
      </c>
      <c r="D5" s="42">
        <v>16</v>
      </c>
      <c r="E5" s="44">
        <f t="shared" si="0"/>
        <v>20</v>
      </c>
    </row>
    <row r="6" spans="1:10" ht="19.5" customHeight="1" x14ac:dyDescent="0.2">
      <c r="A6" s="42">
        <v>4</v>
      </c>
      <c r="B6" s="39" t="s">
        <v>10560</v>
      </c>
      <c r="C6" s="42">
        <v>1</v>
      </c>
      <c r="D6" s="42">
        <v>10</v>
      </c>
      <c r="E6" s="44">
        <f t="shared" si="0"/>
        <v>11</v>
      </c>
    </row>
    <row r="7" spans="1:10" ht="19.5" customHeight="1" x14ac:dyDescent="0.2">
      <c r="A7" s="42">
        <v>5</v>
      </c>
      <c r="B7" s="39" t="s">
        <v>10561</v>
      </c>
      <c r="C7" s="42">
        <v>0</v>
      </c>
      <c r="D7" s="42">
        <v>1</v>
      </c>
      <c r="E7" s="44">
        <f t="shared" si="0"/>
        <v>1</v>
      </c>
    </row>
    <row r="8" spans="1:10" s="59" customFormat="1" ht="19.5" customHeight="1" x14ac:dyDescent="0.25">
      <c r="A8" s="55">
        <v>6</v>
      </c>
      <c r="B8" s="56" t="s">
        <v>10562</v>
      </c>
      <c r="C8" s="55">
        <v>2</v>
      </c>
      <c r="D8" s="55">
        <v>14</v>
      </c>
      <c r="E8" s="57">
        <f t="shared" si="0"/>
        <v>16</v>
      </c>
      <c r="F8" s="58"/>
      <c r="G8" s="60">
        <f>COUNTIFS(DT!$L$12:$L$79,"*ĐCN*",DT!$N$12:$N$79,"*Đồ án chuyên ngành*")</f>
        <v>16</v>
      </c>
      <c r="H8" s="60">
        <f>COUNTIFS(DT!$L$12:$L$79,"*ĐĐT*",DT!$N$12:$N$79,"*Đồ án chuyên ngành*")</f>
        <v>0</v>
      </c>
      <c r="I8" s="60">
        <f>COUNTIFS(DT!$L$12:$L$79,"*CĐT*",DT!$N$12:$N$79,"*Đồ án chuyên ngành*")</f>
        <v>0</v>
      </c>
      <c r="J8" s="60">
        <f>COUNTIFS(DT!$L$12:$L$79,"*TĐH*",DT!$N$12:$N$79,"*Đồ án chuyên ngành*")</f>
        <v>0</v>
      </c>
    </row>
    <row r="9" spans="1:10" ht="19.5" customHeight="1" x14ac:dyDescent="0.2">
      <c r="A9" s="42">
        <v>7</v>
      </c>
      <c r="B9" s="39" t="s">
        <v>10563</v>
      </c>
      <c r="C9" s="42">
        <v>0</v>
      </c>
      <c r="D9" s="42">
        <v>4</v>
      </c>
      <c r="E9" s="44">
        <f t="shared" si="0"/>
        <v>4</v>
      </c>
    </row>
    <row r="10" spans="1:10" ht="19.5" customHeight="1" x14ac:dyDescent="0.2">
      <c r="A10" s="42">
        <v>8</v>
      </c>
      <c r="B10" s="39" t="s">
        <v>10564</v>
      </c>
      <c r="C10" s="42">
        <v>8</v>
      </c>
      <c r="D10" s="42">
        <v>13</v>
      </c>
      <c r="E10" s="44">
        <f t="shared" si="0"/>
        <v>21</v>
      </c>
      <c r="F10" s="40" t="s">
        <v>10618</v>
      </c>
    </row>
    <row r="11" spans="1:10" ht="19.5" customHeight="1" x14ac:dyDescent="0.2">
      <c r="A11" s="42">
        <v>9</v>
      </c>
      <c r="B11" s="39" t="s">
        <v>10565</v>
      </c>
      <c r="C11" s="42">
        <v>0</v>
      </c>
      <c r="D11" s="42">
        <v>2</v>
      </c>
      <c r="E11" s="44">
        <f t="shared" si="0"/>
        <v>2</v>
      </c>
      <c r="F11" s="40" t="s">
        <v>10618</v>
      </c>
    </row>
    <row r="12" spans="1:10" ht="19.5" customHeight="1" x14ac:dyDescent="0.2">
      <c r="A12" s="42">
        <v>10</v>
      </c>
      <c r="B12" s="39" t="s">
        <v>10566</v>
      </c>
      <c r="C12" s="42">
        <v>0</v>
      </c>
      <c r="D12" s="42">
        <v>4</v>
      </c>
      <c r="E12" s="44">
        <f t="shared" si="0"/>
        <v>4</v>
      </c>
    </row>
    <row r="13" spans="1:10" ht="19.5" customHeight="1" x14ac:dyDescent="0.2">
      <c r="A13" s="42">
        <v>11</v>
      </c>
      <c r="B13" s="39" t="s">
        <v>10567</v>
      </c>
      <c r="C13" s="42">
        <v>3</v>
      </c>
      <c r="D13" s="42">
        <v>1</v>
      </c>
      <c r="E13" s="44">
        <f t="shared" si="0"/>
        <v>4</v>
      </c>
    </row>
    <row r="14" spans="1:10" ht="19.5" customHeight="1" x14ac:dyDescent="0.2">
      <c r="A14" s="42">
        <v>12</v>
      </c>
      <c r="B14" s="39" t="s">
        <v>10568</v>
      </c>
      <c r="C14" s="42">
        <v>3</v>
      </c>
      <c r="D14" s="42">
        <v>6</v>
      </c>
      <c r="E14" s="44">
        <f t="shared" si="0"/>
        <v>9</v>
      </c>
    </row>
    <row r="15" spans="1:10" ht="19.5" customHeight="1" x14ac:dyDescent="0.2">
      <c r="A15" s="42">
        <v>13</v>
      </c>
      <c r="B15" s="39" t="s">
        <v>10570</v>
      </c>
      <c r="C15" s="42">
        <v>8</v>
      </c>
      <c r="D15" s="42">
        <v>11</v>
      </c>
      <c r="E15" s="44">
        <f t="shared" si="0"/>
        <v>19</v>
      </c>
      <c r="F15" s="40" t="s">
        <v>10619</v>
      </c>
    </row>
    <row r="16" spans="1:10" ht="19.5" customHeight="1" x14ac:dyDescent="0.2">
      <c r="A16" s="42">
        <v>14</v>
      </c>
      <c r="B16" s="39" t="s">
        <v>10571</v>
      </c>
      <c r="C16" s="42">
        <v>3</v>
      </c>
      <c r="D16" s="42">
        <v>3</v>
      </c>
      <c r="E16" s="44">
        <f t="shared" si="0"/>
        <v>6</v>
      </c>
      <c r="F16" s="40" t="s">
        <v>10618</v>
      </c>
    </row>
    <row r="17" spans="1:6" ht="19.5" customHeight="1" x14ac:dyDescent="0.2">
      <c r="A17" s="42">
        <v>15</v>
      </c>
      <c r="B17" s="39" t="s">
        <v>10572</v>
      </c>
      <c r="C17" s="42">
        <v>3</v>
      </c>
      <c r="D17" s="42">
        <v>2</v>
      </c>
      <c r="E17" s="44">
        <f t="shared" si="0"/>
        <v>5</v>
      </c>
    </row>
    <row r="18" spans="1:6" ht="19.5" customHeight="1" x14ac:dyDescent="0.2">
      <c r="A18" s="42">
        <v>16</v>
      </c>
      <c r="B18" s="39" t="s">
        <v>10573</v>
      </c>
      <c r="C18" s="42">
        <v>1</v>
      </c>
      <c r="D18" s="42">
        <v>0</v>
      </c>
      <c r="E18" s="44">
        <f t="shared" si="0"/>
        <v>1</v>
      </c>
    </row>
    <row r="19" spans="1:6" ht="19.5" customHeight="1" x14ac:dyDescent="0.2">
      <c r="A19" s="42">
        <v>17</v>
      </c>
      <c r="B19" s="39" t="s">
        <v>10574</v>
      </c>
      <c r="C19" s="42">
        <v>3</v>
      </c>
      <c r="D19" s="42">
        <v>4</v>
      </c>
      <c r="E19" s="44">
        <f t="shared" si="0"/>
        <v>7</v>
      </c>
    </row>
    <row r="20" spans="1:6" ht="19.5" customHeight="1" x14ac:dyDescent="0.2">
      <c r="A20" s="42">
        <v>18</v>
      </c>
      <c r="B20" s="39" t="s">
        <v>10575</v>
      </c>
      <c r="C20" s="42">
        <v>1</v>
      </c>
      <c r="D20" s="42">
        <v>1</v>
      </c>
      <c r="E20" s="44">
        <f t="shared" si="0"/>
        <v>2</v>
      </c>
    </row>
    <row r="21" spans="1:6" ht="19.5" customHeight="1" x14ac:dyDescent="0.2">
      <c r="A21" s="42">
        <v>19</v>
      </c>
      <c r="B21" s="39" t="s">
        <v>10576</v>
      </c>
      <c r="C21" s="42">
        <v>5</v>
      </c>
      <c r="D21" s="42">
        <v>11</v>
      </c>
      <c r="E21" s="44">
        <f t="shared" si="0"/>
        <v>16</v>
      </c>
      <c r="F21" s="40" t="s">
        <v>10618</v>
      </c>
    </row>
    <row r="22" spans="1:6" ht="19.5" customHeight="1" x14ac:dyDescent="0.2">
      <c r="A22" s="42">
        <v>20</v>
      </c>
      <c r="B22" s="39" t="s">
        <v>10577</v>
      </c>
      <c r="C22" s="42">
        <v>4</v>
      </c>
      <c r="D22" s="42">
        <v>12</v>
      </c>
      <c r="E22" s="44">
        <f t="shared" si="0"/>
        <v>16</v>
      </c>
    </row>
    <row r="23" spans="1:6" ht="15.75" x14ac:dyDescent="0.2">
      <c r="A23" s="42">
        <v>21</v>
      </c>
      <c r="B23" s="72" t="s">
        <v>10602</v>
      </c>
      <c r="C23" s="42">
        <v>0</v>
      </c>
      <c r="D23" s="42">
        <v>5</v>
      </c>
      <c r="E23" s="44">
        <f t="shared" ref="E23:E41" si="1">SUM(C23:D23)</f>
        <v>5</v>
      </c>
    </row>
    <row r="24" spans="1:6" ht="15.75" x14ac:dyDescent="0.2">
      <c r="A24" s="42">
        <v>22</v>
      </c>
      <c r="B24" s="73" t="s">
        <v>10112</v>
      </c>
      <c r="C24" s="42">
        <v>0</v>
      </c>
      <c r="D24" s="42">
        <v>2</v>
      </c>
      <c r="E24" s="44">
        <f t="shared" si="1"/>
        <v>2</v>
      </c>
    </row>
    <row r="25" spans="1:6" ht="15" x14ac:dyDescent="0.2">
      <c r="A25" s="42">
        <v>23</v>
      </c>
      <c r="B25" s="74" t="s">
        <v>10603</v>
      </c>
      <c r="C25" s="42">
        <v>5</v>
      </c>
      <c r="D25" s="42">
        <v>11</v>
      </c>
      <c r="E25" s="44">
        <f t="shared" si="1"/>
        <v>16</v>
      </c>
    </row>
    <row r="26" spans="1:6" ht="15" x14ac:dyDescent="0.2">
      <c r="A26" s="42">
        <v>24</v>
      </c>
      <c r="B26" s="75" t="s">
        <v>10604</v>
      </c>
      <c r="C26" s="42">
        <v>2</v>
      </c>
      <c r="D26" s="42">
        <v>11</v>
      </c>
      <c r="E26" s="44">
        <f t="shared" si="1"/>
        <v>13</v>
      </c>
    </row>
    <row r="27" spans="1:6" ht="15" x14ac:dyDescent="0.2">
      <c r="A27" s="42">
        <v>25</v>
      </c>
      <c r="B27" s="75" t="s">
        <v>10113</v>
      </c>
      <c r="C27" s="42">
        <v>0</v>
      </c>
      <c r="D27" s="42">
        <v>2</v>
      </c>
      <c r="E27" s="44">
        <f t="shared" si="1"/>
        <v>2</v>
      </c>
    </row>
    <row r="28" spans="1:6" ht="15" x14ac:dyDescent="0.2">
      <c r="A28" s="42">
        <v>26</v>
      </c>
      <c r="B28" s="74" t="s">
        <v>10605</v>
      </c>
      <c r="C28" s="42">
        <v>0</v>
      </c>
      <c r="D28" s="42">
        <v>2</v>
      </c>
      <c r="E28" s="44">
        <f t="shared" si="1"/>
        <v>2</v>
      </c>
    </row>
    <row r="29" spans="1:6" ht="15" x14ac:dyDescent="0.2">
      <c r="A29" s="42">
        <v>27</v>
      </c>
      <c r="B29" s="74" t="s">
        <v>10606</v>
      </c>
      <c r="C29" s="42">
        <v>2</v>
      </c>
      <c r="D29" s="42">
        <v>7</v>
      </c>
      <c r="E29" s="44">
        <f t="shared" si="1"/>
        <v>9</v>
      </c>
    </row>
    <row r="30" spans="1:6" ht="15.75" x14ac:dyDescent="0.2">
      <c r="A30" s="42">
        <v>28</v>
      </c>
      <c r="B30" s="73" t="s">
        <v>10607</v>
      </c>
      <c r="C30" s="42">
        <v>2</v>
      </c>
      <c r="D30" s="42">
        <v>3</v>
      </c>
      <c r="E30" s="44">
        <f t="shared" si="1"/>
        <v>5</v>
      </c>
    </row>
    <row r="31" spans="1:6" ht="15" x14ac:dyDescent="0.2">
      <c r="A31" s="42">
        <v>29</v>
      </c>
      <c r="B31" s="74" t="s">
        <v>10608</v>
      </c>
      <c r="C31" s="42">
        <v>1</v>
      </c>
      <c r="D31" s="42">
        <v>2</v>
      </c>
      <c r="E31" s="44">
        <f t="shared" si="1"/>
        <v>3</v>
      </c>
    </row>
    <row r="32" spans="1:6" ht="15.75" x14ac:dyDescent="0.2">
      <c r="A32" s="42">
        <v>30</v>
      </c>
      <c r="B32" s="72" t="s">
        <v>10609</v>
      </c>
      <c r="C32" s="42">
        <v>1</v>
      </c>
      <c r="D32" s="42">
        <v>1</v>
      </c>
      <c r="E32" s="44">
        <f t="shared" si="1"/>
        <v>2</v>
      </c>
    </row>
    <row r="33" spans="1:6" ht="15.75" x14ac:dyDescent="0.2">
      <c r="A33" s="42">
        <v>31</v>
      </c>
      <c r="B33" s="73" t="s">
        <v>10601</v>
      </c>
      <c r="C33" s="42">
        <v>5</v>
      </c>
      <c r="D33" s="42">
        <v>7</v>
      </c>
      <c r="E33" s="44">
        <f t="shared" si="1"/>
        <v>12</v>
      </c>
    </row>
    <row r="34" spans="1:6" ht="15.75" x14ac:dyDescent="0.2">
      <c r="A34" s="42">
        <v>32</v>
      </c>
      <c r="B34" s="73" t="s">
        <v>10610</v>
      </c>
      <c r="C34" s="42">
        <v>4</v>
      </c>
      <c r="D34" s="42">
        <v>2</v>
      </c>
      <c r="E34" s="44">
        <f t="shared" si="1"/>
        <v>6</v>
      </c>
    </row>
    <row r="35" spans="1:6" ht="15.75" x14ac:dyDescent="0.2">
      <c r="A35" s="42">
        <v>33</v>
      </c>
      <c r="B35" s="73" t="s">
        <v>10611</v>
      </c>
      <c r="C35" s="42">
        <v>3</v>
      </c>
      <c r="D35" s="42">
        <v>7</v>
      </c>
      <c r="E35" s="44">
        <f t="shared" si="1"/>
        <v>10</v>
      </c>
    </row>
    <row r="36" spans="1:6" ht="15.75" x14ac:dyDescent="0.2">
      <c r="A36" s="42">
        <v>34</v>
      </c>
      <c r="B36" s="73" t="s">
        <v>10612</v>
      </c>
      <c r="C36" s="42">
        <v>5</v>
      </c>
      <c r="D36" s="42">
        <v>8</v>
      </c>
      <c r="E36" s="44">
        <f t="shared" si="1"/>
        <v>13</v>
      </c>
    </row>
    <row r="37" spans="1:6" ht="15.75" x14ac:dyDescent="0.2">
      <c r="A37" s="42">
        <v>35</v>
      </c>
      <c r="B37" s="73" t="s">
        <v>10581</v>
      </c>
      <c r="C37" s="42">
        <v>1</v>
      </c>
      <c r="D37" s="42">
        <v>1</v>
      </c>
      <c r="E37" s="44">
        <f t="shared" si="1"/>
        <v>2</v>
      </c>
    </row>
    <row r="38" spans="1:6" ht="15" x14ac:dyDescent="0.2">
      <c r="A38" s="42">
        <v>36</v>
      </c>
      <c r="B38" s="75" t="s">
        <v>10613</v>
      </c>
      <c r="C38" s="42">
        <v>0</v>
      </c>
      <c r="D38" s="42">
        <v>1</v>
      </c>
      <c r="E38" s="44">
        <f t="shared" si="1"/>
        <v>1</v>
      </c>
    </row>
    <row r="39" spans="1:6" ht="15" x14ac:dyDescent="0.2">
      <c r="A39" s="42">
        <v>37</v>
      </c>
      <c r="B39" s="75" t="s">
        <v>10614</v>
      </c>
      <c r="C39" s="42">
        <v>2</v>
      </c>
      <c r="D39" s="42">
        <v>0</v>
      </c>
      <c r="E39" s="44">
        <f t="shared" si="1"/>
        <v>2</v>
      </c>
      <c r="F39" s="40" t="s">
        <v>10618</v>
      </c>
    </row>
    <row r="40" spans="1:6" ht="15" x14ac:dyDescent="0.2">
      <c r="A40" s="42">
        <v>38</v>
      </c>
      <c r="B40" s="75" t="s">
        <v>10615</v>
      </c>
      <c r="C40" s="42">
        <v>5</v>
      </c>
      <c r="D40" s="42">
        <v>13</v>
      </c>
      <c r="E40" s="44">
        <f t="shared" si="1"/>
        <v>18</v>
      </c>
    </row>
    <row r="41" spans="1:6" ht="15.75" x14ac:dyDescent="0.2">
      <c r="A41" s="42">
        <v>39</v>
      </c>
      <c r="B41" s="72" t="s">
        <v>10616</v>
      </c>
      <c r="C41" s="42">
        <v>1</v>
      </c>
      <c r="D41" s="42">
        <v>1</v>
      </c>
      <c r="E41" s="44">
        <f t="shared" si="1"/>
        <v>2</v>
      </c>
    </row>
    <row r="42" spans="1:6" x14ac:dyDescent="0.2">
      <c r="B42" s="45"/>
      <c r="C42" s="45"/>
      <c r="D42" s="45"/>
      <c r="E42" s="45"/>
    </row>
    <row r="43" spans="1:6" x14ac:dyDescent="0.2">
      <c r="B43" s="45"/>
      <c r="C43" s="45"/>
      <c r="D43" s="45"/>
      <c r="E43" s="45"/>
    </row>
    <row r="44" spans="1:6" x14ac:dyDescent="0.2">
      <c r="B44" s="45"/>
      <c r="C44" s="45"/>
      <c r="D44" s="45"/>
      <c r="E44" s="45"/>
    </row>
    <row r="45" spans="1:6" x14ac:dyDescent="0.2">
      <c r="B45" s="45"/>
      <c r="C45" s="45"/>
      <c r="D45" s="45"/>
      <c r="E45" s="45"/>
    </row>
    <row r="46" spans="1:6" x14ac:dyDescent="0.2">
      <c r="B46" s="45"/>
      <c r="C46" s="45"/>
      <c r="D46" s="45"/>
      <c r="E46" s="45"/>
    </row>
    <row r="47" spans="1:6" x14ac:dyDescent="0.2">
      <c r="B47" s="45"/>
      <c r="C47" s="45"/>
      <c r="D47" s="45"/>
      <c r="E47" s="45"/>
    </row>
    <row r="48" spans="1:6" x14ac:dyDescent="0.2">
      <c r="B48" s="45"/>
      <c r="C48" s="45"/>
      <c r="D48" s="45"/>
      <c r="E48" s="45"/>
    </row>
    <row r="49" spans="2:5" x14ac:dyDescent="0.2">
      <c r="B49" s="45"/>
      <c r="C49" s="45"/>
      <c r="D49" s="45"/>
      <c r="E49" s="45"/>
    </row>
    <row r="50" spans="2:5" x14ac:dyDescent="0.2">
      <c r="B50" s="45"/>
      <c r="C50" s="45"/>
      <c r="D50" s="45"/>
      <c r="E50" s="45"/>
    </row>
    <row r="51" spans="2:5" x14ac:dyDescent="0.2">
      <c r="B51" s="45"/>
      <c r="C51" s="45"/>
      <c r="D51" s="45"/>
      <c r="E51" s="45"/>
    </row>
    <row r="52" spans="2:5" x14ac:dyDescent="0.2">
      <c r="B52" s="45"/>
      <c r="C52" s="45"/>
      <c r="D52" s="45"/>
      <c r="E52" s="45"/>
    </row>
    <row r="53" spans="2:5" x14ac:dyDescent="0.2">
      <c r="B53" s="45"/>
      <c r="C53" s="45"/>
      <c r="D53" s="45"/>
      <c r="E53" s="45"/>
    </row>
    <row r="54" spans="2:5" x14ac:dyDescent="0.2">
      <c r="B54" s="45"/>
      <c r="C54" s="45"/>
      <c r="D54" s="45"/>
      <c r="E54" s="45"/>
    </row>
    <row r="55" spans="2:5" x14ac:dyDescent="0.2">
      <c r="B55" s="45"/>
      <c r="C55" s="45"/>
      <c r="D55" s="45"/>
      <c r="E55" s="45"/>
    </row>
    <row r="56" spans="2:5" x14ac:dyDescent="0.2">
      <c r="B56" s="45"/>
      <c r="C56" s="45"/>
      <c r="D56" s="45"/>
      <c r="E56" s="45"/>
    </row>
    <row r="57" spans="2:5" x14ac:dyDescent="0.2">
      <c r="B57" s="45"/>
      <c r="C57" s="45"/>
      <c r="D57" s="45"/>
      <c r="E57" s="45"/>
    </row>
    <row r="58" spans="2:5" x14ac:dyDescent="0.2">
      <c r="B58" s="45"/>
      <c r="C58" s="45"/>
      <c r="D58" s="45"/>
      <c r="E58" s="45"/>
    </row>
    <row r="59" spans="2:5" x14ac:dyDescent="0.2">
      <c r="B59" s="45"/>
      <c r="C59" s="45"/>
      <c r="D59" s="45"/>
      <c r="E59" s="45"/>
    </row>
    <row r="60" spans="2:5" x14ac:dyDescent="0.2">
      <c r="B60" s="45"/>
      <c r="C60" s="45"/>
      <c r="D60" s="45"/>
      <c r="E60" s="45"/>
    </row>
    <row r="61" spans="2:5" x14ac:dyDescent="0.2">
      <c r="B61" s="45"/>
      <c r="C61" s="45"/>
      <c r="D61" s="45"/>
      <c r="E61" s="45"/>
    </row>
    <row r="62" spans="2:5" x14ac:dyDescent="0.2">
      <c r="B62" s="45"/>
      <c r="C62" s="45"/>
      <c r="D62" s="45"/>
      <c r="E62" s="45"/>
    </row>
    <row r="63" spans="2:5" x14ac:dyDescent="0.2">
      <c r="B63" s="45"/>
      <c r="C63" s="45"/>
      <c r="D63" s="45"/>
      <c r="E63" s="45"/>
    </row>
    <row r="64" spans="2:5" x14ac:dyDescent="0.2">
      <c r="B64" s="45"/>
      <c r="C64" s="45"/>
      <c r="D64" s="45"/>
      <c r="E64" s="45"/>
    </row>
    <row r="65" spans="2:5" x14ac:dyDescent="0.2">
      <c r="B65" s="45"/>
      <c r="C65" s="45"/>
      <c r="D65" s="45"/>
      <c r="E65" s="45"/>
    </row>
    <row r="66" spans="2:5" x14ac:dyDescent="0.2">
      <c r="B66" s="45"/>
      <c r="C66" s="45"/>
      <c r="D66" s="45"/>
      <c r="E66" s="45"/>
    </row>
    <row r="67" spans="2:5" x14ac:dyDescent="0.2">
      <c r="B67" s="45"/>
      <c r="C67" s="45"/>
      <c r="D67" s="45"/>
      <c r="E67" s="45"/>
    </row>
    <row r="68" spans="2:5" x14ac:dyDescent="0.2">
      <c r="B68" s="45"/>
      <c r="C68" s="45"/>
      <c r="D68" s="45"/>
      <c r="E68" s="45"/>
    </row>
    <row r="69" spans="2:5" x14ac:dyDescent="0.2">
      <c r="B69" s="45"/>
      <c r="C69" s="45"/>
      <c r="D69" s="45"/>
      <c r="E69" s="45"/>
    </row>
    <row r="70" spans="2:5" x14ac:dyDescent="0.2">
      <c r="B70" s="45"/>
      <c r="C70" s="45"/>
      <c r="D70" s="45"/>
      <c r="E70" s="45"/>
    </row>
    <row r="71" spans="2:5" x14ac:dyDescent="0.2">
      <c r="B71" s="45"/>
      <c r="C71" s="45"/>
      <c r="D71" s="45"/>
      <c r="E71" s="45"/>
    </row>
    <row r="72" spans="2:5" x14ac:dyDescent="0.2">
      <c r="B72" s="45"/>
      <c r="C72" s="45"/>
      <c r="D72" s="45"/>
      <c r="E72" s="45"/>
    </row>
    <row r="73" spans="2:5" x14ac:dyDescent="0.2">
      <c r="B73" s="45"/>
      <c r="C73" s="45"/>
      <c r="D73" s="45"/>
      <c r="E73" s="45"/>
    </row>
    <row r="74" spans="2:5" x14ac:dyDescent="0.2">
      <c r="B74" s="45"/>
      <c r="C74" s="45"/>
      <c r="D74" s="45"/>
      <c r="E74" s="45"/>
    </row>
    <row r="75" spans="2:5" x14ac:dyDescent="0.2">
      <c r="B75" s="45"/>
      <c r="C75" s="45"/>
      <c r="D75" s="45"/>
      <c r="E75" s="45"/>
    </row>
    <row r="76" spans="2:5" x14ac:dyDescent="0.2">
      <c r="B76" s="45"/>
      <c r="C76" s="45"/>
      <c r="D76" s="45"/>
      <c r="E76" s="45"/>
    </row>
  </sheetData>
  <mergeCells count="5">
    <mergeCell ref="B1:B2"/>
    <mergeCell ref="C1:D1"/>
    <mergeCell ref="E1:E2"/>
    <mergeCell ref="A1:A2"/>
    <mergeCell ref="G1:J1"/>
  </mergeCells>
  <conditionalFormatting sqref="B1 B3:B22 B77:B1048576">
    <cfRule type="duplicateValues" dxfId="3" priority="4"/>
  </conditionalFormatting>
  <conditionalFormatting sqref="B23:B41">
    <cfRule type="duplicateValues" dxfId="2" priority="3"/>
  </conditionalFormatting>
  <conditionalFormatting sqref="B1:B41 B77:B1048576">
    <cfRule type="duplicateValues" dxfId="1" priority="2"/>
  </conditionalFormatting>
  <conditionalFormatting sqref="B1:B1048576">
    <cfRule type="duplicateValues" dxfId="0" priority="1"/>
  </conditionalFormatting>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I54"/>
  <sheetViews>
    <sheetView showGridLines="0" zoomScale="115" zoomScaleNormal="115" workbookViewId="0">
      <selection activeCell="I25" sqref="I25"/>
    </sheetView>
  </sheetViews>
  <sheetFormatPr defaultRowHeight="15" x14ac:dyDescent="0.25"/>
  <cols>
    <col min="1" max="1" width="4.7109375" style="52" customWidth="1"/>
    <col min="2" max="2" width="14.7109375" style="52" customWidth="1"/>
    <col min="3" max="3" width="23.7109375" style="52" customWidth="1"/>
    <col min="4" max="5" width="10.7109375" style="52" customWidth="1"/>
    <col min="6" max="6" width="11.7109375" style="52" customWidth="1"/>
    <col min="7" max="7" width="11.42578125" style="52" bestFit="1" customWidth="1"/>
    <col min="8" max="8" width="34.7109375" style="52" customWidth="1"/>
    <col min="9" max="241" width="9.140625" style="52"/>
    <col min="242" max="242" width="3.7109375" style="52" customWidth="1"/>
    <col min="243" max="243" width="4.7109375" style="52" customWidth="1"/>
    <col min="244" max="244" width="5.7109375" style="52" customWidth="1"/>
    <col min="245" max="245" width="14.7109375" style="52" customWidth="1"/>
    <col min="246" max="246" width="23.7109375" style="52" customWidth="1"/>
    <col min="247" max="248" width="10.7109375" style="52" customWidth="1"/>
    <col min="249" max="249" width="11.7109375" style="52" customWidth="1"/>
    <col min="250" max="250" width="10.7109375" style="52" customWidth="1"/>
    <col min="251" max="253" width="9.140625" style="52" customWidth="1"/>
    <col min="254" max="254" width="11.7109375" style="52" customWidth="1"/>
    <col min="255" max="260" width="9.140625" style="52" customWidth="1"/>
    <col min="261" max="261" width="12.7109375" style="52" customWidth="1"/>
    <col min="262" max="262" width="15.7109375" style="52" customWidth="1"/>
    <col min="263" max="263" width="34.7109375" style="52" customWidth="1"/>
    <col min="264" max="264" width="9.7109375" style="52" customWidth="1"/>
    <col min="265" max="497" width="9.140625" style="52"/>
    <col min="498" max="498" width="3.7109375" style="52" customWidth="1"/>
    <col min="499" max="499" width="4.7109375" style="52" customWidth="1"/>
    <col min="500" max="500" width="5.7109375" style="52" customWidth="1"/>
    <col min="501" max="501" width="14.7109375" style="52" customWidth="1"/>
    <col min="502" max="502" width="23.7109375" style="52" customWidth="1"/>
    <col min="503" max="504" width="10.7109375" style="52" customWidth="1"/>
    <col min="505" max="505" width="11.7109375" style="52" customWidth="1"/>
    <col min="506" max="506" width="10.7109375" style="52" customWidth="1"/>
    <col min="507" max="509" width="9.140625" style="52" customWidth="1"/>
    <col min="510" max="510" width="11.7109375" style="52" customWidth="1"/>
    <col min="511" max="516" width="9.140625" style="52" customWidth="1"/>
    <col min="517" max="517" width="12.7109375" style="52" customWidth="1"/>
    <col min="518" max="518" width="15.7109375" style="52" customWidth="1"/>
    <col min="519" max="519" width="34.7109375" style="52" customWidth="1"/>
    <col min="520" max="520" width="9.7109375" style="52" customWidth="1"/>
    <col min="521" max="753" width="9.140625" style="52"/>
    <col min="754" max="754" width="3.7109375" style="52" customWidth="1"/>
    <col min="755" max="755" width="4.7109375" style="52" customWidth="1"/>
    <col min="756" max="756" width="5.7109375" style="52" customWidth="1"/>
    <col min="757" max="757" width="14.7109375" style="52" customWidth="1"/>
    <col min="758" max="758" width="23.7109375" style="52" customWidth="1"/>
    <col min="759" max="760" width="10.7109375" style="52" customWidth="1"/>
    <col min="761" max="761" width="11.7109375" style="52" customWidth="1"/>
    <col min="762" max="762" width="10.7109375" style="52" customWidth="1"/>
    <col min="763" max="765" width="9.140625" style="52" customWidth="1"/>
    <col min="766" max="766" width="11.7109375" style="52" customWidth="1"/>
    <col min="767" max="772" width="9.140625" style="52" customWidth="1"/>
    <col min="773" max="773" width="12.7109375" style="52" customWidth="1"/>
    <col min="774" max="774" width="15.7109375" style="52" customWidth="1"/>
    <col min="775" max="775" width="34.7109375" style="52" customWidth="1"/>
    <col min="776" max="776" width="9.7109375" style="52" customWidth="1"/>
    <col min="777" max="1009" width="9.140625" style="52"/>
    <col min="1010" max="1010" width="3.7109375" style="52" customWidth="1"/>
    <col min="1011" max="1011" width="4.7109375" style="52" customWidth="1"/>
    <col min="1012" max="1012" width="5.7109375" style="52" customWidth="1"/>
    <col min="1013" max="1013" width="14.7109375" style="52" customWidth="1"/>
    <col min="1014" max="1014" width="23.7109375" style="52" customWidth="1"/>
    <col min="1015" max="1016" width="10.7109375" style="52" customWidth="1"/>
    <col min="1017" max="1017" width="11.7109375" style="52" customWidth="1"/>
    <col min="1018" max="1018" width="10.7109375" style="52" customWidth="1"/>
    <col min="1019" max="1021" width="9.140625" style="52" customWidth="1"/>
    <col min="1022" max="1022" width="11.7109375" style="52" customWidth="1"/>
    <col min="1023" max="1028" width="9.140625" style="52" customWidth="1"/>
    <col min="1029" max="1029" width="12.7109375" style="52" customWidth="1"/>
    <col min="1030" max="1030" width="15.7109375" style="52" customWidth="1"/>
    <col min="1031" max="1031" width="34.7109375" style="52" customWidth="1"/>
    <col min="1032" max="1032" width="9.7109375" style="52" customWidth="1"/>
    <col min="1033" max="1265" width="9.140625" style="52"/>
    <col min="1266" max="1266" width="3.7109375" style="52" customWidth="1"/>
    <col min="1267" max="1267" width="4.7109375" style="52" customWidth="1"/>
    <col min="1268" max="1268" width="5.7109375" style="52" customWidth="1"/>
    <col min="1269" max="1269" width="14.7109375" style="52" customWidth="1"/>
    <col min="1270" max="1270" width="23.7109375" style="52" customWidth="1"/>
    <col min="1271" max="1272" width="10.7109375" style="52" customWidth="1"/>
    <col min="1273" max="1273" width="11.7109375" style="52" customWidth="1"/>
    <col min="1274" max="1274" width="10.7109375" style="52" customWidth="1"/>
    <col min="1275" max="1277" width="9.140625" style="52" customWidth="1"/>
    <col min="1278" max="1278" width="11.7109375" style="52" customWidth="1"/>
    <col min="1279" max="1284" width="9.140625" style="52" customWidth="1"/>
    <col min="1285" max="1285" width="12.7109375" style="52" customWidth="1"/>
    <col min="1286" max="1286" width="15.7109375" style="52" customWidth="1"/>
    <col min="1287" max="1287" width="34.7109375" style="52" customWidth="1"/>
    <col min="1288" max="1288" width="9.7109375" style="52" customWidth="1"/>
    <col min="1289" max="1521" width="9.140625" style="52"/>
    <col min="1522" max="1522" width="3.7109375" style="52" customWidth="1"/>
    <col min="1523" max="1523" width="4.7109375" style="52" customWidth="1"/>
    <col min="1524" max="1524" width="5.7109375" style="52" customWidth="1"/>
    <col min="1525" max="1525" width="14.7109375" style="52" customWidth="1"/>
    <col min="1526" max="1526" width="23.7109375" style="52" customWidth="1"/>
    <col min="1527" max="1528" width="10.7109375" style="52" customWidth="1"/>
    <col min="1529" max="1529" width="11.7109375" style="52" customWidth="1"/>
    <col min="1530" max="1530" width="10.7109375" style="52" customWidth="1"/>
    <col min="1531" max="1533" width="9.140625" style="52" customWidth="1"/>
    <col min="1534" max="1534" width="11.7109375" style="52" customWidth="1"/>
    <col min="1535" max="1540" width="9.140625" style="52" customWidth="1"/>
    <col min="1541" max="1541" width="12.7109375" style="52" customWidth="1"/>
    <col min="1542" max="1542" width="15.7109375" style="52" customWidth="1"/>
    <col min="1543" max="1543" width="34.7109375" style="52" customWidth="1"/>
    <col min="1544" max="1544" width="9.7109375" style="52" customWidth="1"/>
    <col min="1545" max="1777" width="9.140625" style="52"/>
    <col min="1778" max="1778" width="3.7109375" style="52" customWidth="1"/>
    <col min="1779" max="1779" width="4.7109375" style="52" customWidth="1"/>
    <col min="1780" max="1780" width="5.7109375" style="52" customWidth="1"/>
    <col min="1781" max="1781" width="14.7109375" style="52" customWidth="1"/>
    <col min="1782" max="1782" width="23.7109375" style="52" customWidth="1"/>
    <col min="1783" max="1784" width="10.7109375" style="52" customWidth="1"/>
    <col min="1785" max="1785" width="11.7109375" style="52" customWidth="1"/>
    <col min="1786" max="1786" width="10.7109375" style="52" customWidth="1"/>
    <col min="1787" max="1789" width="9.140625" style="52" customWidth="1"/>
    <col min="1790" max="1790" width="11.7109375" style="52" customWidth="1"/>
    <col min="1791" max="1796" width="9.140625" style="52" customWidth="1"/>
    <col min="1797" max="1797" width="12.7109375" style="52" customWidth="1"/>
    <col min="1798" max="1798" width="15.7109375" style="52" customWidth="1"/>
    <col min="1799" max="1799" width="34.7109375" style="52" customWidth="1"/>
    <col min="1800" max="1800" width="9.7109375" style="52" customWidth="1"/>
    <col min="1801" max="2033" width="9.140625" style="52"/>
    <col min="2034" max="2034" width="3.7109375" style="52" customWidth="1"/>
    <col min="2035" max="2035" width="4.7109375" style="52" customWidth="1"/>
    <col min="2036" max="2036" width="5.7109375" style="52" customWidth="1"/>
    <col min="2037" max="2037" width="14.7109375" style="52" customWidth="1"/>
    <col min="2038" max="2038" width="23.7109375" style="52" customWidth="1"/>
    <col min="2039" max="2040" width="10.7109375" style="52" customWidth="1"/>
    <col min="2041" max="2041" width="11.7109375" style="52" customWidth="1"/>
    <col min="2042" max="2042" width="10.7109375" style="52" customWidth="1"/>
    <col min="2043" max="2045" width="9.140625" style="52" customWidth="1"/>
    <col min="2046" max="2046" width="11.7109375" style="52" customWidth="1"/>
    <col min="2047" max="2052" width="9.140625" style="52" customWidth="1"/>
    <col min="2053" max="2053" width="12.7109375" style="52" customWidth="1"/>
    <col min="2054" max="2054" width="15.7109375" style="52" customWidth="1"/>
    <col min="2055" max="2055" width="34.7109375" style="52" customWidth="1"/>
    <col min="2056" max="2056" width="9.7109375" style="52" customWidth="1"/>
    <col min="2057" max="2289" width="9.140625" style="52"/>
    <col min="2290" max="2290" width="3.7109375" style="52" customWidth="1"/>
    <col min="2291" max="2291" width="4.7109375" style="52" customWidth="1"/>
    <col min="2292" max="2292" width="5.7109375" style="52" customWidth="1"/>
    <col min="2293" max="2293" width="14.7109375" style="52" customWidth="1"/>
    <col min="2294" max="2294" width="23.7109375" style="52" customWidth="1"/>
    <col min="2295" max="2296" width="10.7109375" style="52" customWidth="1"/>
    <col min="2297" max="2297" width="11.7109375" style="52" customWidth="1"/>
    <col min="2298" max="2298" width="10.7109375" style="52" customWidth="1"/>
    <col min="2299" max="2301" width="9.140625" style="52" customWidth="1"/>
    <col min="2302" max="2302" width="11.7109375" style="52" customWidth="1"/>
    <col min="2303" max="2308" width="9.140625" style="52" customWidth="1"/>
    <col min="2309" max="2309" width="12.7109375" style="52" customWidth="1"/>
    <col min="2310" max="2310" width="15.7109375" style="52" customWidth="1"/>
    <col min="2311" max="2311" width="34.7109375" style="52" customWidth="1"/>
    <col min="2312" max="2312" width="9.7109375" style="52" customWidth="1"/>
    <col min="2313" max="2545" width="9.140625" style="52"/>
    <col min="2546" max="2546" width="3.7109375" style="52" customWidth="1"/>
    <col min="2547" max="2547" width="4.7109375" style="52" customWidth="1"/>
    <col min="2548" max="2548" width="5.7109375" style="52" customWidth="1"/>
    <col min="2549" max="2549" width="14.7109375" style="52" customWidth="1"/>
    <col min="2550" max="2550" width="23.7109375" style="52" customWidth="1"/>
    <col min="2551" max="2552" width="10.7109375" style="52" customWidth="1"/>
    <col min="2553" max="2553" width="11.7109375" style="52" customWidth="1"/>
    <col min="2554" max="2554" width="10.7109375" style="52" customWidth="1"/>
    <col min="2555" max="2557" width="9.140625" style="52" customWidth="1"/>
    <col min="2558" max="2558" width="11.7109375" style="52" customWidth="1"/>
    <col min="2559" max="2564" width="9.140625" style="52" customWidth="1"/>
    <col min="2565" max="2565" width="12.7109375" style="52" customWidth="1"/>
    <col min="2566" max="2566" width="15.7109375" style="52" customWidth="1"/>
    <col min="2567" max="2567" width="34.7109375" style="52" customWidth="1"/>
    <col min="2568" max="2568" width="9.7109375" style="52" customWidth="1"/>
    <col min="2569" max="2801" width="9.140625" style="52"/>
    <col min="2802" max="2802" width="3.7109375" style="52" customWidth="1"/>
    <col min="2803" max="2803" width="4.7109375" style="52" customWidth="1"/>
    <col min="2804" max="2804" width="5.7109375" style="52" customWidth="1"/>
    <col min="2805" max="2805" width="14.7109375" style="52" customWidth="1"/>
    <col min="2806" max="2806" width="23.7109375" style="52" customWidth="1"/>
    <col min="2807" max="2808" width="10.7109375" style="52" customWidth="1"/>
    <col min="2809" max="2809" width="11.7109375" style="52" customWidth="1"/>
    <col min="2810" max="2810" width="10.7109375" style="52" customWidth="1"/>
    <col min="2811" max="2813" width="9.140625" style="52" customWidth="1"/>
    <col min="2814" max="2814" width="11.7109375" style="52" customWidth="1"/>
    <col min="2815" max="2820" width="9.140625" style="52" customWidth="1"/>
    <col min="2821" max="2821" width="12.7109375" style="52" customWidth="1"/>
    <col min="2822" max="2822" width="15.7109375" style="52" customWidth="1"/>
    <col min="2823" max="2823" width="34.7109375" style="52" customWidth="1"/>
    <col min="2824" max="2824" width="9.7109375" style="52" customWidth="1"/>
    <col min="2825" max="3057" width="9.140625" style="52"/>
    <col min="3058" max="3058" width="3.7109375" style="52" customWidth="1"/>
    <col min="3059" max="3059" width="4.7109375" style="52" customWidth="1"/>
    <col min="3060" max="3060" width="5.7109375" style="52" customWidth="1"/>
    <col min="3061" max="3061" width="14.7109375" style="52" customWidth="1"/>
    <col min="3062" max="3062" width="23.7109375" style="52" customWidth="1"/>
    <col min="3063" max="3064" width="10.7109375" style="52" customWidth="1"/>
    <col min="3065" max="3065" width="11.7109375" style="52" customWidth="1"/>
    <col min="3066" max="3066" width="10.7109375" style="52" customWidth="1"/>
    <col min="3067" max="3069" width="9.140625" style="52" customWidth="1"/>
    <col min="3070" max="3070" width="11.7109375" style="52" customWidth="1"/>
    <col min="3071" max="3076" width="9.140625" style="52" customWidth="1"/>
    <col min="3077" max="3077" width="12.7109375" style="52" customWidth="1"/>
    <col min="3078" max="3078" width="15.7109375" style="52" customWidth="1"/>
    <col min="3079" max="3079" width="34.7109375" style="52" customWidth="1"/>
    <col min="3080" max="3080" width="9.7109375" style="52" customWidth="1"/>
    <col min="3081" max="3313" width="9.140625" style="52"/>
    <col min="3314" max="3314" width="3.7109375" style="52" customWidth="1"/>
    <col min="3315" max="3315" width="4.7109375" style="52" customWidth="1"/>
    <col min="3316" max="3316" width="5.7109375" style="52" customWidth="1"/>
    <col min="3317" max="3317" width="14.7109375" style="52" customWidth="1"/>
    <col min="3318" max="3318" width="23.7109375" style="52" customWidth="1"/>
    <col min="3319" max="3320" width="10.7109375" style="52" customWidth="1"/>
    <col min="3321" max="3321" width="11.7109375" style="52" customWidth="1"/>
    <col min="3322" max="3322" width="10.7109375" style="52" customWidth="1"/>
    <col min="3323" max="3325" width="9.140625" style="52" customWidth="1"/>
    <col min="3326" max="3326" width="11.7109375" style="52" customWidth="1"/>
    <col min="3327" max="3332" width="9.140625" style="52" customWidth="1"/>
    <col min="3333" max="3333" width="12.7109375" style="52" customWidth="1"/>
    <col min="3334" max="3334" width="15.7109375" style="52" customWidth="1"/>
    <col min="3335" max="3335" width="34.7109375" style="52" customWidth="1"/>
    <col min="3336" max="3336" width="9.7109375" style="52" customWidth="1"/>
    <col min="3337" max="3569" width="9.140625" style="52"/>
    <col min="3570" max="3570" width="3.7109375" style="52" customWidth="1"/>
    <col min="3571" max="3571" width="4.7109375" style="52" customWidth="1"/>
    <col min="3572" max="3572" width="5.7109375" style="52" customWidth="1"/>
    <col min="3573" max="3573" width="14.7109375" style="52" customWidth="1"/>
    <col min="3574" max="3574" width="23.7109375" style="52" customWidth="1"/>
    <col min="3575" max="3576" width="10.7109375" style="52" customWidth="1"/>
    <col min="3577" max="3577" width="11.7109375" style="52" customWidth="1"/>
    <col min="3578" max="3578" width="10.7109375" style="52" customWidth="1"/>
    <col min="3579" max="3581" width="9.140625" style="52" customWidth="1"/>
    <col min="3582" max="3582" width="11.7109375" style="52" customWidth="1"/>
    <col min="3583" max="3588" width="9.140625" style="52" customWidth="1"/>
    <col min="3589" max="3589" width="12.7109375" style="52" customWidth="1"/>
    <col min="3590" max="3590" width="15.7109375" style="52" customWidth="1"/>
    <col min="3591" max="3591" width="34.7109375" style="52" customWidth="1"/>
    <col min="3592" max="3592" width="9.7109375" style="52" customWidth="1"/>
    <col min="3593" max="3825" width="9.140625" style="52"/>
    <col min="3826" max="3826" width="3.7109375" style="52" customWidth="1"/>
    <col min="3827" max="3827" width="4.7109375" style="52" customWidth="1"/>
    <col min="3828" max="3828" width="5.7109375" style="52" customWidth="1"/>
    <col min="3829" max="3829" width="14.7109375" style="52" customWidth="1"/>
    <col min="3830" max="3830" width="23.7109375" style="52" customWidth="1"/>
    <col min="3831" max="3832" width="10.7109375" style="52" customWidth="1"/>
    <col min="3833" max="3833" width="11.7109375" style="52" customWidth="1"/>
    <col min="3834" max="3834" width="10.7109375" style="52" customWidth="1"/>
    <col min="3835" max="3837" width="9.140625" style="52" customWidth="1"/>
    <col min="3838" max="3838" width="11.7109375" style="52" customWidth="1"/>
    <col min="3839" max="3844" width="9.140625" style="52" customWidth="1"/>
    <col min="3845" max="3845" width="12.7109375" style="52" customWidth="1"/>
    <col min="3846" max="3846" width="15.7109375" style="52" customWidth="1"/>
    <col min="3847" max="3847" width="34.7109375" style="52" customWidth="1"/>
    <col min="3848" max="3848" width="9.7109375" style="52" customWidth="1"/>
    <col min="3849" max="4081" width="9.140625" style="52"/>
    <col min="4082" max="4082" width="3.7109375" style="52" customWidth="1"/>
    <col min="4083" max="4083" width="4.7109375" style="52" customWidth="1"/>
    <col min="4084" max="4084" width="5.7109375" style="52" customWidth="1"/>
    <col min="4085" max="4085" width="14.7109375" style="52" customWidth="1"/>
    <col min="4086" max="4086" width="23.7109375" style="52" customWidth="1"/>
    <col min="4087" max="4088" width="10.7109375" style="52" customWidth="1"/>
    <col min="4089" max="4089" width="11.7109375" style="52" customWidth="1"/>
    <col min="4090" max="4090" width="10.7109375" style="52" customWidth="1"/>
    <col min="4091" max="4093" width="9.140625" style="52" customWidth="1"/>
    <col min="4094" max="4094" width="11.7109375" style="52" customWidth="1"/>
    <col min="4095" max="4100" width="9.140625" style="52" customWidth="1"/>
    <col min="4101" max="4101" width="12.7109375" style="52" customWidth="1"/>
    <col min="4102" max="4102" width="15.7109375" style="52" customWidth="1"/>
    <col min="4103" max="4103" width="34.7109375" style="52" customWidth="1"/>
    <col min="4104" max="4104" width="9.7109375" style="52" customWidth="1"/>
    <col min="4105" max="4337" width="9.140625" style="52"/>
    <col min="4338" max="4338" width="3.7109375" style="52" customWidth="1"/>
    <col min="4339" max="4339" width="4.7109375" style="52" customWidth="1"/>
    <col min="4340" max="4340" width="5.7109375" style="52" customWidth="1"/>
    <col min="4341" max="4341" width="14.7109375" style="52" customWidth="1"/>
    <col min="4342" max="4342" width="23.7109375" style="52" customWidth="1"/>
    <col min="4343" max="4344" width="10.7109375" style="52" customWidth="1"/>
    <col min="4345" max="4345" width="11.7109375" style="52" customWidth="1"/>
    <col min="4346" max="4346" width="10.7109375" style="52" customWidth="1"/>
    <col min="4347" max="4349" width="9.140625" style="52" customWidth="1"/>
    <col min="4350" max="4350" width="11.7109375" style="52" customWidth="1"/>
    <col min="4351" max="4356" width="9.140625" style="52" customWidth="1"/>
    <col min="4357" max="4357" width="12.7109375" style="52" customWidth="1"/>
    <col min="4358" max="4358" width="15.7109375" style="52" customWidth="1"/>
    <col min="4359" max="4359" width="34.7109375" style="52" customWidth="1"/>
    <col min="4360" max="4360" width="9.7109375" style="52" customWidth="1"/>
    <col min="4361" max="4593" width="9.140625" style="52"/>
    <col min="4594" max="4594" width="3.7109375" style="52" customWidth="1"/>
    <col min="4595" max="4595" width="4.7109375" style="52" customWidth="1"/>
    <col min="4596" max="4596" width="5.7109375" style="52" customWidth="1"/>
    <col min="4597" max="4597" width="14.7109375" style="52" customWidth="1"/>
    <col min="4598" max="4598" width="23.7109375" style="52" customWidth="1"/>
    <col min="4599" max="4600" width="10.7109375" style="52" customWidth="1"/>
    <col min="4601" max="4601" width="11.7109375" style="52" customWidth="1"/>
    <col min="4602" max="4602" width="10.7109375" style="52" customWidth="1"/>
    <col min="4603" max="4605" width="9.140625" style="52" customWidth="1"/>
    <col min="4606" max="4606" width="11.7109375" style="52" customWidth="1"/>
    <col min="4607" max="4612" width="9.140625" style="52" customWidth="1"/>
    <col min="4613" max="4613" width="12.7109375" style="52" customWidth="1"/>
    <col min="4614" max="4614" width="15.7109375" style="52" customWidth="1"/>
    <col min="4615" max="4615" width="34.7109375" style="52" customWidth="1"/>
    <col min="4616" max="4616" width="9.7109375" style="52" customWidth="1"/>
    <col min="4617" max="4849" width="9.140625" style="52"/>
    <col min="4850" max="4850" width="3.7109375" style="52" customWidth="1"/>
    <col min="4851" max="4851" width="4.7109375" style="52" customWidth="1"/>
    <col min="4852" max="4852" width="5.7109375" style="52" customWidth="1"/>
    <col min="4853" max="4853" width="14.7109375" style="52" customWidth="1"/>
    <col min="4854" max="4854" width="23.7109375" style="52" customWidth="1"/>
    <col min="4855" max="4856" width="10.7109375" style="52" customWidth="1"/>
    <col min="4857" max="4857" width="11.7109375" style="52" customWidth="1"/>
    <col min="4858" max="4858" width="10.7109375" style="52" customWidth="1"/>
    <col min="4859" max="4861" width="9.140625" style="52" customWidth="1"/>
    <col min="4862" max="4862" width="11.7109375" style="52" customWidth="1"/>
    <col min="4863" max="4868" width="9.140625" style="52" customWidth="1"/>
    <col min="4869" max="4869" width="12.7109375" style="52" customWidth="1"/>
    <col min="4870" max="4870" width="15.7109375" style="52" customWidth="1"/>
    <col min="4871" max="4871" width="34.7109375" style="52" customWidth="1"/>
    <col min="4872" max="4872" width="9.7109375" style="52" customWidth="1"/>
    <col min="4873" max="5105" width="9.140625" style="52"/>
    <col min="5106" max="5106" width="3.7109375" style="52" customWidth="1"/>
    <col min="5107" max="5107" width="4.7109375" style="52" customWidth="1"/>
    <col min="5108" max="5108" width="5.7109375" style="52" customWidth="1"/>
    <col min="5109" max="5109" width="14.7109375" style="52" customWidth="1"/>
    <col min="5110" max="5110" width="23.7109375" style="52" customWidth="1"/>
    <col min="5111" max="5112" width="10.7109375" style="52" customWidth="1"/>
    <col min="5113" max="5113" width="11.7109375" style="52" customWidth="1"/>
    <col min="5114" max="5114" width="10.7109375" style="52" customWidth="1"/>
    <col min="5115" max="5117" width="9.140625" style="52" customWidth="1"/>
    <col min="5118" max="5118" width="11.7109375" style="52" customWidth="1"/>
    <col min="5119" max="5124" width="9.140625" style="52" customWidth="1"/>
    <col min="5125" max="5125" width="12.7109375" style="52" customWidth="1"/>
    <col min="5126" max="5126" width="15.7109375" style="52" customWidth="1"/>
    <col min="5127" max="5127" width="34.7109375" style="52" customWidth="1"/>
    <col min="5128" max="5128" width="9.7109375" style="52" customWidth="1"/>
    <col min="5129" max="5361" width="9.140625" style="52"/>
    <col min="5362" max="5362" width="3.7109375" style="52" customWidth="1"/>
    <col min="5363" max="5363" width="4.7109375" style="52" customWidth="1"/>
    <col min="5364" max="5364" width="5.7109375" style="52" customWidth="1"/>
    <col min="5365" max="5365" width="14.7109375" style="52" customWidth="1"/>
    <col min="5366" max="5366" width="23.7109375" style="52" customWidth="1"/>
    <col min="5367" max="5368" width="10.7109375" style="52" customWidth="1"/>
    <col min="5369" max="5369" width="11.7109375" style="52" customWidth="1"/>
    <col min="5370" max="5370" width="10.7109375" style="52" customWidth="1"/>
    <col min="5371" max="5373" width="9.140625" style="52" customWidth="1"/>
    <col min="5374" max="5374" width="11.7109375" style="52" customWidth="1"/>
    <col min="5375" max="5380" width="9.140625" style="52" customWidth="1"/>
    <col min="5381" max="5381" width="12.7109375" style="52" customWidth="1"/>
    <col min="5382" max="5382" width="15.7109375" style="52" customWidth="1"/>
    <col min="5383" max="5383" width="34.7109375" style="52" customWidth="1"/>
    <col min="5384" max="5384" width="9.7109375" style="52" customWidth="1"/>
    <col min="5385" max="5617" width="9.140625" style="52"/>
    <col min="5618" max="5618" width="3.7109375" style="52" customWidth="1"/>
    <col min="5619" max="5619" width="4.7109375" style="52" customWidth="1"/>
    <col min="5620" max="5620" width="5.7109375" style="52" customWidth="1"/>
    <col min="5621" max="5621" width="14.7109375" style="52" customWidth="1"/>
    <col min="5622" max="5622" width="23.7109375" style="52" customWidth="1"/>
    <col min="5623" max="5624" width="10.7109375" style="52" customWidth="1"/>
    <col min="5625" max="5625" width="11.7109375" style="52" customWidth="1"/>
    <col min="5626" max="5626" width="10.7109375" style="52" customWidth="1"/>
    <col min="5627" max="5629" width="9.140625" style="52" customWidth="1"/>
    <col min="5630" max="5630" width="11.7109375" style="52" customWidth="1"/>
    <col min="5631" max="5636" width="9.140625" style="52" customWidth="1"/>
    <col min="5637" max="5637" width="12.7109375" style="52" customWidth="1"/>
    <col min="5638" max="5638" width="15.7109375" style="52" customWidth="1"/>
    <col min="5639" max="5639" width="34.7109375" style="52" customWidth="1"/>
    <col min="5640" max="5640" width="9.7109375" style="52" customWidth="1"/>
    <col min="5641" max="5873" width="9.140625" style="52"/>
    <col min="5874" max="5874" width="3.7109375" style="52" customWidth="1"/>
    <col min="5875" max="5875" width="4.7109375" style="52" customWidth="1"/>
    <col min="5876" max="5876" width="5.7109375" style="52" customWidth="1"/>
    <col min="5877" max="5877" width="14.7109375" style="52" customWidth="1"/>
    <col min="5878" max="5878" width="23.7109375" style="52" customWidth="1"/>
    <col min="5879" max="5880" width="10.7109375" style="52" customWidth="1"/>
    <col min="5881" max="5881" width="11.7109375" style="52" customWidth="1"/>
    <col min="5882" max="5882" width="10.7109375" style="52" customWidth="1"/>
    <col min="5883" max="5885" width="9.140625" style="52" customWidth="1"/>
    <col min="5886" max="5886" width="11.7109375" style="52" customWidth="1"/>
    <col min="5887" max="5892" width="9.140625" style="52" customWidth="1"/>
    <col min="5893" max="5893" width="12.7109375" style="52" customWidth="1"/>
    <col min="5894" max="5894" width="15.7109375" style="52" customWidth="1"/>
    <col min="5895" max="5895" width="34.7109375" style="52" customWidth="1"/>
    <col min="5896" max="5896" width="9.7109375" style="52" customWidth="1"/>
    <col min="5897" max="6129" width="9.140625" style="52"/>
    <col min="6130" max="6130" width="3.7109375" style="52" customWidth="1"/>
    <col min="6131" max="6131" width="4.7109375" style="52" customWidth="1"/>
    <col min="6132" max="6132" width="5.7109375" style="52" customWidth="1"/>
    <col min="6133" max="6133" width="14.7109375" style="52" customWidth="1"/>
    <col min="6134" max="6134" width="23.7109375" style="52" customWidth="1"/>
    <col min="6135" max="6136" width="10.7109375" style="52" customWidth="1"/>
    <col min="6137" max="6137" width="11.7109375" style="52" customWidth="1"/>
    <col min="6138" max="6138" width="10.7109375" style="52" customWidth="1"/>
    <col min="6139" max="6141" width="9.140625" style="52" customWidth="1"/>
    <col min="6142" max="6142" width="11.7109375" style="52" customWidth="1"/>
    <col min="6143" max="6148" width="9.140625" style="52" customWidth="1"/>
    <col min="6149" max="6149" width="12.7109375" style="52" customWidth="1"/>
    <col min="6150" max="6150" width="15.7109375" style="52" customWidth="1"/>
    <col min="6151" max="6151" width="34.7109375" style="52" customWidth="1"/>
    <col min="6152" max="6152" width="9.7109375" style="52" customWidth="1"/>
    <col min="6153" max="6385" width="9.140625" style="52"/>
    <col min="6386" max="6386" width="3.7109375" style="52" customWidth="1"/>
    <col min="6387" max="6387" width="4.7109375" style="52" customWidth="1"/>
    <col min="6388" max="6388" width="5.7109375" style="52" customWidth="1"/>
    <col min="6389" max="6389" width="14.7109375" style="52" customWidth="1"/>
    <col min="6390" max="6390" width="23.7109375" style="52" customWidth="1"/>
    <col min="6391" max="6392" width="10.7109375" style="52" customWidth="1"/>
    <col min="6393" max="6393" width="11.7109375" style="52" customWidth="1"/>
    <col min="6394" max="6394" width="10.7109375" style="52" customWidth="1"/>
    <col min="6395" max="6397" width="9.140625" style="52" customWidth="1"/>
    <col min="6398" max="6398" width="11.7109375" style="52" customWidth="1"/>
    <col min="6399" max="6404" width="9.140625" style="52" customWidth="1"/>
    <col min="6405" max="6405" width="12.7109375" style="52" customWidth="1"/>
    <col min="6406" max="6406" width="15.7109375" style="52" customWidth="1"/>
    <col min="6407" max="6407" width="34.7109375" style="52" customWidth="1"/>
    <col min="6408" max="6408" width="9.7109375" style="52" customWidth="1"/>
    <col min="6409" max="6641" width="9.140625" style="52"/>
    <col min="6642" max="6642" width="3.7109375" style="52" customWidth="1"/>
    <col min="6643" max="6643" width="4.7109375" style="52" customWidth="1"/>
    <col min="6644" max="6644" width="5.7109375" style="52" customWidth="1"/>
    <col min="6645" max="6645" width="14.7109375" style="52" customWidth="1"/>
    <col min="6646" max="6646" width="23.7109375" style="52" customWidth="1"/>
    <col min="6647" max="6648" width="10.7109375" style="52" customWidth="1"/>
    <col min="6649" max="6649" width="11.7109375" style="52" customWidth="1"/>
    <col min="6650" max="6650" width="10.7109375" style="52" customWidth="1"/>
    <col min="6651" max="6653" width="9.140625" style="52" customWidth="1"/>
    <col min="6654" max="6654" width="11.7109375" style="52" customWidth="1"/>
    <col min="6655" max="6660" width="9.140625" style="52" customWidth="1"/>
    <col min="6661" max="6661" width="12.7109375" style="52" customWidth="1"/>
    <col min="6662" max="6662" width="15.7109375" style="52" customWidth="1"/>
    <col min="6663" max="6663" width="34.7109375" style="52" customWidth="1"/>
    <col min="6664" max="6664" width="9.7109375" style="52" customWidth="1"/>
    <col min="6665" max="6897" width="9.140625" style="52"/>
    <col min="6898" max="6898" width="3.7109375" style="52" customWidth="1"/>
    <col min="6899" max="6899" width="4.7109375" style="52" customWidth="1"/>
    <col min="6900" max="6900" width="5.7109375" style="52" customWidth="1"/>
    <col min="6901" max="6901" width="14.7109375" style="52" customWidth="1"/>
    <col min="6902" max="6902" width="23.7109375" style="52" customWidth="1"/>
    <col min="6903" max="6904" width="10.7109375" style="52" customWidth="1"/>
    <col min="6905" max="6905" width="11.7109375" style="52" customWidth="1"/>
    <col min="6906" max="6906" width="10.7109375" style="52" customWidth="1"/>
    <col min="6907" max="6909" width="9.140625" style="52" customWidth="1"/>
    <col min="6910" max="6910" width="11.7109375" style="52" customWidth="1"/>
    <col min="6911" max="6916" width="9.140625" style="52" customWidth="1"/>
    <col min="6917" max="6917" width="12.7109375" style="52" customWidth="1"/>
    <col min="6918" max="6918" width="15.7109375" style="52" customWidth="1"/>
    <col min="6919" max="6919" width="34.7109375" style="52" customWidth="1"/>
    <col min="6920" max="6920" width="9.7109375" style="52" customWidth="1"/>
    <col min="6921" max="7153" width="9.140625" style="52"/>
    <col min="7154" max="7154" width="3.7109375" style="52" customWidth="1"/>
    <col min="7155" max="7155" width="4.7109375" style="52" customWidth="1"/>
    <col min="7156" max="7156" width="5.7109375" style="52" customWidth="1"/>
    <col min="7157" max="7157" width="14.7109375" style="52" customWidth="1"/>
    <col min="7158" max="7158" width="23.7109375" style="52" customWidth="1"/>
    <col min="7159" max="7160" width="10.7109375" style="52" customWidth="1"/>
    <col min="7161" max="7161" width="11.7109375" style="52" customWidth="1"/>
    <col min="7162" max="7162" width="10.7109375" style="52" customWidth="1"/>
    <col min="7163" max="7165" width="9.140625" style="52" customWidth="1"/>
    <col min="7166" max="7166" width="11.7109375" style="52" customWidth="1"/>
    <col min="7167" max="7172" width="9.140625" style="52" customWidth="1"/>
    <col min="7173" max="7173" width="12.7109375" style="52" customWidth="1"/>
    <col min="7174" max="7174" width="15.7109375" style="52" customWidth="1"/>
    <col min="7175" max="7175" width="34.7109375" style="52" customWidth="1"/>
    <col min="7176" max="7176" width="9.7109375" style="52" customWidth="1"/>
    <col min="7177" max="7409" width="9.140625" style="52"/>
    <col min="7410" max="7410" width="3.7109375" style="52" customWidth="1"/>
    <col min="7411" max="7411" width="4.7109375" style="52" customWidth="1"/>
    <col min="7412" max="7412" width="5.7109375" style="52" customWidth="1"/>
    <col min="7413" max="7413" width="14.7109375" style="52" customWidth="1"/>
    <col min="7414" max="7414" width="23.7109375" style="52" customWidth="1"/>
    <col min="7415" max="7416" width="10.7109375" style="52" customWidth="1"/>
    <col min="7417" max="7417" width="11.7109375" style="52" customWidth="1"/>
    <col min="7418" max="7418" width="10.7109375" style="52" customWidth="1"/>
    <col min="7419" max="7421" width="9.140625" style="52" customWidth="1"/>
    <col min="7422" max="7422" width="11.7109375" style="52" customWidth="1"/>
    <col min="7423" max="7428" width="9.140625" style="52" customWidth="1"/>
    <col min="7429" max="7429" width="12.7109375" style="52" customWidth="1"/>
    <col min="7430" max="7430" width="15.7109375" style="52" customWidth="1"/>
    <col min="7431" max="7431" width="34.7109375" style="52" customWidth="1"/>
    <col min="7432" max="7432" width="9.7109375" style="52" customWidth="1"/>
    <col min="7433" max="7665" width="9.140625" style="52"/>
    <col min="7666" max="7666" width="3.7109375" style="52" customWidth="1"/>
    <col min="7667" max="7667" width="4.7109375" style="52" customWidth="1"/>
    <col min="7668" max="7668" width="5.7109375" style="52" customWidth="1"/>
    <col min="7669" max="7669" width="14.7109375" style="52" customWidth="1"/>
    <col min="7670" max="7670" width="23.7109375" style="52" customWidth="1"/>
    <col min="7671" max="7672" width="10.7109375" style="52" customWidth="1"/>
    <col min="7673" max="7673" width="11.7109375" style="52" customWidth="1"/>
    <col min="7674" max="7674" width="10.7109375" style="52" customWidth="1"/>
    <col min="7675" max="7677" width="9.140625" style="52" customWidth="1"/>
    <col min="7678" max="7678" width="11.7109375" style="52" customWidth="1"/>
    <col min="7679" max="7684" width="9.140625" style="52" customWidth="1"/>
    <col min="7685" max="7685" width="12.7109375" style="52" customWidth="1"/>
    <col min="7686" max="7686" width="15.7109375" style="52" customWidth="1"/>
    <col min="7687" max="7687" width="34.7109375" style="52" customWidth="1"/>
    <col min="7688" max="7688" width="9.7109375" style="52" customWidth="1"/>
    <col min="7689" max="7921" width="9.140625" style="52"/>
    <col min="7922" max="7922" width="3.7109375" style="52" customWidth="1"/>
    <col min="7923" max="7923" width="4.7109375" style="52" customWidth="1"/>
    <col min="7924" max="7924" width="5.7109375" style="52" customWidth="1"/>
    <col min="7925" max="7925" width="14.7109375" style="52" customWidth="1"/>
    <col min="7926" max="7926" width="23.7109375" style="52" customWidth="1"/>
    <col min="7927" max="7928" width="10.7109375" style="52" customWidth="1"/>
    <col min="7929" max="7929" width="11.7109375" style="52" customWidth="1"/>
    <col min="7930" max="7930" width="10.7109375" style="52" customWidth="1"/>
    <col min="7931" max="7933" width="9.140625" style="52" customWidth="1"/>
    <col min="7934" max="7934" width="11.7109375" style="52" customWidth="1"/>
    <col min="7935" max="7940" width="9.140625" style="52" customWidth="1"/>
    <col min="7941" max="7941" width="12.7109375" style="52" customWidth="1"/>
    <col min="7942" max="7942" width="15.7109375" style="52" customWidth="1"/>
    <col min="7943" max="7943" width="34.7109375" style="52" customWidth="1"/>
    <col min="7944" max="7944" width="9.7109375" style="52" customWidth="1"/>
    <col min="7945" max="8177" width="9.140625" style="52"/>
    <col min="8178" max="8178" width="3.7109375" style="52" customWidth="1"/>
    <col min="8179" max="8179" width="4.7109375" style="52" customWidth="1"/>
    <col min="8180" max="8180" width="5.7109375" style="52" customWidth="1"/>
    <col min="8181" max="8181" width="14.7109375" style="52" customWidth="1"/>
    <col min="8182" max="8182" width="23.7109375" style="52" customWidth="1"/>
    <col min="8183" max="8184" width="10.7109375" style="52" customWidth="1"/>
    <col min="8185" max="8185" width="11.7109375" style="52" customWidth="1"/>
    <col min="8186" max="8186" width="10.7109375" style="52" customWidth="1"/>
    <col min="8187" max="8189" width="9.140625" style="52" customWidth="1"/>
    <col min="8190" max="8190" width="11.7109375" style="52" customWidth="1"/>
    <col min="8191" max="8196" width="9.140625" style="52" customWidth="1"/>
    <col min="8197" max="8197" width="12.7109375" style="52" customWidth="1"/>
    <col min="8198" max="8198" width="15.7109375" style="52" customWidth="1"/>
    <col min="8199" max="8199" width="34.7109375" style="52" customWidth="1"/>
    <col min="8200" max="8200" width="9.7109375" style="52" customWidth="1"/>
    <col min="8201" max="8433" width="9.140625" style="52"/>
    <col min="8434" max="8434" width="3.7109375" style="52" customWidth="1"/>
    <col min="8435" max="8435" width="4.7109375" style="52" customWidth="1"/>
    <col min="8436" max="8436" width="5.7109375" style="52" customWidth="1"/>
    <col min="8437" max="8437" width="14.7109375" style="52" customWidth="1"/>
    <col min="8438" max="8438" width="23.7109375" style="52" customWidth="1"/>
    <col min="8439" max="8440" width="10.7109375" style="52" customWidth="1"/>
    <col min="8441" max="8441" width="11.7109375" style="52" customWidth="1"/>
    <col min="8442" max="8442" width="10.7109375" style="52" customWidth="1"/>
    <col min="8443" max="8445" width="9.140625" style="52" customWidth="1"/>
    <col min="8446" max="8446" width="11.7109375" style="52" customWidth="1"/>
    <col min="8447" max="8452" width="9.140625" style="52" customWidth="1"/>
    <col min="8453" max="8453" width="12.7109375" style="52" customWidth="1"/>
    <col min="8454" max="8454" width="15.7109375" style="52" customWidth="1"/>
    <col min="8455" max="8455" width="34.7109375" style="52" customWidth="1"/>
    <col min="8456" max="8456" width="9.7109375" style="52" customWidth="1"/>
    <col min="8457" max="8689" width="9.140625" style="52"/>
    <col min="8690" max="8690" width="3.7109375" style="52" customWidth="1"/>
    <col min="8691" max="8691" width="4.7109375" style="52" customWidth="1"/>
    <col min="8692" max="8692" width="5.7109375" style="52" customWidth="1"/>
    <col min="8693" max="8693" width="14.7109375" style="52" customWidth="1"/>
    <col min="8694" max="8694" width="23.7109375" style="52" customWidth="1"/>
    <col min="8695" max="8696" width="10.7109375" style="52" customWidth="1"/>
    <col min="8697" max="8697" width="11.7109375" style="52" customWidth="1"/>
    <col min="8698" max="8698" width="10.7109375" style="52" customWidth="1"/>
    <col min="8699" max="8701" width="9.140625" style="52" customWidth="1"/>
    <col min="8702" max="8702" width="11.7109375" style="52" customWidth="1"/>
    <col min="8703" max="8708" width="9.140625" style="52" customWidth="1"/>
    <col min="8709" max="8709" width="12.7109375" style="52" customWidth="1"/>
    <col min="8710" max="8710" width="15.7109375" style="52" customWidth="1"/>
    <col min="8711" max="8711" width="34.7109375" style="52" customWidth="1"/>
    <col min="8712" max="8712" width="9.7109375" style="52" customWidth="1"/>
    <col min="8713" max="8945" width="9.140625" style="52"/>
    <col min="8946" max="8946" width="3.7109375" style="52" customWidth="1"/>
    <col min="8947" max="8947" width="4.7109375" style="52" customWidth="1"/>
    <col min="8948" max="8948" width="5.7109375" style="52" customWidth="1"/>
    <col min="8949" max="8949" width="14.7109375" style="52" customWidth="1"/>
    <col min="8950" max="8950" width="23.7109375" style="52" customWidth="1"/>
    <col min="8951" max="8952" width="10.7109375" style="52" customWidth="1"/>
    <col min="8953" max="8953" width="11.7109375" style="52" customWidth="1"/>
    <col min="8954" max="8954" width="10.7109375" style="52" customWidth="1"/>
    <col min="8955" max="8957" width="9.140625" style="52" customWidth="1"/>
    <col min="8958" max="8958" width="11.7109375" style="52" customWidth="1"/>
    <col min="8959" max="8964" width="9.140625" style="52" customWidth="1"/>
    <col min="8965" max="8965" width="12.7109375" style="52" customWidth="1"/>
    <col min="8966" max="8966" width="15.7109375" style="52" customWidth="1"/>
    <col min="8967" max="8967" width="34.7109375" style="52" customWidth="1"/>
    <col min="8968" max="8968" width="9.7109375" style="52" customWidth="1"/>
    <col min="8969" max="9201" width="9.140625" style="52"/>
    <col min="9202" max="9202" width="3.7109375" style="52" customWidth="1"/>
    <col min="9203" max="9203" width="4.7109375" style="52" customWidth="1"/>
    <col min="9204" max="9204" width="5.7109375" style="52" customWidth="1"/>
    <col min="9205" max="9205" width="14.7109375" style="52" customWidth="1"/>
    <col min="9206" max="9206" width="23.7109375" style="52" customWidth="1"/>
    <col min="9207" max="9208" width="10.7109375" style="52" customWidth="1"/>
    <col min="9209" max="9209" width="11.7109375" style="52" customWidth="1"/>
    <col min="9210" max="9210" width="10.7109375" style="52" customWidth="1"/>
    <col min="9211" max="9213" width="9.140625" style="52" customWidth="1"/>
    <col min="9214" max="9214" width="11.7109375" style="52" customWidth="1"/>
    <col min="9215" max="9220" width="9.140625" style="52" customWidth="1"/>
    <col min="9221" max="9221" width="12.7109375" style="52" customWidth="1"/>
    <col min="9222" max="9222" width="15.7109375" style="52" customWidth="1"/>
    <col min="9223" max="9223" width="34.7109375" style="52" customWidth="1"/>
    <col min="9224" max="9224" width="9.7109375" style="52" customWidth="1"/>
    <col min="9225" max="9457" width="9.140625" style="52"/>
    <col min="9458" max="9458" width="3.7109375" style="52" customWidth="1"/>
    <col min="9459" max="9459" width="4.7109375" style="52" customWidth="1"/>
    <col min="9460" max="9460" width="5.7109375" style="52" customWidth="1"/>
    <col min="9461" max="9461" width="14.7109375" style="52" customWidth="1"/>
    <col min="9462" max="9462" width="23.7109375" style="52" customWidth="1"/>
    <col min="9463" max="9464" width="10.7109375" style="52" customWidth="1"/>
    <col min="9465" max="9465" width="11.7109375" style="52" customWidth="1"/>
    <col min="9466" max="9466" width="10.7109375" style="52" customWidth="1"/>
    <col min="9467" max="9469" width="9.140625" style="52" customWidth="1"/>
    <col min="9470" max="9470" width="11.7109375" style="52" customWidth="1"/>
    <col min="9471" max="9476" width="9.140625" style="52" customWidth="1"/>
    <col min="9477" max="9477" width="12.7109375" style="52" customWidth="1"/>
    <col min="9478" max="9478" width="15.7109375" style="52" customWidth="1"/>
    <col min="9479" max="9479" width="34.7109375" style="52" customWidth="1"/>
    <col min="9480" max="9480" width="9.7109375" style="52" customWidth="1"/>
    <col min="9481" max="9713" width="9.140625" style="52"/>
    <col min="9714" max="9714" width="3.7109375" style="52" customWidth="1"/>
    <col min="9715" max="9715" width="4.7109375" style="52" customWidth="1"/>
    <col min="9716" max="9716" width="5.7109375" style="52" customWidth="1"/>
    <col min="9717" max="9717" width="14.7109375" style="52" customWidth="1"/>
    <col min="9718" max="9718" width="23.7109375" style="52" customWidth="1"/>
    <col min="9719" max="9720" width="10.7109375" style="52" customWidth="1"/>
    <col min="9721" max="9721" width="11.7109375" style="52" customWidth="1"/>
    <col min="9722" max="9722" width="10.7109375" style="52" customWidth="1"/>
    <col min="9723" max="9725" width="9.140625" style="52" customWidth="1"/>
    <col min="9726" max="9726" width="11.7109375" style="52" customWidth="1"/>
    <col min="9727" max="9732" width="9.140625" style="52" customWidth="1"/>
    <col min="9733" max="9733" width="12.7109375" style="52" customWidth="1"/>
    <col min="9734" max="9734" width="15.7109375" style="52" customWidth="1"/>
    <col min="9735" max="9735" width="34.7109375" style="52" customWidth="1"/>
    <col min="9736" max="9736" width="9.7109375" style="52" customWidth="1"/>
    <col min="9737" max="9969" width="9.140625" style="52"/>
    <col min="9970" max="9970" width="3.7109375" style="52" customWidth="1"/>
    <col min="9971" max="9971" width="4.7109375" style="52" customWidth="1"/>
    <col min="9972" max="9972" width="5.7109375" style="52" customWidth="1"/>
    <col min="9973" max="9973" width="14.7109375" style="52" customWidth="1"/>
    <col min="9974" max="9974" width="23.7109375" style="52" customWidth="1"/>
    <col min="9975" max="9976" width="10.7109375" style="52" customWidth="1"/>
    <col min="9977" max="9977" width="11.7109375" style="52" customWidth="1"/>
    <col min="9978" max="9978" width="10.7109375" style="52" customWidth="1"/>
    <col min="9979" max="9981" width="9.140625" style="52" customWidth="1"/>
    <col min="9982" max="9982" width="11.7109375" style="52" customWidth="1"/>
    <col min="9983" max="9988" width="9.140625" style="52" customWidth="1"/>
    <col min="9989" max="9989" width="12.7109375" style="52" customWidth="1"/>
    <col min="9990" max="9990" width="15.7109375" style="52" customWidth="1"/>
    <col min="9991" max="9991" width="34.7109375" style="52" customWidth="1"/>
    <col min="9992" max="9992" width="9.7109375" style="52" customWidth="1"/>
    <col min="9993" max="10225" width="9.140625" style="52"/>
    <col min="10226" max="10226" width="3.7109375" style="52" customWidth="1"/>
    <col min="10227" max="10227" width="4.7109375" style="52" customWidth="1"/>
    <col min="10228" max="10228" width="5.7109375" style="52" customWidth="1"/>
    <col min="10229" max="10229" width="14.7109375" style="52" customWidth="1"/>
    <col min="10230" max="10230" width="23.7109375" style="52" customWidth="1"/>
    <col min="10231" max="10232" width="10.7109375" style="52" customWidth="1"/>
    <col min="10233" max="10233" width="11.7109375" style="52" customWidth="1"/>
    <col min="10234" max="10234" width="10.7109375" style="52" customWidth="1"/>
    <col min="10235" max="10237" width="9.140625" style="52" customWidth="1"/>
    <col min="10238" max="10238" width="11.7109375" style="52" customWidth="1"/>
    <col min="10239" max="10244" width="9.140625" style="52" customWidth="1"/>
    <col min="10245" max="10245" width="12.7109375" style="52" customWidth="1"/>
    <col min="10246" max="10246" width="15.7109375" style="52" customWidth="1"/>
    <col min="10247" max="10247" width="34.7109375" style="52" customWidth="1"/>
    <col min="10248" max="10248" width="9.7109375" style="52" customWidth="1"/>
    <col min="10249" max="10481" width="9.140625" style="52"/>
    <col min="10482" max="10482" width="3.7109375" style="52" customWidth="1"/>
    <col min="10483" max="10483" width="4.7109375" style="52" customWidth="1"/>
    <col min="10484" max="10484" width="5.7109375" style="52" customWidth="1"/>
    <col min="10485" max="10485" width="14.7109375" style="52" customWidth="1"/>
    <col min="10486" max="10486" width="23.7109375" style="52" customWidth="1"/>
    <col min="10487" max="10488" width="10.7109375" style="52" customWidth="1"/>
    <col min="10489" max="10489" width="11.7109375" style="52" customWidth="1"/>
    <col min="10490" max="10490" width="10.7109375" style="52" customWidth="1"/>
    <col min="10491" max="10493" width="9.140625" style="52" customWidth="1"/>
    <col min="10494" max="10494" width="11.7109375" style="52" customWidth="1"/>
    <col min="10495" max="10500" width="9.140625" style="52" customWidth="1"/>
    <col min="10501" max="10501" width="12.7109375" style="52" customWidth="1"/>
    <col min="10502" max="10502" width="15.7109375" style="52" customWidth="1"/>
    <col min="10503" max="10503" width="34.7109375" style="52" customWidth="1"/>
    <col min="10504" max="10504" width="9.7109375" style="52" customWidth="1"/>
    <col min="10505" max="10737" width="9.140625" style="52"/>
    <col min="10738" max="10738" width="3.7109375" style="52" customWidth="1"/>
    <col min="10739" max="10739" width="4.7109375" style="52" customWidth="1"/>
    <col min="10740" max="10740" width="5.7109375" style="52" customWidth="1"/>
    <col min="10741" max="10741" width="14.7109375" style="52" customWidth="1"/>
    <col min="10742" max="10742" width="23.7109375" style="52" customWidth="1"/>
    <col min="10743" max="10744" width="10.7109375" style="52" customWidth="1"/>
    <col min="10745" max="10745" width="11.7109375" style="52" customWidth="1"/>
    <col min="10746" max="10746" width="10.7109375" style="52" customWidth="1"/>
    <col min="10747" max="10749" width="9.140625" style="52" customWidth="1"/>
    <col min="10750" max="10750" width="11.7109375" style="52" customWidth="1"/>
    <col min="10751" max="10756" width="9.140625" style="52" customWidth="1"/>
    <col min="10757" max="10757" width="12.7109375" style="52" customWidth="1"/>
    <col min="10758" max="10758" width="15.7109375" style="52" customWidth="1"/>
    <col min="10759" max="10759" width="34.7109375" style="52" customWidth="1"/>
    <col min="10760" max="10760" width="9.7109375" style="52" customWidth="1"/>
    <col min="10761" max="10993" width="9.140625" style="52"/>
    <col min="10994" max="10994" width="3.7109375" style="52" customWidth="1"/>
    <col min="10995" max="10995" width="4.7109375" style="52" customWidth="1"/>
    <col min="10996" max="10996" width="5.7109375" style="52" customWidth="1"/>
    <col min="10997" max="10997" width="14.7109375" style="52" customWidth="1"/>
    <col min="10998" max="10998" width="23.7109375" style="52" customWidth="1"/>
    <col min="10999" max="11000" width="10.7109375" style="52" customWidth="1"/>
    <col min="11001" max="11001" width="11.7109375" style="52" customWidth="1"/>
    <col min="11002" max="11002" width="10.7109375" style="52" customWidth="1"/>
    <col min="11003" max="11005" width="9.140625" style="52" customWidth="1"/>
    <col min="11006" max="11006" width="11.7109375" style="52" customWidth="1"/>
    <col min="11007" max="11012" width="9.140625" style="52" customWidth="1"/>
    <col min="11013" max="11013" width="12.7109375" style="52" customWidth="1"/>
    <col min="11014" max="11014" width="15.7109375" style="52" customWidth="1"/>
    <col min="11015" max="11015" width="34.7109375" style="52" customWidth="1"/>
    <col min="11016" max="11016" width="9.7109375" style="52" customWidth="1"/>
    <col min="11017" max="11249" width="9.140625" style="52"/>
    <col min="11250" max="11250" width="3.7109375" style="52" customWidth="1"/>
    <col min="11251" max="11251" width="4.7109375" style="52" customWidth="1"/>
    <col min="11252" max="11252" width="5.7109375" style="52" customWidth="1"/>
    <col min="11253" max="11253" width="14.7109375" style="52" customWidth="1"/>
    <col min="11254" max="11254" width="23.7109375" style="52" customWidth="1"/>
    <col min="11255" max="11256" width="10.7109375" style="52" customWidth="1"/>
    <col min="11257" max="11257" width="11.7109375" style="52" customWidth="1"/>
    <col min="11258" max="11258" width="10.7109375" style="52" customWidth="1"/>
    <col min="11259" max="11261" width="9.140625" style="52" customWidth="1"/>
    <col min="11262" max="11262" width="11.7109375" style="52" customWidth="1"/>
    <col min="11263" max="11268" width="9.140625" style="52" customWidth="1"/>
    <col min="11269" max="11269" width="12.7109375" style="52" customWidth="1"/>
    <col min="11270" max="11270" width="15.7109375" style="52" customWidth="1"/>
    <col min="11271" max="11271" width="34.7109375" style="52" customWidth="1"/>
    <col min="11272" max="11272" width="9.7109375" style="52" customWidth="1"/>
    <col min="11273" max="11505" width="9.140625" style="52"/>
    <col min="11506" max="11506" width="3.7109375" style="52" customWidth="1"/>
    <col min="11507" max="11507" width="4.7109375" style="52" customWidth="1"/>
    <col min="11508" max="11508" width="5.7109375" style="52" customWidth="1"/>
    <col min="11509" max="11509" width="14.7109375" style="52" customWidth="1"/>
    <col min="11510" max="11510" width="23.7109375" style="52" customWidth="1"/>
    <col min="11511" max="11512" width="10.7109375" style="52" customWidth="1"/>
    <col min="11513" max="11513" width="11.7109375" style="52" customWidth="1"/>
    <col min="11514" max="11514" width="10.7109375" style="52" customWidth="1"/>
    <col min="11515" max="11517" width="9.140625" style="52" customWidth="1"/>
    <col min="11518" max="11518" width="11.7109375" style="52" customWidth="1"/>
    <col min="11519" max="11524" width="9.140625" style="52" customWidth="1"/>
    <col min="11525" max="11525" width="12.7109375" style="52" customWidth="1"/>
    <col min="11526" max="11526" width="15.7109375" style="52" customWidth="1"/>
    <col min="11527" max="11527" width="34.7109375" style="52" customWidth="1"/>
    <col min="11528" max="11528" width="9.7109375" style="52" customWidth="1"/>
    <col min="11529" max="11761" width="9.140625" style="52"/>
    <col min="11762" max="11762" width="3.7109375" style="52" customWidth="1"/>
    <col min="11763" max="11763" width="4.7109375" style="52" customWidth="1"/>
    <col min="11764" max="11764" width="5.7109375" style="52" customWidth="1"/>
    <col min="11765" max="11765" width="14.7109375" style="52" customWidth="1"/>
    <col min="11766" max="11766" width="23.7109375" style="52" customWidth="1"/>
    <col min="11767" max="11768" width="10.7109375" style="52" customWidth="1"/>
    <col min="11769" max="11769" width="11.7109375" style="52" customWidth="1"/>
    <col min="11770" max="11770" width="10.7109375" style="52" customWidth="1"/>
    <col min="11771" max="11773" width="9.140625" style="52" customWidth="1"/>
    <col min="11774" max="11774" width="11.7109375" style="52" customWidth="1"/>
    <col min="11775" max="11780" width="9.140625" style="52" customWidth="1"/>
    <col min="11781" max="11781" width="12.7109375" style="52" customWidth="1"/>
    <col min="11782" max="11782" width="15.7109375" style="52" customWidth="1"/>
    <col min="11783" max="11783" width="34.7109375" style="52" customWidth="1"/>
    <col min="11784" max="11784" width="9.7109375" style="52" customWidth="1"/>
    <col min="11785" max="12017" width="9.140625" style="52"/>
    <col min="12018" max="12018" width="3.7109375" style="52" customWidth="1"/>
    <col min="12019" max="12019" width="4.7109375" style="52" customWidth="1"/>
    <col min="12020" max="12020" width="5.7109375" style="52" customWidth="1"/>
    <col min="12021" max="12021" width="14.7109375" style="52" customWidth="1"/>
    <col min="12022" max="12022" width="23.7109375" style="52" customWidth="1"/>
    <col min="12023" max="12024" width="10.7109375" style="52" customWidth="1"/>
    <col min="12025" max="12025" width="11.7109375" style="52" customWidth="1"/>
    <col min="12026" max="12026" width="10.7109375" style="52" customWidth="1"/>
    <col min="12027" max="12029" width="9.140625" style="52" customWidth="1"/>
    <col min="12030" max="12030" width="11.7109375" style="52" customWidth="1"/>
    <col min="12031" max="12036" width="9.140625" style="52" customWidth="1"/>
    <col min="12037" max="12037" width="12.7109375" style="52" customWidth="1"/>
    <col min="12038" max="12038" width="15.7109375" style="52" customWidth="1"/>
    <col min="12039" max="12039" width="34.7109375" style="52" customWidth="1"/>
    <col min="12040" max="12040" width="9.7109375" style="52" customWidth="1"/>
    <col min="12041" max="12273" width="9.140625" style="52"/>
    <col min="12274" max="12274" width="3.7109375" style="52" customWidth="1"/>
    <col min="12275" max="12275" width="4.7109375" style="52" customWidth="1"/>
    <col min="12276" max="12276" width="5.7109375" style="52" customWidth="1"/>
    <col min="12277" max="12277" width="14.7109375" style="52" customWidth="1"/>
    <col min="12278" max="12278" width="23.7109375" style="52" customWidth="1"/>
    <col min="12279" max="12280" width="10.7109375" style="52" customWidth="1"/>
    <col min="12281" max="12281" width="11.7109375" style="52" customWidth="1"/>
    <col min="12282" max="12282" width="10.7109375" style="52" customWidth="1"/>
    <col min="12283" max="12285" width="9.140625" style="52" customWidth="1"/>
    <col min="12286" max="12286" width="11.7109375" style="52" customWidth="1"/>
    <col min="12287" max="12292" width="9.140625" style="52" customWidth="1"/>
    <col min="12293" max="12293" width="12.7109375" style="52" customWidth="1"/>
    <col min="12294" max="12294" width="15.7109375" style="52" customWidth="1"/>
    <col min="12295" max="12295" width="34.7109375" style="52" customWidth="1"/>
    <col min="12296" max="12296" width="9.7109375" style="52" customWidth="1"/>
    <col min="12297" max="12529" width="9.140625" style="52"/>
    <col min="12530" max="12530" width="3.7109375" style="52" customWidth="1"/>
    <col min="12531" max="12531" width="4.7109375" style="52" customWidth="1"/>
    <col min="12532" max="12532" width="5.7109375" style="52" customWidth="1"/>
    <col min="12533" max="12533" width="14.7109375" style="52" customWidth="1"/>
    <col min="12534" max="12534" width="23.7109375" style="52" customWidth="1"/>
    <col min="12535" max="12536" width="10.7109375" style="52" customWidth="1"/>
    <col min="12537" max="12537" width="11.7109375" style="52" customWidth="1"/>
    <col min="12538" max="12538" width="10.7109375" style="52" customWidth="1"/>
    <col min="12539" max="12541" width="9.140625" style="52" customWidth="1"/>
    <col min="12542" max="12542" width="11.7109375" style="52" customWidth="1"/>
    <col min="12543" max="12548" width="9.140625" style="52" customWidth="1"/>
    <col min="12549" max="12549" width="12.7109375" style="52" customWidth="1"/>
    <col min="12550" max="12550" width="15.7109375" style="52" customWidth="1"/>
    <col min="12551" max="12551" width="34.7109375" style="52" customWidth="1"/>
    <col min="12552" max="12552" width="9.7109375" style="52" customWidth="1"/>
    <col min="12553" max="12785" width="9.140625" style="52"/>
    <col min="12786" max="12786" width="3.7109375" style="52" customWidth="1"/>
    <col min="12787" max="12787" width="4.7109375" style="52" customWidth="1"/>
    <col min="12788" max="12788" width="5.7109375" style="52" customWidth="1"/>
    <col min="12789" max="12789" width="14.7109375" style="52" customWidth="1"/>
    <col min="12790" max="12790" width="23.7109375" style="52" customWidth="1"/>
    <col min="12791" max="12792" width="10.7109375" style="52" customWidth="1"/>
    <col min="12793" max="12793" width="11.7109375" style="52" customWidth="1"/>
    <col min="12794" max="12794" width="10.7109375" style="52" customWidth="1"/>
    <col min="12795" max="12797" width="9.140625" style="52" customWidth="1"/>
    <col min="12798" max="12798" width="11.7109375" style="52" customWidth="1"/>
    <col min="12799" max="12804" width="9.140625" style="52" customWidth="1"/>
    <col min="12805" max="12805" width="12.7109375" style="52" customWidth="1"/>
    <col min="12806" max="12806" width="15.7109375" style="52" customWidth="1"/>
    <col min="12807" max="12807" width="34.7109375" style="52" customWidth="1"/>
    <col min="12808" max="12808" width="9.7109375" style="52" customWidth="1"/>
    <col min="12809" max="13041" width="9.140625" style="52"/>
    <col min="13042" max="13042" width="3.7109375" style="52" customWidth="1"/>
    <col min="13043" max="13043" width="4.7109375" style="52" customWidth="1"/>
    <col min="13044" max="13044" width="5.7109375" style="52" customWidth="1"/>
    <col min="13045" max="13045" width="14.7109375" style="52" customWidth="1"/>
    <col min="13046" max="13046" width="23.7109375" style="52" customWidth="1"/>
    <col min="13047" max="13048" width="10.7109375" style="52" customWidth="1"/>
    <col min="13049" max="13049" width="11.7109375" style="52" customWidth="1"/>
    <col min="13050" max="13050" width="10.7109375" style="52" customWidth="1"/>
    <col min="13051" max="13053" width="9.140625" style="52" customWidth="1"/>
    <col min="13054" max="13054" width="11.7109375" style="52" customWidth="1"/>
    <col min="13055" max="13060" width="9.140625" style="52" customWidth="1"/>
    <col min="13061" max="13061" width="12.7109375" style="52" customWidth="1"/>
    <col min="13062" max="13062" width="15.7109375" style="52" customWidth="1"/>
    <col min="13063" max="13063" width="34.7109375" style="52" customWidth="1"/>
    <col min="13064" max="13064" width="9.7109375" style="52" customWidth="1"/>
    <col min="13065" max="13297" width="9.140625" style="52"/>
    <col min="13298" max="13298" width="3.7109375" style="52" customWidth="1"/>
    <col min="13299" max="13299" width="4.7109375" style="52" customWidth="1"/>
    <col min="13300" max="13300" width="5.7109375" style="52" customWidth="1"/>
    <col min="13301" max="13301" width="14.7109375" style="52" customWidth="1"/>
    <col min="13302" max="13302" width="23.7109375" style="52" customWidth="1"/>
    <col min="13303" max="13304" width="10.7109375" style="52" customWidth="1"/>
    <col min="13305" max="13305" width="11.7109375" style="52" customWidth="1"/>
    <col min="13306" max="13306" width="10.7109375" style="52" customWidth="1"/>
    <col min="13307" max="13309" width="9.140625" style="52" customWidth="1"/>
    <col min="13310" max="13310" width="11.7109375" style="52" customWidth="1"/>
    <col min="13311" max="13316" width="9.140625" style="52" customWidth="1"/>
    <col min="13317" max="13317" width="12.7109375" style="52" customWidth="1"/>
    <col min="13318" max="13318" width="15.7109375" style="52" customWidth="1"/>
    <col min="13319" max="13319" width="34.7109375" style="52" customWidth="1"/>
    <col min="13320" max="13320" width="9.7109375" style="52" customWidth="1"/>
    <col min="13321" max="13553" width="9.140625" style="52"/>
    <col min="13554" max="13554" width="3.7109375" style="52" customWidth="1"/>
    <col min="13555" max="13555" width="4.7109375" style="52" customWidth="1"/>
    <col min="13556" max="13556" width="5.7109375" style="52" customWidth="1"/>
    <col min="13557" max="13557" width="14.7109375" style="52" customWidth="1"/>
    <col min="13558" max="13558" width="23.7109375" style="52" customWidth="1"/>
    <col min="13559" max="13560" width="10.7109375" style="52" customWidth="1"/>
    <col min="13561" max="13561" width="11.7109375" style="52" customWidth="1"/>
    <col min="13562" max="13562" width="10.7109375" style="52" customWidth="1"/>
    <col min="13563" max="13565" width="9.140625" style="52" customWidth="1"/>
    <col min="13566" max="13566" width="11.7109375" style="52" customWidth="1"/>
    <col min="13567" max="13572" width="9.140625" style="52" customWidth="1"/>
    <col min="13573" max="13573" width="12.7109375" style="52" customWidth="1"/>
    <col min="13574" max="13574" width="15.7109375" style="52" customWidth="1"/>
    <col min="13575" max="13575" width="34.7109375" style="52" customWidth="1"/>
    <col min="13576" max="13576" width="9.7109375" style="52" customWidth="1"/>
    <col min="13577" max="13809" width="9.140625" style="52"/>
    <col min="13810" max="13810" width="3.7109375" style="52" customWidth="1"/>
    <col min="13811" max="13811" width="4.7109375" style="52" customWidth="1"/>
    <col min="13812" max="13812" width="5.7109375" style="52" customWidth="1"/>
    <col min="13813" max="13813" width="14.7109375" style="52" customWidth="1"/>
    <col min="13814" max="13814" width="23.7109375" style="52" customWidth="1"/>
    <col min="13815" max="13816" width="10.7109375" style="52" customWidth="1"/>
    <col min="13817" max="13817" width="11.7109375" style="52" customWidth="1"/>
    <col min="13818" max="13818" width="10.7109375" style="52" customWidth="1"/>
    <col min="13819" max="13821" width="9.140625" style="52" customWidth="1"/>
    <col min="13822" max="13822" width="11.7109375" style="52" customWidth="1"/>
    <col min="13823" max="13828" width="9.140625" style="52" customWidth="1"/>
    <col min="13829" max="13829" width="12.7109375" style="52" customWidth="1"/>
    <col min="13830" max="13830" width="15.7109375" style="52" customWidth="1"/>
    <col min="13831" max="13831" width="34.7109375" style="52" customWidth="1"/>
    <col min="13832" max="13832" width="9.7109375" style="52" customWidth="1"/>
    <col min="13833" max="14065" width="9.140625" style="52"/>
    <col min="14066" max="14066" width="3.7109375" style="52" customWidth="1"/>
    <col min="14067" max="14067" width="4.7109375" style="52" customWidth="1"/>
    <col min="14068" max="14068" width="5.7109375" style="52" customWidth="1"/>
    <col min="14069" max="14069" width="14.7109375" style="52" customWidth="1"/>
    <col min="14070" max="14070" width="23.7109375" style="52" customWidth="1"/>
    <col min="14071" max="14072" width="10.7109375" style="52" customWidth="1"/>
    <col min="14073" max="14073" width="11.7109375" style="52" customWidth="1"/>
    <col min="14074" max="14074" width="10.7109375" style="52" customWidth="1"/>
    <col min="14075" max="14077" width="9.140625" style="52" customWidth="1"/>
    <col min="14078" max="14078" width="11.7109375" style="52" customWidth="1"/>
    <col min="14079" max="14084" width="9.140625" style="52" customWidth="1"/>
    <col min="14085" max="14085" width="12.7109375" style="52" customWidth="1"/>
    <col min="14086" max="14086" width="15.7109375" style="52" customWidth="1"/>
    <col min="14087" max="14087" width="34.7109375" style="52" customWidth="1"/>
    <col min="14088" max="14088" width="9.7109375" style="52" customWidth="1"/>
    <col min="14089" max="14321" width="9.140625" style="52"/>
    <col min="14322" max="14322" width="3.7109375" style="52" customWidth="1"/>
    <col min="14323" max="14323" width="4.7109375" style="52" customWidth="1"/>
    <col min="14324" max="14324" width="5.7109375" style="52" customWidth="1"/>
    <col min="14325" max="14325" width="14.7109375" style="52" customWidth="1"/>
    <col min="14326" max="14326" width="23.7109375" style="52" customWidth="1"/>
    <col min="14327" max="14328" width="10.7109375" style="52" customWidth="1"/>
    <col min="14329" max="14329" width="11.7109375" style="52" customWidth="1"/>
    <col min="14330" max="14330" width="10.7109375" style="52" customWidth="1"/>
    <col min="14331" max="14333" width="9.140625" style="52" customWidth="1"/>
    <col min="14334" max="14334" width="11.7109375" style="52" customWidth="1"/>
    <col min="14335" max="14340" width="9.140625" style="52" customWidth="1"/>
    <col min="14341" max="14341" width="12.7109375" style="52" customWidth="1"/>
    <col min="14342" max="14342" width="15.7109375" style="52" customWidth="1"/>
    <col min="14343" max="14343" width="34.7109375" style="52" customWidth="1"/>
    <col min="14344" max="14344" width="9.7109375" style="52" customWidth="1"/>
    <col min="14345" max="14577" width="9.140625" style="52"/>
    <col min="14578" max="14578" width="3.7109375" style="52" customWidth="1"/>
    <col min="14579" max="14579" width="4.7109375" style="52" customWidth="1"/>
    <col min="14580" max="14580" width="5.7109375" style="52" customWidth="1"/>
    <col min="14581" max="14581" width="14.7109375" style="52" customWidth="1"/>
    <col min="14582" max="14582" width="23.7109375" style="52" customWidth="1"/>
    <col min="14583" max="14584" width="10.7109375" style="52" customWidth="1"/>
    <col min="14585" max="14585" width="11.7109375" style="52" customWidth="1"/>
    <col min="14586" max="14586" width="10.7109375" style="52" customWidth="1"/>
    <col min="14587" max="14589" width="9.140625" style="52" customWidth="1"/>
    <col min="14590" max="14590" width="11.7109375" style="52" customWidth="1"/>
    <col min="14591" max="14596" width="9.140625" style="52" customWidth="1"/>
    <col min="14597" max="14597" width="12.7109375" style="52" customWidth="1"/>
    <col min="14598" max="14598" width="15.7109375" style="52" customWidth="1"/>
    <col min="14599" max="14599" width="34.7109375" style="52" customWidth="1"/>
    <col min="14600" max="14600" width="9.7109375" style="52" customWidth="1"/>
    <col min="14601" max="14833" width="9.140625" style="52"/>
    <col min="14834" max="14834" width="3.7109375" style="52" customWidth="1"/>
    <col min="14835" max="14835" width="4.7109375" style="52" customWidth="1"/>
    <col min="14836" max="14836" width="5.7109375" style="52" customWidth="1"/>
    <col min="14837" max="14837" width="14.7109375" style="52" customWidth="1"/>
    <col min="14838" max="14838" width="23.7109375" style="52" customWidth="1"/>
    <col min="14839" max="14840" width="10.7109375" style="52" customWidth="1"/>
    <col min="14841" max="14841" width="11.7109375" style="52" customWidth="1"/>
    <col min="14842" max="14842" width="10.7109375" style="52" customWidth="1"/>
    <col min="14843" max="14845" width="9.140625" style="52" customWidth="1"/>
    <col min="14846" max="14846" width="11.7109375" style="52" customWidth="1"/>
    <col min="14847" max="14852" width="9.140625" style="52" customWidth="1"/>
    <col min="14853" max="14853" width="12.7109375" style="52" customWidth="1"/>
    <col min="14854" max="14854" width="15.7109375" style="52" customWidth="1"/>
    <col min="14855" max="14855" width="34.7109375" style="52" customWidth="1"/>
    <col min="14856" max="14856" width="9.7109375" style="52" customWidth="1"/>
    <col min="14857" max="15089" width="9.140625" style="52"/>
    <col min="15090" max="15090" width="3.7109375" style="52" customWidth="1"/>
    <col min="15091" max="15091" width="4.7109375" style="52" customWidth="1"/>
    <col min="15092" max="15092" width="5.7109375" style="52" customWidth="1"/>
    <col min="15093" max="15093" width="14.7109375" style="52" customWidth="1"/>
    <col min="15094" max="15094" width="23.7109375" style="52" customWidth="1"/>
    <col min="15095" max="15096" width="10.7109375" style="52" customWidth="1"/>
    <col min="15097" max="15097" width="11.7109375" style="52" customWidth="1"/>
    <col min="15098" max="15098" width="10.7109375" style="52" customWidth="1"/>
    <col min="15099" max="15101" width="9.140625" style="52" customWidth="1"/>
    <col min="15102" max="15102" width="11.7109375" style="52" customWidth="1"/>
    <col min="15103" max="15108" width="9.140625" style="52" customWidth="1"/>
    <col min="15109" max="15109" width="12.7109375" style="52" customWidth="1"/>
    <col min="15110" max="15110" width="15.7109375" style="52" customWidth="1"/>
    <col min="15111" max="15111" width="34.7109375" style="52" customWidth="1"/>
    <col min="15112" max="15112" width="9.7109375" style="52" customWidth="1"/>
    <col min="15113" max="15345" width="9.140625" style="52"/>
    <col min="15346" max="15346" width="3.7109375" style="52" customWidth="1"/>
    <col min="15347" max="15347" width="4.7109375" style="52" customWidth="1"/>
    <col min="15348" max="15348" width="5.7109375" style="52" customWidth="1"/>
    <col min="15349" max="15349" width="14.7109375" style="52" customWidth="1"/>
    <col min="15350" max="15350" width="23.7109375" style="52" customWidth="1"/>
    <col min="15351" max="15352" width="10.7109375" style="52" customWidth="1"/>
    <col min="15353" max="15353" width="11.7109375" style="52" customWidth="1"/>
    <col min="15354" max="15354" width="10.7109375" style="52" customWidth="1"/>
    <col min="15355" max="15357" width="9.140625" style="52" customWidth="1"/>
    <col min="15358" max="15358" width="11.7109375" style="52" customWidth="1"/>
    <col min="15359" max="15364" width="9.140625" style="52" customWidth="1"/>
    <col min="15365" max="15365" width="12.7109375" style="52" customWidth="1"/>
    <col min="15366" max="15366" width="15.7109375" style="52" customWidth="1"/>
    <col min="15367" max="15367" width="34.7109375" style="52" customWidth="1"/>
    <col min="15368" max="15368" width="9.7109375" style="52" customWidth="1"/>
    <col min="15369" max="15601" width="9.140625" style="52"/>
    <col min="15602" max="15602" width="3.7109375" style="52" customWidth="1"/>
    <col min="15603" max="15603" width="4.7109375" style="52" customWidth="1"/>
    <col min="15604" max="15604" width="5.7109375" style="52" customWidth="1"/>
    <col min="15605" max="15605" width="14.7109375" style="52" customWidth="1"/>
    <col min="15606" max="15606" width="23.7109375" style="52" customWidth="1"/>
    <col min="15607" max="15608" width="10.7109375" style="52" customWidth="1"/>
    <col min="15609" max="15609" width="11.7109375" style="52" customWidth="1"/>
    <col min="15610" max="15610" width="10.7109375" style="52" customWidth="1"/>
    <col min="15611" max="15613" width="9.140625" style="52" customWidth="1"/>
    <col min="15614" max="15614" width="11.7109375" style="52" customWidth="1"/>
    <col min="15615" max="15620" width="9.140625" style="52" customWidth="1"/>
    <col min="15621" max="15621" width="12.7109375" style="52" customWidth="1"/>
    <col min="15622" max="15622" width="15.7109375" style="52" customWidth="1"/>
    <col min="15623" max="15623" width="34.7109375" style="52" customWidth="1"/>
    <col min="15624" max="15624" width="9.7109375" style="52" customWidth="1"/>
    <col min="15625" max="15857" width="9.140625" style="52"/>
    <col min="15858" max="15858" width="3.7109375" style="52" customWidth="1"/>
    <col min="15859" max="15859" width="4.7109375" style="52" customWidth="1"/>
    <col min="15860" max="15860" width="5.7109375" style="52" customWidth="1"/>
    <col min="15861" max="15861" width="14.7109375" style="52" customWidth="1"/>
    <col min="15862" max="15862" width="23.7109375" style="52" customWidth="1"/>
    <col min="15863" max="15864" width="10.7109375" style="52" customWidth="1"/>
    <col min="15865" max="15865" width="11.7109375" style="52" customWidth="1"/>
    <col min="15866" max="15866" width="10.7109375" style="52" customWidth="1"/>
    <col min="15867" max="15869" width="9.140625" style="52" customWidth="1"/>
    <col min="15870" max="15870" width="11.7109375" style="52" customWidth="1"/>
    <col min="15871" max="15876" width="9.140625" style="52" customWidth="1"/>
    <col min="15877" max="15877" width="12.7109375" style="52" customWidth="1"/>
    <col min="15878" max="15878" width="15.7109375" style="52" customWidth="1"/>
    <col min="15879" max="15879" width="34.7109375" style="52" customWidth="1"/>
    <col min="15880" max="15880" width="9.7109375" style="52" customWidth="1"/>
    <col min="15881" max="16113" width="9.140625" style="52"/>
    <col min="16114" max="16114" width="3.7109375" style="52" customWidth="1"/>
    <col min="16115" max="16115" width="4.7109375" style="52" customWidth="1"/>
    <col min="16116" max="16116" width="5.7109375" style="52" customWidth="1"/>
    <col min="16117" max="16117" width="14.7109375" style="52" customWidth="1"/>
    <col min="16118" max="16118" width="23.7109375" style="52" customWidth="1"/>
    <col min="16119" max="16120" width="10.7109375" style="52" customWidth="1"/>
    <col min="16121" max="16121" width="11.7109375" style="52" customWidth="1"/>
    <col min="16122" max="16122" width="10.7109375" style="52" customWidth="1"/>
    <col min="16123" max="16125" width="9.140625" style="52" customWidth="1"/>
    <col min="16126" max="16126" width="11.7109375" style="52" customWidth="1"/>
    <col min="16127" max="16132" width="9.140625" style="52" customWidth="1"/>
    <col min="16133" max="16133" width="12.7109375" style="52" customWidth="1"/>
    <col min="16134" max="16134" width="15.7109375" style="52" customWidth="1"/>
    <col min="16135" max="16135" width="34.7109375" style="52" customWidth="1"/>
    <col min="16136" max="16136" width="9.7109375" style="52" customWidth="1"/>
    <col min="16137" max="16384" width="9.140625" style="52"/>
  </cols>
  <sheetData>
    <row r="1" spans="1:9" ht="21.95" customHeight="1" x14ac:dyDescent="0.25">
      <c r="A1" s="50" t="s">
        <v>10617</v>
      </c>
      <c r="B1" s="50" t="s">
        <v>10620</v>
      </c>
      <c r="C1" s="50" t="s">
        <v>10621</v>
      </c>
      <c r="D1" s="50" t="s">
        <v>10622</v>
      </c>
      <c r="E1" s="50" t="s">
        <v>10623</v>
      </c>
      <c r="F1" s="50" t="s">
        <v>10624</v>
      </c>
      <c r="G1" s="50" t="s">
        <v>10625</v>
      </c>
      <c r="H1" s="50" t="s">
        <v>10626</v>
      </c>
      <c r="I1" s="51"/>
    </row>
    <row r="2" spans="1:9" x14ac:dyDescent="0.25">
      <c r="A2" s="48" t="s">
        <v>10627</v>
      </c>
      <c r="B2" s="48" t="s">
        <v>7346</v>
      </c>
      <c r="C2" s="49" t="s">
        <v>7347</v>
      </c>
      <c r="D2" s="49" t="s">
        <v>734</v>
      </c>
      <c r="E2" s="48" t="s">
        <v>18</v>
      </c>
      <c r="F2" s="48" t="s">
        <v>2294</v>
      </c>
      <c r="G2" s="49" t="s">
        <v>217</v>
      </c>
      <c r="H2" s="49"/>
    </row>
    <row r="3" spans="1:9" x14ac:dyDescent="0.25">
      <c r="A3" s="48" t="s">
        <v>10628</v>
      </c>
      <c r="B3" s="48" t="s">
        <v>1486</v>
      </c>
      <c r="C3" s="49" t="s">
        <v>1487</v>
      </c>
      <c r="D3" s="49" t="s">
        <v>1077</v>
      </c>
      <c r="E3" s="48" t="s">
        <v>50</v>
      </c>
      <c r="F3" s="48" t="s">
        <v>637</v>
      </c>
      <c r="G3" s="49" t="s">
        <v>105</v>
      </c>
      <c r="H3" s="49"/>
    </row>
    <row r="4" spans="1:9" x14ac:dyDescent="0.25">
      <c r="A4" s="48" t="s">
        <v>10629</v>
      </c>
      <c r="B4" s="48" t="s">
        <v>2863</v>
      </c>
      <c r="C4" s="49" t="s">
        <v>2864</v>
      </c>
      <c r="D4" s="49" t="s">
        <v>1077</v>
      </c>
      <c r="E4" s="48" t="s">
        <v>18</v>
      </c>
      <c r="F4" s="48" t="s">
        <v>1921</v>
      </c>
      <c r="G4" s="49" t="s">
        <v>2209</v>
      </c>
      <c r="H4" s="49"/>
    </row>
    <row r="5" spans="1:9" x14ac:dyDescent="0.25">
      <c r="A5" s="48" t="s">
        <v>10630</v>
      </c>
      <c r="B5" s="48" t="s">
        <v>5667</v>
      </c>
      <c r="C5" s="49" t="s">
        <v>28</v>
      </c>
      <c r="D5" s="49" t="s">
        <v>278</v>
      </c>
      <c r="E5" s="48" t="s">
        <v>18</v>
      </c>
      <c r="F5" s="48" t="s">
        <v>881</v>
      </c>
      <c r="G5" s="49" t="s">
        <v>83</v>
      </c>
      <c r="H5" s="49"/>
    </row>
    <row r="6" spans="1:9" x14ac:dyDescent="0.25">
      <c r="A6" s="48" t="s">
        <v>10631</v>
      </c>
      <c r="B6" s="48" t="s">
        <v>6173</v>
      </c>
      <c r="C6" s="49" t="s">
        <v>6174</v>
      </c>
      <c r="D6" s="49" t="s">
        <v>278</v>
      </c>
      <c r="E6" s="48" t="s">
        <v>50</v>
      </c>
      <c r="F6" s="48" t="s">
        <v>1338</v>
      </c>
      <c r="G6" s="49" t="s">
        <v>1784</v>
      </c>
      <c r="H6" s="49"/>
    </row>
    <row r="7" spans="1:9" x14ac:dyDescent="0.25">
      <c r="A7" s="48" t="s">
        <v>10632</v>
      </c>
      <c r="B7" s="48" t="s">
        <v>3144</v>
      </c>
      <c r="C7" s="49" t="s">
        <v>272</v>
      </c>
      <c r="D7" s="49" t="s">
        <v>212</v>
      </c>
      <c r="E7" s="48" t="s">
        <v>18</v>
      </c>
      <c r="F7" s="48" t="s">
        <v>2709</v>
      </c>
      <c r="G7" s="49" t="s">
        <v>458</v>
      </c>
      <c r="H7" s="49"/>
    </row>
    <row r="8" spans="1:9" x14ac:dyDescent="0.25">
      <c r="A8" s="48" t="s">
        <v>10633</v>
      </c>
      <c r="B8" s="48" t="s">
        <v>5920</v>
      </c>
      <c r="C8" s="49" t="s">
        <v>1044</v>
      </c>
      <c r="D8" s="49" t="s">
        <v>2720</v>
      </c>
      <c r="E8" s="48" t="s">
        <v>18</v>
      </c>
      <c r="F8" s="48" t="s">
        <v>4330</v>
      </c>
      <c r="G8" s="49" t="s">
        <v>679</v>
      </c>
      <c r="H8" s="49"/>
    </row>
    <row r="9" spans="1:9" x14ac:dyDescent="0.25">
      <c r="A9" s="48" t="s">
        <v>10634</v>
      </c>
      <c r="B9" s="48" t="s">
        <v>1777</v>
      </c>
      <c r="C9" s="49" t="s">
        <v>1778</v>
      </c>
      <c r="D9" s="49" t="s">
        <v>1779</v>
      </c>
      <c r="E9" s="48" t="s">
        <v>18</v>
      </c>
      <c r="F9" s="48" t="s">
        <v>1780</v>
      </c>
      <c r="G9" s="49" t="s">
        <v>1784</v>
      </c>
      <c r="H9" s="49"/>
    </row>
    <row r="10" spans="1:9" x14ac:dyDescent="0.25">
      <c r="A10" s="48" t="s">
        <v>10635</v>
      </c>
      <c r="B10" s="48" t="s">
        <v>3225</v>
      </c>
      <c r="C10" s="49" t="s">
        <v>239</v>
      </c>
      <c r="D10" s="49" t="s">
        <v>17</v>
      </c>
      <c r="E10" s="48" t="s">
        <v>18</v>
      </c>
      <c r="F10" s="48" t="s">
        <v>240</v>
      </c>
      <c r="G10" s="49" t="s">
        <v>195</v>
      </c>
      <c r="H10" s="49"/>
    </row>
    <row r="11" spans="1:9" x14ac:dyDescent="0.25">
      <c r="A11" s="48" t="s">
        <v>10636</v>
      </c>
      <c r="B11" s="48" t="s">
        <v>4031</v>
      </c>
      <c r="C11" s="49" t="s">
        <v>4032</v>
      </c>
      <c r="D11" s="49" t="s">
        <v>1421</v>
      </c>
      <c r="E11" s="48" t="s">
        <v>18</v>
      </c>
      <c r="F11" s="48" t="s">
        <v>771</v>
      </c>
      <c r="G11" s="49" t="s">
        <v>182</v>
      </c>
      <c r="H11" s="49"/>
    </row>
    <row r="12" spans="1:9" x14ac:dyDescent="0.25">
      <c r="A12" s="48" t="s">
        <v>10637</v>
      </c>
      <c r="B12" s="48" t="s">
        <v>9500</v>
      </c>
      <c r="C12" s="49" t="s">
        <v>9501</v>
      </c>
      <c r="D12" s="49" t="s">
        <v>1421</v>
      </c>
      <c r="E12" s="48" t="s">
        <v>18</v>
      </c>
      <c r="F12" s="48" t="s">
        <v>2038</v>
      </c>
      <c r="G12" s="49" t="s">
        <v>182</v>
      </c>
      <c r="H12" s="49"/>
    </row>
    <row r="13" spans="1:9" x14ac:dyDescent="0.25">
      <c r="A13" s="48" t="s">
        <v>10638</v>
      </c>
      <c r="B13" s="48" t="s">
        <v>1636</v>
      </c>
      <c r="C13" s="49" t="s">
        <v>1637</v>
      </c>
      <c r="D13" s="49" t="s">
        <v>1021</v>
      </c>
      <c r="E13" s="48" t="s">
        <v>50</v>
      </c>
      <c r="F13" s="48" t="s">
        <v>415</v>
      </c>
      <c r="G13" s="49" t="s">
        <v>1507</v>
      </c>
      <c r="H13" s="49"/>
    </row>
    <row r="14" spans="1:9" x14ac:dyDescent="0.25">
      <c r="A14" s="48" t="s">
        <v>10639</v>
      </c>
      <c r="B14" s="48" t="s">
        <v>6189</v>
      </c>
      <c r="C14" s="49" t="s">
        <v>6190</v>
      </c>
      <c r="D14" s="49" t="s">
        <v>78</v>
      </c>
      <c r="E14" s="48" t="s">
        <v>18</v>
      </c>
      <c r="F14" s="48" t="s">
        <v>1826</v>
      </c>
      <c r="G14" s="49" t="s">
        <v>33</v>
      </c>
      <c r="H14" s="49"/>
    </row>
    <row r="15" spans="1:9" x14ac:dyDescent="0.25">
      <c r="A15" s="48" t="s">
        <v>10640</v>
      </c>
      <c r="B15" s="48" t="s">
        <v>10061</v>
      </c>
      <c r="C15" s="49" t="s">
        <v>239</v>
      </c>
      <c r="D15" s="49" t="s">
        <v>78</v>
      </c>
      <c r="E15" s="48" t="s">
        <v>18</v>
      </c>
      <c r="F15" s="48" t="s">
        <v>559</v>
      </c>
      <c r="G15" s="49" t="s">
        <v>161</v>
      </c>
      <c r="H15" s="49"/>
    </row>
    <row r="16" spans="1:9" x14ac:dyDescent="0.25">
      <c r="A16" s="48" t="s">
        <v>10641</v>
      </c>
      <c r="B16" s="48" t="s">
        <v>6256</v>
      </c>
      <c r="C16" s="49" t="s">
        <v>6257</v>
      </c>
      <c r="D16" s="49" t="s">
        <v>860</v>
      </c>
      <c r="E16" s="48" t="s">
        <v>50</v>
      </c>
      <c r="F16" s="48" t="s">
        <v>2186</v>
      </c>
      <c r="G16" s="49" t="s">
        <v>1507</v>
      </c>
      <c r="H16" s="49"/>
    </row>
    <row r="17" spans="1:8" x14ac:dyDescent="0.25">
      <c r="A17" s="48" t="s">
        <v>10642</v>
      </c>
      <c r="B17" s="48" t="s">
        <v>3415</v>
      </c>
      <c r="C17" s="49" t="s">
        <v>3416</v>
      </c>
      <c r="D17" s="49" t="s">
        <v>860</v>
      </c>
      <c r="E17" s="48" t="s">
        <v>50</v>
      </c>
      <c r="F17" s="48" t="s">
        <v>1151</v>
      </c>
      <c r="G17" s="49" t="s">
        <v>1507</v>
      </c>
      <c r="H17" s="49"/>
    </row>
    <row r="18" spans="1:8" x14ac:dyDescent="0.25">
      <c r="A18" s="48" t="s">
        <v>10643</v>
      </c>
      <c r="B18" s="48" t="s">
        <v>6564</v>
      </c>
      <c r="C18" s="49" t="s">
        <v>6565</v>
      </c>
      <c r="D18" s="49" t="s">
        <v>408</v>
      </c>
      <c r="E18" s="48" t="s">
        <v>18</v>
      </c>
      <c r="F18" s="48" t="s">
        <v>4075</v>
      </c>
      <c r="G18" s="49" t="s">
        <v>93</v>
      </c>
      <c r="H18" s="49"/>
    </row>
    <row r="19" spans="1:8" x14ac:dyDescent="0.25">
      <c r="A19" s="48" t="s">
        <v>10644</v>
      </c>
      <c r="B19" s="48" t="s">
        <v>5948</v>
      </c>
      <c r="C19" s="49" t="s">
        <v>5949</v>
      </c>
      <c r="D19" s="49" t="s">
        <v>569</v>
      </c>
      <c r="E19" s="48" t="s">
        <v>50</v>
      </c>
      <c r="F19" s="48" t="s">
        <v>4356</v>
      </c>
      <c r="G19" s="49" t="s">
        <v>646</v>
      </c>
      <c r="H19" s="49"/>
    </row>
    <row r="20" spans="1:8" x14ac:dyDescent="0.25">
      <c r="A20" s="48" t="s">
        <v>10645</v>
      </c>
      <c r="B20" s="48" t="s">
        <v>8223</v>
      </c>
      <c r="C20" s="49" t="s">
        <v>1718</v>
      </c>
      <c r="D20" s="49" t="s">
        <v>564</v>
      </c>
      <c r="E20" s="48" t="s">
        <v>18</v>
      </c>
      <c r="F20" s="48" t="s">
        <v>8224</v>
      </c>
      <c r="G20" s="49" t="s">
        <v>617</v>
      </c>
      <c r="H20" s="49"/>
    </row>
    <row r="21" spans="1:8" x14ac:dyDescent="0.25">
      <c r="A21" s="48" t="s">
        <v>10646</v>
      </c>
      <c r="B21" s="48" t="s">
        <v>6147</v>
      </c>
      <c r="C21" s="49" t="s">
        <v>6148</v>
      </c>
      <c r="D21" s="49" t="s">
        <v>564</v>
      </c>
      <c r="E21" s="48" t="s">
        <v>18</v>
      </c>
      <c r="F21" s="48" t="s">
        <v>111</v>
      </c>
      <c r="G21" s="49" t="s">
        <v>599</v>
      </c>
      <c r="H21" s="49"/>
    </row>
    <row r="22" spans="1:8" x14ac:dyDescent="0.25">
      <c r="A22" s="48" t="s">
        <v>10647</v>
      </c>
      <c r="B22" s="48" t="s">
        <v>5555</v>
      </c>
      <c r="C22" s="49" t="s">
        <v>2194</v>
      </c>
      <c r="D22" s="49" t="s">
        <v>582</v>
      </c>
      <c r="E22" s="48" t="s">
        <v>18</v>
      </c>
      <c r="F22" s="48" t="s">
        <v>1624</v>
      </c>
      <c r="G22" s="49" t="s">
        <v>2305</v>
      </c>
      <c r="H22" s="49"/>
    </row>
    <row r="23" spans="1:8" x14ac:dyDescent="0.25">
      <c r="A23" s="48" t="s">
        <v>10648</v>
      </c>
      <c r="B23" s="48" t="s">
        <v>8723</v>
      </c>
      <c r="C23" s="49" t="s">
        <v>1203</v>
      </c>
      <c r="D23" s="49" t="s">
        <v>655</v>
      </c>
      <c r="E23" s="48" t="s">
        <v>18</v>
      </c>
      <c r="F23" s="48" t="s">
        <v>4525</v>
      </c>
      <c r="G23" s="49" t="s">
        <v>679</v>
      </c>
      <c r="H23" s="49"/>
    </row>
    <row r="24" spans="1:8" x14ac:dyDescent="0.25">
      <c r="A24" s="48" t="s">
        <v>10649</v>
      </c>
      <c r="B24" s="48" t="s">
        <v>10075</v>
      </c>
      <c r="C24" s="49" t="s">
        <v>9152</v>
      </c>
      <c r="D24" s="49" t="s">
        <v>655</v>
      </c>
      <c r="E24" s="48" t="s">
        <v>18</v>
      </c>
      <c r="F24" s="48" t="s">
        <v>2255</v>
      </c>
      <c r="G24" s="49" t="s">
        <v>33</v>
      </c>
      <c r="H24" s="49"/>
    </row>
    <row r="25" spans="1:8" x14ac:dyDescent="0.25">
      <c r="A25" s="48" t="s">
        <v>10650</v>
      </c>
      <c r="B25" s="48" t="s">
        <v>155</v>
      </c>
      <c r="C25" s="49" t="s">
        <v>156</v>
      </c>
      <c r="D25" s="49" t="s">
        <v>157</v>
      </c>
      <c r="E25" s="48" t="s">
        <v>50</v>
      </c>
      <c r="F25" s="48" t="s">
        <v>158</v>
      </c>
      <c r="G25" s="49" t="s">
        <v>161</v>
      </c>
      <c r="H25" s="49"/>
    </row>
    <row r="26" spans="1:8" x14ac:dyDescent="0.25">
      <c r="A26" s="48" t="s">
        <v>10651</v>
      </c>
      <c r="B26" s="48" t="s">
        <v>6466</v>
      </c>
      <c r="C26" s="49" t="s">
        <v>6467</v>
      </c>
      <c r="D26" s="49" t="s">
        <v>514</v>
      </c>
      <c r="E26" s="48" t="s">
        <v>50</v>
      </c>
      <c r="F26" s="48" t="s">
        <v>3175</v>
      </c>
      <c r="G26" s="49" t="s">
        <v>161</v>
      </c>
      <c r="H26" s="49"/>
    </row>
    <row r="27" spans="1:8" x14ac:dyDescent="0.25">
      <c r="A27" s="48" t="s">
        <v>10652</v>
      </c>
      <c r="B27" s="48" t="s">
        <v>5924</v>
      </c>
      <c r="C27" s="49" t="s">
        <v>5925</v>
      </c>
      <c r="D27" s="49" t="s">
        <v>514</v>
      </c>
      <c r="E27" s="48" t="s">
        <v>50</v>
      </c>
      <c r="F27" s="48" t="s">
        <v>1989</v>
      </c>
      <c r="G27" s="49" t="s">
        <v>1784</v>
      </c>
      <c r="H27" s="49"/>
    </row>
    <row r="28" spans="1:8" x14ac:dyDescent="0.25">
      <c r="A28" s="48" t="s">
        <v>10653</v>
      </c>
      <c r="B28" s="48" t="s">
        <v>5653</v>
      </c>
      <c r="C28" s="49" t="s">
        <v>5654</v>
      </c>
      <c r="D28" s="49" t="s">
        <v>514</v>
      </c>
      <c r="E28" s="48" t="s">
        <v>18</v>
      </c>
      <c r="F28" s="48" t="s">
        <v>4850</v>
      </c>
      <c r="G28" s="49" t="s">
        <v>120</v>
      </c>
      <c r="H28" s="49"/>
    </row>
    <row r="29" spans="1:8" x14ac:dyDescent="0.25">
      <c r="A29" s="48" t="s">
        <v>10654</v>
      </c>
      <c r="B29" s="48" t="s">
        <v>7934</v>
      </c>
      <c r="C29" s="49" t="s">
        <v>170</v>
      </c>
      <c r="D29" s="49" t="s">
        <v>60</v>
      </c>
      <c r="E29" s="48" t="s">
        <v>18</v>
      </c>
      <c r="F29" s="48" t="s">
        <v>881</v>
      </c>
      <c r="G29" s="49" t="s">
        <v>120</v>
      </c>
      <c r="H29" s="49"/>
    </row>
    <row r="30" spans="1:8" x14ac:dyDescent="0.25">
      <c r="A30" s="48" t="s">
        <v>10655</v>
      </c>
      <c r="B30" s="48" t="s">
        <v>3843</v>
      </c>
      <c r="C30" s="49" t="s">
        <v>3844</v>
      </c>
      <c r="D30" s="49" t="s">
        <v>39</v>
      </c>
      <c r="E30" s="48" t="s">
        <v>18</v>
      </c>
      <c r="F30" s="48" t="s">
        <v>3481</v>
      </c>
      <c r="G30" s="49" t="s">
        <v>55</v>
      </c>
      <c r="H30" s="49"/>
    </row>
    <row r="31" spans="1:8" x14ac:dyDescent="0.25">
      <c r="A31" s="48" t="s">
        <v>10656</v>
      </c>
      <c r="B31" s="48" t="s">
        <v>8318</v>
      </c>
      <c r="C31" s="49" t="s">
        <v>8319</v>
      </c>
      <c r="D31" s="49" t="s">
        <v>756</v>
      </c>
      <c r="E31" s="48" t="s">
        <v>50</v>
      </c>
      <c r="F31" s="48" t="s">
        <v>899</v>
      </c>
      <c r="G31" s="49" t="s">
        <v>1507</v>
      </c>
      <c r="H31" s="49"/>
    </row>
    <row r="32" spans="1:8" x14ac:dyDescent="0.25">
      <c r="A32" s="48" t="s">
        <v>10657</v>
      </c>
      <c r="B32" s="48" t="s">
        <v>9486</v>
      </c>
      <c r="C32" s="49" t="s">
        <v>4762</v>
      </c>
      <c r="D32" s="49" t="s">
        <v>756</v>
      </c>
      <c r="E32" s="48" t="s">
        <v>50</v>
      </c>
      <c r="F32" s="48" t="s">
        <v>1556</v>
      </c>
      <c r="G32" s="49" t="s">
        <v>105</v>
      </c>
      <c r="H32" s="49"/>
    </row>
    <row r="33" spans="1:8" x14ac:dyDescent="0.25">
      <c r="A33" s="48" t="s">
        <v>10658</v>
      </c>
      <c r="B33" s="48" t="s">
        <v>8286</v>
      </c>
      <c r="C33" s="49" t="s">
        <v>261</v>
      </c>
      <c r="D33" s="49" t="s">
        <v>369</v>
      </c>
      <c r="E33" s="48" t="s">
        <v>18</v>
      </c>
      <c r="F33" s="48" t="s">
        <v>311</v>
      </c>
      <c r="G33" s="49" t="s">
        <v>679</v>
      </c>
      <c r="H33" s="49"/>
    </row>
    <row r="34" spans="1:8" x14ac:dyDescent="0.25">
      <c r="A34" s="48" t="s">
        <v>10659</v>
      </c>
      <c r="B34" s="48" t="s">
        <v>9047</v>
      </c>
      <c r="C34" s="49" t="s">
        <v>5933</v>
      </c>
      <c r="D34" s="49" t="s">
        <v>369</v>
      </c>
      <c r="E34" s="48" t="s">
        <v>18</v>
      </c>
      <c r="F34" s="48" t="s">
        <v>111</v>
      </c>
      <c r="G34" s="49" t="s">
        <v>599</v>
      </c>
      <c r="H34" s="49"/>
    </row>
    <row r="35" spans="1:8" x14ac:dyDescent="0.25">
      <c r="A35" s="48" t="s">
        <v>10660</v>
      </c>
      <c r="B35" s="48" t="s">
        <v>4785</v>
      </c>
      <c r="C35" s="49" t="s">
        <v>68</v>
      </c>
      <c r="D35" s="49" t="s">
        <v>2157</v>
      </c>
      <c r="E35" s="48" t="s">
        <v>18</v>
      </c>
      <c r="F35" s="48" t="s">
        <v>4566</v>
      </c>
      <c r="G35" s="49" t="s">
        <v>599</v>
      </c>
      <c r="H35" s="49"/>
    </row>
    <row r="36" spans="1:8" x14ac:dyDescent="0.25">
      <c r="A36" s="48" t="s">
        <v>10661</v>
      </c>
      <c r="B36" s="48" t="s">
        <v>3951</v>
      </c>
      <c r="C36" s="49" t="s">
        <v>3952</v>
      </c>
      <c r="D36" s="49" t="s">
        <v>626</v>
      </c>
      <c r="E36" s="48" t="s">
        <v>18</v>
      </c>
      <c r="F36" s="48" t="s">
        <v>330</v>
      </c>
      <c r="G36" s="49" t="s">
        <v>23</v>
      </c>
      <c r="H36" s="49"/>
    </row>
    <row r="37" spans="1:8" x14ac:dyDescent="0.25">
      <c r="A37" s="48" t="s">
        <v>10662</v>
      </c>
      <c r="B37" s="48" t="s">
        <v>4317</v>
      </c>
      <c r="C37" s="49" t="s">
        <v>4318</v>
      </c>
      <c r="D37" s="49" t="s">
        <v>594</v>
      </c>
      <c r="E37" s="48" t="s">
        <v>18</v>
      </c>
      <c r="F37" s="48" t="s">
        <v>97</v>
      </c>
      <c r="G37" s="49" t="s">
        <v>1791</v>
      </c>
      <c r="H37" s="49"/>
    </row>
    <row r="38" spans="1:8" x14ac:dyDescent="0.25">
      <c r="A38" s="48" t="s">
        <v>10663</v>
      </c>
      <c r="B38" s="48" t="s">
        <v>6232</v>
      </c>
      <c r="C38" s="49" t="s">
        <v>6233</v>
      </c>
      <c r="D38" s="49" t="s">
        <v>765</v>
      </c>
      <c r="E38" s="48" t="s">
        <v>50</v>
      </c>
      <c r="F38" s="48" t="s">
        <v>6234</v>
      </c>
      <c r="G38" s="49" t="s">
        <v>646</v>
      </c>
      <c r="H38" s="49"/>
    </row>
    <row r="39" spans="1:8" x14ac:dyDescent="0.25">
      <c r="A39" s="48" t="s">
        <v>10664</v>
      </c>
      <c r="B39" s="48" t="s">
        <v>4003</v>
      </c>
      <c r="C39" s="49" t="s">
        <v>1487</v>
      </c>
      <c r="D39" s="49" t="s">
        <v>2537</v>
      </c>
      <c r="E39" s="48" t="s">
        <v>18</v>
      </c>
      <c r="F39" s="48" t="s">
        <v>1610</v>
      </c>
      <c r="G39" s="49" t="s">
        <v>471</v>
      </c>
      <c r="H39" s="49"/>
    </row>
    <row r="40" spans="1:8" x14ac:dyDescent="0.25">
      <c r="A40" s="48" t="s">
        <v>10665</v>
      </c>
      <c r="B40" s="48" t="s">
        <v>5021</v>
      </c>
      <c r="C40" s="49" t="s">
        <v>5022</v>
      </c>
      <c r="D40" s="49" t="s">
        <v>2537</v>
      </c>
      <c r="E40" s="48" t="s">
        <v>50</v>
      </c>
      <c r="F40" s="48" t="s">
        <v>2776</v>
      </c>
      <c r="G40" s="49" t="s">
        <v>105</v>
      </c>
      <c r="H40" s="49"/>
    </row>
    <row r="41" spans="1:8" x14ac:dyDescent="0.25">
      <c r="A41" s="48" t="s">
        <v>10666</v>
      </c>
      <c r="B41" s="48" t="s">
        <v>874</v>
      </c>
      <c r="C41" s="49" t="s">
        <v>875</v>
      </c>
      <c r="D41" s="49" t="s">
        <v>843</v>
      </c>
      <c r="E41" s="48" t="s">
        <v>18</v>
      </c>
      <c r="F41" s="48" t="s">
        <v>876</v>
      </c>
      <c r="G41" s="49" t="s">
        <v>55</v>
      </c>
      <c r="H41" s="49"/>
    </row>
    <row r="42" spans="1:8" x14ac:dyDescent="0.25">
      <c r="A42" s="48" t="s">
        <v>10667</v>
      </c>
      <c r="B42" s="48" t="s">
        <v>9605</v>
      </c>
      <c r="C42" s="49" t="s">
        <v>9606</v>
      </c>
      <c r="D42" s="49" t="s">
        <v>1970</v>
      </c>
      <c r="E42" s="48" t="s">
        <v>50</v>
      </c>
      <c r="F42" s="48" t="s">
        <v>4433</v>
      </c>
      <c r="G42" s="49" t="s">
        <v>93</v>
      </c>
      <c r="H42" s="49"/>
    </row>
    <row r="43" spans="1:8" x14ac:dyDescent="0.25">
      <c r="A43" s="48" t="s">
        <v>10668</v>
      </c>
      <c r="B43" s="48" t="s">
        <v>5538</v>
      </c>
      <c r="C43" s="49" t="s">
        <v>5539</v>
      </c>
      <c r="D43" s="49" t="s">
        <v>1970</v>
      </c>
      <c r="E43" s="48" t="s">
        <v>50</v>
      </c>
      <c r="F43" s="48" t="s">
        <v>346</v>
      </c>
      <c r="G43" s="49" t="s">
        <v>1784</v>
      </c>
      <c r="H43" s="49"/>
    </row>
    <row r="44" spans="1:8" x14ac:dyDescent="0.25">
      <c r="A44" s="48" t="s">
        <v>10669</v>
      </c>
      <c r="B44" s="48" t="s">
        <v>6208</v>
      </c>
      <c r="C44" s="49" t="s">
        <v>6209</v>
      </c>
      <c r="D44" s="49" t="s">
        <v>2988</v>
      </c>
      <c r="E44" s="48" t="s">
        <v>18</v>
      </c>
      <c r="F44" s="48" t="s">
        <v>448</v>
      </c>
      <c r="G44" s="49" t="s">
        <v>599</v>
      </c>
      <c r="H44" s="49"/>
    </row>
    <row r="45" spans="1:8" x14ac:dyDescent="0.25">
      <c r="A45" s="48" t="s">
        <v>10670</v>
      </c>
      <c r="B45" s="48" t="s">
        <v>7912</v>
      </c>
      <c r="C45" s="49" t="s">
        <v>7913</v>
      </c>
      <c r="D45" s="49" t="s">
        <v>3434</v>
      </c>
      <c r="E45" s="48" t="s">
        <v>50</v>
      </c>
      <c r="F45" s="48" t="s">
        <v>982</v>
      </c>
      <c r="G45" s="49" t="s">
        <v>458</v>
      </c>
      <c r="H45" s="49"/>
    </row>
    <row r="46" spans="1:8" x14ac:dyDescent="0.25">
      <c r="A46" s="48" t="s">
        <v>10671</v>
      </c>
      <c r="B46" s="48" t="s">
        <v>6847</v>
      </c>
      <c r="C46" s="49" t="s">
        <v>6848</v>
      </c>
      <c r="D46" s="49" t="s">
        <v>1038</v>
      </c>
      <c r="E46" s="48" t="s">
        <v>50</v>
      </c>
      <c r="F46" s="48" t="s">
        <v>2390</v>
      </c>
      <c r="G46" s="49" t="s">
        <v>471</v>
      </c>
      <c r="H46" s="49"/>
    </row>
    <row r="47" spans="1:8" x14ac:dyDescent="0.25">
      <c r="A47" s="48" t="s">
        <v>10672</v>
      </c>
      <c r="B47" s="48" t="s">
        <v>8832</v>
      </c>
      <c r="C47" s="49" t="s">
        <v>8833</v>
      </c>
      <c r="D47" s="49" t="s">
        <v>423</v>
      </c>
      <c r="E47" s="48" t="s">
        <v>50</v>
      </c>
      <c r="F47" s="48" t="s">
        <v>2630</v>
      </c>
      <c r="G47" s="49" t="s">
        <v>1784</v>
      </c>
      <c r="H47" s="49"/>
    </row>
    <row r="48" spans="1:8" x14ac:dyDescent="0.25">
      <c r="A48" s="48" t="s">
        <v>10673</v>
      </c>
      <c r="B48" s="48" t="s">
        <v>8503</v>
      </c>
      <c r="C48" s="49" t="s">
        <v>6060</v>
      </c>
      <c r="D48" s="49" t="s">
        <v>602</v>
      </c>
      <c r="E48" s="48" t="s">
        <v>18</v>
      </c>
      <c r="F48" s="48" t="s">
        <v>8305</v>
      </c>
      <c r="G48" s="49" t="s">
        <v>1728</v>
      </c>
      <c r="H48" s="49"/>
    </row>
    <row r="49" spans="1:8" x14ac:dyDescent="0.25">
      <c r="A49" s="48" t="s">
        <v>10674</v>
      </c>
      <c r="B49" s="48" t="s">
        <v>5374</v>
      </c>
      <c r="C49" s="49" t="s">
        <v>5375</v>
      </c>
      <c r="D49" s="49" t="s">
        <v>2309</v>
      </c>
      <c r="E49" s="48" t="s">
        <v>50</v>
      </c>
      <c r="F49" s="48" t="s">
        <v>1045</v>
      </c>
      <c r="G49" s="49" t="s">
        <v>646</v>
      </c>
      <c r="H49" s="49"/>
    </row>
    <row r="50" spans="1:8" x14ac:dyDescent="0.25">
      <c r="A50" s="48" t="s">
        <v>10675</v>
      </c>
      <c r="B50" s="48" t="s">
        <v>5617</v>
      </c>
      <c r="C50" s="49" t="s">
        <v>3105</v>
      </c>
      <c r="D50" s="49" t="s">
        <v>1168</v>
      </c>
      <c r="E50" s="48" t="s">
        <v>18</v>
      </c>
      <c r="F50" s="48" t="s">
        <v>222</v>
      </c>
      <c r="G50" s="49" t="s">
        <v>120</v>
      </c>
      <c r="H50" s="49"/>
    </row>
    <row r="51" spans="1:8" x14ac:dyDescent="0.25">
      <c r="A51" s="48" t="s">
        <v>10676</v>
      </c>
      <c r="B51" s="48" t="s">
        <v>7724</v>
      </c>
      <c r="C51" s="49" t="s">
        <v>7725</v>
      </c>
      <c r="D51" s="49" t="s">
        <v>88</v>
      </c>
      <c r="E51" s="48" t="s">
        <v>50</v>
      </c>
      <c r="F51" s="48" t="s">
        <v>5939</v>
      </c>
      <c r="G51" s="49" t="s">
        <v>1728</v>
      </c>
      <c r="H51" s="49"/>
    </row>
    <row r="52" spans="1:8" x14ac:dyDescent="0.25">
      <c r="A52" s="48" t="s">
        <v>10677</v>
      </c>
      <c r="B52" s="48" t="s">
        <v>9170</v>
      </c>
      <c r="C52" s="49" t="s">
        <v>7939</v>
      </c>
      <c r="D52" s="49" t="s">
        <v>88</v>
      </c>
      <c r="E52" s="48" t="s">
        <v>50</v>
      </c>
      <c r="F52" s="48" t="s">
        <v>704</v>
      </c>
      <c r="G52" s="49" t="s">
        <v>1728</v>
      </c>
      <c r="H52" s="49"/>
    </row>
    <row r="53" spans="1:8" x14ac:dyDescent="0.25">
      <c r="A53" s="48" t="s">
        <v>10678</v>
      </c>
      <c r="B53" s="48" t="s">
        <v>5081</v>
      </c>
      <c r="C53" s="49" t="s">
        <v>5082</v>
      </c>
      <c r="D53" s="49" t="s">
        <v>88</v>
      </c>
      <c r="E53" s="48" t="s">
        <v>50</v>
      </c>
      <c r="F53" s="48" t="s">
        <v>5083</v>
      </c>
      <c r="G53" s="49" t="s">
        <v>55</v>
      </c>
      <c r="H53" s="49"/>
    </row>
    <row r="54" spans="1:8" x14ac:dyDescent="0.25">
      <c r="A54" s="48" t="s">
        <v>10679</v>
      </c>
      <c r="B54" s="48" t="s">
        <v>5153</v>
      </c>
      <c r="C54" s="49" t="s">
        <v>1981</v>
      </c>
      <c r="D54" s="49" t="s">
        <v>799</v>
      </c>
      <c r="E54" s="48" t="s">
        <v>18</v>
      </c>
      <c r="F54" s="48" t="s">
        <v>4019</v>
      </c>
      <c r="G54" s="49" t="s">
        <v>33</v>
      </c>
      <c r="H54" s="49"/>
    </row>
  </sheetData>
  <pageMargins left="0.35" right="0.2" top="0.35" bottom="0.5" header="0.3" footer="0.3"/>
  <pageSetup paperSize="9" orientation="landscape" useFirstPageNumber="1" r:id="rId1"/>
  <headerFooter alignWithMargins="0">
    <oddFooter>&amp;R&amp;P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CHUA TN NGHE-DATNVH (3)</vt:lpstr>
      <vt:lpstr>CHUA TN NGHE-DATNVH (2)</vt:lpstr>
      <vt:lpstr>22T4</vt:lpstr>
      <vt:lpstr>DT</vt:lpstr>
      <vt:lpstr>THONG KE DIEN TU</vt:lpstr>
      <vt:lpstr>TNVH BO SUNG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TAT-DT</dc:creator>
  <cp:lastModifiedBy>Windows User</cp:lastModifiedBy>
  <dcterms:created xsi:type="dcterms:W3CDTF">2025-09-12T02:08:33Z</dcterms:created>
  <dcterms:modified xsi:type="dcterms:W3CDTF">2025-09-13T04:43:25Z</dcterms:modified>
</cp:coreProperties>
</file>