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a\linh tinh\ho so khoa T4 moi\tao so diem cho tung GVBM\"/>
    </mc:Choice>
  </mc:AlternateContent>
  <xr:revisionPtr revIDLastSave="0" documentId="13_ncr:1_{24873E1E-B64B-4AE8-885C-47C043FE66E7}" xr6:coauthVersionLast="47" xr6:coauthVersionMax="47" xr10:uidLastSave="{00000000-0000-0000-0000-000000000000}"/>
  <bookViews>
    <workbookView xWindow="-108" yWindow="-108" windowWidth="19416" windowHeight="10416" activeTab="1" xr2:uid="{39525474-DE69-4953-82A4-0363E542A587}"/>
  </bookViews>
  <sheets>
    <sheet name="data" sheetId="2" r:id="rId1"/>
    <sheet name="Bảng điểm mới" sheetId="1" r:id="rId2"/>
    <sheet name="Bảng điểm mới (2)" sheetId="3" r:id="rId3"/>
    <sheet name="Sheet2" sheetId="4" r:id="rId4"/>
  </sheets>
  <definedNames>
    <definedName name="_xlnm.Print_Titles" localSheetId="1">'Bảng điểm mới'!$2:$2</definedName>
    <definedName name="_xlnm.Print_Titles" localSheetId="2">'Bảng điểm mới (2)'!$6:$6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" i="1" l="1"/>
  <c r="R51" i="4"/>
  <c r="Q51" i="4"/>
  <c r="P51" i="4"/>
  <c r="O51" i="4"/>
  <c r="N51" i="4"/>
  <c r="M51" i="4"/>
  <c r="L51" i="4"/>
  <c r="K51" i="4"/>
  <c r="J51" i="4"/>
  <c r="I51" i="4"/>
  <c r="H51" i="4"/>
  <c r="C51" i="4"/>
  <c r="M76" i="3"/>
  <c r="L76" i="3"/>
  <c r="K76" i="3"/>
  <c r="J76" i="3"/>
  <c r="I76" i="3"/>
  <c r="H76" i="3"/>
  <c r="G76" i="3"/>
  <c r="F76" i="3"/>
  <c r="E76" i="3"/>
  <c r="D76" i="3"/>
  <c r="C76" i="3"/>
  <c r="B76" i="3"/>
  <c r="M75" i="3"/>
  <c r="L75" i="3"/>
  <c r="K75" i="3"/>
  <c r="J75" i="3"/>
  <c r="I75" i="3"/>
  <c r="H75" i="3"/>
  <c r="G75" i="3"/>
  <c r="F75" i="3"/>
  <c r="E75" i="3"/>
  <c r="D75" i="3"/>
  <c r="C75" i="3"/>
  <c r="B75" i="3"/>
  <c r="M74" i="3"/>
  <c r="L74" i="3"/>
  <c r="K74" i="3"/>
  <c r="J74" i="3"/>
  <c r="I74" i="3"/>
  <c r="H74" i="3"/>
  <c r="G74" i="3"/>
  <c r="F74" i="3"/>
  <c r="E74" i="3"/>
  <c r="D74" i="3"/>
  <c r="C74" i="3"/>
  <c r="B74" i="3"/>
  <c r="M73" i="3"/>
  <c r="L73" i="3"/>
  <c r="K73" i="3"/>
  <c r="J73" i="3"/>
  <c r="I73" i="3"/>
  <c r="H73" i="3"/>
  <c r="G73" i="3"/>
  <c r="F73" i="3"/>
  <c r="E73" i="3"/>
  <c r="D73" i="3"/>
  <c r="C73" i="3"/>
  <c r="B73" i="3"/>
  <c r="M72" i="3"/>
  <c r="L72" i="3"/>
  <c r="K72" i="3"/>
  <c r="J72" i="3"/>
  <c r="I72" i="3"/>
  <c r="H72" i="3"/>
  <c r="G72" i="3"/>
  <c r="F72" i="3"/>
  <c r="E72" i="3"/>
  <c r="D72" i="3"/>
  <c r="C72" i="3"/>
  <c r="B72" i="3"/>
  <c r="M71" i="3"/>
  <c r="L71" i="3"/>
  <c r="K71" i="3"/>
  <c r="J71" i="3"/>
  <c r="I71" i="3"/>
  <c r="H71" i="3"/>
  <c r="G71" i="3"/>
  <c r="F71" i="3"/>
  <c r="E71" i="3"/>
  <c r="D71" i="3"/>
  <c r="C71" i="3"/>
  <c r="B71" i="3"/>
  <c r="M70" i="3"/>
  <c r="L70" i="3"/>
  <c r="K70" i="3"/>
  <c r="J70" i="3"/>
  <c r="I70" i="3"/>
  <c r="H70" i="3"/>
  <c r="G70" i="3"/>
  <c r="F70" i="3"/>
  <c r="E70" i="3"/>
  <c r="D70" i="3"/>
  <c r="C70" i="3"/>
  <c r="B70" i="3"/>
  <c r="M69" i="3"/>
  <c r="L69" i="3"/>
  <c r="K69" i="3"/>
  <c r="J69" i="3"/>
  <c r="I69" i="3"/>
  <c r="H69" i="3"/>
  <c r="G69" i="3"/>
  <c r="F69" i="3"/>
  <c r="E69" i="3"/>
  <c r="D69" i="3"/>
  <c r="C69" i="3"/>
  <c r="B69" i="3"/>
  <c r="M68" i="3"/>
  <c r="L68" i="3"/>
  <c r="K68" i="3"/>
  <c r="J68" i="3"/>
  <c r="I68" i="3"/>
  <c r="H68" i="3"/>
  <c r="G68" i="3"/>
  <c r="F68" i="3"/>
  <c r="E68" i="3"/>
  <c r="D68" i="3"/>
  <c r="C68" i="3"/>
  <c r="B68" i="3"/>
  <c r="M67" i="3"/>
  <c r="L67" i="3"/>
  <c r="K67" i="3"/>
  <c r="J67" i="3"/>
  <c r="I67" i="3"/>
  <c r="H67" i="3"/>
  <c r="G67" i="3"/>
  <c r="F67" i="3"/>
  <c r="E67" i="3"/>
  <c r="D67" i="3"/>
  <c r="C67" i="3"/>
  <c r="B67" i="3"/>
  <c r="M66" i="3"/>
  <c r="L66" i="3"/>
  <c r="K66" i="3"/>
  <c r="J66" i="3"/>
  <c r="I66" i="3"/>
  <c r="H66" i="3"/>
  <c r="G66" i="3"/>
  <c r="F66" i="3"/>
  <c r="E66" i="3"/>
  <c r="D66" i="3"/>
  <c r="C66" i="3"/>
  <c r="B66" i="3"/>
  <c r="M65" i="3"/>
  <c r="L65" i="3"/>
  <c r="K65" i="3"/>
  <c r="J65" i="3"/>
  <c r="I65" i="3"/>
  <c r="H65" i="3"/>
  <c r="G65" i="3"/>
  <c r="F65" i="3"/>
  <c r="E65" i="3"/>
  <c r="D65" i="3"/>
  <c r="C65" i="3"/>
  <c r="B65" i="3"/>
  <c r="M64" i="3"/>
  <c r="L64" i="3"/>
  <c r="K64" i="3"/>
  <c r="J64" i="3"/>
  <c r="I64" i="3"/>
  <c r="H64" i="3"/>
  <c r="G64" i="3"/>
  <c r="F64" i="3"/>
  <c r="E64" i="3"/>
  <c r="D64" i="3"/>
  <c r="C64" i="3"/>
  <c r="B64" i="3"/>
  <c r="M63" i="3"/>
  <c r="L63" i="3"/>
  <c r="K63" i="3"/>
  <c r="J63" i="3"/>
  <c r="I63" i="3"/>
  <c r="H63" i="3"/>
  <c r="G63" i="3"/>
  <c r="F63" i="3"/>
  <c r="E63" i="3"/>
  <c r="D63" i="3"/>
  <c r="C63" i="3"/>
  <c r="B63" i="3"/>
  <c r="M62" i="3"/>
  <c r="L62" i="3"/>
  <c r="K62" i="3"/>
  <c r="J62" i="3"/>
  <c r="I62" i="3"/>
  <c r="H62" i="3"/>
  <c r="G62" i="3"/>
  <c r="F62" i="3"/>
  <c r="E62" i="3"/>
  <c r="D62" i="3"/>
  <c r="C62" i="3"/>
  <c r="B62" i="3"/>
  <c r="M61" i="3"/>
  <c r="L61" i="3"/>
  <c r="K61" i="3"/>
  <c r="J61" i="3"/>
  <c r="I61" i="3"/>
  <c r="H61" i="3"/>
  <c r="G61" i="3"/>
  <c r="F61" i="3"/>
  <c r="E61" i="3"/>
  <c r="D61" i="3"/>
  <c r="C61" i="3"/>
  <c r="B61" i="3"/>
  <c r="M60" i="3"/>
  <c r="L60" i="3"/>
  <c r="K60" i="3"/>
  <c r="J60" i="3"/>
  <c r="I60" i="3"/>
  <c r="H60" i="3"/>
  <c r="G60" i="3"/>
  <c r="F60" i="3"/>
  <c r="E60" i="3"/>
  <c r="D60" i="3"/>
  <c r="C60" i="3"/>
  <c r="B60" i="3"/>
  <c r="M59" i="3"/>
  <c r="L59" i="3"/>
  <c r="K59" i="3"/>
  <c r="J59" i="3"/>
  <c r="I59" i="3"/>
  <c r="H59" i="3"/>
  <c r="G59" i="3"/>
  <c r="F59" i="3"/>
  <c r="E59" i="3"/>
  <c r="D59" i="3"/>
  <c r="C59" i="3"/>
  <c r="B59" i="3"/>
  <c r="M58" i="3"/>
  <c r="L58" i="3"/>
  <c r="K58" i="3"/>
  <c r="J58" i="3"/>
  <c r="I58" i="3"/>
  <c r="H58" i="3"/>
  <c r="G58" i="3"/>
  <c r="F58" i="3"/>
  <c r="E58" i="3"/>
  <c r="D58" i="3"/>
  <c r="C58" i="3"/>
  <c r="B58" i="3"/>
  <c r="M57" i="3"/>
  <c r="L57" i="3"/>
  <c r="K57" i="3"/>
  <c r="J57" i="3"/>
  <c r="I57" i="3"/>
  <c r="H57" i="3"/>
  <c r="G57" i="3"/>
  <c r="F57" i="3"/>
  <c r="E57" i="3"/>
  <c r="D57" i="3"/>
  <c r="C57" i="3"/>
  <c r="B57" i="3"/>
  <c r="M56" i="3"/>
  <c r="L56" i="3"/>
  <c r="K56" i="3"/>
  <c r="J56" i="3"/>
  <c r="I56" i="3"/>
  <c r="H56" i="3"/>
  <c r="G56" i="3"/>
  <c r="F56" i="3"/>
  <c r="E56" i="3"/>
  <c r="D56" i="3"/>
  <c r="C56" i="3"/>
  <c r="B56" i="3"/>
  <c r="M55" i="3"/>
  <c r="L55" i="3"/>
  <c r="K55" i="3"/>
  <c r="J55" i="3"/>
  <c r="I55" i="3"/>
  <c r="H55" i="3"/>
  <c r="G55" i="3"/>
  <c r="F55" i="3"/>
  <c r="E55" i="3"/>
  <c r="D55" i="3"/>
  <c r="C55" i="3"/>
  <c r="B55" i="3"/>
  <c r="M54" i="3"/>
  <c r="L54" i="3"/>
  <c r="K54" i="3"/>
  <c r="J54" i="3"/>
  <c r="I54" i="3"/>
  <c r="H54" i="3"/>
  <c r="G54" i="3"/>
  <c r="F54" i="3"/>
  <c r="E54" i="3"/>
  <c r="D54" i="3"/>
  <c r="C54" i="3"/>
  <c r="B54" i="3"/>
  <c r="M53" i="3"/>
  <c r="L53" i="3"/>
  <c r="K53" i="3"/>
  <c r="J53" i="3"/>
  <c r="I53" i="3"/>
  <c r="H53" i="3"/>
  <c r="G53" i="3"/>
  <c r="F53" i="3"/>
  <c r="E53" i="3"/>
  <c r="D53" i="3"/>
  <c r="C53" i="3"/>
  <c r="B53" i="3"/>
  <c r="M52" i="3"/>
  <c r="L52" i="3"/>
  <c r="K52" i="3"/>
  <c r="J52" i="3"/>
  <c r="I52" i="3"/>
  <c r="H52" i="3"/>
  <c r="G52" i="3"/>
  <c r="F52" i="3"/>
  <c r="E52" i="3"/>
  <c r="D52" i="3"/>
  <c r="C52" i="3"/>
  <c r="B52" i="3"/>
  <c r="M51" i="3"/>
  <c r="L51" i="3"/>
  <c r="K51" i="3"/>
  <c r="J51" i="3"/>
  <c r="I51" i="3"/>
  <c r="H51" i="3"/>
  <c r="G51" i="3"/>
  <c r="F51" i="3"/>
  <c r="E51" i="3"/>
  <c r="D51" i="3"/>
  <c r="C51" i="3"/>
  <c r="B51" i="3"/>
  <c r="M50" i="3"/>
  <c r="L50" i="3"/>
  <c r="K50" i="3"/>
  <c r="J50" i="3"/>
  <c r="I50" i="3"/>
  <c r="H50" i="3"/>
  <c r="G50" i="3"/>
  <c r="F50" i="3"/>
  <c r="E50" i="3"/>
  <c r="D50" i="3"/>
  <c r="C50" i="3"/>
  <c r="B50" i="3"/>
  <c r="M49" i="3"/>
  <c r="L49" i="3"/>
  <c r="K49" i="3"/>
  <c r="J49" i="3"/>
  <c r="I49" i="3"/>
  <c r="H49" i="3"/>
  <c r="G49" i="3"/>
  <c r="F49" i="3"/>
  <c r="E49" i="3"/>
  <c r="D49" i="3"/>
  <c r="C49" i="3"/>
  <c r="B49" i="3"/>
  <c r="M48" i="3"/>
  <c r="L48" i="3"/>
  <c r="K48" i="3"/>
  <c r="J48" i="3"/>
  <c r="I48" i="3"/>
  <c r="H48" i="3"/>
  <c r="G48" i="3"/>
  <c r="F48" i="3"/>
  <c r="E48" i="3"/>
  <c r="D48" i="3"/>
  <c r="C48" i="3"/>
  <c r="B48" i="3"/>
  <c r="M47" i="3"/>
  <c r="L47" i="3"/>
  <c r="K47" i="3"/>
  <c r="J47" i="3"/>
  <c r="I47" i="3"/>
  <c r="H47" i="3"/>
  <c r="G47" i="3"/>
  <c r="F47" i="3"/>
  <c r="E47" i="3"/>
  <c r="D47" i="3"/>
  <c r="C47" i="3"/>
  <c r="B47" i="3"/>
  <c r="M46" i="3"/>
  <c r="L46" i="3"/>
  <c r="K46" i="3"/>
  <c r="J46" i="3"/>
  <c r="I46" i="3"/>
  <c r="H46" i="3"/>
  <c r="G46" i="3"/>
  <c r="F46" i="3"/>
  <c r="E46" i="3"/>
  <c r="D46" i="3"/>
  <c r="C46" i="3"/>
  <c r="B46" i="3"/>
  <c r="M45" i="3"/>
  <c r="L45" i="3"/>
  <c r="K45" i="3"/>
  <c r="J45" i="3"/>
  <c r="I45" i="3"/>
  <c r="H45" i="3"/>
  <c r="G45" i="3"/>
  <c r="F45" i="3"/>
  <c r="E45" i="3"/>
  <c r="D45" i="3"/>
  <c r="C45" i="3"/>
  <c r="B45" i="3"/>
  <c r="M44" i="3"/>
  <c r="L44" i="3"/>
  <c r="K44" i="3"/>
  <c r="J44" i="3"/>
  <c r="I44" i="3"/>
  <c r="H44" i="3"/>
  <c r="G44" i="3"/>
  <c r="F44" i="3"/>
  <c r="E44" i="3"/>
  <c r="D44" i="3"/>
  <c r="C44" i="3"/>
  <c r="B44" i="3"/>
  <c r="M43" i="3"/>
  <c r="L43" i="3"/>
  <c r="K43" i="3"/>
  <c r="J43" i="3"/>
  <c r="I43" i="3"/>
  <c r="H43" i="3"/>
  <c r="G43" i="3"/>
  <c r="F43" i="3"/>
  <c r="E43" i="3"/>
  <c r="D43" i="3"/>
  <c r="C43" i="3"/>
  <c r="B43" i="3"/>
  <c r="M42" i="3"/>
  <c r="L42" i="3"/>
  <c r="K42" i="3"/>
  <c r="J42" i="3"/>
  <c r="I42" i="3"/>
  <c r="H42" i="3"/>
  <c r="G42" i="3"/>
  <c r="F42" i="3"/>
  <c r="E42" i="3"/>
  <c r="D42" i="3"/>
  <c r="C42" i="3"/>
  <c r="B42" i="3"/>
  <c r="M41" i="3"/>
  <c r="L41" i="3"/>
  <c r="K41" i="3"/>
  <c r="J41" i="3"/>
  <c r="I41" i="3"/>
  <c r="H41" i="3"/>
  <c r="G41" i="3"/>
  <c r="F41" i="3"/>
  <c r="E41" i="3"/>
  <c r="D41" i="3"/>
  <c r="C41" i="3"/>
  <c r="B41" i="3"/>
  <c r="M40" i="3"/>
  <c r="L40" i="3"/>
  <c r="K40" i="3"/>
  <c r="J40" i="3"/>
  <c r="I40" i="3"/>
  <c r="H40" i="3"/>
  <c r="G40" i="3"/>
  <c r="F40" i="3"/>
  <c r="E40" i="3"/>
  <c r="D40" i="3"/>
  <c r="C40" i="3"/>
  <c r="B40" i="3"/>
  <c r="M39" i="3"/>
  <c r="L39" i="3"/>
  <c r="K39" i="3"/>
  <c r="J39" i="3"/>
  <c r="I39" i="3"/>
  <c r="H39" i="3"/>
  <c r="G39" i="3"/>
  <c r="F39" i="3"/>
  <c r="E39" i="3"/>
  <c r="D39" i="3"/>
  <c r="C39" i="3"/>
  <c r="B39" i="3"/>
  <c r="M38" i="3"/>
  <c r="L38" i="3"/>
  <c r="K38" i="3"/>
  <c r="J38" i="3"/>
  <c r="I38" i="3"/>
  <c r="H38" i="3"/>
  <c r="G38" i="3"/>
  <c r="F38" i="3"/>
  <c r="E38" i="3"/>
  <c r="D38" i="3"/>
  <c r="C38" i="3"/>
  <c r="B38" i="3"/>
  <c r="M37" i="3"/>
  <c r="L37" i="3"/>
  <c r="K37" i="3"/>
  <c r="J37" i="3"/>
  <c r="I37" i="3"/>
  <c r="H37" i="3"/>
  <c r="G37" i="3"/>
  <c r="F37" i="3"/>
  <c r="E37" i="3"/>
  <c r="D37" i="3"/>
  <c r="C37" i="3"/>
  <c r="B37" i="3"/>
  <c r="M36" i="3"/>
  <c r="L36" i="3"/>
  <c r="K36" i="3"/>
  <c r="J36" i="3"/>
  <c r="I36" i="3"/>
  <c r="H36" i="3"/>
  <c r="G36" i="3"/>
  <c r="F36" i="3"/>
  <c r="E36" i="3"/>
  <c r="D36" i="3"/>
  <c r="C36" i="3"/>
  <c r="B36" i="3"/>
  <c r="M35" i="3"/>
  <c r="L35" i="3"/>
  <c r="K35" i="3"/>
  <c r="J35" i="3"/>
  <c r="I35" i="3"/>
  <c r="H35" i="3"/>
  <c r="G35" i="3"/>
  <c r="F35" i="3"/>
  <c r="E35" i="3"/>
  <c r="D35" i="3"/>
  <c r="C35" i="3"/>
  <c r="B35" i="3"/>
  <c r="M34" i="3"/>
  <c r="L34" i="3"/>
  <c r="K34" i="3"/>
  <c r="J34" i="3"/>
  <c r="I34" i="3"/>
  <c r="H34" i="3"/>
  <c r="G34" i="3"/>
  <c r="F34" i="3"/>
  <c r="E34" i="3"/>
  <c r="D34" i="3"/>
  <c r="C34" i="3"/>
  <c r="B34" i="3"/>
  <c r="M33" i="3"/>
  <c r="L33" i="3"/>
  <c r="K33" i="3"/>
  <c r="J33" i="3"/>
  <c r="I33" i="3"/>
  <c r="H33" i="3"/>
  <c r="G33" i="3"/>
  <c r="F33" i="3"/>
  <c r="E33" i="3"/>
  <c r="D33" i="3"/>
  <c r="C33" i="3"/>
  <c r="B33" i="3"/>
  <c r="M32" i="3"/>
  <c r="L32" i="3"/>
  <c r="K32" i="3"/>
  <c r="J32" i="3"/>
  <c r="I32" i="3"/>
  <c r="H32" i="3"/>
  <c r="G32" i="3"/>
  <c r="F32" i="3"/>
  <c r="E32" i="3"/>
  <c r="D32" i="3"/>
  <c r="C32" i="3"/>
  <c r="B32" i="3"/>
  <c r="M31" i="3"/>
  <c r="L31" i="3"/>
  <c r="K31" i="3"/>
  <c r="J31" i="3"/>
  <c r="I31" i="3"/>
  <c r="H31" i="3"/>
  <c r="G31" i="3"/>
  <c r="F31" i="3"/>
  <c r="E31" i="3"/>
  <c r="D31" i="3"/>
  <c r="C31" i="3"/>
  <c r="B31" i="3"/>
  <c r="M30" i="3"/>
  <c r="L30" i="3"/>
  <c r="K30" i="3"/>
  <c r="J30" i="3"/>
  <c r="I30" i="3"/>
  <c r="H30" i="3"/>
  <c r="G30" i="3"/>
  <c r="F30" i="3"/>
  <c r="E30" i="3"/>
  <c r="D30" i="3"/>
  <c r="C30" i="3"/>
  <c r="B30" i="3"/>
  <c r="M29" i="3"/>
  <c r="L29" i="3"/>
  <c r="K29" i="3"/>
  <c r="J29" i="3"/>
  <c r="I29" i="3"/>
  <c r="H29" i="3"/>
  <c r="G29" i="3"/>
  <c r="F29" i="3"/>
  <c r="E29" i="3"/>
  <c r="D29" i="3"/>
  <c r="C29" i="3"/>
  <c r="B29" i="3"/>
  <c r="M28" i="3"/>
  <c r="L28" i="3"/>
  <c r="K28" i="3"/>
  <c r="J28" i="3"/>
  <c r="I28" i="3"/>
  <c r="H28" i="3"/>
  <c r="G28" i="3"/>
  <c r="F28" i="3"/>
  <c r="E28" i="3"/>
  <c r="D28" i="3"/>
  <c r="C28" i="3"/>
  <c r="B28" i="3"/>
  <c r="M27" i="3"/>
  <c r="L27" i="3"/>
  <c r="K27" i="3"/>
  <c r="J27" i="3"/>
  <c r="I27" i="3"/>
  <c r="H27" i="3"/>
  <c r="G27" i="3"/>
  <c r="F27" i="3"/>
  <c r="E27" i="3"/>
  <c r="D27" i="3"/>
  <c r="C27" i="3"/>
  <c r="B27" i="3"/>
  <c r="M26" i="3"/>
  <c r="L26" i="3"/>
  <c r="K26" i="3"/>
  <c r="J26" i="3"/>
  <c r="I26" i="3"/>
  <c r="H26" i="3"/>
  <c r="G26" i="3"/>
  <c r="F26" i="3"/>
  <c r="E26" i="3"/>
  <c r="D26" i="3"/>
  <c r="C26" i="3"/>
  <c r="B26" i="3"/>
  <c r="M25" i="3"/>
  <c r="L25" i="3"/>
  <c r="K25" i="3"/>
  <c r="J25" i="3"/>
  <c r="I25" i="3"/>
  <c r="H25" i="3"/>
  <c r="G25" i="3"/>
  <c r="F25" i="3"/>
  <c r="E25" i="3"/>
  <c r="D25" i="3"/>
  <c r="C25" i="3"/>
  <c r="B25" i="3"/>
  <c r="M24" i="3"/>
  <c r="L24" i="3"/>
  <c r="K24" i="3"/>
  <c r="J24" i="3"/>
  <c r="I24" i="3"/>
  <c r="H24" i="3"/>
  <c r="G24" i="3"/>
  <c r="F24" i="3"/>
  <c r="E24" i="3"/>
  <c r="D24" i="3"/>
  <c r="C24" i="3"/>
  <c r="B24" i="3"/>
  <c r="M23" i="3"/>
  <c r="L23" i="3"/>
  <c r="K23" i="3"/>
  <c r="J23" i="3"/>
  <c r="I23" i="3"/>
  <c r="H23" i="3"/>
  <c r="G23" i="3"/>
  <c r="F23" i="3"/>
  <c r="E23" i="3"/>
  <c r="D23" i="3"/>
  <c r="C23" i="3"/>
  <c r="B23" i="3"/>
  <c r="M22" i="3"/>
  <c r="L22" i="3"/>
  <c r="K22" i="3"/>
  <c r="J22" i="3"/>
  <c r="I22" i="3"/>
  <c r="H22" i="3"/>
  <c r="G22" i="3"/>
  <c r="F22" i="3"/>
  <c r="E22" i="3"/>
  <c r="D22" i="3"/>
  <c r="C22" i="3"/>
  <c r="B22" i="3"/>
  <c r="M21" i="3"/>
  <c r="L21" i="3"/>
  <c r="K21" i="3"/>
  <c r="J21" i="3"/>
  <c r="I21" i="3"/>
  <c r="H21" i="3"/>
  <c r="G21" i="3"/>
  <c r="F21" i="3"/>
  <c r="E21" i="3"/>
  <c r="D21" i="3"/>
  <c r="C21" i="3"/>
  <c r="B21" i="3"/>
  <c r="M20" i="3"/>
  <c r="L20" i="3"/>
  <c r="K20" i="3"/>
  <c r="J20" i="3"/>
  <c r="I20" i="3"/>
  <c r="H20" i="3"/>
  <c r="G20" i="3"/>
  <c r="F20" i="3"/>
  <c r="E20" i="3"/>
  <c r="D20" i="3"/>
  <c r="C20" i="3"/>
  <c r="B20" i="3"/>
  <c r="M19" i="3"/>
  <c r="L19" i="3"/>
  <c r="K19" i="3"/>
  <c r="J19" i="3"/>
  <c r="I19" i="3"/>
  <c r="H19" i="3"/>
  <c r="G19" i="3"/>
  <c r="F19" i="3"/>
  <c r="E19" i="3"/>
  <c r="D19" i="3"/>
  <c r="C19" i="3"/>
  <c r="B19" i="3"/>
  <c r="M18" i="3"/>
  <c r="L18" i="3"/>
  <c r="K18" i="3"/>
  <c r="J18" i="3"/>
  <c r="I18" i="3"/>
  <c r="H18" i="3"/>
  <c r="G18" i="3"/>
  <c r="F18" i="3"/>
  <c r="E18" i="3"/>
  <c r="D18" i="3"/>
  <c r="C18" i="3"/>
  <c r="B18" i="3"/>
  <c r="M17" i="3"/>
  <c r="L17" i="3"/>
  <c r="K17" i="3"/>
  <c r="J17" i="3"/>
  <c r="I17" i="3"/>
  <c r="H17" i="3"/>
  <c r="G17" i="3"/>
  <c r="F17" i="3"/>
  <c r="E17" i="3"/>
  <c r="D17" i="3"/>
  <c r="C17" i="3"/>
  <c r="B17" i="3"/>
  <c r="M16" i="3"/>
  <c r="L16" i="3"/>
  <c r="K16" i="3"/>
  <c r="J16" i="3"/>
  <c r="I16" i="3"/>
  <c r="H16" i="3"/>
  <c r="G16" i="3"/>
  <c r="F16" i="3"/>
  <c r="E16" i="3"/>
  <c r="D16" i="3"/>
  <c r="C16" i="3"/>
  <c r="B16" i="3"/>
  <c r="M15" i="3"/>
  <c r="L15" i="3"/>
  <c r="K15" i="3"/>
  <c r="J15" i="3"/>
  <c r="I15" i="3"/>
  <c r="H15" i="3"/>
  <c r="G15" i="3"/>
  <c r="F15" i="3"/>
  <c r="E15" i="3"/>
  <c r="D15" i="3"/>
  <c r="C15" i="3"/>
  <c r="B15" i="3"/>
  <c r="M14" i="3"/>
  <c r="L14" i="3"/>
  <c r="K14" i="3"/>
  <c r="J14" i="3"/>
  <c r="I14" i="3"/>
  <c r="H14" i="3"/>
  <c r="G14" i="3"/>
  <c r="F14" i="3"/>
  <c r="E14" i="3"/>
  <c r="D14" i="3"/>
  <c r="C14" i="3"/>
  <c r="B14" i="3"/>
  <c r="M13" i="3"/>
  <c r="L13" i="3"/>
  <c r="K13" i="3"/>
  <c r="J13" i="3"/>
  <c r="I13" i="3"/>
  <c r="H13" i="3"/>
  <c r="G13" i="3"/>
  <c r="F13" i="3"/>
  <c r="E13" i="3"/>
  <c r="D13" i="3"/>
  <c r="C13" i="3"/>
  <c r="B13" i="3"/>
  <c r="M12" i="3"/>
  <c r="L12" i="3"/>
  <c r="K12" i="3"/>
  <c r="J12" i="3"/>
  <c r="I12" i="3"/>
  <c r="H12" i="3"/>
  <c r="G12" i="3"/>
  <c r="F12" i="3"/>
  <c r="E12" i="3"/>
  <c r="D12" i="3"/>
  <c r="C12" i="3"/>
  <c r="B12" i="3"/>
  <c r="M11" i="3"/>
  <c r="L11" i="3"/>
  <c r="K11" i="3"/>
  <c r="J11" i="3"/>
  <c r="I11" i="3"/>
  <c r="H11" i="3"/>
  <c r="G11" i="3"/>
  <c r="F11" i="3"/>
  <c r="E11" i="3"/>
  <c r="D11" i="3"/>
  <c r="C11" i="3"/>
  <c r="B11" i="3"/>
  <c r="M10" i="3"/>
  <c r="L10" i="3"/>
  <c r="K10" i="3"/>
  <c r="J10" i="3"/>
  <c r="I10" i="3"/>
  <c r="H10" i="3"/>
  <c r="G10" i="3"/>
  <c r="F10" i="3"/>
  <c r="E10" i="3"/>
  <c r="D10" i="3"/>
  <c r="C10" i="3"/>
  <c r="B10" i="3"/>
  <c r="M9" i="3"/>
  <c r="L9" i="3"/>
  <c r="K9" i="3"/>
  <c r="J9" i="3"/>
  <c r="I9" i="3"/>
  <c r="H9" i="3"/>
  <c r="G9" i="3"/>
  <c r="F9" i="3"/>
  <c r="E9" i="3"/>
  <c r="D9" i="3"/>
  <c r="C9" i="3"/>
  <c r="B9" i="3"/>
  <c r="M8" i="3"/>
  <c r="L8" i="3"/>
  <c r="K8" i="3"/>
  <c r="J8" i="3"/>
  <c r="I8" i="3"/>
  <c r="H8" i="3"/>
  <c r="G8" i="3"/>
  <c r="F8" i="3"/>
  <c r="E8" i="3"/>
  <c r="D8" i="3"/>
  <c r="C8" i="3"/>
  <c r="B8" i="3"/>
  <c r="A8" i="3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M7" i="3"/>
  <c r="L7" i="3"/>
  <c r="K7" i="3"/>
  <c r="J7" i="3"/>
  <c r="I7" i="3"/>
  <c r="H7" i="3"/>
  <c r="G7" i="3"/>
  <c r="F7" i="3"/>
  <c r="E7" i="3"/>
  <c r="D7" i="3"/>
  <c r="C7" i="3"/>
  <c r="B7" i="3"/>
  <c r="J5" i="3"/>
  <c r="D5" i="3"/>
  <c r="M72" i="1"/>
  <c r="L72" i="1"/>
  <c r="K72" i="1"/>
  <c r="J72" i="1"/>
  <c r="I72" i="1"/>
  <c r="H72" i="1"/>
  <c r="G72" i="1"/>
  <c r="F72" i="1"/>
  <c r="E72" i="1"/>
  <c r="D72" i="1"/>
  <c r="C72" i="1"/>
  <c r="B72" i="1"/>
  <c r="M71" i="1"/>
  <c r="L71" i="1"/>
  <c r="K71" i="1"/>
  <c r="J71" i="1"/>
  <c r="I71" i="1"/>
  <c r="H71" i="1"/>
  <c r="G71" i="1"/>
  <c r="F71" i="1"/>
  <c r="E71" i="1"/>
  <c r="D71" i="1"/>
  <c r="C71" i="1"/>
  <c r="B71" i="1"/>
  <c r="M70" i="1"/>
  <c r="L70" i="1"/>
  <c r="K70" i="1"/>
  <c r="J70" i="1"/>
  <c r="I70" i="1"/>
  <c r="H70" i="1"/>
  <c r="G70" i="1"/>
  <c r="F70" i="1"/>
  <c r="E70" i="1"/>
  <c r="D70" i="1"/>
  <c r="C70" i="1"/>
  <c r="B70" i="1"/>
  <c r="M69" i="1"/>
  <c r="L69" i="1"/>
  <c r="K69" i="1"/>
  <c r="J69" i="1"/>
  <c r="I69" i="1"/>
  <c r="H69" i="1"/>
  <c r="G69" i="1"/>
  <c r="F69" i="1"/>
  <c r="E69" i="1"/>
  <c r="D69" i="1"/>
  <c r="C69" i="1"/>
  <c r="B69" i="1"/>
  <c r="M68" i="1"/>
  <c r="L68" i="1"/>
  <c r="K68" i="1"/>
  <c r="J68" i="1"/>
  <c r="I68" i="1"/>
  <c r="H68" i="1"/>
  <c r="G68" i="1"/>
  <c r="F68" i="1"/>
  <c r="E68" i="1"/>
  <c r="D68" i="1"/>
  <c r="C68" i="1"/>
  <c r="B68" i="1"/>
  <c r="M67" i="1"/>
  <c r="L67" i="1"/>
  <c r="K67" i="1"/>
  <c r="J67" i="1"/>
  <c r="I67" i="1"/>
  <c r="H67" i="1"/>
  <c r="G67" i="1"/>
  <c r="F67" i="1"/>
  <c r="E67" i="1"/>
  <c r="D67" i="1"/>
  <c r="C67" i="1"/>
  <c r="B67" i="1"/>
  <c r="M66" i="1"/>
  <c r="L66" i="1"/>
  <c r="K66" i="1"/>
  <c r="J66" i="1"/>
  <c r="I66" i="1"/>
  <c r="H66" i="1"/>
  <c r="G66" i="1"/>
  <c r="F66" i="1"/>
  <c r="E66" i="1"/>
  <c r="D66" i="1"/>
  <c r="C66" i="1"/>
  <c r="B66" i="1"/>
  <c r="M65" i="1"/>
  <c r="L65" i="1"/>
  <c r="K65" i="1"/>
  <c r="J65" i="1"/>
  <c r="I65" i="1"/>
  <c r="H65" i="1"/>
  <c r="G65" i="1"/>
  <c r="F65" i="1"/>
  <c r="E65" i="1"/>
  <c r="D65" i="1"/>
  <c r="C65" i="1"/>
  <c r="B65" i="1"/>
  <c r="M64" i="1"/>
  <c r="L64" i="1"/>
  <c r="K64" i="1"/>
  <c r="J64" i="1"/>
  <c r="I64" i="1"/>
  <c r="H64" i="1"/>
  <c r="G64" i="1"/>
  <c r="F64" i="1"/>
  <c r="E64" i="1"/>
  <c r="D64" i="1"/>
  <c r="C64" i="1"/>
  <c r="B64" i="1"/>
  <c r="M63" i="1"/>
  <c r="L63" i="1"/>
  <c r="K63" i="1"/>
  <c r="J63" i="1"/>
  <c r="I63" i="1"/>
  <c r="H63" i="1"/>
  <c r="G63" i="1"/>
  <c r="F63" i="1"/>
  <c r="E63" i="1"/>
  <c r="D63" i="1"/>
  <c r="C63" i="1"/>
  <c r="B63" i="1"/>
  <c r="M62" i="1"/>
  <c r="L62" i="1"/>
  <c r="K62" i="1"/>
  <c r="J62" i="1"/>
  <c r="I62" i="1"/>
  <c r="H62" i="1"/>
  <c r="G62" i="1"/>
  <c r="F62" i="1"/>
  <c r="E62" i="1"/>
  <c r="D62" i="1"/>
  <c r="C62" i="1"/>
  <c r="B62" i="1"/>
  <c r="M61" i="1"/>
  <c r="L61" i="1"/>
  <c r="K61" i="1"/>
  <c r="J61" i="1"/>
  <c r="I61" i="1"/>
  <c r="H61" i="1"/>
  <c r="G61" i="1"/>
  <c r="F61" i="1"/>
  <c r="E61" i="1"/>
  <c r="D61" i="1"/>
  <c r="C61" i="1"/>
  <c r="B61" i="1"/>
  <c r="M60" i="1"/>
  <c r="L60" i="1"/>
  <c r="K60" i="1"/>
  <c r="J60" i="1"/>
  <c r="I60" i="1"/>
  <c r="H60" i="1"/>
  <c r="G60" i="1"/>
  <c r="F60" i="1"/>
  <c r="E60" i="1"/>
  <c r="D60" i="1"/>
  <c r="C60" i="1"/>
  <c r="B60" i="1"/>
  <c r="M59" i="1"/>
  <c r="L59" i="1"/>
  <c r="K59" i="1"/>
  <c r="J59" i="1"/>
  <c r="I59" i="1"/>
  <c r="H59" i="1"/>
  <c r="G59" i="1"/>
  <c r="F59" i="1"/>
  <c r="E59" i="1"/>
  <c r="D59" i="1"/>
  <c r="C59" i="1"/>
  <c r="B59" i="1"/>
  <c r="M58" i="1"/>
  <c r="L58" i="1"/>
  <c r="K58" i="1"/>
  <c r="J58" i="1"/>
  <c r="I58" i="1"/>
  <c r="H58" i="1"/>
  <c r="G58" i="1"/>
  <c r="F58" i="1"/>
  <c r="E58" i="1"/>
  <c r="D58" i="1"/>
  <c r="C58" i="1"/>
  <c r="B58" i="1"/>
  <c r="M57" i="1"/>
  <c r="L57" i="1"/>
  <c r="K57" i="1"/>
  <c r="J57" i="1"/>
  <c r="I57" i="1"/>
  <c r="H57" i="1"/>
  <c r="G57" i="1"/>
  <c r="F57" i="1"/>
  <c r="E57" i="1"/>
  <c r="D57" i="1"/>
  <c r="C57" i="1"/>
  <c r="B57" i="1"/>
  <c r="M56" i="1"/>
  <c r="L56" i="1"/>
  <c r="K56" i="1"/>
  <c r="J56" i="1"/>
  <c r="I56" i="1"/>
  <c r="H56" i="1"/>
  <c r="G56" i="1"/>
  <c r="F56" i="1"/>
  <c r="E56" i="1"/>
  <c r="D56" i="1"/>
  <c r="C56" i="1"/>
  <c r="B56" i="1"/>
  <c r="M55" i="1"/>
  <c r="L55" i="1"/>
  <c r="K55" i="1"/>
  <c r="J55" i="1"/>
  <c r="I55" i="1"/>
  <c r="H55" i="1"/>
  <c r="G55" i="1"/>
  <c r="F55" i="1"/>
  <c r="E55" i="1"/>
  <c r="D55" i="1"/>
  <c r="C55" i="1"/>
  <c r="B55" i="1"/>
  <c r="M54" i="1"/>
  <c r="L54" i="1"/>
  <c r="K54" i="1"/>
  <c r="J54" i="1"/>
  <c r="I54" i="1"/>
  <c r="H54" i="1"/>
  <c r="G54" i="1"/>
  <c r="F54" i="1"/>
  <c r="E54" i="1"/>
  <c r="D54" i="1"/>
  <c r="C54" i="1"/>
  <c r="B54" i="1"/>
  <c r="M53" i="1"/>
  <c r="L53" i="1"/>
  <c r="K53" i="1"/>
  <c r="J53" i="1"/>
  <c r="I53" i="1"/>
  <c r="H53" i="1"/>
  <c r="G53" i="1"/>
  <c r="F53" i="1"/>
  <c r="E53" i="1"/>
  <c r="D53" i="1"/>
  <c r="C53" i="1"/>
  <c r="B53" i="1"/>
  <c r="M52" i="1"/>
  <c r="L52" i="1"/>
  <c r="K52" i="1"/>
  <c r="J52" i="1"/>
  <c r="I52" i="1"/>
  <c r="H52" i="1"/>
  <c r="G52" i="1"/>
  <c r="F52" i="1"/>
  <c r="E52" i="1"/>
  <c r="D52" i="1"/>
  <c r="C52" i="1"/>
  <c r="B52" i="1"/>
  <c r="M51" i="1"/>
  <c r="L51" i="1"/>
  <c r="K51" i="1"/>
  <c r="J51" i="1"/>
  <c r="I51" i="1"/>
  <c r="H51" i="1"/>
  <c r="G51" i="1"/>
  <c r="F51" i="1"/>
  <c r="E51" i="1"/>
  <c r="D51" i="1"/>
  <c r="C51" i="1"/>
  <c r="B51" i="1"/>
  <c r="M50" i="1"/>
  <c r="L50" i="1"/>
  <c r="K50" i="1"/>
  <c r="J50" i="1"/>
  <c r="I50" i="1"/>
  <c r="H50" i="1"/>
  <c r="G50" i="1"/>
  <c r="F50" i="1"/>
  <c r="E50" i="1"/>
  <c r="D50" i="1"/>
  <c r="C50" i="1"/>
  <c r="B50" i="1"/>
  <c r="M49" i="1"/>
  <c r="L49" i="1"/>
  <c r="K49" i="1"/>
  <c r="J49" i="1"/>
  <c r="I49" i="1"/>
  <c r="H49" i="1"/>
  <c r="G49" i="1"/>
  <c r="F49" i="1"/>
  <c r="E49" i="1"/>
  <c r="D49" i="1"/>
  <c r="C49" i="1"/>
  <c r="B49" i="1"/>
  <c r="M48" i="1"/>
  <c r="L48" i="1"/>
  <c r="K48" i="1"/>
  <c r="J48" i="1"/>
  <c r="I48" i="1"/>
  <c r="H48" i="1"/>
  <c r="G48" i="1"/>
  <c r="F48" i="1"/>
  <c r="E48" i="1"/>
  <c r="D48" i="1"/>
  <c r="C48" i="1"/>
  <c r="B48" i="1"/>
  <c r="M47" i="1"/>
  <c r="L47" i="1"/>
  <c r="K47" i="1"/>
  <c r="J47" i="1"/>
  <c r="I47" i="1"/>
  <c r="H47" i="1"/>
  <c r="G47" i="1"/>
  <c r="F47" i="1"/>
  <c r="E47" i="1"/>
  <c r="D47" i="1"/>
  <c r="C47" i="1"/>
  <c r="B47" i="1"/>
  <c r="M46" i="1"/>
  <c r="L46" i="1"/>
  <c r="K46" i="1"/>
  <c r="J46" i="1"/>
  <c r="I46" i="1"/>
  <c r="H46" i="1"/>
  <c r="G46" i="1"/>
  <c r="F46" i="1"/>
  <c r="E46" i="1"/>
  <c r="D46" i="1"/>
  <c r="C46" i="1"/>
  <c r="B46" i="1"/>
  <c r="M45" i="1"/>
  <c r="L45" i="1"/>
  <c r="K45" i="1"/>
  <c r="J45" i="1"/>
  <c r="I45" i="1"/>
  <c r="H45" i="1"/>
  <c r="G45" i="1"/>
  <c r="F45" i="1"/>
  <c r="E45" i="1"/>
  <c r="D45" i="1"/>
  <c r="C45" i="1"/>
  <c r="B45" i="1"/>
  <c r="M44" i="1"/>
  <c r="L44" i="1"/>
  <c r="K44" i="1"/>
  <c r="J44" i="1"/>
  <c r="I44" i="1"/>
  <c r="H44" i="1"/>
  <c r="G44" i="1"/>
  <c r="F44" i="1"/>
  <c r="E44" i="1"/>
  <c r="D44" i="1"/>
  <c r="C44" i="1"/>
  <c r="B44" i="1"/>
  <c r="M43" i="1"/>
  <c r="L43" i="1"/>
  <c r="K43" i="1"/>
  <c r="J43" i="1"/>
  <c r="I43" i="1"/>
  <c r="H43" i="1"/>
  <c r="G43" i="1"/>
  <c r="F43" i="1"/>
  <c r="E43" i="1"/>
  <c r="D43" i="1"/>
  <c r="C43" i="1"/>
  <c r="B43" i="1"/>
  <c r="M42" i="1"/>
  <c r="L42" i="1"/>
  <c r="K42" i="1"/>
  <c r="J42" i="1"/>
  <c r="I42" i="1"/>
  <c r="H42" i="1"/>
  <c r="G42" i="1"/>
  <c r="F42" i="1"/>
  <c r="E42" i="1"/>
  <c r="D42" i="1"/>
  <c r="C42" i="1"/>
  <c r="B42" i="1"/>
  <c r="M41" i="1"/>
  <c r="L41" i="1"/>
  <c r="K41" i="1"/>
  <c r="J41" i="1"/>
  <c r="I41" i="1"/>
  <c r="H41" i="1"/>
  <c r="G41" i="1"/>
  <c r="F41" i="1"/>
  <c r="E41" i="1"/>
  <c r="D41" i="1"/>
  <c r="C41" i="1"/>
  <c r="B41" i="1"/>
  <c r="M40" i="1"/>
  <c r="L40" i="1"/>
  <c r="K40" i="1"/>
  <c r="J40" i="1"/>
  <c r="I40" i="1"/>
  <c r="H40" i="1"/>
  <c r="G40" i="1"/>
  <c r="F40" i="1"/>
  <c r="E40" i="1"/>
  <c r="D40" i="1"/>
  <c r="C40" i="1"/>
  <c r="B40" i="1"/>
  <c r="M39" i="1"/>
  <c r="L39" i="1"/>
  <c r="K39" i="1"/>
  <c r="J39" i="1"/>
  <c r="I39" i="1"/>
  <c r="H39" i="1"/>
  <c r="G39" i="1"/>
  <c r="F39" i="1"/>
  <c r="E39" i="1"/>
  <c r="D39" i="1"/>
  <c r="C39" i="1"/>
  <c r="B39" i="1"/>
  <c r="M38" i="1"/>
  <c r="L38" i="1"/>
  <c r="K38" i="1"/>
  <c r="J38" i="1"/>
  <c r="I38" i="1"/>
  <c r="H38" i="1"/>
  <c r="G38" i="1"/>
  <c r="F38" i="1"/>
  <c r="E38" i="1"/>
  <c r="D38" i="1"/>
  <c r="C38" i="1"/>
  <c r="B38" i="1"/>
  <c r="M37" i="1"/>
  <c r="L37" i="1"/>
  <c r="K37" i="1"/>
  <c r="J37" i="1"/>
  <c r="I37" i="1"/>
  <c r="H37" i="1"/>
  <c r="G37" i="1"/>
  <c r="F37" i="1"/>
  <c r="E37" i="1"/>
  <c r="D37" i="1"/>
  <c r="C37" i="1"/>
  <c r="B37" i="1"/>
  <c r="M36" i="1"/>
  <c r="L36" i="1"/>
  <c r="K36" i="1"/>
  <c r="J36" i="1"/>
  <c r="I36" i="1"/>
  <c r="H36" i="1"/>
  <c r="G36" i="1"/>
  <c r="F36" i="1"/>
  <c r="E36" i="1"/>
  <c r="D36" i="1"/>
  <c r="C36" i="1"/>
  <c r="B36" i="1"/>
  <c r="M35" i="1"/>
  <c r="L35" i="1"/>
  <c r="K35" i="1"/>
  <c r="J35" i="1"/>
  <c r="I35" i="1"/>
  <c r="H35" i="1"/>
  <c r="G35" i="1"/>
  <c r="F35" i="1"/>
  <c r="E35" i="1"/>
  <c r="D35" i="1"/>
  <c r="C35" i="1"/>
  <c r="B35" i="1"/>
  <c r="M34" i="1"/>
  <c r="L34" i="1"/>
  <c r="K34" i="1"/>
  <c r="J34" i="1"/>
  <c r="I34" i="1"/>
  <c r="H34" i="1"/>
  <c r="G34" i="1"/>
  <c r="F34" i="1"/>
  <c r="E34" i="1"/>
  <c r="D34" i="1"/>
  <c r="C34" i="1"/>
  <c r="B34" i="1"/>
  <c r="M33" i="1"/>
  <c r="L33" i="1"/>
  <c r="K33" i="1"/>
  <c r="J33" i="1"/>
  <c r="I33" i="1"/>
  <c r="H33" i="1"/>
  <c r="G33" i="1"/>
  <c r="F33" i="1"/>
  <c r="E33" i="1"/>
  <c r="D33" i="1"/>
  <c r="C33" i="1"/>
  <c r="B33" i="1"/>
  <c r="M32" i="1"/>
  <c r="L32" i="1"/>
  <c r="K32" i="1"/>
  <c r="J32" i="1"/>
  <c r="I32" i="1"/>
  <c r="H32" i="1"/>
  <c r="G32" i="1"/>
  <c r="F32" i="1"/>
  <c r="E32" i="1"/>
  <c r="D32" i="1"/>
  <c r="C32" i="1"/>
  <c r="B32" i="1"/>
  <c r="M31" i="1"/>
  <c r="L31" i="1"/>
  <c r="K31" i="1"/>
  <c r="J31" i="1"/>
  <c r="I31" i="1"/>
  <c r="H31" i="1"/>
  <c r="G31" i="1"/>
  <c r="F31" i="1"/>
  <c r="E31" i="1"/>
  <c r="D31" i="1"/>
  <c r="C31" i="1"/>
  <c r="B31" i="1"/>
  <c r="M30" i="1"/>
  <c r="L30" i="1"/>
  <c r="K30" i="1"/>
  <c r="J30" i="1"/>
  <c r="I30" i="1"/>
  <c r="H30" i="1"/>
  <c r="G30" i="1"/>
  <c r="F30" i="1"/>
  <c r="E30" i="1"/>
  <c r="D30" i="1"/>
  <c r="C30" i="1"/>
  <c r="B30" i="1"/>
  <c r="M29" i="1"/>
  <c r="L29" i="1"/>
  <c r="K29" i="1"/>
  <c r="J29" i="1"/>
  <c r="I29" i="1"/>
  <c r="H29" i="1"/>
  <c r="G29" i="1"/>
  <c r="F29" i="1"/>
  <c r="E29" i="1"/>
  <c r="D29" i="1"/>
  <c r="C29" i="1"/>
  <c r="B29" i="1"/>
  <c r="M28" i="1"/>
  <c r="L28" i="1"/>
  <c r="K28" i="1"/>
  <c r="J28" i="1"/>
  <c r="I28" i="1"/>
  <c r="H28" i="1"/>
  <c r="G28" i="1"/>
  <c r="F28" i="1"/>
  <c r="E28" i="1"/>
  <c r="D28" i="1"/>
  <c r="C28" i="1"/>
  <c r="B28" i="1"/>
  <c r="M27" i="1"/>
  <c r="L27" i="1"/>
  <c r="K27" i="1"/>
  <c r="J27" i="1"/>
  <c r="I27" i="1"/>
  <c r="H27" i="1"/>
  <c r="G27" i="1"/>
  <c r="F27" i="1"/>
  <c r="E27" i="1"/>
  <c r="D27" i="1"/>
  <c r="C27" i="1"/>
  <c r="B27" i="1"/>
  <c r="M26" i="1"/>
  <c r="L26" i="1"/>
  <c r="K26" i="1"/>
  <c r="J26" i="1"/>
  <c r="I26" i="1"/>
  <c r="H26" i="1"/>
  <c r="G26" i="1"/>
  <c r="F26" i="1"/>
  <c r="E26" i="1"/>
  <c r="D26" i="1"/>
  <c r="C26" i="1"/>
  <c r="B26" i="1"/>
  <c r="M25" i="1"/>
  <c r="L25" i="1"/>
  <c r="K25" i="1"/>
  <c r="J25" i="1"/>
  <c r="I25" i="1"/>
  <c r="H25" i="1"/>
  <c r="G25" i="1"/>
  <c r="F25" i="1"/>
  <c r="E25" i="1"/>
  <c r="D25" i="1"/>
  <c r="C25" i="1"/>
  <c r="B25" i="1"/>
  <c r="M24" i="1"/>
  <c r="L24" i="1"/>
  <c r="K24" i="1"/>
  <c r="J24" i="1"/>
  <c r="I24" i="1"/>
  <c r="H24" i="1"/>
  <c r="G24" i="1"/>
  <c r="F24" i="1"/>
  <c r="E24" i="1"/>
  <c r="D24" i="1"/>
  <c r="C24" i="1"/>
  <c r="B24" i="1"/>
  <c r="M23" i="1"/>
  <c r="L23" i="1"/>
  <c r="K23" i="1"/>
  <c r="J23" i="1"/>
  <c r="I23" i="1"/>
  <c r="H23" i="1"/>
  <c r="G23" i="1"/>
  <c r="F23" i="1"/>
  <c r="E23" i="1"/>
  <c r="D23" i="1"/>
  <c r="C23" i="1"/>
  <c r="B23" i="1"/>
  <c r="M22" i="1"/>
  <c r="L22" i="1"/>
  <c r="K22" i="1"/>
  <c r="J22" i="1"/>
  <c r="I22" i="1"/>
  <c r="H22" i="1"/>
  <c r="G22" i="1"/>
  <c r="F22" i="1"/>
  <c r="E22" i="1"/>
  <c r="D22" i="1"/>
  <c r="C22" i="1"/>
  <c r="B22" i="1"/>
  <c r="M21" i="1"/>
  <c r="L21" i="1"/>
  <c r="K21" i="1"/>
  <c r="J21" i="1"/>
  <c r="I21" i="1"/>
  <c r="H21" i="1"/>
  <c r="G21" i="1"/>
  <c r="F21" i="1"/>
  <c r="E21" i="1"/>
  <c r="D21" i="1"/>
  <c r="C21" i="1"/>
  <c r="B21" i="1"/>
  <c r="M20" i="1"/>
  <c r="L20" i="1"/>
  <c r="K20" i="1"/>
  <c r="J20" i="1"/>
  <c r="I20" i="1"/>
  <c r="H20" i="1"/>
  <c r="G20" i="1"/>
  <c r="F20" i="1"/>
  <c r="E20" i="1"/>
  <c r="D20" i="1"/>
  <c r="C20" i="1"/>
  <c r="B20" i="1"/>
  <c r="M19" i="1"/>
  <c r="L19" i="1"/>
  <c r="K19" i="1"/>
  <c r="J19" i="1"/>
  <c r="I19" i="1"/>
  <c r="H19" i="1"/>
  <c r="G19" i="1"/>
  <c r="F19" i="1"/>
  <c r="E19" i="1"/>
  <c r="D19" i="1"/>
  <c r="C19" i="1"/>
  <c r="B19" i="1"/>
  <c r="M18" i="1"/>
  <c r="L18" i="1"/>
  <c r="K18" i="1"/>
  <c r="J18" i="1"/>
  <c r="I18" i="1"/>
  <c r="H18" i="1"/>
  <c r="G18" i="1"/>
  <c r="F18" i="1"/>
  <c r="E18" i="1"/>
  <c r="D18" i="1"/>
  <c r="C18" i="1"/>
  <c r="B18" i="1"/>
  <c r="M17" i="1"/>
  <c r="L17" i="1"/>
  <c r="K17" i="1"/>
  <c r="J17" i="1"/>
  <c r="I17" i="1"/>
  <c r="H17" i="1"/>
  <c r="G17" i="1"/>
  <c r="F17" i="1"/>
  <c r="E17" i="1"/>
  <c r="D17" i="1"/>
  <c r="C17" i="1"/>
  <c r="B17" i="1"/>
  <c r="M16" i="1"/>
  <c r="L16" i="1"/>
  <c r="K16" i="1"/>
  <c r="J16" i="1"/>
  <c r="I16" i="1"/>
  <c r="H16" i="1"/>
  <c r="G16" i="1"/>
  <c r="F16" i="1"/>
  <c r="E16" i="1"/>
  <c r="D16" i="1"/>
  <c r="C16" i="1"/>
  <c r="B16" i="1"/>
  <c r="M15" i="1"/>
  <c r="L15" i="1"/>
  <c r="K15" i="1"/>
  <c r="J15" i="1"/>
  <c r="I15" i="1"/>
  <c r="H15" i="1"/>
  <c r="G15" i="1"/>
  <c r="F15" i="1"/>
  <c r="E15" i="1"/>
  <c r="D15" i="1"/>
  <c r="C15" i="1"/>
  <c r="B15" i="1"/>
  <c r="M14" i="1"/>
  <c r="L14" i="1"/>
  <c r="K14" i="1"/>
  <c r="J14" i="1"/>
  <c r="I14" i="1"/>
  <c r="H14" i="1"/>
  <c r="G14" i="1"/>
  <c r="F14" i="1"/>
  <c r="E14" i="1"/>
  <c r="D14" i="1"/>
  <c r="C14" i="1"/>
  <c r="B14" i="1"/>
  <c r="M13" i="1"/>
  <c r="L13" i="1"/>
  <c r="K13" i="1"/>
  <c r="J13" i="1"/>
  <c r="I13" i="1"/>
  <c r="H13" i="1"/>
  <c r="G13" i="1"/>
  <c r="F13" i="1"/>
  <c r="E13" i="1"/>
  <c r="D13" i="1"/>
  <c r="C13" i="1"/>
  <c r="B13" i="1"/>
  <c r="M12" i="1"/>
  <c r="L12" i="1"/>
  <c r="K12" i="1"/>
  <c r="J12" i="1"/>
  <c r="I12" i="1"/>
  <c r="H12" i="1"/>
  <c r="G12" i="1"/>
  <c r="F12" i="1"/>
  <c r="E12" i="1"/>
  <c r="D12" i="1"/>
  <c r="C12" i="1"/>
  <c r="B12" i="1"/>
  <c r="M11" i="1"/>
  <c r="L11" i="1"/>
  <c r="K11" i="1"/>
  <c r="J11" i="1"/>
  <c r="I11" i="1"/>
  <c r="H11" i="1"/>
  <c r="G11" i="1"/>
  <c r="F11" i="1"/>
  <c r="E11" i="1"/>
  <c r="D11" i="1"/>
  <c r="C11" i="1"/>
  <c r="B11" i="1"/>
  <c r="M10" i="1"/>
  <c r="L10" i="1"/>
  <c r="K10" i="1"/>
  <c r="J10" i="1"/>
  <c r="I10" i="1"/>
  <c r="H10" i="1"/>
  <c r="G10" i="1"/>
  <c r="F10" i="1"/>
  <c r="E10" i="1"/>
  <c r="D10" i="1"/>
  <c r="C10" i="1"/>
  <c r="B10" i="1"/>
  <c r="M9" i="1"/>
  <c r="L9" i="1"/>
  <c r="K9" i="1"/>
  <c r="J9" i="1"/>
  <c r="I9" i="1"/>
  <c r="H9" i="1"/>
  <c r="G9" i="1"/>
  <c r="F9" i="1"/>
  <c r="E9" i="1"/>
  <c r="D9" i="1"/>
  <c r="C9" i="1"/>
  <c r="B9" i="1"/>
  <c r="M8" i="1"/>
  <c r="L8" i="1"/>
  <c r="K8" i="1"/>
  <c r="J8" i="1"/>
  <c r="I8" i="1"/>
  <c r="H8" i="1"/>
  <c r="G8" i="1"/>
  <c r="F8" i="1"/>
  <c r="E8" i="1"/>
  <c r="D8" i="1"/>
  <c r="C8" i="1"/>
  <c r="B8" i="1"/>
  <c r="M7" i="1"/>
  <c r="L7" i="1"/>
  <c r="K7" i="1"/>
  <c r="J7" i="1"/>
  <c r="I7" i="1"/>
  <c r="H7" i="1"/>
  <c r="G7" i="1"/>
  <c r="F7" i="1"/>
  <c r="E7" i="1"/>
  <c r="D7" i="1"/>
  <c r="C7" i="1"/>
  <c r="B7" i="1"/>
  <c r="M6" i="1"/>
  <c r="L6" i="1"/>
  <c r="K6" i="1"/>
  <c r="J6" i="1"/>
  <c r="I6" i="1"/>
  <c r="H6" i="1"/>
  <c r="G6" i="1"/>
  <c r="F6" i="1"/>
  <c r="E6" i="1"/>
  <c r="D6" i="1"/>
  <c r="C6" i="1"/>
  <c r="B6" i="1"/>
  <c r="M5" i="1"/>
  <c r="L5" i="1"/>
  <c r="K5" i="1"/>
  <c r="J5" i="1"/>
  <c r="I5" i="1"/>
  <c r="H5" i="1"/>
  <c r="G5" i="1"/>
  <c r="F5" i="1"/>
  <c r="E5" i="1"/>
  <c r="D5" i="1"/>
  <c r="C5" i="1"/>
  <c r="B5" i="1"/>
  <c r="M4" i="1"/>
  <c r="L4" i="1"/>
  <c r="K4" i="1"/>
  <c r="J4" i="1"/>
  <c r="I4" i="1"/>
  <c r="H4" i="1"/>
  <c r="G4" i="1"/>
  <c r="F4" i="1"/>
  <c r="E4" i="1"/>
  <c r="D4" i="1"/>
  <c r="C4" i="1"/>
  <c r="B4" i="1"/>
  <c r="M3" i="1"/>
  <c r="L3" i="1"/>
  <c r="K3" i="1"/>
  <c r="J3" i="1"/>
  <c r="I3" i="1"/>
  <c r="H3" i="1"/>
  <c r="G3" i="1"/>
  <c r="F3" i="1"/>
  <c r="E3" i="1"/>
  <c r="D3" i="1"/>
  <c r="C3" i="1"/>
  <c r="B3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4" i="1"/>
</calcChain>
</file>

<file path=xl/sharedStrings.xml><?xml version="1.0" encoding="utf-8"?>
<sst xmlns="http://schemas.openxmlformats.org/spreadsheetml/2006/main" count="342" uniqueCount="202">
  <si>
    <t>Môn học:</t>
  </si>
  <si>
    <t>Lớp:</t>
  </si>
  <si>
    <t>Số
TT</t>
  </si>
  <si>
    <t>MSSV</t>
  </si>
  <si>
    <t>Họ và tên</t>
  </si>
  <si>
    <t>Điểm đánh giá thường xuyên 
(ĐĐGtx)</t>
  </si>
  <si>
    <t>Điểm đánh giá 
định kì (ĐĐGđk)</t>
  </si>
  <si>
    <t>Ghi chú</t>
  </si>
  <si>
    <t>Giáo viên môn học</t>
  </si>
  <si>
    <t>(Ký và ghi rõ họ tên)</t>
  </si>
  <si>
    <t>BẢNG GHI ĐIỂM LỚP HỌC PHẦN</t>
  </si>
  <si>
    <t xml:space="preserve">Đợt: HK2 (2022 - 2023)  </t>
  </si>
  <si>
    <t>Lớp học phần: [071400326827] - Vật lý (22T4-THU1)</t>
  </si>
  <si>
    <t>DiemHeSo11</t>
  </si>
  <si>
    <t>DiemHeSo12</t>
  </si>
  <si>
    <t>DiemHeSo13</t>
  </si>
  <si>
    <t>DiemHeSo14</t>
  </si>
  <si>
    <t>DiemHeSo15</t>
  </si>
  <si>
    <t>DiemHeSo16</t>
  </si>
  <si>
    <t>DiemHeSo21</t>
  </si>
  <si>
    <t>DiemHeSo22</t>
  </si>
  <si>
    <t>DiemHeSo23</t>
  </si>
  <si>
    <t>DiemTBThuongKy</t>
  </si>
  <si>
    <t>DuocDuThiKetThuc</t>
  </si>
  <si>
    <t>STT</t>
  </si>
  <si>
    <t>Thông tin sinh viên</t>
  </si>
  <si>
    <t>Thường xuyên 40%</t>
  </si>
  <si>
    <t>TBTK</t>
  </si>
  <si>
    <t>Được dự thi</t>
  </si>
  <si>
    <t>Mã sinh viên</t>
  </si>
  <si>
    <t>Họ đệm</t>
  </si>
  <si>
    <t>Tên</t>
  </si>
  <si>
    <t>Giới tính</t>
  </si>
  <si>
    <t>Ngày sinh</t>
  </si>
  <si>
    <t>Lớp học</t>
  </si>
  <si>
    <t>Hệ số 1</t>
  </si>
  <si>
    <t>Hệ số 2</t>
  </si>
  <si>
    <t>22001551</t>
  </si>
  <si>
    <t>Trịnh Khắc Tuấn</t>
  </si>
  <si>
    <t>Anh</t>
  </si>
  <si>
    <t>Nam</t>
  </si>
  <si>
    <t>12/03/2007</t>
  </si>
  <si>
    <t>22T4-THU1</t>
  </si>
  <si>
    <t>V</t>
  </si>
  <si>
    <t>22002135</t>
  </si>
  <si>
    <t>Vũ Minh</t>
  </si>
  <si>
    <t>Nữ</t>
  </si>
  <si>
    <t>21/12/2007</t>
  </si>
  <si>
    <t>22001600</t>
  </si>
  <si>
    <t>Lê Võ Yến</t>
  </si>
  <si>
    <t>Chi</t>
  </si>
  <si>
    <t>21/08/2007</t>
  </si>
  <si>
    <t>22001967</t>
  </si>
  <si>
    <t>Lê Nguyễn Quốc</t>
  </si>
  <si>
    <t>Đạt</t>
  </si>
  <si>
    <t>19/10/2007</t>
  </si>
  <si>
    <t>22001597</t>
  </si>
  <si>
    <t>Kỷ Bình Anh</t>
  </si>
  <si>
    <t>Duy</t>
  </si>
  <si>
    <t>24/07/2007</t>
  </si>
  <si>
    <t>22001968</t>
  </si>
  <si>
    <t>Trần Trung</t>
  </si>
  <si>
    <t>Hiếu</t>
  </si>
  <si>
    <t>30/12/2007</t>
  </si>
  <si>
    <t>22000944</t>
  </si>
  <si>
    <t>Võ Thụy Thái</t>
  </si>
  <si>
    <t>Hòa</t>
  </si>
  <si>
    <t>18/02/2007</t>
  </si>
  <si>
    <t>22002737</t>
  </si>
  <si>
    <t>Nguyễn Lê Minh</t>
  </si>
  <si>
    <t>Hoàng</t>
  </si>
  <si>
    <t>20/06/2006</t>
  </si>
  <si>
    <t>Nợ học phí, Không đủ điểm, Vắng quá số tiết</t>
  </si>
  <si>
    <t>22000979</t>
  </si>
  <si>
    <t>Huỳnh Văn</t>
  </si>
  <si>
    <t>Hưng</t>
  </si>
  <si>
    <t>16/09/2007</t>
  </si>
  <si>
    <t>Nợ học phí</t>
  </si>
  <si>
    <t>22001684</t>
  </si>
  <si>
    <t>Nguyễn Trí</t>
  </si>
  <si>
    <t>Khang</t>
  </si>
  <si>
    <t>22/09/2007</t>
  </si>
  <si>
    <t>22001202</t>
  </si>
  <si>
    <t>Trần Anh</t>
  </si>
  <si>
    <t>Khoa</t>
  </si>
  <si>
    <t>23/03/2006</t>
  </si>
  <si>
    <t>22001166</t>
  </si>
  <si>
    <t>Bùi Hoàng Bính</t>
  </si>
  <si>
    <t>Long</t>
  </si>
  <si>
    <t>31/12/2007</t>
  </si>
  <si>
    <t>22002235</t>
  </si>
  <si>
    <t>Phan Thị Cẩm</t>
  </si>
  <si>
    <t>Mỹ</t>
  </si>
  <si>
    <t>02/08/2007</t>
  </si>
  <si>
    <t>22000815</t>
  </si>
  <si>
    <t>Lê Ngọc Tuyết</t>
  </si>
  <si>
    <t>Ngân</t>
  </si>
  <si>
    <t>22003872</t>
  </si>
  <si>
    <t>Mai Phương</t>
  </si>
  <si>
    <t>Nghi</t>
  </si>
  <si>
    <t>08/03/2007</t>
  </si>
  <si>
    <t>22002120</t>
  </si>
  <si>
    <t>Hồ Bảo</t>
  </si>
  <si>
    <t>Ngọc</t>
  </si>
  <si>
    <t>21/02/2007</t>
  </si>
  <si>
    <t>22001290</t>
  </si>
  <si>
    <t>Nguyễn Bảo</t>
  </si>
  <si>
    <t>Nguyên</t>
  </si>
  <si>
    <t>29/09/2007</t>
  </si>
  <si>
    <t>22000869</t>
  </si>
  <si>
    <t>Võ Thành</t>
  </si>
  <si>
    <t>Nhân</t>
  </si>
  <si>
    <t>12/01/2007</t>
  </si>
  <si>
    <t>22003123</t>
  </si>
  <si>
    <t>Đỗ Đăng</t>
  </si>
  <si>
    <t>Phát</t>
  </si>
  <si>
    <t>05/05/2007</t>
  </si>
  <si>
    <t>22001983</t>
  </si>
  <si>
    <t>Nguyễn Tấn</t>
  </si>
  <si>
    <t>29/04/2007</t>
  </si>
  <si>
    <t>Nợ học phí, Vắng quá số tiết</t>
  </si>
  <si>
    <t>22000582</t>
  </si>
  <si>
    <t>Nguyễn Ngọc Minh</t>
  </si>
  <si>
    <t>Phú</t>
  </si>
  <si>
    <t>30/03/2007</t>
  </si>
  <si>
    <t>22003046</t>
  </si>
  <si>
    <t>Võ Hoàng</t>
  </si>
  <si>
    <t>Phúc</t>
  </si>
  <si>
    <t>27/03/2005</t>
  </si>
  <si>
    <t>22001794</t>
  </si>
  <si>
    <t>Nguyễn Hồ Diệu</t>
  </si>
  <si>
    <t>Phương</t>
  </si>
  <si>
    <t>28/08/2007</t>
  </si>
  <si>
    <t>22001299</t>
  </si>
  <si>
    <t>Dương Huỳnh Minh</t>
  </si>
  <si>
    <t>Quân</t>
  </si>
  <si>
    <t>15/02/2007</t>
  </si>
  <si>
    <t>22001465</t>
  </si>
  <si>
    <t>Nguyễn Hà Hoàng</t>
  </si>
  <si>
    <t>30/11/2007</t>
  </si>
  <si>
    <t>22001155</t>
  </si>
  <si>
    <t>Tài</t>
  </si>
  <si>
    <t>16/10/2007</t>
  </si>
  <si>
    <t>22001220</t>
  </si>
  <si>
    <t>06/02/2007</t>
  </si>
  <si>
    <t>22004098</t>
  </si>
  <si>
    <t>Hoàng Hữu</t>
  </si>
  <si>
    <t>Tâm</t>
  </si>
  <si>
    <t>24/05/2007</t>
  </si>
  <si>
    <t>22001400</t>
  </si>
  <si>
    <t>Trần Ngọc</t>
  </si>
  <si>
    <t>24/01/2007</t>
  </si>
  <si>
    <t>22002134</t>
  </si>
  <si>
    <t>Vũ Hoàng Minh</t>
  </si>
  <si>
    <t>02/03/2007</t>
  </si>
  <si>
    <t>22003499</t>
  </si>
  <si>
    <t>Phan Hoàng</t>
  </si>
  <si>
    <t>Thái</t>
  </si>
  <si>
    <t>05/08/2005</t>
  </si>
  <si>
    <t>22001987</t>
  </si>
  <si>
    <t>Võ Nguyễn Hải</t>
  </si>
  <si>
    <t>Thảo</t>
  </si>
  <si>
    <t>22002175</t>
  </si>
  <si>
    <t>Lê Nguyễn Thủy</t>
  </si>
  <si>
    <t>Tiên</t>
  </si>
  <si>
    <t>28/09/2007</t>
  </si>
  <si>
    <t>22002452</t>
  </si>
  <si>
    <t>Nguyễn Ngọc</t>
  </si>
  <si>
    <t>22/03/2007</t>
  </si>
  <si>
    <t>22000832</t>
  </si>
  <si>
    <t>Đỗ Thảo</t>
  </si>
  <si>
    <t>Trang</t>
  </si>
  <si>
    <t>09/11/2007</t>
  </si>
  <si>
    <t>22001737</t>
  </si>
  <si>
    <t>Võ Ngọc Uyên</t>
  </si>
  <si>
    <t>04/03/2007</t>
  </si>
  <si>
    <t>22001784</t>
  </si>
  <si>
    <t>Nguyễn Quang</t>
  </si>
  <si>
    <t>Triều</t>
  </si>
  <si>
    <t>28/12/2007</t>
  </si>
  <si>
    <t>22002971</t>
  </si>
  <si>
    <t>Nguyễn Đỗ Đức</t>
  </si>
  <si>
    <t>Tú</t>
  </si>
  <si>
    <t>24/11/2007</t>
  </si>
  <si>
    <t>22001414</t>
  </si>
  <si>
    <t>Nguyễn Minh</t>
  </si>
  <si>
    <t>Uyên</t>
  </si>
  <si>
    <t>08/07/2007</t>
  </si>
  <si>
    <t>22001754</t>
  </si>
  <si>
    <t>Trịnh Thế</t>
  </si>
  <si>
    <t>Vinh</t>
  </si>
  <si>
    <t>05/11/2007</t>
  </si>
  <si>
    <t>22000972</t>
  </si>
  <si>
    <t>Võ Lê Thế</t>
  </si>
  <si>
    <t>04/09/2007</t>
  </si>
  <si>
    <t>Tổng cộng:</t>
  </si>
  <si>
    <t>Tổng cộng: 41</t>
  </si>
  <si>
    <t>Người lập biểu</t>
  </si>
  <si>
    <t xml:space="preserve">Nguyễn Thanh  Tú  </t>
  </si>
  <si>
    <t xml:space="preserve">Lớp: </t>
  </si>
  <si>
    <t>Học kỳ :</t>
  </si>
  <si>
    <t>Năm học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</si>
</sst>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_(* #,##0_);[Red]_(\-#,##0;_(* &quot;-&quot;??_);_(@_)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&quot;Times New Roman&quot;"/>
    </font>
    <font>
      <i/>
      <sz val="9"/>
      <color theme="1"/>
      <name val="&quot;Times New Roman&quot;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sz val="10"/>
      <color theme="1"/>
      <name val="Tahoma"/>
      <family val="2"/>
    </font>
    <font>
      <sz val="10"/>
      <color theme="1"/>
      <name val="Arial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i/>
      <sz val="12"/>
      <color theme="1"/>
      <name val="Times New Roman"/>
      <family val="1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b/>
      <sz val="12"/>
      <name val="Times New Roman"/>
      <family val="1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</font>
    <font>
      <b/>
      <sz val="16"/>
      <color theme="1"/>
      <name val="Calibri"/>
      <family val="2"/>
    </font>
    <font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6" fillId="0" borderId="5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" fontId="9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1" fillId="0" borderId="0" xfId="0" applyFont="1" applyAlignment="1">
      <alignment wrapText="1"/>
    </xf>
    <xf numFmtId="49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1" fontId="13" fillId="0" borderId="0" xfId="0" applyNumberFormat="1" applyFont="1"/>
    <xf numFmtId="0" fontId="13" fillId="0" borderId="0" xfId="0" applyFont="1"/>
    <xf numFmtId="49" fontId="14" fillId="0" borderId="7" xfId="0" applyNumberFormat="1" applyFont="1" applyBorder="1" applyAlignment="1">
      <alignment vertical="center"/>
    </xf>
    <xf numFmtId="49" fontId="14" fillId="0" borderId="8" xfId="0" applyNumberFormat="1" applyFont="1" applyBorder="1" applyAlignment="1">
      <alignment vertical="center"/>
    </xf>
    <xf numFmtId="49" fontId="14" fillId="0" borderId="1" xfId="0" applyNumberFormat="1" applyFont="1" applyBorder="1" applyAlignment="1">
      <alignment vertical="center"/>
    </xf>
    <xf numFmtId="49" fontId="14" fillId="0" borderId="4" xfId="0" applyNumberFormat="1" applyFont="1" applyBorder="1" applyAlignment="1">
      <alignment vertical="center"/>
    </xf>
    <xf numFmtId="1" fontId="11" fillId="0" borderId="0" xfId="0" applyNumberFormat="1" applyFont="1"/>
    <xf numFmtId="0" fontId="16" fillId="0" borderId="0" xfId="0" applyFont="1"/>
    <xf numFmtId="0" fontId="16" fillId="2" borderId="0" xfId="0" applyFont="1" applyFill="1"/>
    <xf numFmtId="1" fontId="12" fillId="0" borderId="0" xfId="0" applyNumberFormat="1" applyFont="1"/>
    <xf numFmtId="0" fontId="16" fillId="0" borderId="23" xfId="0" applyFont="1" applyBorder="1" applyAlignment="1">
      <alignment horizontal="center" vertical="center" wrapText="1"/>
    </xf>
    <xf numFmtId="1" fontId="11" fillId="0" borderId="25" xfId="0" applyNumberFormat="1" applyFont="1" applyBorder="1" applyAlignment="1">
      <alignment horizontal="center" vertical="center"/>
    </xf>
    <xf numFmtId="49" fontId="17" fillId="0" borderId="23" xfId="0" quotePrefix="1" applyNumberFormat="1" applyFont="1" applyBorder="1" applyAlignment="1">
      <alignment horizontal="center" vertical="center"/>
    </xf>
    <xf numFmtId="49" fontId="11" fillId="0" borderId="23" xfId="0" applyNumberFormat="1" applyFont="1" applyBorder="1" applyAlignment="1">
      <alignment horizontal="left" vertical="center"/>
    </xf>
    <xf numFmtId="49" fontId="11" fillId="0" borderId="23" xfId="0" applyNumberFormat="1" applyFont="1" applyBorder="1" applyAlignment="1">
      <alignment horizontal="center" vertical="center"/>
    </xf>
    <xf numFmtId="49" fontId="17" fillId="0" borderId="23" xfId="0" quotePrefix="1" applyNumberFormat="1" applyFont="1" applyBorder="1" applyAlignment="1">
      <alignment horizontal="left" vertical="center"/>
    </xf>
    <xf numFmtId="2" fontId="11" fillId="0" borderId="23" xfId="0" applyNumberFormat="1" applyFont="1" applyBorder="1" applyAlignment="1" applyProtection="1">
      <alignment horizontal="center" vertical="center"/>
      <protection locked="0"/>
    </xf>
    <xf numFmtId="2" fontId="11" fillId="0" borderId="23" xfId="0" applyNumberFormat="1" applyFont="1" applyBorder="1" applyAlignment="1">
      <alignment horizontal="center" vertical="center"/>
    </xf>
    <xf numFmtId="49" fontId="11" fillId="0" borderId="26" xfId="0" applyNumberFormat="1" applyFont="1" applyBorder="1" applyAlignment="1" applyProtection="1">
      <alignment horizontal="left" vertical="center"/>
      <protection locked="0"/>
    </xf>
    <xf numFmtId="0" fontId="18" fillId="0" borderId="28" xfId="0" applyFont="1" applyBorder="1" applyAlignment="1">
      <alignment horizontal="center" vertical="center"/>
    </xf>
    <xf numFmtId="3" fontId="18" fillId="0" borderId="28" xfId="0" applyNumberFormat="1" applyFont="1" applyBorder="1" applyAlignment="1">
      <alignment horizontal="center" vertical="center"/>
    </xf>
    <xf numFmtId="0" fontId="18" fillId="0" borderId="28" xfId="0" applyFont="1" applyBorder="1" applyAlignment="1">
      <alignment horizontal="left" vertical="center"/>
    </xf>
    <xf numFmtId="2" fontId="18" fillId="0" borderId="28" xfId="0" applyNumberFormat="1" applyFont="1" applyBorder="1" applyAlignment="1">
      <alignment horizontal="right" vertical="center"/>
    </xf>
    <xf numFmtId="165" fontId="18" fillId="0" borderId="28" xfId="0" applyNumberFormat="1" applyFont="1" applyBorder="1" applyAlignment="1">
      <alignment horizontal="right" vertical="center"/>
    </xf>
    <xf numFmtId="165" fontId="18" fillId="0" borderId="29" xfId="0" applyNumberFormat="1" applyFont="1" applyBorder="1" applyAlignment="1">
      <alignment horizontal="right" vertical="center"/>
    </xf>
    <xf numFmtId="0" fontId="20" fillId="0" borderId="0" xfId="0" applyFont="1"/>
    <xf numFmtId="0" fontId="2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right" vertical="center"/>
    </xf>
    <xf numFmtId="49" fontId="24" fillId="0" borderId="0" xfId="0" applyNumberFormat="1" applyFont="1" applyAlignment="1">
      <alignment vertical="center"/>
    </xf>
    <xf numFmtId="0" fontId="25" fillId="0" borderId="0" xfId="0" applyFont="1" applyAlignment="1">
      <alignment horizontal="left" vertical="center"/>
    </xf>
    <xf numFmtId="0" fontId="18" fillId="0" borderId="27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1" fontId="16" fillId="0" borderId="9" xfId="0" applyNumberFormat="1" applyFont="1" applyBorder="1" applyAlignment="1">
      <alignment horizontal="center" vertical="center" wrapText="1"/>
    </xf>
    <xf numFmtId="1" fontId="16" fillId="0" borderId="15" xfId="0" applyNumberFormat="1" applyFont="1" applyBorder="1" applyAlignment="1">
      <alignment horizontal="center" vertical="center" wrapText="1"/>
    </xf>
    <xf numFmtId="1" fontId="16" fillId="0" borderId="21" xfId="0" applyNumberFormat="1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6" fillId="0" borderId="17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</cellXfs>
  <cellStyles count="1">
    <cellStyle name="Normal" xfId="0" builtinId="0"/>
  </cellStyles>
  <dxfs count="2"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</xdr:colOff>
      <xdr:row>0</xdr:row>
      <xdr:rowOff>8764</xdr:rowOff>
    </xdr:from>
    <xdr:to>
      <xdr:col>1</xdr:col>
      <xdr:colOff>93726</xdr:colOff>
      <xdr:row>1</xdr:row>
      <xdr:rowOff>88011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29080D3-22BE-4C31-90AB-1EE893B4D837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382" t="8167" r="17647" b="9205"/>
        <a:stretch/>
      </xdr:blipFill>
      <xdr:spPr bwMode="auto">
        <a:xfrm>
          <a:off x="11430" y="8764"/>
          <a:ext cx="265176" cy="2621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156706</xdr:colOff>
      <xdr:row>0</xdr:row>
      <xdr:rowOff>0</xdr:rowOff>
    </xdr:from>
    <xdr:ext cx="2979420" cy="60960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D5EE68A-7281-4AD6-9CEF-4D669A4CF6A6}"/>
            </a:ext>
          </a:extLst>
        </xdr:cNvPr>
        <xdr:cNvSpPr txBox="1"/>
      </xdr:nvSpPr>
      <xdr:spPr>
        <a:xfrm>
          <a:off x="156706" y="0"/>
          <a:ext cx="2979420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pPr algn="ctr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ỦY BAN NHÂN DÂN TP.HỒ CHÍ MINH</a:t>
          </a:r>
        </a:p>
        <a:p>
          <a:pPr algn="ctr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----------------------------</a:t>
          </a:r>
          <a:endParaRPr lang="en-US" sz="900" b="0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  <xdr:twoCellAnchor>
    <xdr:from>
      <xdr:col>4</xdr:col>
      <xdr:colOff>251791</xdr:colOff>
      <xdr:row>0</xdr:row>
      <xdr:rowOff>0</xdr:rowOff>
    </xdr:from>
    <xdr:to>
      <xdr:col>13</xdr:col>
      <xdr:colOff>15697</xdr:colOff>
      <xdr:row>3</xdr:row>
      <xdr:rowOff>53009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29400BA-F0E0-443B-B286-E60C2FB494B1}"/>
            </a:ext>
          </a:extLst>
        </xdr:cNvPr>
        <xdr:cNvSpPr txBox="1"/>
      </xdr:nvSpPr>
      <xdr:spPr>
        <a:xfrm>
          <a:off x="2915478" y="0"/>
          <a:ext cx="3222723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----------------------------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18</xdr:col>
      <xdr:colOff>852903</xdr:colOff>
      <xdr:row>3</xdr:row>
      <xdr:rowOff>28575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DC52CBF-4654-4AA0-B056-70D54B20472B}"/>
            </a:ext>
          </a:extLst>
        </xdr:cNvPr>
        <xdr:cNvSpPr txBox="1"/>
      </xdr:nvSpPr>
      <xdr:spPr>
        <a:xfrm>
          <a:off x="3124200" y="0"/>
          <a:ext cx="3222723" cy="5848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oneCellAnchor>
    <xdr:from>
      <xdr:col>1</xdr:col>
      <xdr:colOff>198120</xdr:colOff>
      <xdr:row>0</xdr:row>
      <xdr:rowOff>47625</xdr:rowOff>
    </xdr:from>
    <xdr:ext cx="3474540" cy="60960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AE3BDC45-A44C-4216-9C03-C8C1507B5ABF}"/>
            </a:ext>
          </a:extLst>
        </xdr:cNvPr>
        <xdr:cNvSpPr txBox="1"/>
      </xdr:nvSpPr>
      <xdr:spPr>
        <a:xfrm>
          <a:off x="586740" y="47625"/>
          <a:ext cx="3474540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twoCellAnchor editAs="oneCell">
    <xdr:from>
      <xdr:col>0</xdr:col>
      <xdr:colOff>0</xdr:colOff>
      <xdr:row>0</xdr:row>
      <xdr:rowOff>30480</xdr:rowOff>
    </xdr:from>
    <xdr:to>
      <xdr:col>1</xdr:col>
      <xdr:colOff>358140</xdr:colOff>
      <xdr:row>3</xdr:row>
      <xdr:rowOff>45720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32F725A4-C57C-42AA-B791-65E1E296C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80"/>
          <a:ext cx="96774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984F4-321C-4531-887C-B54005CACD35}">
  <dimension ref="A1:S56"/>
  <sheetViews>
    <sheetView workbookViewId="0">
      <selection sqref="A1:XFD1048576"/>
    </sheetView>
  </sheetViews>
  <sheetFormatPr defaultColWidth="5.6640625" defaultRowHeight="13.2"/>
  <cols>
    <col min="1" max="1" width="5.6640625" style="24"/>
    <col min="2" max="2" width="14.21875" style="25" customWidth="1"/>
    <col min="3" max="3" width="17.109375" style="25" customWidth="1"/>
    <col min="4" max="4" width="8.5546875" style="25" customWidth="1"/>
    <col min="5" max="5" width="6.44140625" style="25" hidden="1" customWidth="1"/>
    <col min="6" max="6" width="11.6640625" style="25" hidden="1" customWidth="1"/>
    <col min="7" max="7" width="12.109375" style="25" hidden="1" customWidth="1"/>
    <col min="8" max="8" width="7.109375" style="25" customWidth="1"/>
    <col min="9" max="13" width="0.77734375" style="25" customWidth="1"/>
    <col min="14" max="14" width="8.109375" style="25" customWidth="1"/>
    <col min="15" max="16" width="1" style="25" customWidth="1"/>
    <col min="17" max="17" width="7" style="25" customWidth="1"/>
    <col min="18" max="18" width="6.44140625" style="25" customWidth="1"/>
    <col min="19" max="19" width="41" style="25" bestFit="1" customWidth="1"/>
    <col min="20" max="257" width="5.6640625" style="25"/>
    <col min="258" max="258" width="14.21875" style="25" customWidth="1"/>
    <col min="259" max="259" width="17.109375" style="25" customWidth="1"/>
    <col min="260" max="260" width="8.5546875" style="25" customWidth="1"/>
    <col min="261" max="263" width="0" style="25" hidden="1" customWidth="1"/>
    <col min="264" max="264" width="7.109375" style="25" customWidth="1"/>
    <col min="265" max="269" width="0.77734375" style="25" customWidth="1"/>
    <col min="270" max="270" width="8.109375" style="25" customWidth="1"/>
    <col min="271" max="272" width="1" style="25" customWidth="1"/>
    <col min="273" max="273" width="7" style="25" customWidth="1"/>
    <col min="274" max="274" width="6.44140625" style="25" customWidth="1"/>
    <col min="275" max="275" width="41" style="25" bestFit="1" customWidth="1"/>
    <col min="276" max="513" width="5.6640625" style="25"/>
    <col min="514" max="514" width="14.21875" style="25" customWidth="1"/>
    <col min="515" max="515" width="17.109375" style="25" customWidth="1"/>
    <col min="516" max="516" width="8.5546875" style="25" customWidth="1"/>
    <col min="517" max="519" width="0" style="25" hidden="1" customWidth="1"/>
    <col min="520" max="520" width="7.109375" style="25" customWidth="1"/>
    <col min="521" max="525" width="0.77734375" style="25" customWidth="1"/>
    <col min="526" max="526" width="8.109375" style="25" customWidth="1"/>
    <col min="527" max="528" width="1" style="25" customWidth="1"/>
    <col min="529" max="529" width="7" style="25" customWidth="1"/>
    <col min="530" max="530" width="6.44140625" style="25" customWidth="1"/>
    <col min="531" max="531" width="41" style="25" bestFit="1" customWidth="1"/>
    <col min="532" max="769" width="5.6640625" style="25"/>
    <col min="770" max="770" width="14.21875" style="25" customWidth="1"/>
    <col min="771" max="771" width="17.109375" style="25" customWidth="1"/>
    <col min="772" max="772" width="8.5546875" style="25" customWidth="1"/>
    <col min="773" max="775" width="0" style="25" hidden="1" customWidth="1"/>
    <col min="776" max="776" width="7.109375" style="25" customWidth="1"/>
    <col min="777" max="781" width="0.77734375" style="25" customWidth="1"/>
    <col min="782" max="782" width="8.109375" style="25" customWidth="1"/>
    <col min="783" max="784" width="1" style="25" customWidth="1"/>
    <col min="785" max="785" width="7" style="25" customWidth="1"/>
    <col min="786" max="786" width="6.44140625" style="25" customWidth="1"/>
    <col min="787" max="787" width="41" style="25" bestFit="1" customWidth="1"/>
    <col min="788" max="1025" width="5.6640625" style="25"/>
    <col min="1026" max="1026" width="14.21875" style="25" customWidth="1"/>
    <col min="1027" max="1027" width="17.109375" style="25" customWidth="1"/>
    <col min="1028" max="1028" width="8.5546875" style="25" customWidth="1"/>
    <col min="1029" max="1031" width="0" style="25" hidden="1" customWidth="1"/>
    <col min="1032" max="1032" width="7.109375" style="25" customWidth="1"/>
    <col min="1033" max="1037" width="0.77734375" style="25" customWidth="1"/>
    <col min="1038" max="1038" width="8.109375" style="25" customWidth="1"/>
    <col min="1039" max="1040" width="1" style="25" customWidth="1"/>
    <col min="1041" max="1041" width="7" style="25" customWidth="1"/>
    <col min="1042" max="1042" width="6.44140625" style="25" customWidth="1"/>
    <col min="1043" max="1043" width="41" style="25" bestFit="1" customWidth="1"/>
    <col min="1044" max="1281" width="5.6640625" style="25"/>
    <col min="1282" max="1282" width="14.21875" style="25" customWidth="1"/>
    <col min="1283" max="1283" width="17.109375" style="25" customWidth="1"/>
    <col min="1284" max="1284" width="8.5546875" style="25" customWidth="1"/>
    <col min="1285" max="1287" width="0" style="25" hidden="1" customWidth="1"/>
    <col min="1288" max="1288" width="7.109375" style="25" customWidth="1"/>
    <col min="1289" max="1293" width="0.77734375" style="25" customWidth="1"/>
    <col min="1294" max="1294" width="8.109375" style="25" customWidth="1"/>
    <col min="1295" max="1296" width="1" style="25" customWidth="1"/>
    <col min="1297" max="1297" width="7" style="25" customWidth="1"/>
    <col min="1298" max="1298" width="6.44140625" style="25" customWidth="1"/>
    <col min="1299" max="1299" width="41" style="25" bestFit="1" customWidth="1"/>
    <col min="1300" max="1537" width="5.6640625" style="25"/>
    <col min="1538" max="1538" width="14.21875" style="25" customWidth="1"/>
    <col min="1539" max="1539" width="17.109375" style="25" customWidth="1"/>
    <col min="1540" max="1540" width="8.5546875" style="25" customWidth="1"/>
    <col min="1541" max="1543" width="0" style="25" hidden="1" customWidth="1"/>
    <col min="1544" max="1544" width="7.109375" style="25" customWidth="1"/>
    <col min="1545" max="1549" width="0.77734375" style="25" customWidth="1"/>
    <col min="1550" max="1550" width="8.109375" style="25" customWidth="1"/>
    <col min="1551" max="1552" width="1" style="25" customWidth="1"/>
    <col min="1553" max="1553" width="7" style="25" customWidth="1"/>
    <col min="1554" max="1554" width="6.44140625" style="25" customWidth="1"/>
    <col min="1555" max="1555" width="41" style="25" bestFit="1" customWidth="1"/>
    <col min="1556" max="1793" width="5.6640625" style="25"/>
    <col min="1794" max="1794" width="14.21875" style="25" customWidth="1"/>
    <col min="1795" max="1795" width="17.109375" style="25" customWidth="1"/>
    <col min="1796" max="1796" width="8.5546875" style="25" customWidth="1"/>
    <col min="1797" max="1799" width="0" style="25" hidden="1" customWidth="1"/>
    <col min="1800" max="1800" width="7.109375" style="25" customWidth="1"/>
    <col min="1801" max="1805" width="0.77734375" style="25" customWidth="1"/>
    <col min="1806" max="1806" width="8.109375" style="25" customWidth="1"/>
    <col min="1807" max="1808" width="1" style="25" customWidth="1"/>
    <col min="1809" max="1809" width="7" style="25" customWidth="1"/>
    <col min="1810" max="1810" width="6.44140625" style="25" customWidth="1"/>
    <col min="1811" max="1811" width="41" style="25" bestFit="1" customWidth="1"/>
    <col min="1812" max="2049" width="5.6640625" style="25"/>
    <col min="2050" max="2050" width="14.21875" style="25" customWidth="1"/>
    <col min="2051" max="2051" width="17.109375" style="25" customWidth="1"/>
    <col min="2052" max="2052" width="8.5546875" style="25" customWidth="1"/>
    <col min="2053" max="2055" width="0" style="25" hidden="1" customWidth="1"/>
    <col min="2056" max="2056" width="7.109375" style="25" customWidth="1"/>
    <col min="2057" max="2061" width="0.77734375" style="25" customWidth="1"/>
    <col min="2062" max="2062" width="8.109375" style="25" customWidth="1"/>
    <col min="2063" max="2064" width="1" style="25" customWidth="1"/>
    <col min="2065" max="2065" width="7" style="25" customWidth="1"/>
    <col min="2066" max="2066" width="6.44140625" style="25" customWidth="1"/>
    <col min="2067" max="2067" width="41" style="25" bestFit="1" customWidth="1"/>
    <col min="2068" max="2305" width="5.6640625" style="25"/>
    <col min="2306" max="2306" width="14.21875" style="25" customWidth="1"/>
    <col min="2307" max="2307" width="17.109375" style="25" customWidth="1"/>
    <col min="2308" max="2308" width="8.5546875" style="25" customWidth="1"/>
    <col min="2309" max="2311" width="0" style="25" hidden="1" customWidth="1"/>
    <col min="2312" max="2312" width="7.109375" style="25" customWidth="1"/>
    <col min="2313" max="2317" width="0.77734375" style="25" customWidth="1"/>
    <col min="2318" max="2318" width="8.109375" style="25" customWidth="1"/>
    <col min="2319" max="2320" width="1" style="25" customWidth="1"/>
    <col min="2321" max="2321" width="7" style="25" customWidth="1"/>
    <col min="2322" max="2322" width="6.44140625" style="25" customWidth="1"/>
    <col min="2323" max="2323" width="41" style="25" bestFit="1" customWidth="1"/>
    <col min="2324" max="2561" width="5.6640625" style="25"/>
    <col min="2562" max="2562" width="14.21875" style="25" customWidth="1"/>
    <col min="2563" max="2563" width="17.109375" style="25" customWidth="1"/>
    <col min="2564" max="2564" width="8.5546875" style="25" customWidth="1"/>
    <col min="2565" max="2567" width="0" style="25" hidden="1" customWidth="1"/>
    <col min="2568" max="2568" width="7.109375" style="25" customWidth="1"/>
    <col min="2569" max="2573" width="0.77734375" style="25" customWidth="1"/>
    <col min="2574" max="2574" width="8.109375" style="25" customWidth="1"/>
    <col min="2575" max="2576" width="1" style="25" customWidth="1"/>
    <col min="2577" max="2577" width="7" style="25" customWidth="1"/>
    <col min="2578" max="2578" width="6.44140625" style="25" customWidth="1"/>
    <col min="2579" max="2579" width="41" style="25" bestFit="1" customWidth="1"/>
    <col min="2580" max="2817" width="5.6640625" style="25"/>
    <col min="2818" max="2818" width="14.21875" style="25" customWidth="1"/>
    <col min="2819" max="2819" width="17.109375" style="25" customWidth="1"/>
    <col min="2820" max="2820" width="8.5546875" style="25" customWidth="1"/>
    <col min="2821" max="2823" width="0" style="25" hidden="1" customWidth="1"/>
    <col min="2824" max="2824" width="7.109375" style="25" customWidth="1"/>
    <col min="2825" max="2829" width="0.77734375" style="25" customWidth="1"/>
    <col min="2830" max="2830" width="8.109375" style="25" customWidth="1"/>
    <col min="2831" max="2832" width="1" style="25" customWidth="1"/>
    <col min="2833" max="2833" width="7" style="25" customWidth="1"/>
    <col min="2834" max="2834" width="6.44140625" style="25" customWidth="1"/>
    <col min="2835" max="2835" width="41" style="25" bestFit="1" customWidth="1"/>
    <col min="2836" max="3073" width="5.6640625" style="25"/>
    <col min="3074" max="3074" width="14.21875" style="25" customWidth="1"/>
    <col min="3075" max="3075" width="17.109375" style="25" customWidth="1"/>
    <col min="3076" max="3076" width="8.5546875" style="25" customWidth="1"/>
    <col min="3077" max="3079" width="0" style="25" hidden="1" customWidth="1"/>
    <col min="3080" max="3080" width="7.109375" style="25" customWidth="1"/>
    <col min="3081" max="3085" width="0.77734375" style="25" customWidth="1"/>
    <col min="3086" max="3086" width="8.109375" style="25" customWidth="1"/>
    <col min="3087" max="3088" width="1" style="25" customWidth="1"/>
    <col min="3089" max="3089" width="7" style="25" customWidth="1"/>
    <col min="3090" max="3090" width="6.44140625" style="25" customWidth="1"/>
    <col min="3091" max="3091" width="41" style="25" bestFit="1" customWidth="1"/>
    <col min="3092" max="3329" width="5.6640625" style="25"/>
    <col min="3330" max="3330" width="14.21875" style="25" customWidth="1"/>
    <col min="3331" max="3331" width="17.109375" style="25" customWidth="1"/>
    <col min="3332" max="3332" width="8.5546875" style="25" customWidth="1"/>
    <col min="3333" max="3335" width="0" style="25" hidden="1" customWidth="1"/>
    <col min="3336" max="3336" width="7.109375" style="25" customWidth="1"/>
    <col min="3337" max="3341" width="0.77734375" style="25" customWidth="1"/>
    <col min="3342" max="3342" width="8.109375" style="25" customWidth="1"/>
    <col min="3343" max="3344" width="1" style="25" customWidth="1"/>
    <col min="3345" max="3345" width="7" style="25" customWidth="1"/>
    <col min="3346" max="3346" width="6.44140625" style="25" customWidth="1"/>
    <col min="3347" max="3347" width="41" style="25" bestFit="1" customWidth="1"/>
    <col min="3348" max="3585" width="5.6640625" style="25"/>
    <col min="3586" max="3586" width="14.21875" style="25" customWidth="1"/>
    <col min="3587" max="3587" width="17.109375" style="25" customWidth="1"/>
    <col min="3588" max="3588" width="8.5546875" style="25" customWidth="1"/>
    <col min="3589" max="3591" width="0" style="25" hidden="1" customWidth="1"/>
    <col min="3592" max="3592" width="7.109375" style="25" customWidth="1"/>
    <col min="3593" max="3597" width="0.77734375" style="25" customWidth="1"/>
    <col min="3598" max="3598" width="8.109375" style="25" customWidth="1"/>
    <col min="3599" max="3600" width="1" style="25" customWidth="1"/>
    <col min="3601" max="3601" width="7" style="25" customWidth="1"/>
    <col min="3602" max="3602" width="6.44140625" style="25" customWidth="1"/>
    <col min="3603" max="3603" width="41" style="25" bestFit="1" customWidth="1"/>
    <col min="3604" max="3841" width="5.6640625" style="25"/>
    <col min="3842" max="3842" width="14.21875" style="25" customWidth="1"/>
    <col min="3843" max="3843" width="17.109375" style="25" customWidth="1"/>
    <col min="3844" max="3844" width="8.5546875" style="25" customWidth="1"/>
    <col min="3845" max="3847" width="0" style="25" hidden="1" customWidth="1"/>
    <col min="3848" max="3848" width="7.109375" style="25" customWidth="1"/>
    <col min="3849" max="3853" width="0.77734375" style="25" customWidth="1"/>
    <col min="3854" max="3854" width="8.109375" style="25" customWidth="1"/>
    <col min="3855" max="3856" width="1" style="25" customWidth="1"/>
    <col min="3857" max="3857" width="7" style="25" customWidth="1"/>
    <col min="3858" max="3858" width="6.44140625" style="25" customWidth="1"/>
    <col min="3859" max="3859" width="41" style="25" bestFit="1" customWidth="1"/>
    <col min="3860" max="4097" width="5.6640625" style="25"/>
    <col min="4098" max="4098" width="14.21875" style="25" customWidth="1"/>
    <col min="4099" max="4099" width="17.109375" style="25" customWidth="1"/>
    <col min="4100" max="4100" width="8.5546875" style="25" customWidth="1"/>
    <col min="4101" max="4103" width="0" style="25" hidden="1" customWidth="1"/>
    <col min="4104" max="4104" width="7.109375" style="25" customWidth="1"/>
    <col min="4105" max="4109" width="0.77734375" style="25" customWidth="1"/>
    <col min="4110" max="4110" width="8.109375" style="25" customWidth="1"/>
    <col min="4111" max="4112" width="1" style="25" customWidth="1"/>
    <col min="4113" max="4113" width="7" style="25" customWidth="1"/>
    <col min="4114" max="4114" width="6.44140625" style="25" customWidth="1"/>
    <col min="4115" max="4115" width="41" style="25" bestFit="1" customWidth="1"/>
    <col min="4116" max="4353" width="5.6640625" style="25"/>
    <col min="4354" max="4354" width="14.21875" style="25" customWidth="1"/>
    <col min="4355" max="4355" width="17.109375" style="25" customWidth="1"/>
    <col min="4356" max="4356" width="8.5546875" style="25" customWidth="1"/>
    <col min="4357" max="4359" width="0" style="25" hidden="1" customWidth="1"/>
    <col min="4360" max="4360" width="7.109375" style="25" customWidth="1"/>
    <col min="4361" max="4365" width="0.77734375" style="25" customWidth="1"/>
    <col min="4366" max="4366" width="8.109375" style="25" customWidth="1"/>
    <col min="4367" max="4368" width="1" style="25" customWidth="1"/>
    <col min="4369" max="4369" width="7" style="25" customWidth="1"/>
    <col min="4370" max="4370" width="6.44140625" style="25" customWidth="1"/>
    <col min="4371" max="4371" width="41" style="25" bestFit="1" customWidth="1"/>
    <col min="4372" max="4609" width="5.6640625" style="25"/>
    <col min="4610" max="4610" width="14.21875" style="25" customWidth="1"/>
    <col min="4611" max="4611" width="17.109375" style="25" customWidth="1"/>
    <col min="4612" max="4612" width="8.5546875" style="25" customWidth="1"/>
    <col min="4613" max="4615" width="0" style="25" hidden="1" customWidth="1"/>
    <col min="4616" max="4616" width="7.109375" style="25" customWidth="1"/>
    <col min="4617" max="4621" width="0.77734375" style="25" customWidth="1"/>
    <col min="4622" max="4622" width="8.109375" style="25" customWidth="1"/>
    <col min="4623" max="4624" width="1" style="25" customWidth="1"/>
    <col min="4625" max="4625" width="7" style="25" customWidth="1"/>
    <col min="4626" max="4626" width="6.44140625" style="25" customWidth="1"/>
    <col min="4627" max="4627" width="41" style="25" bestFit="1" customWidth="1"/>
    <col min="4628" max="4865" width="5.6640625" style="25"/>
    <col min="4866" max="4866" width="14.21875" style="25" customWidth="1"/>
    <col min="4867" max="4867" width="17.109375" style="25" customWidth="1"/>
    <col min="4868" max="4868" width="8.5546875" style="25" customWidth="1"/>
    <col min="4869" max="4871" width="0" style="25" hidden="1" customWidth="1"/>
    <col min="4872" max="4872" width="7.109375" style="25" customWidth="1"/>
    <col min="4873" max="4877" width="0.77734375" style="25" customWidth="1"/>
    <col min="4878" max="4878" width="8.109375" style="25" customWidth="1"/>
    <col min="4879" max="4880" width="1" style="25" customWidth="1"/>
    <col min="4881" max="4881" width="7" style="25" customWidth="1"/>
    <col min="4882" max="4882" width="6.44140625" style="25" customWidth="1"/>
    <col min="4883" max="4883" width="41" style="25" bestFit="1" customWidth="1"/>
    <col min="4884" max="5121" width="5.6640625" style="25"/>
    <col min="5122" max="5122" width="14.21875" style="25" customWidth="1"/>
    <col min="5123" max="5123" width="17.109375" style="25" customWidth="1"/>
    <col min="5124" max="5124" width="8.5546875" style="25" customWidth="1"/>
    <col min="5125" max="5127" width="0" style="25" hidden="1" customWidth="1"/>
    <col min="5128" max="5128" width="7.109375" style="25" customWidth="1"/>
    <col min="5129" max="5133" width="0.77734375" style="25" customWidth="1"/>
    <col min="5134" max="5134" width="8.109375" style="25" customWidth="1"/>
    <col min="5135" max="5136" width="1" style="25" customWidth="1"/>
    <col min="5137" max="5137" width="7" style="25" customWidth="1"/>
    <col min="5138" max="5138" width="6.44140625" style="25" customWidth="1"/>
    <col min="5139" max="5139" width="41" style="25" bestFit="1" customWidth="1"/>
    <col min="5140" max="5377" width="5.6640625" style="25"/>
    <col min="5378" max="5378" width="14.21875" style="25" customWidth="1"/>
    <col min="5379" max="5379" width="17.109375" style="25" customWidth="1"/>
    <col min="5380" max="5380" width="8.5546875" style="25" customWidth="1"/>
    <col min="5381" max="5383" width="0" style="25" hidden="1" customWidth="1"/>
    <col min="5384" max="5384" width="7.109375" style="25" customWidth="1"/>
    <col min="5385" max="5389" width="0.77734375" style="25" customWidth="1"/>
    <col min="5390" max="5390" width="8.109375" style="25" customWidth="1"/>
    <col min="5391" max="5392" width="1" style="25" customWidth="1"/>
    <col min="5393" max="5393" width="7" style="25" customWidth="1"/>
    <col min="5394" max="5394" width="6.44140625" style="25" customWidth="1"/>
    <col min="5395" max="5395" width="41" style="25" bestFit="1" customWidth="1"/>
    <col min="5396" max="5633" width="5.6640625" style="25"/>
    <col min="5634" max="5634" width="14.21875" style="25" customWidth="1"/>
    <col min="5635" max="5635" width="17.109375" style="25" customWidth="1"/>
    <col min="5636" max="5636" width="8.5546875" style="25" customWidth="1"/>
    <col min="5637" max="5639" width="0" style="25" hidden="1" customWidth="1"/>
    <col min="5640" max="5640" width="7.109375" style="25" customWidth="1"/>
    <col min="5641" max="5645" width="0.77734375" style="25" customWidth="1"/>
    <col min="5646" max="5646" width="8.109375" style="25" customWidth="1"/>
    <col min="5647" max="5648" width="1" style="25" customWidth="1"/>
    <col min="5649" max="5649" width="7" style="25" customWidth="1"/>
    <col min="5650" max="5650" width="6.44140625" style="25" customWidth="1"/>
    <col min="5651" max="5651" width="41" style="25" bestFit="1" customWidth="1"/>
    <col min="5652" max="5889" width="5.6640625" style="25"/>
    <col min="5890" max="5890" width="14.21875" style="25" customWidth="1"/>
    <col min="5891" max="5891" width="17.109375" style="25" customWidth="1"/>
    <col min="5892" max="5892" width="8.5546875" style="25" customWidth="1"/>
    <col min="5893" max="5895" width="0" style="25" hidden="1" customWidth="1"/>
    <col min="5896" max="5896" width="7.109375" style="25" customWidth="1"/>
    <col min="5897" max="5901" width="0.77734375" style="25" customWidth="1"/>
    <col min="5902" max="5902" width="8.109375" style="25" customWidth="1"/>
    <col min="5903" max="5904" width="1" style="25" customWidth="1"/>
    <col min="5905" max="5905" width="7" style="25" customWidth="1"/>
    <col min="5906" max="5906" width="6.44140625" style="25" customWidth="1"/>
    <col min="5907" max="5907" width="41" style="25" bestFit="1" customWidth="1"/>
    <col min="5908" max="6145" width="5.6640625" style="25"/>
    <col min="6146" max="6146" width="14.21875" style="25" customWidth="1"/>
    <col min="6147" max="6147" width="17.109375" style="25" customWidth="1"/>
    <col min="6148" max="6148" width="8.5546875" style="25" customWidth="1"/>
    <col min="6149" max="6151" width="0" style="25" hidden="1" customWidth="1"/>
    <col min="6152" max="6152" width="7.109375" style="25" customWidth="1"/>
    <col min="6153" max="6157" width="0.77734375" style="25" customWidth="1"/>
    <col min="6158" max="6158" width="8.109375" style="25" customWidth="1"/>
    <col min="6159" max="6160" width="1" style="25" customWidth="1"/>
    <col min="6161" max="6161" width="7" style="25" customWidth="1"/>
    <col min="6162" max="6162" width="6.44140625" style="25" customWidth="1"/>
    <col min="6163" max="6163" width="41" style="25" bestFit="1" customWidth="1"/>
    <col min="6164" max="6401" width="5.6640625" style="25"/>
    <col min="6402" max="6402" width="14.21875" style="25" customWidth="1"/>
    <col min="6403" max="6403" width="17.109375" style="25" customWidth="1"/>
    <col min="6404" max="6404" width="8.5546875" style="25" customWidth="1"/>
    <col min="6405" max="6407" width="0" style="25" hidden="1" customWidth="1"/>
    <col min="6408" max="6408" width="7.109375" style="25" customWidth="1"/>
    <col min="6409" max="6413" width="0.77734375" style="25" customWidth="1"/>
    <col min="6414" max="6414" width="8.109375" style="25" customWidth="1"/>
    <col min="6415" max="6416" width="1" style="25" customWidth="1"/>
    <col min="6417" max="6417" width="7" style="25" customWidth="1"/>
    <col min="6418" max="6418" width="6.44140625" style="25" customWidth="1"/>
    <col min="6419" max="6419" width="41" style="25" bestFit="1" customWidth="1"/>
    <col min="6420" max="6657" width="5.6640625" style="25"/>
    <col min="6658" max="6658" width="14.21875" style="25" customWidth="1"/>
    <col min="6659" max="6659" width="17.109375" style="25" customWidth="1"/>
    <col min="6660" max="6660" width="8.5546875" style="25" customWidth="1"/>
    <col min="6661" max="6663" width="0" style="25" hidden="1" customWidth="1"/>
    <col min="6664" max="6664" width="7.109375" style="25" customWidth="1"/>
    <col min="6665" max="6669" width="0.77734375" style="25" customWidth="1"/>
    <col min="6670" max="6670" width="8.109375" style="25" customWidth="1"/>
    <col min="6671" max="6672" width="1" style="25" customWidth="1"/>
    <col min="6673" max="6673" width="7" style="25" customWidth="1"/>
    <col min="6674" max="6674" width="6.44140625" style="25" customWidth="1"/>
    <col min="6675" max="6675" width="41" style="25" bestFit="1" customWidth="1"/>
    <col min="6676" max="6913" width="5.6640625" style="25"/>
    <col min="6914" max="6914" width="14.21875" style="25" customWidth="1"/>
    <col min="6915" max="6915" width="17.109375" style="25" customWidth="1"/>
    <col min="6916" max="6916" width="8.5546875" style="25" customWidth="1"/>
    <col min="6917" max="6919" width="0" style="25" hidden="1" customWidth="1"/>
    <col min="6920" max="6920" width="7.109375" style="25" customWidth="1"/>
    <col min="6921" max="6925" width="0.77734375" style="25" customWidth="1"/>
    <col min="6926" max="6926" width="8.109375" style="25" customWidth="1"/>
    <col min="6927" max="6928" width="1" style="25" customWidth="1"/>
    <col min="6929" max="6929" width="7" style="25" customWidth="1"/>
    <col min="6930" max="6930" width="6.44140625" style="25" customWidth="1"/>
    <col min="6931" max="6931" width="41" style="25" bestFit="1" customWidth="1"/>
    <col min="6932" max="7169" width="5.6640625" style="25"/>
    <col min="7170" max="7170" width="14.21875" style="25" customWidth="1"/>
    <col min="7171" max="7171" width="17.109375" style="25" customWidth="1"/>
    <col min="7172" max="7172" width="8.5546875" style="25" customWidth="1"/>
    <col min="7173" max="7175" width="0" style="25" hidden="1" customWidth="1"/>
    <col min="7176" max="7176" width="7.109375" style="25" customWidth="1"/>
    <col min="7177" max="7181" width="0.77734375" style="25" customWidth="1"/>
    <col min="7182" max="7182" width="8.109375" style="25" customWidth="1"/>
    <col min="7183" max="7184" width="1" style="25" customWidth="1"/>
    <col min="7185" max="7185" width="7" style="25" customWidth="1"/>
    <col min="7186" max="7186" width="6.44140625" style="25" customWidth="1"/>
    <col min="7187" max="7187" width="41" style="25" bestFit="1" customWidth="1"/>
    <col min="7188" max="7425" width="5.6640625" style="25"/>
    <col min="7426" max="7426" width="14.21875" style="25" customWidth="1"/>
    <col min="7427" max="7427" width="17.109375" style="25" customWidth="1"/>
    <col min="7428" max="7428" width="8.5546875" style="25" customWidth="1"/>
    <col min="7429" max="7431" width="0" style="25" hidden="1" customWidth="1"/>
    <col min="7432" max="7432" width="7.109375" style="25" customWidth="1"/>
    <col min="7433" max="7437" width="0.77734375" style="25" customWidth="1"/>
    <col min="7438" max="7438" width="8.109375" style="25" customWidth="1"/>
    <col min="7439" max="7440" width="1" style="25" customWidth="1"/>
    <col min="7441" max="7441" width="7" style="25" customWidth="1"/>
    <col min="7442" max="7442" width="6.44140625" style="25" customWidth="1"/>
    <col min="7443" max="7443" width="41" style="25" bestFit="1" customWidth="1"/>
    <col min="7444" max="7681" width="5.6640625" style="25"/>
    <col min="7682" max="7682" width="14.21875" style="25" customWidth="1"/>
    <col min="7683" max="7683" width="17.109375" style="25" customWidth="1"/>
    <col min="7684" max="7684" width="8.5546875" style="25" customWidth="1"/>
    <col min="7685" max="7687" width="0" style="25" hidden="1" customWidth="1"/>
    <col min="7688" max="7688" width="7.109375" style="25" customWidth="1"/>
    <col min="7689" max="7693" width="0.77734375" style="25" customWidth="1"/>
    <col min="7694" max="7694" width="8.109375" style="25" customWidth="1"/>
    <col min="7695" max="7696" width="1" style="25" customWidth="1"/>
    <col min="7697" max="7697" width="7" style="25" customWidth="1"/>
    <col min="7698" max="7698" width="6.44140625" style="25" customWidth="1"/>
    <col min="7699" max="7699" width="41" style="25" bestFit="1" customWidth="1"/>
    <col min="7700" max="7937" width="5.6640625" style="25"/>
    <col min="7938" max="7938" width="14.21875" style="25" customWidth="1"/>
    <col min="7939" max="7939" width="17.109375" style="25" customWidth="1"/>
    <col min="7940" max="7940" width="8.5546875" style="25" customWidth="1"/>
    <col min="7941" max="7943" width="0" style="25" hidden="1" customWidth="1"/>
    <col min="7944" max="7944" width="7.109375" style="25" customWidth="1"/>
    <col min="7945" max="7949" width="0.77734375" style="25" customWidth="1"/>
    <col min="7950" max="7950" width="8.109375" style="25" customWidth="1"/>
    <col min="7951" max="7952" width="1" style="25" customWidth="1"/>
    <col min="7953" max="7953" width="7" style="25" customWidth="1"/>
    <col min="7954" max="7954" width="6.44140625" style="25" customWidth="1"/>
    <col min="7955" max="7955" width="41" style="25" bestFit="1" customWidth="1"/>
    <col min="7956" max="8193" width="5.6640625" style="25"/>
    <col min="8194" max="8194" width="14.21875" style="25" customWidth="1"/>
    <col min="8195" max="8195" width="17.109375" style="25" customWidth="1"/>
    <col min="8196" max="8196" width="8.5546875" style="25" customWidth="1"/>
    <col min="8197" max="8199" width="0" style="25" hidden="1" customWidth="1"/>
    <col min="8200" max="8200" width="7.109375" style="25" customWidth="1"/>
    <col min="8201" max="8205" width="0.77734375" style="25" customWidth="1"/>
    <col min="8206" max="8206" width="8.109375" style="25" customWidth="1"/>
    <col min="8207" max="8208" width="1" style="25" customWidth="1"/>
    <col min="8209" max="8209" width="7" style="25" customWidth="1"/>
    <col min="8210" max="8210" width="6.44140625" style="25" customWidth="1"/>
    <col min="8211" max="8211" width="41" style="25" bestFit="1" customWidth="1"/>
    <col min="8212" max="8449" width="5.6640625" style="25"/>
    <col min="8450" max="8450" width="14.21875" style="25" customWidth="1"/>
    <col min="8451" max="8451" width="17.109375" style="25" customWidth="1"/>
    <col min="8452" max="8452" width="8.5546875" style="25" customWidth="1"/>
    <col min="8453" max="8455" width="0" style="25" hidden="1" customWidth="1"/>
    <col min="8456" max="8456" width="7.109375" style="25" customWidth="1"/>
    <col min="8457" max="8461" width="0.77734375" style="25" customWidth="1"/>
    <col min="8462" max="8462" width="8.109375" style="25" customWidth="1"/>
    <col min="8463" max="8464" width="1" style="25" customWidth="1"/>
    <col min="8465" max="8465" width="7" style="25" customWidth="1"/>
    <col min="8466" max="8466" width="6.44140625" style="25" customWidth="1"/>
    <col min="8467" max="8467" width="41" style="25" bestFit="1" customWidth="1"/>
    <col min="8468" max="8705" width="5.6640625" style="25"/>
    <col min="8706" max="8706" width="14.21875" style="25" customWidth="1"/>
    <col min="8707" max="8707" width="17.109375" style="25" customWidth="1"/>
    <col min="8708" max="8708" width="8.5546875" style="25" customWidth="1"/>
    <col min="8709" max="8711" width="0" style="25" hidden="1" customWidth="1"/>
    <col min="8712" max="8712" width="7.109375" style="25" customWidth="1"/>
    <col min="8713" max="8717" width="0.77734375" style="25" customWidth="1"/>
    <col min="8718" max="8718" width="8.109375" style="25" customWidth="1"/>
    <col min="8719" max="8720" width="1" style="25" customWidth="1"/>
    <col min="8721" max="8721" width="7" style="25" customWidth="1"/>
    <col min="8722" max="8722" width="6.44140625" style="25" customWidth="1"/>
    <col min="8723" max="8723" width="41" style="25" bestFit="1" customWidth="1"/>
    <col min="8724" max="8961" width="5.6640625" style="25"/>
    <col min="8962" max="8962" width="14.21875" style="25" customWidth="1"/>
    <col min="8963" max="8963" width="17.109375" style="25" customWidth="1"/>
    <col min="8964" max="8964" width="8.5546875" style="25" customWidth="1"/>
    <col min="8965" max="8967" width="0" style="25" hidden="1" customWidth="1"/>
    <col min="8968" max="8968" width="7.109375" style="25" customWidth="1"/>
    <col min="8969" max="8973" width="0.77734375" style="25" customWidth="1"/>
    <col min="8974" max="8974" width="8.109375" style="25" customWidth="1"/>
    <col min="8975" max="8976" width="1" style="25" customWidth="1"/>
    <col min="8977" max="8977" width="7" style="25" customWidth="1"/>
    <col min="8978" max="8978" width="6.44140625" style="25" customWidth="1"/>
    <col min="8979" max="8979" width="41" style="25" bestFit="1" customWidth="1"/>
    <col min="8980" max="9217" width="5.6640625" style="25"/>
    <col min="9218" max="9218" width="14.21875" style="25" customWidth="1"/>
    <col min="9219" max="9219" width="17.109375" style="25" customWidth="1"/>
    <col min="9220" max="9220" width="8.5546875" style="25" customWidth="1"/>
    <col min="9221" max="9223" width="0" style="25" hidden="1" customWidth="1"/>
    <col min="9224" max="9224" width="7.109375" style="25" customWidth="1"/>
    <col min="9225" max="9229" width="0.77734375" style="25" customWidth="1"/>
    <col min="9230" max="9230" width="8.109375" style="25" customWidth="1"/>
    <col min="9231" max="9232" width="1" style="25" customWidth="1"/>
    <col min="9233" max="9233" width="7" style="25" customWidth="1"/>
    <col min="9234" max="9234" width="6.44140625" style="25" customWidth="1"/>
    <col min="9235" max="9235" width="41" style="25" bestFit="1" customWidth="1"/>
    <col min="9236" max="9473" width="5.6640625" style="25"/>
    <col min="9474" max="9474" width="14.21875" style="25" customWidth="1"/>
    <col min="9475" max="9475" width="17.109375" style="25" customWidth="1"/>
    <col min="9476" max="9476" width="8.5546875" style="25" customWidth="1"/>
    <col min="9477" max="9479" width="0" style="25" hidden="1" customWidth="1"/>
    <col min="9480" max="9480" width="7.109375" style="25" customWidth="1"/>
    <col min="9481" max="9485" width="0.77734375" style="25" customWidth="1"/>
    <col min="9486" max="9486" width="8.109375" style="25" customWidth="1"/>
    <col min="9487" max="9488" width="1" style="25" customWidth="1"/>
    <col min="9489" max="9489" width="7" style="25" customWidth="1"/>
    <col min="9490" max="9490" width="6.44140625" style="25" customWidth="1"/>
    <col min="9491" max="9491" width="41" style="25" bestFit="1" customWidth="1"/>
    <col min="9492" max="9729" width="5.6640625" style="25"/>
    <col min="9730" max="9730" width="14.21875" style="25" customWidth="1"/>
    <col min="9731" max="9731" width="17.109375" style="25" customWidth="1"/>
    <col min="9732" max="9732" width="8.5546875" style="25" customWidth="1"/>
    <col min="9733" max="9735" width="0" style="25" hidden="1" customWidth="1"/>
    <col min="9736" max="9736" width="7.109375" style="25" customWidth="1"/>
    <col min="9737" max="9741" width="0.77734375" style="25" customWidth="1"/>
    <col min="9742" max="9742" width="8.109375" style="25" customWidth="1"/>
    <col min="9743" max="9744" width="1" style="25" customWidth="1"/>
    <col min="9745" max="9745" width="7" style="25" customWidth="1"/>
    <col min="9746" max="9746" width="6.44140625" style="25" customWidth="1"/>
    <col min="9747" max="9747" width="41" style="25" bestFit="1" customWidth="1"/>
    <col min="9748" max="9985" width="5.6640625" style="25"/>
    <col min="9986" max="9986" width="14.21875" style="25" customWidth="1"/>
    <col min="9987" max="9987" width="17.109375" style="25" customWidth="1"/>
    <col min="9988" max="9988" width="8.5546875" style="25" customWidth="1"/>
    <col min="9989" max="9991" width="0" style="25" hidden="1" customWidth="1"/>
    <col min="9992" max="9992" width="7.109375" style="25" customWidth="1"/>
    <col min="9993" max="9997" width="0.77734375" style="25" customWidth="1"/>
    <col min="9998" max="9998" width="8.109375" style="25" customWidth="1"/>
    <col min="9999" max="10000" width="1" style="25" customWidth="1"/>
    <col min="10001" max="10001" width="7" style="25" customWidth="1"/>
    <col min="10002" max="10002" width="6.44140625" style="25" customWidth="1"/>
    <col min="10003" max="10003" width="41" style="25" bestFit="1" customWidth="1"/>
    <col min="10004" max="10241" width="5.6640625" style="25"/>
    <col min="10242" max="10242" width="14.21875" style="25" customWidth="1"/>
    <col min="10243" max="10243" width="17.109375" style="25" customWidth="1"/>
    <col min="10244" max="10244" width="8.5546875" style="25" customWidth="1"/>
    <col min="10245" max="10247" width="0" style="25" hidden="1" customWidth="1"/>
    <col min="10248" max="10248" width="7.109375" style="25" customWidth="1"/>
    <col min="10249" max="10253" width="0.77734375" style="25" customWidth="1"/>
    <col min="10254" max="10254" width="8.109375" style="25" customWidth="1"/>
    <col min="10255" max="10256" width="1" style="25" customWidth="1"/>
    <col min="10257" max="10257" width="7" style="25" customWidth="1"/>
    <col min="10258" max="10258" width="6.44140625" style="25" customWidth="1"/>
    <col min="10259" max="10259" width="41" style="25" bestFit="1" customWidth="1"/>
    <col min="10260" max="10497" width="5.6640625" style="25"/>
    <col min="10498" max="10498" width="14.21875" style="25" customWidth="1"/>
    <col min="10499" max="10499" width="17.109375" style="25" customWidth="1"/>
    <col min="10500" max="10500" width="8.5546875" style="25" customWidth="1"/>
    <col min="10501" max="10503" width="0" style="25" hidden="1" customWidth="1"/>
    <col min="10504" max="10504" width="7.109375" style="25" customWidth="1"/>
    <col min="10505" max="10509" width="0.77734375" style="25" customWidth="1"/>
    <col min="10510" max="10510" width="8.109375" style="25" customWidth="1"/>
    <col min="10511" max="10512" width="1" style="25" customWidth="1"/>
    <col min="10513" max="10513" width="7" style="25" customWidth="1"/>
    <col min="10514" max="10514" width="6.44140625" style="25" customWidth="1"/>
    <col min="10515" max="10515" width="41" style="25" bestFit="1" customWidth="1"/>
    <col min="10516" max="10753" width="5.6640625" style="25"/>
    <col min="10754" max="10754" width="14.21875" style="25" customWidth="1"/>
    <col min="10755" max="10755" width="17.109375" style="25" customWidth="1"/>
    <col min="10756" max="10756" width="8.5546875" style="25" customWidth="1"/>
    <col min="10757" max="10759" width="0" style="25" hidden="1" customWidth="1"/>
    <col min="10760" max="10760" width="7.109375" style="25" customWidth="1"/>
    <col min="10761" max="10765" width="0.77734375" style="25" customWidth="1"/>
    <col min="10766" max="10766" width="8.109375" style="25" customWidth="1"/>
    <col min="10767" max="10768" width="1" style="25" customWidth="1"/>
    <col min="10769" max="10769" width="7" style="25" customWidth="1"/>
    <col min="10770" max="10770" width="6.44140625" style="25" customWidth="1"/>
    <col min="10771" max="10771" width="41" style="25" bestFit="1" customWidth="1"/>
    <col min="10772" max="11009" width="5.6640625" style="25"/>
    <col min="11010" max="11010" width="14.21875" style="25" customWidth="1"/>
    <col min="11011" max="11011" width="17.109375" style="25" customWidth="1"/>
    <col min="11012" max="11012" width="8.5546875" style="25" customWidth="1"/>
    <col min="11013" max="11015" width="0" style="25" hidden="1" customWidth="1"/>
    <col min="11016" max="11016" width="7.109375" style="25" customWidth="1"/>
    <col min="11017" max="11021" width="0.77734375" style="25" customWidth="1"/>
    <col min="11022" max="11022" width="8.109375" style="25" customWidth="1"/>
    <col min="11023" max="11024" width="1" style="25" customWidth="1"/>
    <col min="11025" max="11025" width="7" style="25" customWidth="1"/>
    <col min="11026" max="11026" width="6.44140625" style="25" customWidth="1"/>
    <col min="11027" max="11027" width="41" style="25" bestFit="1" customWidth="1"/>
    <col min="11028" max="11265" width="5.6640625" style="25"/>
    <col min="11266" max="11266" width="14.21875" style="25" customWidth="1"/>
    <col min="11267" max="11267" width="17.109375" style="25" customWidth="1"/>
    <col min="11268" max="11268" width="8.5546875" style="25" customWidth="1"/>
    <col min="11269" max="11271" width="0" style="25" hidden="1" customWidth="1"/>
    <col min="11272" max="11272" width="7.109375" style="25" customWidth="1"/>
    <col min="11273" max="11277" width="0.77734375" style="25" customWidth="1"/>
    <col min="11278" max="11278" width="8.109375" style="25" customWidth="1"/>
    <col min="11279" max="11280" width="1" style="25" customWidth="1"/>
    <col min="11281" max="11281" width="7" style="25" customWidth="1"/>
    <col min="11282" max="11282" width="6.44140625" style="25" customWidth="1"/>
    <col min="11283" max="11283" width="41" style="25" bestFit="1" customWidth="1"/>
    <col min="11284" max="11521" width="5.6640625" style="25"/>
    <col min="11522" max="11522" width="14.21875" style="25" customWidth="1"/>
    <col min="11523" max="11523" width="17.109375" style="25" customWidth="1"/>
    <col min="11524" max="11524" width="8.5546875" style="25" customWidth="1"/>
    <col min="11525" max="11527" width="0" style="25" hidden="1" customWidth="1"/>
    <col min="11528" max="11528" width="7.109375" style="25" customWidth="1"/>
    <col min="11529" max="11533" width="0.77734375" style="25" customWidth="1"/>
    <col min="11534" max="11534" width="8.109375" style="25" customWidth="1"/>
    <col min="11535" max="11536" width="1" style="25" customWidth="1"/>
    <col min="11537" max="11537" width="7" style="25" customWidth="1"/>
    <col min="11538" max="11538" width="6.44140625" style="25" customWidth="1"/>
    <col min="11539" max="11539" width="41" style="25" bestFit="1" customWidth="1"/>
    <col min="11540" max="11777" width="5.6640625" style="25"/>
    <col min="11778" max="11778" width="14.21875" style="25" customWidth="1"/>
    <col min="11779" max="11779" width="17.109375" style="25" customWidth="1"/>
    <col min="11780" max="11780" width="8.5546875" style="25" customWidth="1"/>
    <col min="11781" max="11783" width="0" style="25" hidden="1" customWidth="1"/>
    <col min="11784" max="11784" width="7.109375" style="25" customWidth="1"/>
    <col min="11785" max="11789" width="0.77734375" style="25" customWidth="1"/>
    <col min="11790" max="11790" width="8.109375" style="25" customWidth="1"/>
    <col min="11791" max="11792" width="1" style="25" customWidth="1"/>
    <col min="11793" max="11793" width="7" style="25" customWidth="1"/>
    <col min="11794" max="11794" width="6.44140625" style="25" customWidth="1"/>
    <col min="11795" max="11795" width="41" style="25" bestFit="1" customWidth="1"/>
    <col min="11796" max="12033" width="5.6640625" style="25"/>
    <col min="12034" max="12034" width="14.21875" style="25" customWidth="1"/>
    <col min="12035" max="12035" width="17.109375" style="25" customWidth="1"/>
    <col min="12036" max="12036" width="8.5546875" style="25" customWidth="1"/>
    <col min="12037" max="12039" width="0" style="25" hidden="1" customWidth="1"/>
    <col min="12040" max="12040" width="7.109375" style="25" customWidth="1"/>
    <col min="12041" max="12045" width="0.77734375" style="25" customWidth="1"/>
    <col min="12046" max="12046" width="8.109375" style="25" customWidth="1"/>
    <col min="12047" max="12048" width="1" style="25" customWidth="1"/>
    <col min="12049" max="12049" width="7" style="25" customWidth="1"/>
    <col min="12050" max="12050" width="6.44140625" style="25" customWidth="1"/>
    <col min="12051" max="12051" width="41" style="25" bestFit="1" customWidth="1"/>
    <col min="12052" max="12289" width="5.6640625" style="25"/>
    <col min="12290" max="12290" width="14.21875" style="25" customWidth="1"/>
    <col min="12291" max="12291" width="17.109375" style="25" customWidth="1"/>
    <col min="12292" max="12292" width="8.5546875" style="25" customWidth="1"/>
    <col min="12293" max="12295" width="0" style="25" hidden="1" customWidth="1"/>
    <col min="12296" max="12296" width="7.109375" style="25" customWidth="1"/>
    <col min="12297" max="12301" width="0.77734375" style="25" customWidth="1"/>
    <col min="12302" max="12302" width="8.109375" style="25" customWidth="1"/>
    <col min="12303" max="12304" width="1" style="25" customWidth="1"/>
    <col min="12305" max="12305" width="7" style="25" customWidth="1"/>
    <col min="12306" max="12306" width="6.44140625" style="25" customWidth="1"/>
    <col min="12307" max="12307" width="41" style="25" bestFit="1" customWidth="1"/>
    <col min="12308" max="12545" width="5.6640625" style="25"/>
    <col min="12546" max="12546" width="14.21875" style="25" customWidth="1"/>
    <col min="12547" max="12547" width="17.109375" style="25" customWidth="1"/>
    <col min="12548" max="12548" width="8.5546875" style="25" customWidth="1"/>
    <col min="12549" max="12551" width="0" style="25" hidden="1" customWidth="1"/>
    <col min="12552" max="12552" width="7.109375" style="25" customWidth="1"/>
    <col min="12553" max="12557" width="0.77734375" style="25" customWidth="1"/>
    <col min="12558" max="12558" width="8.109375" style="25" customWidth="1"/>
    <col min="12559" max="12560" width="1" style="25" customWidth="1"/>
    <col min="12561" max="12561" width="7" style="25" customWidth="1"/>
    <col min="12562" max="12562" width="6.44140625" style="25" customWidth="1"/>
    <col min="12563" max="12563" width="41" style="25" bestFit="1" customWidth="1"/>
    <col min="12564" max="12801" width="5.6640625" style="25"/>
    <col min="12802" max="12802" width="14.21875" style="25" customWidth="1"/>
    <col min="12803" max="12803" width="17.109375" style="25" customWidth="1"/>
    <col min="12804" max="12804" width="8.5546875" style="25" customWidth="1"/>
    <col min="12805" max="12807" width="0" style="25" hidden="1" customWidth="1"/>
    <col min="12808" max="12808" width="7.109375" style="25" customWidth="1"/>
    <col min="12809" max="12813" width="0.77734375" style="25" customWidth="1"/>
    <col min="12814" max="12814" width="8.109375" style="25" customWidth="1"/>
    <col min="12815" max="12816" width="1" style="25" customWidth="1"/>
    <col min="12817" max="12817" width="7" style="25" customWidth="1"/>
    <col min="12818" max="12818" width="6.44140625" style="25" customWidth="1"/>
    <col min="12819" max="12819" width="41" style="25" bestFit="1" customWidth="1"/>
    <col min="12820" max="13057" width="5.6640625" style="25"/>
    <col min="13058" max="13058" width="14.21875" style="25" customWidth="1"/>
    <col min="13059" max="13059" width="17.109375" style="25" customWidth="1"/>
    <col min="13060" max="13060" width="8.5546875" style="25" customWidth="1"/>
    <col min="13061" max="13063" width="0" style="25" hidden="1" customWidth="1"/>
    <col min="13064" max="13064" width="7.109375" style="25" customWidth="1"/>
    <col min="13065" max="13069" width="0.77734375" style="25" customWidth="1"/>
    <col min="13070" max="13070" width="8.109375" style="25" customWidth="1"/>
    <col min="13071" max="13072" width="1" style="25" customWidth="1"/>
    <col min="13073" max="13073" width="7" style="25" customWidth="1"/>
    <col min="13074" max="13074" width="6.44140625" style="25" customWidth="1"/>
    <col min="13075" max="13075" width="41" style="25" bestFit="1" customWidth="1"/>
    <col min="13076" max="13313" width="5.6640625" style="25"/>
    <col min="13314" max="13314" width="14.21875" style="25" customWidth="1"/>
    <col min="13315" max="13315" width="17.109375" style="25" customWidth="1"/>
    <col min="13316" max="13316" width="8.5546875" style="25" customWidth="1"/>
    <col min="13317" max="13319" width="0" style="25" hidden="1" customWidth="1"/>
    <col min="13320" max="13320" width="7.109375" style="25" customWidth="1"/>
    <col min="13321" max="13325" width="0.77734375" style="25" customWidth="1"/>
    <col min="13326" max="13326" width="8.109375" style="25" customWidth="1"/>
    <col min="13327" max="13328" width="1" style="25" customWidth="1"/>
    <col min="13329" max="13329" width="7" style="25" customWidth="1"/>
    <col min="13330" max="13330" width="6.44140625" style="25" customWidth="1"/>
    <col min="13331" max="13331" width="41" style="25" bestFit="1" customWidth="1"/>
    <col min="13332" max="13569" width="5.6640625" style="25"/>
    <col min="13570" max="13570" width="14.21875" style="25" customWidth="1"/>
    <col min="13571" max="13571" width="17.109375" style="25" customWidth="1"/>
    <col min="13572" max="13572" width="8.5546875" style="25" customWidth="1"/>
    <col min="13573" max="13575" width="0" style="25" hidden="1" customWidth="1"/>
    <col min="13576" max="13576" width="7.109375" style="25" customWidth="1"/>
    <col min="13577" max="13581" width="0.77734375" style="25" customWidth="1"/>
    <col min="13582" max="13582" width="8.109375" style="25" customWidth="1"/>
    <col min="13583" max="13584" width="1" style="25" customWidth="1"/>
    <col min="13585" max="13585" width="7" style="25" customWidth="1"/>
    <col min="13586" max="13586" width="6.44140625" style="25" customWidth="1"/>
    <col min="13587" max="13587" width="41" style="25" bestFit="1" customWidth="1"/>
    <col min="13588" max="13825" width="5.6640625" style="25"/>
    <col min="13826" max="13826" width="14.21875" style="25" customWidth="1"/>
    <col min="13827" max="13827" width="17.109375" style="25" customWidth="1"/>
    <col min="13828" max="13828" width="8.5546875" style="25" customWidth="1"/>
    <col min="13829" max="13831" width="0" style="25" hidden="1" customWidth="1"/>
    <col min="13832" max="13832" width="7.109375" style="25" customWidth="1"/>
    <col min="13833" max="13837" width="0.77734375" style="25" customWidth="1"/>
    <col min="13838" max="13838" width="8.109375" style="25" customWidth="1"/>
    <col min="13839" max="13840" width="1" style="25" customWidth="1"/>
    <col min="13841" max="13841" width="7" style="25" customWidth="1"/>
    <col min="13842" max="13842" width="6.44140625" style="25" customWidth="1"/>
    <col min="13843" max="13843" width="41" style="25" bestFit="1" customWidth="1"/>
    <col min="13844" max="14081" width="5.6640625" style="25"/>
    <col min="14082" max="14082" width="14.21875" style="25" customWidth="1"/>
    <col min="14083" max="14083" width="17.109375" style="25" customWidth="1"/>
    <col min="14084" max="14084" width="8.5546875" style="25" customWidth="1"/>
    <col min="14085" max="14087" width="0" style="25" hidden="1" customWidth="1"/>
    <col min="14088" max="14088" width="7.109375" style="25" customWidth="1"/>
    <col min="14089" max="14093" width="0.77734375" style="25" customWidth="1"/>
    <col min="14094" max="14094" width="8.109375" style="25" customWidth="1"/>
    <col min="14095" max="14096" width="1" style="25" customWidth="1"/>
    <col min="14097" max="14097" width="7" style="25" customWidth="1"/>
    <col min="14098" max="14098" width="6.44140625" style="25" customWidth="1"/>
    <col min="14099" max="14099" width="41" style="25" bestFit="1" customWidth="1"/>
    <col min="14100" max="14337" width="5.6640625" style="25"/>
    <col min="14338" max="14338" width="14.21875" style="25" customWidth="1"/>
    <col min="14339" max="14339" width="17.109375" style="25" customWidth="1"/>
    <col min="14340" max="14340" width="8.5546875" style="25" customWidth="1"/>
    <col min="14341" max="14343" width="0" style="25" hidden="1" customWidth="1"/>
    <col min="14344" max="14344" width="7.109375" style="25" customWidth="1"/>
    <col min="14345" max="14349" width="0.77734375" style="25" customWidth="1"/>
    <col min="14350" max="14350" width="8.109375" style="25" customWidth="1"/>
    <col min="14351" max="14352" width="1" style="25" customWidth="1"/>
    <col min="14353" max="14353" width="7" style="25" customWidth="1"/>
    <col min="14354" max="14354" width="6.44140625" style="25" customWidth="1"/>
    <col min="14355" max="14355" width="41" style="25" bestFit="1" customWidth="1"/>
    <col min="14356" max="14593" width="5.6640625" style="25"/>
    <col min="14594" max="14594" width="14.21875" style="25" customWidth="1"/>
    <col min="14595" max="14595" width="17.109375" style="25" customWidth="1"/>
    <col min="14596" max="14596" width="8.5546875" style="25" customWidth="1"/>
    <col min="14597" max="14599" width="0" style="25" hidden="1" customWidth="1"/>
    <col min="14600" max="14600" width="7.109375" style="25" customWidth="1"/>
    <col min="14601" max="14605" width="0.77734375" style="25" customWidth="1"/>
    <col min="14606" max="14606" width="8.109375" style="25" customWidth="1"/>
    <col min="14607" max="14608" width="1" style="25" customWidth="1"/>
    <col min="14609" max="14609" width="7" style="25" customWidth="1"/>
    <col min="14610" max="14610" width="6.44140625" style="25" customWidth="1"/>
    <col min="14611" max="14611" width="41" style="25" bestFit="1" customWidth="1"/>
    <col min="14612" max="14849" width="5.6640625" style="25"/>
    <col min="14850" max="14850" width="14.21875" style="25" customWidth="1"/>
    <col min="14851" max="14851" width="17.109375" style="25" customWidth="1"/>
    <col min="14852" max="14852" width="8.5546875" style="25" customWidth="1"/>
    <col min="14853" max="14855" width="0" style="25" hidden="1" customWidth="1"/>
    <col min="14856" max="14856" width="7.109375" style="25" customWidth="1"/>
    <col min="14857" max="14861" width="0.77734375" style="25" customWidth="1"/>
    <col min="14862" max="14862" width="8.109375" style="25" customWidth="1"/>
    <col min="14863" max="14864" width="1" style="25" customWidth="1"/>
    <col min="14865" max="14865" width="7" style="25" customWidth="1"/>
    <col min="14866" max="14866" width="6.44140625" style="25" customWidth="1"/>
    <col min="14867" max="14867" width="41" style="25" bestFit="1" customWidth="1"/>
    <col min="14868" max="15105" width="5.6640625" style="25"/>
    <col min="15106" max="15106" width="14.21875" style="25" customWidth="1"/>
    <col min="15107" max="15107" width="17.109375" style="25" customWidth="1"/>
    <col min="15108" max="15108" width="8.5546875" style="25" customWidth="1"/>
    <col min="15109" max="15111" width="0" style="25" hidden="1" customWidth="1"/>
    <col min="15112" max="15112" width="7.109375" style="25" customWidth="1"/>
    <col min="15113" max="15117" width="0.77734375" style="25" customWidth="1"/>
    <col min="15118" max="15118" width="8.109375" style="25" customWidth="1"/>
    <col min="15119" max="15120" width="1" style="25" customWidth="1"/>
    <col min="15121" max="15121" width="7" style="25" customWidth="1"/>
    <col min="15122" max="15122" width="6.44140625" style="25" customWidth="1"/>
    <col min="15123" max="15123" width="41" style="25" bestFit="1" customWidth="1"/>
    <col min="15124" max="15361" width="5.6640625" style="25"/>
    <col min="15362" max="15362" width="14.21875" style="25" customWidth="1"/>
    <col min="15363" max="15363" width="17.109375" style="25" customWidth="1"/>
    <col min="15364" max="15364" width="8.5546875" style="25" customWidth="1"/>
    <col min="15365" max="15367" width="0" style="25" hidden="1" customWidth="1"/>
    <col min="15368" max="15368" width="7.109375" style="25" customWidth="1"/>
    <col min="15369" max="15373" width="0.77734375" style="25" customWidth="1"/>
    <col min="15374" max="15374" width="8.109375" style="25" customWidth="1"/>
    <col min="15375" max="15376" width="1" style="25" customWidth="1"/>
    <col min="15377" max="15377" width="7" style="25" customWidth="1"/>
    <col min="15378" max="15378" width="6.44140625" style="25" customWidth="1"/>
    <col min="15379" max="15379" width="41" style="25" bestFit="1" customWidth="1"/>
    <col min="15380" max="15617" width="5.6640625" style="25"/>
    <col min="15618" max="15618" width="14.21875" style="25" customWidth="1"/>
    <col min="15619" max="15619" width="17.109375" style="25" customWidth="1"/>
    <col min="15620" max="15620" width="8.5546875" style="25" customWidth="1"/>
    <col min="15621" max="15623" width="0" style="25" hidden="1" customWidth="1"/>
    <col min="15624" max="15624" width="7.109375" style="25" customWidth="1"/>
    <col min="15625" max="15629" width="0.77734375" style="25" customWidth="1"/>
    <col min="15630" max="15630" width="8.109375" style="25" customWidth="1"/>
    <col min="15631" max="15632" width="1" style="25" customWidth="1"/>
    <col min="15633" max="15633" width="7" style="25" customWidth="1"/>
    <col min="15634" max="15634" width="6.44140625" style="25" customWidth="1"/>
    <col min="15635" max="15635" width="41" style="25" bestFit="1" customWidth="1"/>
    <col min="15636" max="15873" width="5.6640625" style="25"/>
    <col min="15874" max="15874" width="14.21875" style="25" customWidth="1"/>
    <col min="15875" max="15875" width="17.109375" style="25" customWidth="1"/>
    <col min="15876" max="15876" width="8.5546875" style="25" customWidth="1"/>
    <col min="15877" max="15879" width="0" style="25" hidden="1" customWidth="1"/>
    <col min="15880" max="15880" width="7.109375" style="25" customWidth="1"/>
    <col min="15881" max="15885" width="0.77734375" style="25" customWidth="1"/>
    <col min="15886" max="15886" width="8.109375" style="25" customWidth="1"/>
    <col min="15887" max="15888" width="1" style="25" customWidth="1"/>
    <col min="15889" max="15889" width="7" style="25" customWidth="1"/>
    <col min="15890" max="15890" width="6.44140625" style="25" customWidth="1"/>
    <col min="15891" max="15891" width="41" style="25" bestFit="1" customWidth="1"/>
    <col min="15892" max="16129" width="5.6640625" style="25"/>
    <col min="16130" max="16130" width="14.21875" style="25" customWidth="1"/>
    <col min="16131" max="16131" width="17.109375" style="25" customWidth="1"/>
    <col min="16132" max="16132" width="8.5546875" style="25" customWidth="1"/>
    <col min="16133" max="16135" width="0" style="25" hidden="1" customWidth="1"/>
    <col min="16136" max="16136" width="7.109375" style="25" customWidth="1"/>
    <col min="16137" max="16141" width="0.77734375" style="25" customWidth="1"/>
    <col min="16142" max="16142" width="8.109375" style="25" customWidth="1"/>
    <col min="16143" max="16144" width="1" style="25" customWidth="1"/>
    <col min="16145" max="16145" width="7" style="25" customWidth="1"/>
    <col min="16146" max="16146" width="6.44140625" style="25" customWidth="1"/>
    <col min="16147" max="16147" width="41" style="25" bestFit="1" customWidth="1"/>
    <col min="16148" max="16384" width="5.6640625" style="25"/>
  </cols>
  <sheetData>
    <row r="1" spans="1:19" s="17" customFormat="1" ht="15.6" customHeight="1">
      <c r="A1" s="16"/>
    </row>
    <row r="2" spans="1:19" s="17" customFormat="1" ht="15.6" customHeight="1">
      <c r="A2" s="16"/>
    </row>
    <row r="3" spans="1:19" s="17" customFormat="1" ht="12.75" customHeight="1">
      <c r="A3" s="16"/>
    </row>
    <row r="4" spans="1:19" s="18" customFormat="1" ht="28.5" customHeight="1">
      <c r="A4" s="63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</row>
    <row r="5" spans="1:19" s="19" customFormat="1" ht="15.6">
      <c r="A5" s="30"/>
      <c r="B5" s="31"/>
      <c r="C5" s="31"/>
      <c r="E5" s="32"/>
      <c r="F5" s="31"/>
      <c r="G5" s="31"/>
    </row>
    <row r="6" spans="1:19" s="20" customFormat="1" ht="6.75" customHeight="1" thickBot="1">
      <c r="A6" s="33"/>
    </row>
    <row r="7" spans="1:19" s="21" customFormat="1" ht="15.75" customHeight="1">
      <c r="A7" s="64"/>
      <c r="B7" s="67"/>
      <c r="C7" s="68"/>
      <c r="D7" s="68"/>
      <c r="E7" s="68"/>
      <c r="F7" s="68"/>
      <c r="G7" s="69"/>
      <c r="H7" s="67"/>
      <c r="I7" s="68"/>
      <c r="J7" s="68"/>
      <c r="K7" s="68"/>
      <c r="L7" s="68"/>
      <c r="M7" s="68"/>
      <c r="N7" s="68"/>
      <c r="O7" s="68"/>
      <c r="P7" s="68"/>
      <c r="Q7" s="70"/>
      <c r="R7" s="70"/>
      <c r="S7" s="73"/>
    </row>
    <row r="8" spans="1:19" s="21" customFormat="1" ht="15.6">
      <c r="A8" s="65"/>
      <c r="B8" s="76"/>
      <c r="C8" s="76"/>
      <c r="D8" s="76"/>
      <c r="E8" s="76"/>
      <c r="F8" s="76"/>
      <c r="G8" s="76"/>
      <c r="H8" s="80"/>
      <c r="I8" s="81"/>
      <c r="J8" s="81"/>
      <c r="K8" s="81"/>
      <c r="L8" s="81"/>
      <c r="M8" s="81"/>
      <c r="N8" s="80"/>
      <c r="O8" s="81"/>
      <c r="P8" s="81"/>
      <c r="Q8" s="71"/>
      <c r="R8" s="71"/>
      <c r="S8" s="74"/>
    </row>
    <row r="9" spans="1:19" s="21" customFormat="1" ht="14.25" customHeight="1">
      <c r="A9" s="66"/>
      <c r="B9" s="72"/>
      <c r="C9" s="72"/>
      <c r="D9" s="72"/>
      <c r="E9" s="72"/>
      <c r="F9" s="72"/>
      <c r="G9" s="72"/>
      <c r="H9" s="34"/>
      <c r="I9" s="34"/>
      <c r="J9" s="34"/>
      <c r="K9" s="34"/>
      <c r="L9" s="34"/>
      <c r="M9" s="34"/>
      <c r="N9" s="34"/>
      <c r="O9" s="34"/>
      <c r="P9" s="34"/>
      <c r="Q9" s="72"/>
      <c r="R9" s="72"/>
      <c r="S9" s="75"/>
    </row>
    <row r="10" spans="1:19" s="22" customFormat="1" ht="20.100000000000001" customHeight="1">
      <c r="A10" s="35"/>
      <c r="B10" s="36"/>
      <c r="C10" s="37"/>
      <c r="D10" s="37"/>
      <c r="E10" s="38"/>
      <c r="F10" s="36"/>
      <c r="G10" s="39"/>
      <c r="H10" s="40"/>
      <c r="I10" s="40"/>
      <c r="J10" s="40"/>
      <c r="K10" s="40"/>
      <c r="L10" s="40"/>
      <c r="M10" s="40"/>
      <c r="N10" s="40"/>
      <c r="O10" s="40"/>
      <c r="P10" s="40"/>
      <c r="Q10" s="41"/>
      <c r="R10" s="38"/>
      <c r="S10" s="42"/>
    </row>
    <row r="11" spans="1:19" s="22" customFormat="1" ht="20.100000000000001" customHeight="1">
      <c r="A11" s="35"/>
      <c r="B11" s="36"/>
      <c r="C11" s="37"/>
      <c r="D11" s="37"/>
      <c r="E11" s="38"/>
      <c r="F11" s="36"/>
      <c r="G11" s="39"/>
      <c r="H11" s="40"/>
      <c r="I11" s="40"/>
      <c r="J11" s="40"/>
      <c r="K11" s="40"/>
      <c r="L11" s="40"/>
      <c r="M11" s="40"/>
      <c r="N11" s="40"/>
      <c r="O11" s="40"/>
      <c r="P11" s="40"/>
      <c r="Q11" s="41"/>
      <c r="R11" s="38"/>
      <c r="S11" s="42"/>
    </row>
    <row r="12" spans="1:19" s="22" customFormat="1" ht="20.100000000000001" customHeight="1">
      <c r="A12" s="35"/>
      <c r="B12" s="36"/>
      <c r="C12" s="37"/>
      <c r="D12" s="37"/>
      <c r="E12" s="38"/>
      <c r="F12" s="36"/>
      <c r="G12" s="39"/>
      <c r="H12" s="40"/>
      <c r="I12" s="40"/>
      <c r="J12" s="40"/>
      <c r="K12" s="40"/>
      <c r="L12" s="40"/>
      <c r="M12" s="40"/>
      <c r="N12" s="40"/>
      <c r="O12" s="40"/>
      <c r="P12" s="40"/>
      <c r="Q12" s="41"/>
      <c r="R12" s="38"/>
      <c r="S12" s="42"/>
    </row>
    <row r="13" spans="1:19" s="22" customFormat="1" ht="20.100000000000001" customHeight="1">
      <c r="A13" s="35"/>
      <c r="B13" s="36"/>
      <c r="C13" s="37"/>
      <c r="D13" s="37"/>
      <c r="E13" s="38"/>
      <c r="F13" s="36"/>
      <c r="G13" s="39"/>
      <c r="H13" s="40"/>
      <c r="I13" s="40"/>
      <c r="J13" s="40"/>
      <c r="K13" s="40"/>
      <c r="L13" s="40"/>
      <c r="M13" s="40"/>
      <c r="N13" s="40"/>
      <c r="O13" s="40"/>
      <c r="P13" s="40"/>
      <c r="Q13" s="41"/>
      <c r="R13" s="38"/>
      <c r="S13" s="42"/>
    </row>
    <row r="14" spans="1:19" s="22" customFormat="1" ht="20.100000000000001" customHeight="1">
      <c r="A14" s="35"/>
      <c r="B14" s="36"/>
      <c r="C14" s="37"/>
      <c r="D14" s="37"/>
      <c r="E14" s="38"/>
      <c r="F14" s="36"/>
      <c r="G14" s="39"/>
      <c r="H14" s="40"/>
      <c r="I14" s="40"/>
      <c r="J14" s="40"/>
      <c r="K14" s="40"/>
      <c r="L14" s="40"/>
      <c r="M14" s="40"/>
      <c r="N14" s="40"/>
      <c r="O14" s="40"/>
      <c r="P14" s="40"/>
      <c r="Q14" s="41"/>
      <c r="R14" s="38"/>
      <c r="S14" s="42"/>
    </row>
    <row r="15" spans="1:19" s="22" customFormat="1" ht="20.100000000000001" customHeight="1">
      <c r="A15" s="35"/>
      <c r="B15" s="36"/>
      <c r="C15" s="37"/>
      <c r="D15" s="37"/>
      <c r="E15" s="38"/>
      <c r="F15" s="36"/>
      <c r="G15" s="39"/>
      <c r="H15" s="40"/>
      <c r="I15" s="40"/>
      <c r="J15" s="40"/>
      <c r="K15" s="40"/>
      <c r="L15" s="40"/>
      <c r="M15" s="40"/>
      <c r="N15" s="40"/>
      <c r="O15" s="40"/>
      <c r="P15" s="40"/>
      <c r="Q15" s="41"/>
      <c r="R15" s="38"/>
      <c r="S15" s="42"/>
    </row>
    <row r="16" spans="1:19" s="22" customFormat="1" ht="20.100000000000001" customHeight="1">
      <c r="A16" s="35"/>
      <c r="B16" s="36"/>
      <c r="C16" s="37"/>
      <c r="D16" s="37"/>
      <c r="E16" s="38"/>
      <c r="F16" s="36"/>
      <c r="G16" s="39"/>
      <c r="H16" s="40"/>
      <c r="I16" s="40"/>
      <c r="J16" s="40"/>
      <c r="K16" s="40"/>
      <c r="L16" s="40"/>
      <c r="M16" s="40"/>
      <c r="N16" s="40"/>
      <c r="O16" s="40"/>
      <c r="P16" s="40"/>
      <c r="Q16" s="41"/>
      <c r="R16" s="38"/>
      <c r="S16" s="42"/>
    </row>
    <row r="17" spans="1:19" s="22" customFormat="1" ht="20.100000000000001" customHeight="1">
      <c r="A17" s="35"/>
      <c r="B17" s="36"/>
      <c r="C17" s="37"/>
      <c r="D17" s="37"/>
      <c r="E17" s="38"/>
      <c r="F17" s="36"/>
      <c r="G17" s="39"/>
      <c r="H17" s="40"/>
      <c r="I17" s="40"/>
      <c r="J17" s="40"/>
      <c r="K17" s="40"/>
      <c r="L17" s="40"/>
      <c r="M17" s="40"/>
      <c r="N17" s="40"/>
      <c r="O17" s="40"/>
      <c r="P17" s="40"/>
      <c r="Q17" s="41"/>
      <c r="R17" s="38"/>
      <c r="S17" s="42"/>
    </row>
    <row r="18" spans="1:19" s="22" customFormat="1" ht="20.100000000000001" customHeight="1">
      <c r="A18" s="35"/>
      <c r="B18" s="36"/>
      <c r="C18" s="37"/>
      <c r="D18" s="37"/>
      <c r="E18" s="38"/>
      <c r="F18" s="36"/>
      <c r="G18" s="39"/>
      <c r="H18" s="40"/>
      <c r="I18" s="40"/>
      <c r="J18" s="40"/>
      <c r="K18" s="40"/>
      <c r="L18" s="40"/>
      <c r="M18" s="40"/>
      <c r="N18" s="40"/>
      <c r="O18" s="40"/>
      <c r="P18" s="40"/>
      <c r="Q18" s="41"/>
      <c r="R18" s="38"/>
      <c r="S18" s="42"/>
    </row>
    <row r="19" spans="1:19" s="22" customFormat="1" ht="20.100000000000001" customHeight="1">
      <c r="A19" s="35"/>
      <c r="B19" s="36"/>
      <c r="C19" s="37"/>
      <c r="D19" s="37"/>
      <c r="E19" s="38"/>
      <c r="F19" s="36"/>
      <c r="G19" s="39"/>
      <c r="H19" s="40"/>
      <c r="I19" s="40"/>
      <c r="J19" s="40"/>
      <c r="K19" s="40"/>
      <c r="L19" s="40"/>
      <c r="M19" s="40"/>
      <c r="N19" s="40"/>
      <c r="O19" s="40"/>
      <c r="P19" s="40"/>
      <c r="Q19" s="41"/>
      <c r="R19" s="38"/>
      <c r="S19" s="42"/>
    </row>
    <row r="20" spans="1:19" s="22" customFormat="1" ht="20.100000000000001" customHeight="1">
      <c r="A20" s="35"/>
      <c r="B20" s="36"/>
      <c r="C20" s="37"/>
      <c r="D20" s="37"/>
      <c r="E20" s="38"/>
      <c r="F20" s="36"/>
      <c r="G20" s="39"/>
      <c r="H20" s="40"/>
      <c r="I20" s="40"/>
      <c r="J20" s="40"/>
      <c r="K20" s="40"/>
      <c r="L20" s="40"/>
      <c r="M20" s="40"/>
      <c r="N20" s="40"/>
      <c r="O20" s="40"/>
      <c r="P20" s="40"/>
      <c r="Q20" s="41"/>
      <c r="R20" s="38"/>
      <c r="S20" s="42"/>
    </row>
    <row r="21" spans="1:19" s="22" customFormat="1" ht="20.100000000000001" customHeight="1">
      <c r="A21" s="35"/>
      <c r="B21" s="36"/>
      <c r="C21" s="37"/>
      <c r="D21" s="37"/>
      <c r="E21" s="38"/>
      <c r="F21" s="36"/>
      <c r="G21" s="39"/>
      <c r="H21" s="40"/>
      <c r="I21" s="40"/>
      <c r="J21" s="40"/>
      <c r="K21" s="40"/>
      <c r="L21" s="40"/>
      <c r="M21" s="40"/>
      <c r="N21" s="40"/>
      <c r="O21" s="40"/>
      <c r="P21" s="40"/>
      <c r="Q21" s="41"/>
      <c r="R21" s="38"/>
      <c r="S21" s="42"/>
    </row>
    <row r="22" spans="1:19" s="22" customFormat="1" ht="20.100000000000001" customHeight="1">
      <c r="A22" s="35"/>
      <c r="B22" s="36"/>
      <c r="C22" s="37"/>
      <c r="D22" s="37"/>
      <c r="E22" s="38"/>
      <c r="F22" s="36"/>
      <c r="G22" s="39"/>
      <c r="H22" s="40"/>
      <c r="I22" s="40"/>
      <c r="J22" s="40"/>
      <c r="K22" s="40"/>
      <c r="L22" s="40"/>
      <c r="M22" s="40"/>
      <c r="N22" s="40"/>
      <c r="O22" s="40"/>
      <c r="P22" s="40"/>
      <c r="Q22" s="41"/>
      <c r="R22" s="38"/>
      <c r="S22" s="42"/>
    </row>
    <row r="23" spans="1:19" s="22" customFormat="1" ht="20.100000000000001" customHeight="1">
      <c r="A23" s="35"/>
      <c r="B23" s="36"/>
      <c r="C23" s="37"/>
      <c r="D23" s="37"/>
      <c r="E23" s="38"/>
      <c r="F23" s="36"/>
      <c r="G23" s="39"/>
      <c r="H23" s="40"/>
      <c r="I23" s="40"/>
      <c r="J23" s="40"/>
      <c r="K23" s="40"/>
      <c r="L23" s="40"/>
      <c r="M23" s="40"/>
      <c r="N23" s="40"/>
      <c r="O23" s="40"/>
      <c r="P23" s="40"/>
      <c r="Q23" s="41"/>
      <c r="R23" s="38"/>
      <c r="S23" s="42"/>
    </row>
    <row r="24" spans="1:19" s="22" customFormat="1" ht="20.100000000000001" customHeight="1">
      <c r="A24" s="35"/>
      <c r="B24" s="36"/>
      <c r="C24" s="37"/>
      <c r="D24" s="37"/>
      <c r="E24" s="38"/>
      <c r="F24" s="36"/>
      <c r="G24" s="39"/>
      <c r="H24" s="40"/>
      <c r="I24" s="40"/>
      <c r="J24" s="40"/>
      <c r="K24" s="40"/>
      <c r="L24" s="40"/>
      <c r="M24" s="40"/>
      <c r="N24" s="40"/>
      <c r="O24" s="40"/>
      <c r="P24" s="40"/>
      <c r="Q24" s="41"/>
      <c r="R24" s="38"/>
      <c r="S24" s="42"/>
    </row>
    <row r="25" spans="1:19" s="22" customFormat="1" ht="20.100000000000001" customHeight="1">
      <c r="A25" s="35"/>
      <c r="B25" s="36"/>
      <c r="C25" s="37"/>
      <c r="D25" s="37"/>
      <c r="E25" s="38"/>
      <c r="F25" s="36"/>
      <c r="G25" s="39"/>
      <c r="H25" s="40"/>
      <c r="I25" s="40"/>
      <c r="J25" s="40"/>
      <c r="K25" s="40"/>
      <c r="L25" s="40"/>
      <c r="M25" s="40"/>
      <c r="N25" s="40"/>
      <c r="O25" s="40"/>
      <c r="P25" s="40"/>
      <c r="Q25" s="41"/>
      <c r="R25" s="38"/>
      <c r="S25" s="42"/>
    </row>
    <row r="26" spans="1:19" s="22" customFormat="1" ht="20.100000000000001" customHeight="1">
      <c r="A26" s="35"/>
      <c r="B26" s="36"/>
      <c r="C26" s="37"/>
      <c r="D26" s="37"/>
      <c r="E26" s="38"/>
      <c r="F26" s="36"/>
      <c r="G26" s="39"/>
      <c r="H26" s="40"/>
      <c r="I26" s="40"/>
      <c r="J26" s="40"/>
      <c r="K26" s="40"/>
      <c r="L26" s="40"/>
      <c r="M26" s="40"/>
      <c r="N26" s="40"/>
      <c r="O26" s="40"/>
      <c r="P26" s="40"/>
      <c r="Q26" s="41"/>
      <c r="R26" s="38"/>
      <c r="S26" s="42"/>
    </row>
    <row r="27" spans="1:19" s="22" customFormat="1" ht="20.100000000000001" customHeight="1">
      <c r="A27" s="35"/>
      <c r="B27" s="36"/>
      <c r="C27" s="37"/>
      <c r="D27" s="37"/>
      <c r="E27" s="38"/>
      <c r="F27" s="36"/>
      <c r="G27" s="39"/>
      <c r="H27" s="40"/>
      <c r="I27" s="40"/>
      <c r="J27" s="40"/>
      <c r="K27" s="40"/>
      <c r="L27" s="40"/>
      <c r="M27" s="40"/>
      <c r="N27" s="40"/>
      <c r="O27" s="40"/>
      <c r="P27" s="40"/>
      <c r="Q27" s="41"/>
      <c r="R27" s="38"/>
      <c r="S27" s="42"/>
    </row>
    <row r="28" spans="1:19" s="22" customFormat="1" ht="20.100000000000001" customHeight="1">
      <c r="A28" s="35"/>
      <c r="B28" s="36"/>
      <c r="C28" s="37"/>
      <c r="D28" s="37"/>
      <c r="E28" s="38"/>
      <c r="F28" s="36"/>
      <c r="G28" s="39"/>
      <c r="H28" s="40"/>
      <c r="I28" s="40"/>
      <c r="J28" s="40"/>
      <c r="K28" s="40"/>
      <c r="L28" s="40"/>
      <c r="M28" s="40"/>
      <c r="N28" s="40"/>
      <c r="O28" s="40"/>
      <c r="P28" s="40"/>
      <c r="Q28" s="41"/>
      <c r="R28" s="38"/>
      <c r="S28" s="42"/>
    </row>
    <row r="29" spans="1:19" s="22" customFormat="1" ht="20.100000000000001" customHeight="1">
      <c r="A29" s="35"/>
      <c r="B29" s="36"/>
      <c r="C29" s="37"/>
      <c r="D29" s="37"/>
      <c r="E29" s="38"/>
      <c r="F29" s="36"/>
      <c r="G29" s="39"/>
      <c r="H29" s="40"/>
      <c r="I29" s="40"/>
      <c r="J29" s="40"/>
      <c r="K29" s="40"/>
      <c r="L29" s="40"/>
      <c r="M29" s="40"/>
      <c r="N29" s="40"/>
      <c r="O29" s="40"/>
      <c r="P29" s="40"/>
      <c r="Q29" s="41"/>
      <c r="R29" s="38"/>
      <c r="S29" s="42"/>
    </row>
    <row r="30" spans="1:19" s="22" customFormat="1" ht="20.100000000000001" customHeight="1">
      <c r="A30" s="35"/>
      <c r="B30" s="36"/>
      <c r="C30" s="37"/>
      <c r="D30" s="37"/>
      <c r="E30" s="38"/>
      <c r="F30" s="36"/>
      <c r="G30" s="39"/>
      <c r="H30" s="40"/>
      <c r="I30" s="40"/>
      <c r="J30" s="40"/>
      <c r="K30" s="40"/>
      <c r="L30" s="40"/>
      <c r="M30" s="40"/>
      <c r="N30" s="40"/>
      <c r="O30" s="40"/>
      <c r="P30" s="40"/>
      <c r="Q30" s="41"/>
      <c r="R30" s="38"/>
      <c r="S30" s="42"/>
    </row>
    <row r="31" spans="1:19" s="22" customFormat="1" ht="20.100000000000001" customHeight="1">
      <c r="A31" s="35"/>
      <c r="B31" s="36"/>
      <c r="C31" s="37"/>
      <c r="D31" s="37"/>
      <c r="E31" s="38"/>
      <c r="F31" s="36"/>
      <c r="G31" s="39"/>
      <c r="H31" s="40"/>
      <c r="I31" s="40"/>
      <c r="J31" s="40"/>
      <c r="K31" s="40"/>
      <c r="L31" s="40"/>
      <c r="M31" s="40"/>
      <c r="N31" s="40"/>
      <c r="O31" s="40"/>
      <c r="P31" s="40"/>
      <c r="Q31" s="41"/>
      <c r="R31" s="38"/>
      <c r="S31" s="42"/>
    </row>
    <row r="32" spans="1:19" s="22" customFormat="1" ht="20.100000000000001" customHeight="1">
      <c r="A32" s="35"/>
      <c r="B32" s="36"/>
      <c r="C32" s="37"/>
      <c r="D32" s="37"/>
      <c r="E32" s="38"/>
      <c r="F32" s="36"/>
      <c r="G32" s="39"/>
      <c r="H32" s="40"/>
      <c r="I32" s="40"/>
      <c r="J32" s="40"/>
      <c r="K32" s="40"/>
      <c r="L32" s="40"/>
      <c r="M32" s="40"/>
      <c r="N32" s="40"/>
      <c r="O32" s="40"/>
      <c r="P32" s="40"/>
      <c r="Q32" s="41"/>
      <c r="R32" s="38"/>
      <c r="S32" s="42"/>
    </row>
    <row r="33" spans="1:19" s="22" customFormat="1" ht="20.100000000000001" customHeight="1">
      <c r="A33" s="35"/>
      <c r="B33" s="36"/>
      <c r="C33" s="37"/>
      <c r="D33" s="37"/>
      <c r="E33" s="38"/>
      <c r="F33" s="36"/>
      <c r="G33" s="39"/>
      <c r="H33" s="40"/>
      <c r="I33" s="40"/>
      <c r="J33" s="40"/>
      <c r="K33" s="40"/>
      <c r="L33" s="40"/>
      <c r="M33" s="40"/>
      <c r="N33" s="40"/>
      <c r="O33" s="40"/>
      <c r="P33" s="40"/>
      <c r="Q33" s="41"/>
      <c r="R33" s="38"/>
      <c r="S33" s="42"/>
    </row>
    <row r="34" spans="1:19" s="22" customFormat="1" ht="20.100000000000001" customHeight="1">
      <c r="A34" s="35"/>
      <c r="B34" s="36"/>
      <c r="C34" s="37"/>
      <c r="D34" s="37"/>
      <c r="E34" s="38"/>
      <c r="F34" s="36"/>
      <c r="G34" s="39"/>
      <c r="H34" s="40"/>
      <c r="I34" s="40"/>
      <c r="J34" s="40"/>
      <c r="K34" s="40"/>
      <c r="L34" s="40"/>
      <c r="M34" s="40"/>
      <c r="N34" s="40"/>
      <c r="O34" s="40"/>
      <c r="P34" s="40"/>
      <c r="Q34" s="41"/>
      <c r="R34" s="38"/>
      <c r="S34" s="42"/>
    </row>
    <row r="35" spans="1:19" s="22" customFormat="1" ht="20.100000000000001" customHeight="1">
      <c r="A35" s="35"/>
      <c r="B35" s="36"/>
      <c r="C35" s="37"/>
      <c r="D35" s="37"/>
      <c r="E35" s="38"/>
      <c r="F35" s="36"/>
      <c r="G35" s="39"/>
      <c r="H35" s="40"/>
      <c r="I35" s="40"/>
      <c r="J35" s="40"/>
      <c r="K35" s="40"/>
      <c r="L35" s="40"/>
      <c r="M35" s="40"/>
      <c r="N35" s="40"/>
      <c r="O35" s="40"/>
      <c r="P35" s="40"/>
      <c r="Q35" s="41"/>
      <c r="R35" s="38"/>
      <c r="S35" s="42"/>
    </row>
    <row r="36" spans="1:19" s="22" customFormat="1" ht="20.100000000000001" customHeight="1">
      <c r="A36" s="35"/>
      <c r="B36" s="36"/>
      <c r="C36" s="37"/>
      <c r="D36" s="37"/>
      <c r="E36" s="38"/>
      <c r="F36" s="36"/>
      <c r="G36" s="39"/>
      <c r="H36" s="40"/>
      <c r="I36" s="40"/>
      <c r="J36" s="40"/>
      <c r="K36" s="40"/>
      <c r="L36" s="40"/>
      <c r="M36" s="40"/>
      <c r="N36" s="40"/>
      <c r="O36" s="40"/>
      <c r="P36" s="40"/>
      <c r="Q36" s="41"/>
      <c r="R36" s="38"/>
      <c r="S36" s="42"/>
    </row>
    <row r="37" spans="1:19" s="22" customFormat="1" ht="20.100000000000001" customHeight="1">
      <c r="A37" s="35"/>
      <c r="B37" s="36"/>
      <c r="C37" s="37"/>
      <c r="D37" s="37"/>
      <c r="E37" s="38"/>
      <c r="F37" s="36"/>
      <c r="G37" s="39"/>
      <c r="H37" s="40"/>
      <c r="I37" s="40"/>
      <c r="J37" s="40"/>
      <c r="K37" s="40"/>
      <c r="L37" s="40"/>
      <c r="M37" s="40"/>
      <c r="N37" s="40"/>
      <c r="O37" s="40"/>
      <c r="P37" s="40"/>
      <c r="Q37" s="41"/>
      <c r="R37" s="38"/>
      <c r="S37" s="42"/>
    </row>
    <row r="38" spans="1:19" s="22" customFormat="1" ht="20.100000000000001" customHeight="1">
      <c r="A38" s="35"/>
      <c r="B38" s="36"/>
      <c r="C38" s="37"/>
      <c r="D38" s="37"/>
      <c r="E38" s="38"/>
      <c r="F38" s="36"/>
      <c r="G38" s="39"/>
      <c r="H38" s="40"/>
      <c r="I38" s="40"/>
      <c r="J38" s="40"/>
      <c r="K38" s="40"/>
      <c r="L38" s="40"/>
      <c r="M38" s="40"/>
      <c r="N38" s="40"/>
      <c r="O38" s="40"/>
      <c r="P38" s="40"/>
      <c r="Q38" s="41"/>
      <c r="R38" s="38"/>
      <c r="S38" s="42"/>
    </row>
    <row r="39" spans="1:19" s="22" customFormat="1" ht="20.100000000000001" customHeight="1">
      <c r="A39" s="35"/>
      <c r="B39" s="36"/>
      <c r="C39" s="37"/>
      <c r="D39" s="37"/>
      <c r="E39" s="38"/>
      <c r="F39" s="36"/>
      <c r="G39" s="39"/>
      <c r="H39" s="40"/>
      <c r="I39" s="40"/>
      <c r="J39" s="40"/>
      <c r="K39" s="40"/>
      <c r="L39" s="40"/>
      <c r="M39" s="40"/>
      <c r="N39" s="40"/>
      <c r="O39" s="40"/>
      <c r="P39" s="40"/>
      <c r="Q39" s="41"/>
      <c r="R39" s="38"/>
      <c r="S39" s="42"/>
    </row>
    <row r="40" spans="1:19" s="22" customFormat="1" ht="20.100000000000001" customHeight="1">
      <c r="A40" s="35"/>
      <c r="B40" s="36"/>
      <c r="C40" s="37"/>
      <c r="D40" s="37"/>
      <c r="E40" s="38"/>
      <c r="F40" s="36"/>
      <c r="G40" s="39"/>
      <c r="H40" s="40"/>
      <c r="I40" s="40"/>
      <c r="J40" s="40"/>
      <c r="K40" s="40"/>
      <c r="L40" s="40"/>
      <c r="M40" s="40"/>
      <c r="N40" s="40"/>
      <c r="O40" s="40"/>
      <c r="P40" s="40"/>
      <c r="Q40" s="41"/>
      <c r="R40" s="38"/>
      <c r="S40" s="42"/>
    </row>
    <row r="41" spans="1:19" s="22" customFormat="1" ht="20.100000000000001" customHeight="1">
      <c r="A41" s="35"/>
      <c r="B41" s="36"/>
      <c r="C41" s="37"/>
      <c r="D41" s="37"/>
      <c r="E41" s="38"/>
      <c r="F41" s="36"/>
      <c r="G41" s="39"/>
      <c r="H41" s="40"/>
      <c r="I41" s="40"/>
      <c r="J41" s="40"/>
      <c r="K41" s="40"/>
      <c r="L41" s="40"/>
      <c r="M41" s="40"/>
      <c r="N41" s="40"/>
      <c r="O41" s="40"/>
      <c r="P41" s="40"/>
      <c r="Q41" s="41"/>
      <c r="R41" s="38"/>
      <c r="S41" s="42"/>
    </row>
    <row r="42" spans="1:19" s="22" customFormat="1" ht="20.100000000000001" customHeight="1">
      <c r="A42" s="35"/>
      <c r="B42" s="36"/>
      <c r="C42" s="37"/>
      <c r="D42" s="37"/>
      <c r="E42" s="38"/>
      <c r="F42" s="36"/>
      <c r="G42" s="39"/>
      <c r="H42" s="40"/>
      <c r="I42" s="40"/>
      <c r="J42" s="40"/>
      <c r="K42" s="40"/>
      <c r="L42" s="40"/>
      <c r="M42" s="40"/>
      <c r="N42" s="40"/>
      <c r="O42" s="40"/>
      <c r="P42" s="40"/>
      <c r="Q42" s="41"/>
      <c r="R42" s="38"/>
      <c r="S42" s="42"/>
    </row>
    <row r="43" spans="1:19" s="22" customFormat="1" ht="20.100000000000001" customHeight="1">
      <c r="A43" s="35"/>
      <c r="B43" s="36"/>
      <c r="C43" s="37"/>
      <c r="D43" s="37"/>
      <c r="E43" s="38"/>
      <c r="F43" s="36"/>
      <c r="G43" s="39"/>
      <c r="H43" s="40"/>
      <c r="I43" s="40"/>
      <c r="J43" s="40"/>
      <c r="K43" s="40"/>
      <c r="L43" s="40"/>
      <c r="M43" s="40"/>
      <c r="N43" s="40"/>
      <c r="O43" s="40"/>
      <c r="P43" s="40"/>
      <c r="Q43" s="41"/>
      <c r="R43" s="38"/>
      <c r="S43" s="42"/>
    </row>
    <row r="44" spans="1:19" s="22" customFormat="1" ht="20.100000000000001" customHeight="1">
      <c r="A44" s="35"/>
      <c r="B44" s="36"/>
      <c r="C44" s="37"/>
      <c r="D44" s="37"/>
      <c r="E44" s="38"/>
      <c r="F44" s="36"/>
      <c r="G44" s="39"/>
      <c r="H44" s="40"/>
      <c r="I44" s="40"/>
      <c r="J44" s="40"/>
      <c r="K44" s="40"/>
      <c r="L44" s="40"/>
      <c r="M44" s="40"/>
      <c r="N44" s="40"/>
      <c r="O44" s="40"/>
      <c r="P44" s="40"/>
      <c r="Q44" s="41"/>
      <c r="R44" s="38"/>
      <c r="S44" s="42"/>
    </row>
    <row r="45" spans="1:19" s="22" customFormat="1" ht="20.100000000000001" customHeight="1">
      <c r="A45" s="35"/>
      <c r="B45" s="36"/>
      <c r="C45" s="37"/>
      <c r="D45" s="37"/>
      <c r="E45" s="38"/>
      <c r="F45" s="36"/>
      <c r="G45" s="39"/>
      <c r="H45" s="40"/>
      <c r="I45" s="40"/>
      <c r="J45" s="40"/>
      <c r="K45" s="40"/>
      <c r="L45" s="40"/>
      <c r="M45" s="40"/>
      <c r="N45" s="40"/>
      <c r="O45" s="40"/>
      <c r="P45" s="40"/>
      <c r="Q45" s="41"/>
      <c r="R45" s="38"/>
      <c r="S45" s="42"/>
    </row>
    <row r="46" spans="1:19" s="22" customFormat="1" ht="20.100000000000001" customHeight="1">
      <c r="A46" s="35"/>
      <c r="B46" s="36"/>
      <c r="C46" s="37"/>
      <c r="D46" s="37"/>
      <c r="E46" s="38"/>
      <c r="F46" s="36"/>
      <c r="G46" s="39"/>
      <c r="H46" s="40"/>
      <c r="I46" s="40"/>
      <c r="J46" s="40"/>
      <c r="K46" s="40"/>
      <c r="L46" s="40"/>
      <c r="M46" s="40"/>
      <c r="N46" s="40"/>
      <c r="O46" s="40"/>
      <c r="P46" s="40"/>
      <c r="Q46" s="41"/>
      <c r="R46" s="38"/>
      <c r="S46" s="42"/>
    </row>
    <row r="47" spans="1:19" s="22" customFormat="1" ht="20.100000000000001" customHeight="1">
      <c r="A47" s="35"/>
      <c r="B47" s="36"/>
      <c r="C47" s="37"/>
      <c r="D47" s="37"/>
      <c r="E47" s="38"/>
      <c r="F47" s="36"/>
      <c r="G47" s="39"/>
      <c r="H47" s="40"/>
      <c r="I47" s="40"/>
      <c r="J47" s="40"/>
      <c r="K47" s="40"/>
      <c r="L47" s="40"/>
      <c r="M47" s="40"/>
      <c r="N47" s="40"/>
      <c r="O47" s="40"/>
      <c r="P47" s="40"/>
      <c r="Q47" s="41"/>
      <c r="R47" s="38"/>
      <c r="S47" s="42"/>
    </row>
    <row r="48" spans="1:19" s="22" customFormat="1" ht="20.100000000000001" customHeight="1">
      <c r="A48" s="35"/>
      <c r="B48" s="36"/>
      <c r="C48" s="37"/>
      <c r="D48" s="37"/>
      <c r="E48" s="38"/>
      <c r="F48" s="36"/>
      <c r="G48" s="39"/>
      <c r="H48" s="40"/>
      <c r="I48" s="40"/>
      <c r="J48" s="40"/>
      <c r="K48" s="40"/>
      <c r="L48" s="40"/>
      <c r="M48" s="40"/>
      <c r="N48" s="40"/>
      <c r="O48" s="40"/>
      <c r="P48" s="40"/>
      <c r="Q48" s="41"/>
      <c r="R48" s="38"/>
      <c r="S48" s="42"/>
    </row>
    <row r="49" spans="1:19" s="22" customFormat="1" ht="20.100000000000001" customHeight="1">
      <c r="A49" s="35"/>
      <c r="B49" s="36"/>
      <c r="C49" s="37"/>
      <c r="D49" s="37"/>
      <c r="E49" s="38"/>
      <c r="F49" s="36"/>
      <c r="G49" s="39"/>
      <c r="H49" s="40"/>
      <c r="I49" s="40"/>
      <c r="J49" s="40"/>
      <c r="K49" s="40"/>
      <c r="L49" s="40"/>
      <c r="M49" s="40"/>
      <c r="N49" s="40"/>
      <c r="O49" s="40"/>
      <c r="P49" s="40"/>
      <c r="Q49" s="41"/>
      <c r="R49" s="38"/>
      <c r="S49" s="42"/>
    </row>
    <row r="50" spans="1:19" s="22" customFormat="1" ht="20.100000000000001" customHeight="1">
      <c r="A50" s="35"/>
      <c r="B50" s="36"/>
      <c r="C50" s="37"/>
      <c r="D50" s="37"/>
      <c r="E50" s="38"/>
      <c r="F50" s="36"/>
      <c r="G50" s="39"/>
      <c r="H50" s="40"/>
      <c r="I50" s="40"/>
      <c r="J50" s="40"/>
      <c r="K50" s="40"/>
      <c r="L50" s="40"/>
      <c r="M50" s="40"/>
      <c r="N50" s="40"/>
      <c r="O50" s="40"/>
      <c r="P50" s="40"/>
      <c r="Q50" s="41"/>
      <c r="R50" s="38"/>
      <c r="S50" s="42"/>
    </row>
    <row r="51" spans="1:19" s="23" customFormat="1" ht="17.25" customHeight="1" thickBot="1">
      <c r="A51" s="61"/>
      <c r="B51" s="62"/>
      <c r="C51" s="44"/>
      <c r="D51" s="45"/>
      <c r="E51" s="43"/>
      <c r="F51" s="43"/>
      <c r="G51" s="43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7"/>
      <c r="S51" s="48"/>
    </row>
    <row r="52" spans="1:19" s="19" customFormat="1" ht="15" customHeight="1">
      <c r="A52" s="30"/>
      <c r="B52" s="20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</row>
    <row r="53" spans="1:19" s="19" customFormat="1" ht="15" customHeight="1">
      <c r="A53" s="30"/>
      <c r="B53" s="49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</row>
    <row r="54" spans="1:19" s="19" customFormat="1" ht="15.6">
      <c r="A54" s="30"/>
      <c r="B54" s="49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</row>
    <row r="55" spans="1:19" s="19" customFormat="1" ht="15.6">
      <c r="A55" s="30"/>
      <c r="B55" s="49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</row>
    <row r="56" spans="1:19" s="19" customFormat="1" ht="15" customHeight="1">
      <c r="A56" s="30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</row>
  </sheetData>
  <mergeCells count="19">
    <mergeCell ref="G52:S52"/>
    <mergeCell ref="G53:S53"/>
    <mergeCell ref="G56:S56"/>
    <mergeCell ref="E8:E9"/>
    <mergeCell ref="F8:F9"/>
    <mergeCell ref="G8:G9"/>
    <mergeCell ref="H8:M8"/>
    <mergeCell ref="N8:P8"/>
    <mergeCell ref="A51:B51"/>
    <mergeCell ref="A4:S4"/>
    <mergeCell ref="A7:A9"/>
    <mergeCell ref="B7:G7"/>
    <mergeCell ref="H7:P7"/>
    <mergeCell ref="Q7:Q9"/>
    <mergeCell ref="R7:R9"/>
    <mergeCell ref="S7:S9"/>
    <mergeCell ref="B8:B9"/>
    <mergeCell ref="C8:C9"/>
    <mergeCell ref="D8:D9"/>
  </mergeCells>
  <conditionalFormatting sqref="H10:S50">
    <cfRule type="expression" dxfId="1" priority="1" stopIfTrue="1">
      <formula>IF(MOD($A10,2)=0,TRUE,FALSE)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C2F40-1E60-4BA2-8043-FAAAB3397248}">
  <dimension ref="A1:N75"/>
  <sheetViews>
    <sheetView tabSelected="1" workbookViewId="0">
      <selection activeCell="M1" sqref="M1"/>
    </sheetView>
  </sheetViews>
  <sheetFormatPr defaultRowHeight="14.4"/>
  <cols>
    <col min="1" max="1" width="2.6640625" bestFit="1" customWidth="1"/>
    <col min="2" max="2" width="7.21875" customWidth="1"/>
    <col min="3" max="3" width="19.44140625" customWidth="1"/>
    <col min="4" max="4" width="8.77734375" customWidth="1"/>
    <col min="5" max="10" width="5.109375" customWidth="1"/>
    <col min="11" max="13" width="5.44140625" customWidth="1"/>
    <col min="14" max="14" width="5.21875" customWidth="1"/>
    <col min="257" max="257" width="2.6640625" bestFit="1" customWidth="1"/>
    <col min="258" max="258" width="7.21875" customWidth="1"/>
    <col min="259" max="259" width="19.44140625" customWidth="1"/>
    <col min="260" max="260" width="9.44140625" customWidth="1"/>
    <col min="261" max="269" width="6" customWidth="1"/>
    <col min="270" max="270" width="4.77734375" customWidth="1"/>
    <col min="513" max="513" width="2.6640625" bestFit="1" customWidth="1"/>
    <col min="514" max="514" width="7.21875" customWidth="1"/>
    <col min="515" max="515" width="19.44140625" customWidth="1"/>
    <col min="516" max="516" width="9.44140625" customWidth="1"/>
    <col min="517" max="525" width="6" customWidth="1"/>
    <col min="526" max="526" width="4.77734375" customWidth="1"/>
    <col min="769" max="769" width="2.6640625" bestFit="1" customWidth="1"/>
    <col min="770" max="770" width="7.21875" customWidth="1"/>
    <col min="771" max="771" width="19.44140625" customWidth="1"/>
    <col min="772" max="772" width="9.44140625" customWidth="1"/>
    <col min="773" max="781" width="6" customWidth="1"/>
    <col min="782" max="782" width="4.77734375" customWidth="1"/>
    <col min="1025" max="1025" width="2.6640625" bestFit="1" customWidth="1"/>
    <col min="1026" max="1026" width="7.21875" customWidth="1"/>
    <col min="1027" max="1027" width="19.44140625" customWidth="1"/>
    <col min="1028" max="1028" width="9.44140625" customWidth="1"/>
    <col min="1029" max="1037" width="6" customWidth="1"/>
    <col min="1038" max="1038" width="4.77734375" customWidth="1"/>
    <col min="1281" max="1281" width="2.6640625" bestFit="1" customWidth="1"/>
    <col min="1282" max="1282" width="7.21875" customWidth="1"/>
    <col min="1283" max="1283" width="19.44140625" customWidth="1"/>
    <col min="1284" max="1284" width="9.44140625" customWidth="1"/>
    <col min="1285" max="1293" width="6" customWidth="1"/>
    <col min="1294" max="1294" width="4.77734375" customWidth="1"/>
    <col min="1537" max="1537" width="2.6640625" bestFit="1" customWidth="1"/>
    <col min="1538" max="1538" width="7.21875" customWidth="1"/>
    <col min="1539" max="1539" width="19.44140625" customWidth="1"/>
    <col min="1540" max="1540" width="9.44140625" customWidth="1"/>
    <col min="1541" max="1549" width="6" customWidth="1"/>
    <col min="1550" max="1550" width="4.77734375" customWidth="1"/>
    <col min="1793" max="1793" width="2.6640625" bestFit="1" customWidth="1"/>
    <col min="1794" max="1794" width="7.21875" customWidth="1"/>
    <col min="1795" max="1795" width="19.44140625" customWidth="1"/>
    <col min="1796" max="1796" width="9.44140625" customWidth="1"/>
    <col min="1797" max="1805" width="6" customWidth="1"/>
    <col min="1806" max="1806" width="4.77734375" customWidth="1"/>
    <col min="2049" max="2049" width="2.6640625" bestFit="1" customWidth="1"/>
    <col min="2050" max="2050" width="7.21875" customWidth="1"/>
    <col min="2051" max="2051" width="19.44140625" customWidth="1"/>
    <col min="2052" max="2052" width="9.44140625" customWidth="1"/>
    <col min="2053" max="2061" width="6" customWidth="1"/>
    <col min="2062" max="2062" width="4.77734375" customWidth="1"/>
    <col min="2305" max="2305" width="2.6640625" bestFit="1" customWidth="1"/>
    <col min="2306" max="2306" width="7.21875" customWidth="1"/>
    <col min="2307" max="2307" width="19.44140625" customWidth="1"/>
    <col min="2308" max="2308" width="9.44140625" customWidth="1"/>
    <col min="2309" max="2317" width="6" customWidth="1"/>
    <col min="2318" max="2318" width="4.77734375" customWidth="1"/>
    <col min="2561" max="2561" width="2.6640625" bestFit="1" customWidth="1"/>
    <col min="2562" max="2562" width="7.21875" customWidth="1"/>
    <col min="2563" max="2563" width="19.44140625" customWidth="1"/>
    <col min="2564" max="2564" width="9.44140625" customWidth="1"/>
    <col min="2565" max="2573" width="6" customWidth="1"/>
    <col min="2574" max="2574" width="4.77734375" customWidth="1"/>
    <col min="2817" max="2817" width="2.6640625" bestFit="1" customWidth="1"/>
    <col min="2818" max="2818" width="7.21875" customWidth="1"/>
    <col min="2819" max="2819" width="19.44140625" customWidth="1"/>
    <col min="2820" max="2820" width="9.44140625" customWidth="1"/>
    <col min="2821" max="2829" width="6" customWidth="1"/>
    <col min="2830" max="2830" width="4.77734375" customWidth="1"/>
    <col min="3073" max="3073" width="2.6640625" bestFit="1" customWidth="1"/>
    <col min="3074" max="3074" width="7.21875" customWidth="1"/>
    <col min="3075" max="3075" width="19.44140625" customWidth="1"/>
    <col min="3076" max="3076" width="9.44140625" customWidth="1"/>
    <col min="3077" max="3085" width="6" customWidth="1"/>
    <col min="3086" max="3086" width="4.77734375" customWidth="1"/>
    <col min="3329" max="3329" width="2.6640625" bestFit="1" customWidth="1"/>
    <col min="3330" max="3330" width="7.21875" customWidth="1"/>
    <col min="3331" max="3331" width="19.44140625" customWidth="1"/>
    <col min="3332" max="3332" width="9.44140625" customWidth="1"/>
    <col min="3333" max="3341" width="6" customWidth="1"/>
    <col min="3342" max="3342" width="4.77734375" customWidth="1"/>
    <col min="3585" max="3585" width="2.6640625" bestFit="1" customWidth="1"/>
    <col min="3586" max="3586" width="7.21875" customWidth="1"/>
    <col min="3587" max="3587" width="19.44140625" customWidth="1"/>
    <col min="3588" max="3588" width="9.44140625" customWidth="1"/>
    <col min="3589" max="3597" width="6" customWidth="1"/>
    <col min="3598" max="3598" width="4.77734375" customWidth="1"/>
    <col min="3841" max="3841" width="2.6640625" bestFit="1" customWidth="1"/>
    <col min="3842" max="3842" width="7.21875" customWidth="1"/>
    <col min="3843" max="3843" width="19.44140625" customWidth="1"/>
    <col min="3844" max="3844" width="9.44140625" customWidth="1"/>
    <col min="3845" max="3853" width="6" customWidth="1"/>
    <col min="3854" max="3854" width="4.77734375" customWidth="1"/>
    <col min="4097" max="4097" width="2.6640625" bestFit="1" customWidth="1"/>
    <col min="4098" max="4098" width="7.21875" customWidth="1"/>
    <col min="4099" max="4099" width="19.44140625" customWidth="1"/>
    <col min="4100" max="4100" width="9.44140625" customWidth="1"/>
    <col min="4101" max="4109" width="6" customWidth="1"/>
    <col min="4110" max="4110" width="4.77734375" customWidth="1"/>
    <col min="4353" max="4353" width="2.6640625" bestFit="1" customWidth="1"/>
    <col min="4354" max="4354" width="7.21875" customWidth="1"/>
    <col min="4355" max="4355" width="19.44140625" customWidth="1"/>
    <col min="4356" max="4356" width="9.44140625" customWidth="1"/>
    <col min="4357" max="4365" width="6" customWidth="1"/>
    <col min="4366" max="4366" width="4.77734375" customWidth="1"/>
    <col min="4609" max="4609" width="2.6640625" bestFit="1" customWidth="1"/>
    <col min="4610" max="4610" width="7.21875" customWidth="1"/>
    <col min="4611" max="4611" width="19.44140625" customWidth="1"/>
    <col min="4612" max="4612" width="9.44140625" customWidth="1"/>
    <col min="4613" max="4621" width="6" customWidth="1"/>
    <col min="4622" max="4622" width="4.77734375" customWidth="1"/>
    <col min="4865" max="4865" width="2.6640625" bestFit="1" customWidth="1"/>
    <col min="4866" max="4866" width="7.21875" customWidth="1"/>
    <col min="4867" max="4867" width="19.44140625" customWidth="1"/>
    <col min="4868" max="4868" width="9.44140625" customWidth="1"/>
    <col min="4869" max="4877" width="6" customWidth="1"/>
    <col min="4878" max="4878" width="4.77734375" customWidth="1"/>
    <col min="5121" max="5121" width="2.6640625" bestFit="1" customWidth="1"/>
    <col min="5122" max="5122" width="7.21875" customWidth="1"/>
    <col min="5123" max="5123" width="19.44140625" customWidth="1"/>
    <col min="5124" max="5124" width="9.44140625" customWidth="1"/>
    <col min="5125" max="5133" width="6" customWidth="1"/>
    <col min="5134" max="5134" width="4.77734375" customWidth="1"/>
    <col min="5377" max="5377" width="2.6640625" bestFit="1" customWidth="1"/>
    <col min="5378" max="5378" width="7.21875" customWidth="1"/>
    <col min="5379" max="5379" width="19.44140625" customWidth="1"/>
    <col min="5380" max="5380" width="9.44140625" customWidth="1"/>
    <col min="5381" max="5389" width="6" customWidth="1"/>
    <col min="5390" max="5390" width="4.77734375" customWidth="1"/>
    <col min="5633" max="5633" width="2.6640625" bestFit="1" customWidth="1"/>
    <col min="5634" max="5634" width="7.21875" customWidth="1"/>
    <col min="5635" max="5635" width="19.44140625" customWidth="1"/>
    <col min="5636" max="5636" width="9.44140625" customWidth="1"/>
    <col min="5637" max="5645" width="6" customWidth="1"/>
    <col min="5646" max="5646" width="4.77734375" customWidth="1"/>
    <col min="5889" max="5889" width="2.6640625" bestFit="1" customWidth="1"/>
    <col min="5890" max="5890" width="7.21875" customWidth="1"/>
    <col min="5891" max="5891" width="19.44140625" customWidth="1"/>
    <col min="5892" max="5892" width="9.44140625" customWidth="1"/>
    <col min="5893" max="5901" width="6" customWidth="1"/>
    <col min="5902" max="5902" width="4.77734375" customWidth="1"/>
    <col min="6145" max="6145" width="2.6640625" bestFit="1" customWidth="1"/>
    <col min="6146" max="6146" width="7.21875" customWidth="1"/>
    <col min="6147" max="6147" width="19.44140625" customWidth="1"/>
    <col min="6148" max="6148" width="9.44140625" customWidth="1"/>
    <col min="6149" max="6157" width="6" customWidth="1"/>
    <col min="6158" max="6158" width="4.77734375" customWidth="1"/>
    <col min="6401" max="6401" width="2.6640625" bestFit="1" customWidth="1"/>
    <col min="6402" max="6402" width="7.21875" customWidth="1"/>
    <col min="6403" max="6403" width="19.44140625" customWidth="1"/>
    <col min="6404" max="6404" width="9.44140625" customWidth="1"/>
    <col min="6405" max="6413" width="6" customWidth="1"/>
    <col min="6414" max="6414" width="4.77734375" customWidth="1"/>
    <col min="6657" max="6657" width="2.6640625" bestFit="1" customWidth="1"/>
    <col min="6658" max="6658" width="7.21875" customWidth="1"/>
    <col min="6659" max="6659" width="19.44140625" customWidth="1"/>
    <col min="6660" max="6660" width="9.44140625" customWidth="1"/>
    <col min="6661" max="6669" width="6" customWidth="1"/>
    <col min="6670" max="6670" width="4.77734375" customWidth="1"/>
    <col min="6913" max="6913" width="2.6640625" bestFit="1" customWidth="1"/>
    <col min="6914" max="6914" width="7.21875" customWidth="1"/>
    <col min="6915" max="6915" width="19.44140625" customWidth="1"/>
    <col min="6916" max="6916" width="9.44140625" customWidth="1"/>
    <col min="6917" max="6925" width="6" customWidth="1"/>
    <col min="6926" max="6926" width="4.77734375" customWidth="1"/>
    <col min="7169" max="7169" width="2.6640625" bestFit="1" customWidth="1"/>
    <col min="7170" max="7170" width="7.21875" customWidth="1"/>
    <col min="7171" max="7171" width="19.44140625" customWidth="1"/>
    <col min="7172" max="7172" width="9.44140625" customWidth="1"/>
    <col min="7173" max="7181" width="6" customWidth="1"/>
    <col min="7182" max="7182" width="4.77734375" customWidth="1"/>
    <col min="7425" max="7425" width="2.6640625" bestFit="1" customWidth="1"/>
    <col min="7426" max="7426" width="7.21875" customWidth="1"/>
    <col min="7427" max="7427" width="19.44140625" customWidth="1"/>
    <col min="7428" max="7428" width="9.44140625" customWidth="1"/>
    <col min="7429" max="7437" width="6" customWidth="1"/>
    <col min="7438" max="7438" width="4.77734375" customWidth="1"/>
    <col min="7681" max="7681" width="2.6640625" bestFit="1" customWidth="1"/>
    <col min="7682" max="7682" width="7.21875" customWidth="1"/>
    <col min="7683" max="7683" width="19.44140625" customWidth="1"/>
    <col min="7684" max="7684" width="9.44140625" customWidth="1"/>
    <col min="7685" max="7693" width="6" customWidth="1"/>
    <col min="7694" max="7694" width="4.77734375" customWidth="1"/>
    <col min="7937" max="7937" width="2.6640625" bestFit="1" customWidth="1"/>
    <col min="7938" max="7938" width="7.21875" customWidth="1"/>
    <col min="7939" max="7939" width="19.44140625" customWidth="1"/>
    <col min="7940" max="7940" width="9.44140625" customWidth="1"/>
    <col min="7941" max="7949" width="6" customWidth="1"/>
    <col min="7950" max="7950" width="4.77734375" customWidth="1"/>
    <col min="8193" max="8193" width="2.6640625" bestFit="1" customWidth="1"/>
    <col min="8194" max="8194" width="7.21875" customWidth="1"/>
    <col min="8195" max="8195" width="19.44140625" customWidth="1"/>
    <col min="8196" max="8196" width="9.44140625" customWidth="1"/>
    <col min="8197" max="8205" width="6" customWidth="1"/>
    <col min="8206" max="8206" width="4.77734375" customWidth="1"/>
    <col min="8449" max="8449" width="2.6640625" bestFit="1" customWidth="1"/>
    <col min="8450" max="8450" width="7.21875" customWidth="1"/>
    <col min="8451" max="8451" width="19.44140625" customWidth="1"/>
    <col min="8452" max="8452" width="9.44140625" customWidth="1"/>
    <col min="8453" max="8461" width="6" customWidth="1"/>
    <col min="8462" max="8462" width="4.77734375" customWidth="1"/>
    <col min="8705" max="8705" width="2.6640625" bestFit="1" customWidth="1"/>
    <col min="8706" max="8706" width="7.21875" customWidth="1"/>
    <col min="8707" max="8707" width="19.44140625" customWidth="1"/>
    <col min="8708" max="8708" width="9.44140625" customWidth="1"/>
    <col min="8709" max="8717" width="6" customWidth="1"/>
    <col min="8718" max="8718" width="4.77734375" customWidth="1"/>
    <col min="8961" max="8961" width="2.6640625" bestFit="1" customWidth="1"/>
    <col min="8962" max="8962" width="7.21875" customWidth="1"/>
    <col min="8963" max="8963" width="19.44140625" customWidth="1"/>
    <col min="8964" max="8964" width="9.44140625" customWidth="1"/>
    <col min="8965" max="8973" width="6" customWidth="1"/>
    <col min="8974" max="8974" width="4.77734375" customWidth="1"/>
    <col min="9217" max="9217" width="2.6640625" bestFit="1" customWidth="1"/>
    <col min="9218" max="9218" width="7.21875" customWidth="1"/>
    <col min="9219" max="9219" width="19.44140625" customWidth="1"/>
    <col min="9220" max="9220" width="9.44140625" customWidth="1"/>
    <col min="9221" max="9229" width="6" customWidth="1"/>
    <col min="9230" max="9230" width="4.77734375" customWidth="1"/>
    <col min="9473" max="9473" width="2.6640625" bestFit="1" customWidth="1"/>
    <col min="9474" max="9474" width="7.21875" customWidth="1"/>
    <col min="9475" max="9475" width="19.44140625" customWidth="1"/>
    <col min="9476" max="9476" width="9.44140625" customWidth="1"/>
    <col min="9477" max="9485" width="6" customWidth="1"/>
    <col min="9486" max="9486" width="4.77734375" customWidth="1"/>
    <col min="9729" max="9729" width="2.6640625" bestFit="1" customWidth="1"/>
    <col min="9730" max="9730" width="7.21875" customWidth="1"/>
    <col min="9731" max="9731" width="19.44140625" customWidth="1"/>
    <col min="9732" max="9732" width="9.44140625" customWidth="1"/>
    <col min="9733" max="9741" width="6" customWidth="1"/>
    <col min="9742" max="9742" width="4.77734375" customWidth="1"/>
    <col min="9985" max="9985" width="2.6640625" bestFit="1" customWidth="1"/>
    <col min="9986" max="9986" width="7.21875" customWidth="1"/>
    <col min="9987" max="9987" width="19.44140625" customWidth="1"/>
    <col min="9988" max="9988" width="9.44140625" customWidth="1"/>
    <col min="9989" max="9997" width="6" customWidth="1"/>
    <col min="9998" max="9998" width="4.77734375" customWidth="1"/>
    <col min="10241" max="10241" width="2.6640625" bestFit="1" customWidth="1"/>
    <col min="10242" max="10242" width="7.21875" customWidth="1"/>
    <col min="10243" max="10243" width="19.44140625" customWidth="1"/>
    <col min="10244" max="10244" width="9.44140625" customWidth="1"/>
    <col min="10245" max="10253" width="6" customWidth="1"/>
    <col min="10254" max="10254" width="4.77734375" customWidth="1"/>
    <col min="10497" max="10497" width="2.6640625" bestFit="1" customWidth="1"/>
    <col min="10498" max="10498" width="7.21875" customWidth="1"/>
    <col min="10499" max="10499" width="19.44140625" customWidth="1"/>
    <col min="10500" max="10500" width="9.44140625" customWidth="1"/>
    <col min="10501" max="10509" width="6" customWidth="1"/>
    <col min="10510" max="10510" width="4.77734375" customWidth="1"/>
    <col min="10753" max="10753" width="2.6640625" bestFit="1" customWidth="1"/>
    <col min="10754" max="10754" width="7.21875" customWidth="1"/>
    <col min="10755" max="10755" width="19.44140625" customWidth="1"/>
    <col min="10756" max="10756" width="9.44140625" customWidth="1"/>
    <col min="10757" max="10765" width="6" customWidth="1"/>
    <col min="10766" max="10766" width="4.77734375" customWidth="1"/>
    <col min="11009" max="11009" width="2.6640625" bestFit="1" customWidth="1"/>
    <col min="11010" max="11010" width="7.21875" customWidth="1"/>
    <col min="11011" max="11011" width="19.44140625" customWidth="1"/>
    <col min="11012" max="11012" width="9.44140625" customWidth="1"/>
    <col min="11013" max="11021" width="6" customWidth="1"/>
    <col min="11022" max="11022" width="4.77734375" customWidth="1"/>
    <col min="11265" max="11265" width="2.6640625" bestFit="1" customWidth="1"/>
    <col min="11266" max="11266" width="7.21875" customWidth="1"/>
    <col min="11267" max="11267" width="19.44140625" customWidth="1"/>
    <col min="11268" max="11268" width="9.44140625" customWidth="1"/>
    <col min="11269" max="11277" width="6" customWidth="1"/>
    <col min="11278" max="11278" width="4.77734375" customWidth="1"/>
    <col min="11521" max="11521" width="2.6640625" bestFit="1" customWidth="1"/>
    <col min="11522" max="11522" width="7.21875" customWidth="1"/>
    <col min="11523" max="11523" width="19.44140625" customWidth="1"/>
    <col min="11524" max="11524" width="9.44140625" customWidth="1"/>
    <col min="11525" max="11533" width="6" customWidth="1"/>
    <col min="11534" max="11534" width="4.77734375" customWidth="1"/>
    <col min="11777" max="11777" width="2.6640625" bestFit="1" customWidth="1"/>
    <col min="11778" max="11778" width="7.21875" customWidth="1"/>
    <col min="11779" max="11779" width="19.44140625" customWidth="1"/>
    <col min="11780" max="11780" width="9.44140625" customWidth="1"/>
    <col min="11781" max="11789" width="6" customWidth="1"/>
    <col min="11790" max="11790" width="4.77734375" customWidth="1"/>
    <col min="12033" max="12033" width="2.6640625" bestFit="1" customWidth="1"/>
    <col min="12034" max="12034" width="7.21875" customWidth="1"/>
    <col min="12035" max="12035" width="19.44140625" customWidth="1"/>
    <col min="12036" max="12036" width="9.44140625" customWidth="1"/>
    <col min="12037" max="12045" width="6" customWidth="1"/>
    <col min="12046" max="12046" width="4.77734375" customWidth="1"/>
    <col min="12289" max="12289" width="2.6640625" bestFit="1" customWidth="1"/>
    <col min="12290" max="12290" width="7.21875" customWidth="1"/>
    <col min="12291" max="12291" width="19.44140625" customWidth="1"/>
    <col min="12292" max="12292" width="9.44140625" customWidth="1"/>
    <col min="12293" max="12301" width="6" customWidth="1"/>
    <col min="12302" max="12302" width="4.77734375" customWidth="1"/>
    <col min="12545" max="12545" width="2.6640625" bestFit="1" customWidth="1"/>
    <col min="12546" max="12546" width="7.21875" customWidth="1"/>
    <col min="12547" max="12547" width="19.44140625" customWidth="1"/>
    <col min="12548" max="12548" width="9.44140625" customWidth="1"/>
    <col min="12549" max="12557" width="6" customWidth="1"/>
    <col min="12558" max="12558" width="4.77734375" customWidth="1"/>
    <col min="12801" max="12801" width="2.6640625" bestFit="1" customWidth="1"/>
    <col min="12802" max="12802" width="7.21875" customWidth="1"/>
    <col min="12803" max="12803" width="19.44140625" customWidth="1"/>
    <col min="12804" max="12804" width="9.44140625" customWidth="1"/>
    <col min="12805" max="12813" width="6" customWidth="1"/>
    <col min="12814" max="12814" width="4.77734375" customWidth="1"/>
    <col min="13057" max="13057" width="2.6640625" bestFit="1" customWidth="1"/>
    <col min="13058" max="13058" width="7.21875" customWidth="1"/>
    <col min="13059" max="13059" width="19.44140625" customWidth="1"/>
    <col min="13060" max="13060" width="9.44140625" customWidth="1"/>
    <col min="13061" max="13069" width="6" customWidth="1"/>
    <col min="13070" max="13070" width="4.77734375" customWidth="1"/>
    <col min="13313" max="13313" width="2.6640625" bestFit="1" customWidth="1"/>
    <col min="13314" max="13314" width="7.21875" customWidth="1"/>
    <col min="13315" max="13315" width="19.44140625" customWidth="1"/>
    <col min="13316" max="13316" width="9.44140625" customWidth="1"/>
    <col min="13317" max="13325" width="6" customWidth="1"/>
    <col min="13326" max="13326" width="4.77734375" customWidth="1"/>
    <col min="13569" max="13569" width="2.6640625" bestFit="1" customWidth="1"/>
    <col min="13570" max="13570" width="7.21875" customWidth="1"/>
    <col min="13571" max="13571" width="19.44140625" customWidth="1"/>
    <col min="13572" max="13572" width="9.44140625" customWidth="1"/>
    <col min="13573" max="13581" width="6" customWidth="1"/>
    <col min="13582" max="13582" width="4.77734375" customWidth="1"/>
    <col min="13825" max="13825" width="2.6640625" bestFit="1" customWidth="1"/>
    <col min="13826" max="13826" width="7.21875" customWidth="1"/>
    <col min="13827" max="13827" width="19.44140625" customWidth="1"/>
    <col min="13828" max="13828" width="9.44140625" customWidth="1"/>
    <col min="13829" max="13837" width="6" customWidth="1"/>
    <col min="13838" max="13838" width="4.77734375" customWidth="1"/>
    <col min="14081" max="14081" width="2.6640625" bestFit="1" customWidth="1"/>
    <col min="14082" max="14082" width="7.21875" customWidth="1"/>
    <col min="14083" max="14083" width="19.44140625" customWidth="1"/>
    <col min="14084" max="14084" width="9.44140625" customWidth="1"/>
    <col min="14085" max="14093" width="6" customWidth="1"/>
    <col min="14094" max="14094" width="4.77734375" customWidth="1"/>
    <col min="14337" max="14337" width="2.6640625" bestFit="1" customWidth="1"/>
    <col min="14338" max="14338" width="7.21875" customWidth="1"/>
    <col min="14339" max="14339" width="19.44140625" customWidth="1"/>
    <col min="14340" max="14340" width="9.44140625" customWidth="1"/>
    <col min="14341" max="14349" width="6" customWidth="1"/>
    <col min="14350" max="14350" width="4.77734375" customWidth="1"/>
    <col min="14593" max="14593" width="2.6640625" bestFit="1" customWidth="1"/>
    <col min="14594" max="14594" width="7.21875" customWidth="1"/>
    <col min="14595" max="14595" width="19.44140625" customWidth="1"/>
    <col min="14596" max="14596" width="9.44140625" customWidth="1"/>
    <col min="14597" max="14605" width="6" customWidth="1"/>
    <col min="14606" max="14606" width="4.77734375" customWidth="1"/>
    <col min="14849" max="14849" width="2.6640625" bestFit="1" customWidth="1"/>
    <col min="14850" max="14850" width="7.21875" customWidth="1"/>
    <col min="14851" max="14851" width="19.44140625" customWidth="1"/>
    <col min="14852" max="14852" width="9.44140625" customWidth="1"/>
    <col min="14853" max="14861" width="6" customWidth="1"/>
    <col min="14862" max="14862" width="4.77734375" customWidth="1"/>
    <col min="15105" max="15105" width="2.6640625" bestFit="1" customWidth="1"/>
    <col min="15106" max="15106" width="7.21875" customWidth="1"/>
    <col min="15107" max="15107" width="19.44140625" customWidth="1"/>
    <col min="15108" max="15108" width="9.44140625" customWidth="1"/>
    <col min="15109" max="15117" width="6" customWidth="1"/>
    <col min="15118" max="15118" width="4.77734375" customWidth="1"/>
    <col min="15361" max="15361" width="2.6640625" bestFit="1" customWidth="1"/>
    <col min="15362" max="15362" width="7.21875" customWidth="1"/>
    <col min="15363" max="15363" width="19.44140625" customWidth="1"/>
    <col min="15364" max="15364" width="9.44140625" customWidth="1"/>
    <col min="15365" max="15373" width="6" customWidth="1"/>
    <col min="15374" max="15374" width="4.77734375" customWidth="1"/>
    <col min="15617" max="15617" width="2.6640625" bestFit="1" customWidth="1"/>
    <col min="15618" max="15618" width="7.21875" customWidth="1"/>
    <col min="15619" max="15619" width="19.44140625" customWidth="1"/>
    <col min="15620" max="15620" width="9.44140625" customWidth="1"/>
    <col min="15621" max="15629" width="6" customWidth="1"/>
    <col min="15630" max="15630" width="4.77734375" customWidth="1"/>
    <col min="15873" max="15873" width="2.6640625" bestFit="1" customWidth="1"/>
    <col min="15874" max="15874" width="7.21875" customWidth="1"/>
    <col min="15875" max="15875" width="19.44140625" customWidth="1"/>
    <col min="15876" max="15876" width="9.44140625" customWidth="1"/>
    <col min="15877" max="15885" width="6" customWidth="1"/>
    <col min="15886" max="15886" width="4.77734375" customWidth="1"/>
    <col min="16129" max="16129" width="2.6640625" bestFit="1" customWidth="1"/>
    <col min="16130" max="16130" width="7.21875" customWidth="1"/>
    <col min="16131" max="16131" width="19.44140625" customWidth="1"/>
    <col min="16132" max="16132" width="9.44140625" customWidth="1"/>
    <col min="16133" max="16141" width="6" customWidth="1"/>
    <col min="16142" max="16142" width="4.77734375" customWidth="1"/>
  </cols>
  <sheetData>
    <row r="1" spans="1:14" ht="25.8" customHeight="1" thickBot="1">
      <c r="A1" s="60" t="s">
        <v>0</v>
      </c>
      <c r="B1" s="13"/>
      <c r="D1" s="57" t="s">
        <v>200</v>
      </c>
      <c r="F1" s="57" t="s">
        <v>201</v>
      </c>
      <c r="G1" s="13"/>
      <c r="H1" s="13"/>
      <c r="I1" s="51"/>
      <c r="K1" s="58" t="s">
        <v>199</v>
      </c>
      <c r="L1" s="59">
        <f>data!G10</f>
        <v>0</v>
      </c>
      <c r="M1" s="13"/>
      <c r="N1" s="53"/>
    </row>
    <row r="2" spans="1:14" ht="26.4" customHeight="1" thickBot="1">
      <c r="A2" s="54" t="s">
        <v>2</v>
      </c>
      <c r="B2" s="55" t="s">
        <v>3</v>
      </c>
      <c r="C2" s="82" t="s">
        <v>4</v>
      </c>
      <c r="D2" s="83"/>
      <c r="E2" s="84" t="s">
        <v>5</v>
      </c>
      <c r="F2" s="85"/>
      <c r="G2" s="85"/>
      <c r="H2" s="85"/>
      <c r="I2" s="85"/>
      <c r="J2" s="86"/>
      <c r="K2" s="87" t="s">
        <v>6</v>
      </c>
      <c r="L2" s="85"/>
      <c r="M2" s="86"/>
      <c r="N2" s="56" t="s">
        <v>7</v>
      </c>
    </row>
    <row r="3" spans="1:14" ht="19.8" customHeight="1">
      <c r="A3" s="1">
        <v>1</v>
      </c>
      <c r="B3" s="2" t="str">
        <f>IF(data!$D10="","",data!B10)</f>
        <v/>
      </c>
      <c r="C3" s="26" t="str">
        <f>IF(data!$D10="","",data!C10)</f>
        <v/>
      </c>
      <c r="D3" s="27" t="str">
        <f>IF(data!$D10="","",data!D10)</f>
        <v/>
      </c>
      <c r="E3" s="3" t="str">
        <f>IF(data!$D10="","",IF(data!H10="","",data!H10))</f>
        <v/>
      </c>
      <c r="F3" s="3" t="str">
        <f>IF(data!$D10="","",IF(data!I10="","",data!I10))</f>
        <v/>
      </c>
      <c r="G3" s="3" t="str">
        <f>IF(data!$D10="","",IF(data!J10="","",data!J10))</f>
        <v/>
      </c>
      <c r="H3" s="3" t="str">
        <f>IF(data!$D10="","",IF(data!K10="","",data!K10))</f>
        <v/>
      </c>
      <c r="I3" s="3" t="str">
        <f>IF(data!$D10="","",IF(data!L10="","",data!L10))</f>
        <v/>
      </c>
      <c r="J3" s="4" t="str">
        <f>IF(data!$D10="","",IF(data!M10="","",data!M10))</f>
        <v/>
      </c>
      <c r="K3" s="3" t="str">
        <f>IF(data!$D10="","",IF(data!N10="","",data!N10))</f>
        <v/>
      </c>
      <c r="L3" s="3" t="str">
        <f>IF(data!$D10="","",IF(data!O10="","",data!O10))</f>
        <v/>
      </c>
      <c r="M3" s="4" t="str">
        <f>IF(data!$D10="","",IF(data!P10="","",data!P10))</f>
        <v/>
      </c>
      <c r="N3" s="5"/>
    </row>
    <row r="4" spans="1:14" ht="19.8" customHeight="1">
      <c r="A4" s="1">
        <f t="shared" ref="A4:A67" si="0">A3+1</f>
        <v>2</v>
      </c>
      <c r="B4" s="2" t="str">
        <f>IF(data!$D11="","",data!B11)</f>
        <v/>
      </c>
      <c r="C4" s="26" t="str">
        <f>IF(data!$D11="","",data!C11)</f>
        <v/>
      </c>
      <c r="D4" s="27" t="str">
        <f>IF(data!$D11="","",data!D11)</f>
        <v/>
      </c>
      <c r="E4" s="3" t="str">
        <f>IF(data!$D11="","",IF(data!H11="","",data!H11))</f>
        <v/>
      </c>
      <c r="F4" s="3" t="str">
        <f>IF(data!$D11="","",IF(data!I11="","",data!I11))</f>
        <v/>
      </c>
      <c r="G4" s="3" t="str">
        <f>IF(data!$D11="","",IF(data!J11="","",data!J11))</f>
        <v/>
      </c>
      <c r="H4" s="3" t="str">
        <f>IF(data!$D11="","",IF(data!K11="","",data!K11))</f>
        <v/>
      </c>
      <c r="I4" s="3" t="str">
        <f>IF(data!$D11="","",IF(data!L11="","",data!L11))</f>
        <v/>
      </c>
      <c r="J4" s="4" t="str">
        <f>IF(data!$D11="","",IF(data!M11="","",data!M11))</f>
        <v/>
      </c>
      <c r="K4" s="3" t="str">
        <f>IF(data!$D11="","",IF(data!N11="","",data!N11))</f>
        <v/>
      </c>
      <c r="L4" s="3" t="str">
        <f>IF(data!$D11="","",IF(data!O11="","",data!O11))</f>
        <v/>
      </c>
      <c r="M4" s="4" t="str">
        <f>IF(data!$D11="","",IF(data!P11="","",data!P11))</f>
        <v/>
      </c>
      <c r="N4" s="5"/>
    </row>
    <row r="5" spans="1:14" ht="19.8" customHeight="1">
      <c r="A5" s="1">
        <f t="shared" si="0"/>
        <v>3</v>
      </c>
      <c r="B5" s="2" t="str">
        <f>IF(data!$D12="","",data!B12)</f>
        <v/>
      </c>
      <c r="C5" s="26" t="str">
        <f>IF(data!$D12="","",data!C12)</f>
        <v/>
      </c>
      <c r="D5" s="27" t="str">
        <f>IF(data!$D12="","",data!D12)</f>
        <v/>
      </c>
      <c r="E5" s="3" t="str">
        <f>IF(data!$D12="","",IF(data!H12="","",data!H12))</f>
        <v/>
      </c>
      <c r="F5" s="3" t="str">
        <f>IF(data!$D12="","",IF(data!I12="","",data!I12))</f>
        <v/>
      </c>
      <c r="G5" s="3" t="str">
        <f>IF(data!$D12="","",IF(data!J12="","",data!J12))</f>
        <v/>
      </c>
      <c r="H5" s="3" t="str">
        <f>IF(data!$D12="","",IF(data!K12="","",data!K12))</f>
        <v/>
      </c>
      <c r="I5" s="3" t="str">
        <f>IF(data!$D12="","",IF(data!L12="","",data!L12))</f>
        <v/>
      </c>
      <c r="J5" s="4" t="str">
        <f>IF(data!$D12="","",IF(data!M12="","",data!M12))</f>
        <v/>
      </c>
      <c r="K5" s="3" t="str">
        <f>IF(data!$D12="","",IF(data!N12="","",data!N12))</f>
        <v/>
      </c>
      <c r="L5" s="3" t="str">
        <f>IF(data!$D12="","",IF(data!O12="","",data!O12))</f>
        <v/>
      </c>
      <c r="M5" s="4" t="str">
        <f>IF(data!$D12="","",IF(data!P12="","",data!P12))</f>
        <v/>
      </c>
      <c r="N5" s="5"/>
    </row>
    <row r="6" spans="1:14" ht="19.8" customHeight="1">
      <c r="A6" s="1">
        <f t="shared" si="0"/>
        <v>4</v>
      </c>
      <c r="B6" s="2" t="str">
        <f>IF(data!$D13="","",data!B13)</f>
        <v/>
      </c>
      <c r="C6" s="26" t="str">
        <f>IF(data!$D13="","",data!C13)</f>
        <v/>
      </c>
      <c r="D6" s="27" t="str">
        <f>IF(data!$D13="","",data!D13)</f>
        <v/>
      </c>
      <c r="E6" s="3" t="str">
        <f>IF(data!$D13="","",IF(data!H13="","",data!H13))</f>
        <v/>
      </c>
      <c r="F6" s="3" t="str">
        <f>IF(data!$D13="","",IF(data!I13="","",data!I13))</f>
        <v/>
      </c>
      <c r="G6" s="3" t="str">
        <f>IF(data!$D13="","",IF(data!J13="","",data!J13))</f>
        <v/>
      </c>
      <c r="H6" s="3" t="str">
        <f>IF(data!$D13="","",IF(data!K13="","",data!K13))</f>
        <v/>
      </c>
      <c r="I6" s="3" t="str">
        <f>IF(data!$D13="","",IF(data!L13="","",data!L13))</f>
        <v/>
      </c>
      <c r="J6" s="4" t="str">
        <f>IF(data!$D13="","",IF(data!M13="","",data!M13))</f>
        <v/>
      </c>
      <c r="K6" s="3" t="str">
        <f>IF(data!$D13="","",IF(data!N13="","",data!N13))</f>
        <v/>
      </c>
      <c r="L6" s="3" t="str">
        <f>IF(data!$D13="","",IF(data!O13="","",data!O13))</f>
        <v/>
      </c>
      <c r="M6" s="4" t="str">
        <f>IF(data!$D13="","",IF(data!P13="","",data!P13))</f>
        <v/>
      </c>
      <c r="N6" s="5"/>
    </row>
    <row r="7" spans="1:14" ht="19.8" customHeight="1" thickBot="1">
      <c r="A7" s="6">
        <f t="shared" si="0"/>
        <v>5</v>
      </c>
      <c r="B7" s="7" t="str">
        <f>IF(data!$D14="","",data!B14)</f>
        <v/>
      </c>
      <c r="C7" s="28" t="str">
        <f>IF(data!$D14="","",data!C14)</f>
        <v/>
      </c>
      <c r="D7" s="29" t="str">
        <f>IF(data!$D14="","",data!D14)</f>
        <v/>
      </c>
      <c r="E7" s="8" t="str">
        <f>IF(data!$D14="","",IF(data!H14="","",data!H14))</f>
        <v/>
      </c>
      <c r="F7" s="8" t="str">
        <f>IF(data!$D14="","",IF(data!I14="","",data!I14))</f>
        <v/>
      </c>
      <c r="G7" s="8" t="str">
        <f>IF(data!$D14="","",IF(data!J14="","",data!J14))</f>
        <v/>
      </c>
      <c r="H7" s="8" t="str">
        <f>IF(data!$D14="","",IF(data!K14="","",data!K14))</f>
        <v/>
      </c>
      <c r="I7" s="8" t="str">
        <f>IF(data!$D14="","",IF(data!L14="","",data!L14))</f>
        <v/>
      </c>
      <c r="J7" s="9" t="str">
        <f>IF(data!$D14="","",IF(data!M14="","",data!M14))</f>
        <v/>
      </c>
      <c r="K7" s="8" t="str">
        <f>IF(data!$D14="","",IF(data!N14="","",data!N14))</f>
        <v/>
      </c>
      <c r="L7" s="8" t="str">
        <f>IF(data!$D14="","",IF(data!O14="","",data!O14))</f>
        <v/>
      </c>
      <c r="M7" s="9" t="str">
        <f>IF(data!$D14="","",IF(data!P14="","",data!P14))</f>
        <v/>
      </c>
      <c r="N7" s="10"/>
    </row>
    <row r="8" spans="1:14" ht="19.8" customHeight="1">
      <c r="A8" s="1">
        <f t="shared" si="0"/>
        <v>6</v>
      </c>
      <c r="B8" s="2" t="str">
        <f>IF(data!$D15="","",data!B15)</f>
        <v/>
      </c>
      <c r="C8" s="26" t="str">
        <f>IF(data!$D15="","",data!C15)</f>
        <v/>
      </c>
      <c r="D8" s="27" t="str">
        <f>IF(data!$D15="","",data!D15)</f>
        <v/>
      </c>
      <c r="E8" s="3" t="str">
        <f>IF(data!$D15="","",IF(data!H15="","",data!H15))</f>
        <v/>
      </c>
      <c r="F8" s="3" t="str">
        <f>IF(data!$D15="","",IF(data!I15="","",data!I15))</f>
        <v/>
      </c>
      <c r="G8" s="3" t="str">
        <f>IF(data!$D15="","",IF(data!J15="","",data!J15))</f>
        <v/>
      </c>
      <c r="H8" s="3" t="str">
        <f>IF(data!$D15="","",IF(data!K15="","",data!K15))</f>
        <v/>
      </c>
      <c r="I8" s="3" t="str">
        <f>IF(data!$D15="","",IF(data!L15="","",data!L15))</f>
        <v/>
      </c>
      <c r="J8" s="4" t="str">
        <f>IF(data!$D15="","",IF(data!M15="","",data!M15))</f>
        <v/>
      </c>
      <c r="K8" s="3" t="str">
        <f>IF(data!$D15="","",IF(data!N15="","",data!N15))</f>
        <v/>
      </c>
      <c r="L8" s="3" t="str">
        <f>IF(data!$D15="","",IF(data!O15="","",data!O15))</f>
        <v/>
      </c>
      <c r="M8" s="4" t="str">
        <f>IF(data!$D15="","",IF(data!P15="","",data!P15))</f>
        <v/>
      </c>
      <c r="N8" s="5"/>
    </row>
    <row r="9" spans="1:14" ht="19.8" customHeight="1">
      <c r="A9" s="1">
        <f t="shared" si="0"/>
        <v>7</v>
      </c>
      <c r="B9" s="2" t="str">
        <f>IF(data!$D16="","",data!B16)</f>
        <v/>
      </c>
      <c r="C9" s="26" t="str">
        <f>IF(data!$D16="","",data!C16)</f>
        <v/>
      </c>
      <c r="D9" s="27" t="str">
        <f>IF(data!$D16="","",data!D16)</f>
        <v/>
      </c>
      <c r="E9" s="3" t="str">
        <f>IF(data!$D16="","",IF(data!H16="","",data!H16))</f>
        <v/>
      </c>
      <c r="F9" s="3" t="str">
        <f>IF(data!$D16="","",IF(data!I16="","",data!I16))</f>
        <v/>
      </c>
      <c r="G9" s="3" t="str">
        <f>IF(data!$D16="","",IF(data!J16="","",data!J16))</f>
        <v/>
      </c>
      <c r="H9" s="3" t="str">
        <f>IF(data!$D16="","",IF(data!K16="","",data!K16))</f>
        <v/>
      </c>
      <c r="I9" s="3" t="str">
        <f>IF(data!$D16="","",IF(data!L16="","",data!L16))</f>
        <v/>
      </c>
      <c r="J9" s="4" t="str">
        <f>IF(data!$D16="","",IF(data!M16="","",data!M16))</f>
        <v/>
      </c>
      <c r="K9" s="3" t="str">
        <f>IF(data!$D16="","",IF(data!N16="","",data!N16))</f>
        <v/>
      </c>
      <c r="L9" s="3" t="str">
        <f>IF(data!$D16="","",IF(data!O16="","",data!O16))</f>
        <v/>
      </c>
      <c r="M9" s="4" t="str">
        <f>IF(data!$D16="","",IF(data!P16="","",data!P16))</f>
        <v/>
      </c>
      <c r="N9" s="5"/>
    </row>
    <row r="10" spans="1:14" ht="19.8" customHeight="1">
      <c r="A10" s="1">
        <f t="shared" si="0"/>
        <v>8</v>
      </c>
      <c r="B10" s="2" t="str">
        <f>IF(data!$D17="","",data!B17)</f>
        <v/>
      </c>
      <c r="C10" s="26" t="str">
        <f>IF(data!$D17="","",data!C17)</f>
        <v/>
      </c>
      <c r="D10" s="27" t="str">
        <f>IF(data!$D17="","",data!D17)</f>
        <v/>
      </c>
      <c r="E10" s="3" t="str">
        <f>IF(data!$D17="","",IF(data!H17="","",data!H17))</f>
        <v/>
      </c>
      <c r="F10" s="3" t="str">
        <f>IF(data!$D17="","",IF(data!I17="","",data!I17))</f>
        <v/>
      </c>
      <c r="G10" s="3" t="str">
        <f>IF(data!$D17="","",IF(data!J17="","",data!J17))</f>
        <v/>
      </c>
      <c r="H10" s="3" t="str">
        <f>IF(data!$D17="","",IF(data!K17="","",data!K17))</f>
        <v/>
      </c>
      <c r="I10" s="3" t="str">
        <f>IF(data!$D17="","",IF(data!L17="","",data!L17))</f>
        <v/>
      </c>
      <c r="J10" s="4" t="str">
        <f>IF(data!$D17="","",IF(data!M17="","",data!M17))</f>
        <v/>
      </c>
      <c r="K10" s="3" t="str">
        <f>IF(data!$D17="","",IF(data!N17="","",data!N17))</f>
        <v/>
      </c>
      <c r="L10" s="3" t="str">
        <f>IF(data!$D17="","",IF(data!O17="","",data!O17))</f>
        <v/>
      </c>
      <c r="M10" s="4" t="str">
        <f>IF(data!$D17="","",IF(data!P17="","",data!P17))</f>
        <v/>
      </c>
      <c r="N10" s="5"/>
    </row>
    <row r="11" spans="1:14" ht="19.8" customHeight="1">
      <c r="A11" s="1">
        <f t="shared" si="0"/>
        <v>9</v>
      </c>
      <c r="B11" s="2" t="str">
        <f>IF(data!$D18="","",data!B18)</f>
        <v/>
      </c>
      <c r="C11" s="26" t="str">
        <f>IF(data!$D18="","",data!C18)</f>
        <v/>
      </c>
      <c r="D11" s="27" t="str">
        <f>IF(data!$D18="","",data!D18)</f>
        <v/>
      </c>
      <c r="E11" s="3" t="str">
        <f>IF(data!$D18="","",IF(data!H18="","",data!H18))</f>
        <v/>
      </c>
      <c r="F11" s="3" t="str">
        <f>IF(data!$D18="","",IF(data!I18="","",data!I18))</f>
        <v/>
      </c>
      <c r="G11" s="3" t="str">
        <f>IF(data!$D18="","",IF(data!J18="","",data!J18))</f>
        <v/>
      </c>
      <c r="H11" s="3" t="str">
        <f>IF(data!$D18="","",IF(data!K18="","",data!K18))</f>
        <v/>
      </c>
      <c r="I11" s="3" t="str">
        <f>IF(data!$D18="","",IF(data!L18="","",data!L18))</f>
        <v/>
      </c>
      <c r="J11" s="4" t="str">
        <f>IF(data!$D18="","",IF(data!M18="","",data!M18))</f>
        <v/>
      </c>
      <c r="K11" s="3" t="str">
        <f>IF(data!$D18="","",IF(data!N18="","",data!N18))</f>
        <v/>
      </c>
      <c r="L11" s="3" t="str">
        <f>IF(data!$D18="","",IF(data!O18="","",data!O18))</f>
        <v/>
      </c>
      <c r="M11" s="4" t="str">
        <f>IF(data!$D18="","",IF(data!P18="","",data!P18))</f>
        <v/>
      </c>
      <c r="N11" s="5"/>
    </row>
    <row r="12" spans="1:14" ht="19.8" customHeight="1" thickBot="1">
      <c r="A12" s="6">
        <f t="shared" si="0"/>
        <v>10</v>
      </c>
      <c r="B12" s="7" t="str">
        <f>IF(data!$D19="","",data!B19)</f>
        <v/>
      </c>
      <c r="C12" s="28" t="str">
        <f>IF(data!$D19="","",data!C19)</f>
        <v/>
      </c>
      <c r="D12" s="29" t="str">
        <f>IF(data!$D19="","",data!D19)</f>
        <v/>
      </c>
      <c r="E12" s="8" t="str">
        <f>IF(data!$D19="","",IF(data!H19="","",data!H19))</f>
        <v/>
      </c>
      <c r="F12" s="8" t="str">
        <f>IF(data!$D19="","",IF(data!I19="","",data!I19))</f>
        <v/>
      </c>
      <c r="G12" s="8" t="str">
        <f>IF(data!$D19="","",IF(data!J19="","",data!J19))</f>
        <v/>
      </c>
      <c r="H12" s="8" t="str">
        <f>IF(data!$D19="","",IF(data!K19="","",data!K19))</f>
        <v/>
      </c>
      <c r="I12" s="8" t="str">
        <f>IF(data!$D19="","",IF(data!L19="","",data!L19))</f>
        <v/>
      </c>
      <c r="J12" s="9" t="str">
        <f>IF(data!$D19="","",IF(data!M19="","",data!M19))</f>
        <v/>
      </c>
      <c r="K12" s="8" t="str">
        <f>IF(data!$D19="","",IF(data!N19="","",data!N19))</f>
        <v/>
      </c>
      <c r="L12" s="8" t="str">
        <f>IF(data!$D19="","",IF(data!O19="","",data!O19))</f>
        <v/>
      </c>
      <c r="M12" s="9" t="str">
        <f>IF(data!$D19="","",IF(data!P19="","",data!P19))</f>
        <v/>
      </c>
      <c r="N12" s="10"/>
    </row>
    <row r="13" spans="1:14" ht="19.8" customHeight="1">
      <c r="A13" s="1">
        <f t="shared" si="0"/>
        <v>11</v>
      </c>
      <c r="B13" s="2" t="str">
        <f>IF(data!$D20="","",data!B20)</f>
        <v/>
      </c>
      <c r="C13" s="26" t="str">
        <f>IF(data!$D20="","",data!C20)</f>
        <v/>
      </c>
      <c r="D13" s="27" t="str">
        <f>IF(data!$D20="","",data!D20)</f>
        <v/>
      </c>
      <c r="E13" s="3" t="str">
        <f>IF(data!$D20="","",IF(data!H20="","",data!H20))</f>
        <v/>
      </c>
      <c r="F13" s="3" t="str">
        <f>IF(data!$D20="","",IF(data!I20="","",data!I20))</f>
        <v/>
      </c>
      <c r="G13" s="3" t="str">
        <f>IF(data!$D20="","",IF(data!J20="","",data!J20))</f>
        <v/>
      </c>
      <c r="H13" s="3" t="str">
        <f>IF(data!$D20="","",IF(data!K20="","",data!K20))</f>
        <v/>
      </c>
      <c r="I13" s="3" t="str">
        <f>IF(data!$D20="","",IF(data!L20="","",data!L20))</f>
        <v/>
      </c>
      <c r="J13" s="4" t="str">
        <f>IF(data!$D20="","",IF(data!M20="","",data!M20))</f>
        <v/>
      </c>
      <c r="K13" s="3" t="str">
        <f>IF(data!$D20="","",IF(data!N20="","",data!N20))</f>
        <v/>
      </c>
      <c r="L13" s="3" t="str">
        <f>IF(data!$D20="","",IF(data!O20="","",data!O20))</f>
        <v/>
      </c>
      <c r="M13" s="4" t="str">
        <f>IF(data!$D20="","",IF(data!P20="","",data!P20))</f>
        <v/>
      </c>
      <c r="N13" s="5"/>
    </row>
    <row r="14" spans="1:14" ht="19.8" customHeight="1">
      <c r="A14" s="1">
        <f t="shared" si="0"/>
        <v>12</v>
      </c>
      <c r="B14" s="2" t="str">
        <f>IF(data!$D21="","",data!B21)</f>
        <v/>
      </c>
      <c r="C14" s="26" t="str">
        <f>IF(data!$D21="","",data!C21)</f>
        <v/>
      </c>
      <c r="D14" s="27" t="str">
        <f>IF(data!$D21="","",data!D21)</f>
        <v/>
      </c>
      <c r="E14" s="3" t="str">
        <f>IF(data!$D21="","",IF(data!H21="","",data!H21))</f>
        <v/>
      </c>
      <c r="F14" s="3" t="str">
        <f>IF(data!$D21="","",IF(data!I21="","",data!I21))</f>
        <v/>
      </c>
      <c r="G14" s="3" t="str">
        <f>IF(data!$D21="","",IF(data!J21="","",data!J21))</f>
        <v/>
      </c>
      <c r="H14" s="3" t="str">
        <f>IF(data!$D21="","",IF(data!K21="","",data!K21))</f>
        <v/>
      </c>
      <c r="I14" s="3" t="str">
        <f>IF(data!$D21="","",IF(data!L21="","",data!L21))</f>
        <v/>
      </c>
      <c r="J14" s="4" t="str">
        <f>IF(data!$D21="","",IF(data!M21="","",data!M21))</f>
        <v/>
      </c>
      <c r="K14" s="3" t="str">
        <f>IF(data!$D21="","",IF(data!N21="","",data!N21))</f>
        <v/>
      </c>
      <c r="L14" s="3" t="str">
        <f>IF(data!$D21="","",IF(data!O21="","",data!O21))</f>
        <v/>
      </c>
      <c r="M14" s="4" t="str">
        <f>IF(data!$D21="","",IF(data!P21="","",data!P21))</f>
        <v/>
      </c>
      <c r="N14" s="5"/>
    </row>
    <row r="15" spans="1:14" ht="19.8" customHeight="1">
      <c r="A15" s="1">
        <f t="shared" si="0"/>
        <v>13</v>
      </c>
      <c r="B15" s="2" t="str">
        <f>IF(data!$D22="","",data!B22)</f>
        <v/>
      </c>
      <c r="C15" s="26" t="str">
        <f>IF(data!$D22="","",data!C22)</f>
        <v/>
      </c>
      <c r="D15" s="27" t="str">
        <f>IF(data!$D22="","",data!D22)</f>
        <v/>
      </c>
      <c r="E15" s="3" t="str">
        <f>IF(data!$D22="","",IF(data!H22="","",data!H22))</f>
        <v/>
      </c>
      <c r="F15" s="3" t="str">
        <f>IF(data!$D22="","",IF(data!I22="","",data!I22))</f>
        <v/>
      </c>
      <c r="G15" s="3" t="str">
        <f>IF(data!$D22="","",IF(data!J22="","",data!J22))</f>
        <v/>
      </c>
      <c r="H15" s="3" t="str">
        <f>IF(data!$D22="","",IF(data!K22="","",data!K22))</f>
        <v/>
      </c>
      <c r="I15" s="3" t="str">
        <f>IF(data!$D22="","",IF(data!L22="","",data!L22))</f>
        <v/>
      </c>
      <c r="J15" s="4" t="str">
        <f>IF(data!$D22="","",IF(data!M22="","",data!M22))</f>
        <v/>
      </c>
      <c r="K15" s="3" t="str">
        <f>IF(data!$D22="","",IF(data!N22="","",data!N22))</f>
        <v/>
      </c>
      <c r="L15" s="3" t="str">
        <f>IF(data!$D22="","",IF(data!O22="","",data!O22))</f>
        <v/>
      </c>
      <c r="M15" s="4" t="str">
        <f>IF(data!$D22="","",IF(data!P22="","",data!P22))</f>
        <v/>
      </c>
      <c r="N15" s="5"/>
    </row>
    <row r="16" spans="1:14" ht="19.8" customHeight="1">
      <c r="A16" s="1">
        <f t="shared" si="0"/>
        <v>14</v>
      </c>
      <c r="B16" s="2" t="str">
        <f>IF(data!$D23="","",data!B23)</f>
        <v/>
      </c>
      <c r="C16" s="26" t="str">
        <f>IF(data!$D23="","",data!C23)</f>
        <v/>
      </c>
      <c r="D16" s="27" t="str">
        <f>IF(data!$D23="","",data!D23)</f>
        <v/>
      </c>
      <c r="E16" s="3" t="str">
        <f>IF(data!$D23="","",IF(data!H23="","",data!H23))</f>
        <v/>
      </c>
      <c r="F16" s="3" t="str">
        <f>IF(data!$D23="","",IF(data!I23="","",data!I23))</f>
        <v/>
      </c>
      <c r="G16" s="3" t="str">
        <f>IF(data!$D23="","",IF(data!J23="","",data!J23))</f>
        <v/>
      </c>
      <c r="H16" s="3" t="str">
        <f>IF(data!$D23="","",IF(data!K23="","",data!K23))</f>
        <v/>
      </c>
      <c r="I16" s="3" t="str">
        <f>IF(data!$D23="","",IF(data!L23="","",data!L23))</f>
        <v/>
      </c>
      <c r="J16" s="4" t="str">
        <f>IF(data!$D23="","",IF(data!M23="","",data!M23))</f>
        <v/>
      </c>
      <c r="K16" s="3" t="str">
        <f>IF(data!$D23="","",IF(data!N23="","",data!N23))</f>
        <v/>
      </c>
      <c r="L16" s="3" t="str">
        <f>IF(data!$D23="","",IF(data!O23="","",data!O23))</f>
        <v/>
      </c>
      <c r="M16" s="4" t="str">
        <f>IF(data!$D23="","",IF(data!P23="","",data!P23))</f>
        <v/>
      </c>
      <c r="N16" s="5"/>
    </row>
    <row r="17" spans="1:14" ht="19.8" customHeight="1" thickBot="1">
      <c r="A17" s="6">
        <f t="shared" si="0"/>
        <v>15</v>
      </c>
      <c r="B17" s="7" t="str">
        <f>IF(data!$D24="","",data!B24)</f>
        <v/>
      </c>
      <c r="C17" s="28" t="str">
        <f>IF(data!$D24="","",data!C24)</f>
        <v/>
      </c>
      <c r="D17" s="29" t="str">
        <f>IF(data!$D24="","",data!D24)</f>
        <v/>
      </c>
      <c r="E17" s="8" t="str">
        <f>IF(data!$D24="","",IF(data!H24="","",data!H24))</f>
        <v/>
      </c>
      <c r="F17" s="8" t="str">
        <f>IF(data!$D24="","",IF(data!I24="","",data!I24))</f>
        <v/>
      </c>
      <c r="G17" s="8" t="str">
        <f>IF(data!$D24="","",IF(data!J24="","",data!J24))</f>
        <v/>
      </c>
      <c r="H17" s="8" t="str">
        <f>IF(data!$D24="","",IF(data!K24="","",data!K24))</f>
        <v/>
      </c>
      <c r="I17" s="8" t="str">
        <f>IF(data!$D24="","",IF(data!L24="","",data!L24))</f>
        <v/>
      </c>
      <c r="J17" s="9" t="str">
        <f>IF(data!$D24="","",IF(data!M24="","",data!M24))</f>
        <v/>
      </c>
      <c r="K17" s="8" t="str">
        <f>IF(data!$D24="","",IF(data!N24="","",data!N24))</f>
        <v/>
      </c>
      <c r="L17" s="8" t="str">
        <f>IF(data!$D24="","",IF(data!O24="","",data!O24))</f>
        <v/>
      </c>
      <c r="M17" s="9" t="str">
        <f>IF(data!$D24="","",IF(data!P24="","",data!P24))</f>
        <v/>
      </c>
      <c r="N17" s="10"/>
    </row>
    <row r="18" spans="1:14" ht="19.8" customHeight="1">
      <c r="A18" s="1">
        <f t="shared" si="0"/>
        <v>16</v>
      </c>
      <c r="B18" s="2" t="str">
        <f>IF(data!$D25="","",data!B25)</f>
        <v/>
      </c>
      <c r="C18" s="26" t="str">
        <f>IF(data!$D25="","",data!C25)</f>
        <v/>
      </c>
      <c r="D18" s="27" t="str">
        <f>IF(data!$D25="","",data!D25)</f>
        <v/>
      </c>
      <c r="E18" s="3" t="str">
        <f>IF(data!$D25="","",IF(data!H25="","",data!H25))</f>
        <v/>
      </c>
      <c r="F18" s="3" t="str">
        <f>IF(data!$D25="","",IF(data!I25="","",data!I25))</f>
        <v/>
      </c>
      <c r="G18" s="3" t="str">
        <f>IF(data!$D25="","",IF(data!J25="","",data!J25))</f>
        <v/>
      </c>
      <c r="H18" s="3" t="str">
        <f>IF(data!$D25="","",IF(data!K25="","",data!K25))</f>
        <v/>
      </c>
      <c r="I18" s="3" t="str">
        <f>IF(data!$D25="","",IF(data!L25="","",data!L25))</f>
        <v/>
      </c>
      <c r="J18" s="4" t="str">
        <f>IF(data!$D25="","",IF(data!M25="","",data!M25))</f>
        <v/>
      </c>
      <c r="K18" s="3" t="str">
        <f>IF(data!$D25="","",IF(data!N25="","",data!N25))</f>
        <v/>
      </c>
      <c r="L18" s="3" t="str">
        <f>IF(data!$D25="","",IF(data!O25="","",data!O25))</f>
        <v/>
      </c>
      <c r="M18" s="4" t="str">
        <f>IF(data!$D25="","",IF(data!P25="","",data!P25))</f>
        <v/>
      </c>
      <c r="N18" s="5"/>
    </row>
    <row r="19" spans="1:14" ht="19.8" customHeight="1">
      <c r="A19" s="1">
        <f t="shared" si="0"/>
        <v>17</v>
      </c>
      <c r="B19" s="2" t="str">
        <f>IF(data!$D26="","",data!B26)</f>
        <v/>
      </c>
      <c r="C19" s="26" t="str">
        <f>IF(data!$D26="","",data!C26)</f>
        <v/>
      </c>
      <c r="D19" s="27" t="str">
        <f>IF(data!$D26="","",data!D26)</f>
        <v/>
      </c>
      <c r="E19" s="3" t="str">
        <f>IF(data!$D26="","",IF(data!H26="","",data!H26))</f>
        <v/>
      </c>
      <c r="F19" s="3" t="str">
        <f>IF(data!$D26="","",IF(data!I26="","",data!I26))</f>
        <v/>
      </c>
      <c r="G19" s="3" t="str">
        <f>IF(data!$D26="","",IF(data!J26="","",data!J26))</f>
        <v/>
      </c>
      <c r="H19" s="3" t="str">
        <f>IF(data!$D26="","",IF(data!K26="","",data!K26))</f>
        <v/>
      </c>
      <c r="I19" s="3" t="str">
        <f>IF(data!$D26="","",IF(data!L26="","",data!L26))</f>
        <v/>
      </c>
      <c r="J19" s="4" t="str">
        <f>IF(data!$D26="","",IF(data!M26="","",data!M26))</f>
        <v/>
      </c>
      <c r="K19" s="3" t="str">
        <f>IF(data!$D26="","",IF(data!N26="","",data!N26))</f>
        <v/>
      </c>
      <c r="L19" s="3" t="str">
        <f>IF(data!$D26="","",IF(data!O26="","",data!O26))</f>
        <v/>
      </c>
      <c r="M19" s="4" t="str">
        <f>IF(data!$D26="","",IF(data!P26="","",data!P26))</f>
        <v/>
      </c>
      <c r="N19" s="5"/>
    </row>
    <row r="20" spans="1:14" ht="19.8" customHeight="1">
      <c r="A20" s="1">
        <f t="shared" si="0"/>
        <v>18</v>
      </c>
      <c r="B20" s="2" t="str">
        <f>IF(data!$D27="","",data!B27)</f>
        <v/>
      </c>
      <c r="C20" s="26" t="str">
        <f>IF(data!$D27="","",data!C27)</f>
        <v/>
      </c>
      <c r="D20" s="27" t="str">
        <f>IF(data!$D27="","",data!D27)</f>
        <v/>
      </c>
      <c r="E20" s="3" t="str">
        <f>IF(data!$D27="","",IF(data!H27="","",data!H27))</f>
        <v/>
      </c>
      <c r="F20" s="3" t="str">
        <f>IF(data!$D27="","",IF(data!I27="","",data!I27))</f>
        <v/>
      </c>
      <c r="G20" s="3" t="str">
        <f>IF(data!$D27="","",IF(data!J27="","",data!J27))</f>
        <v/>
      </c>
      <c r="H20" s="3" t="str">
        <f>IF(data!$D27="","",IF(data!K27="","",data!K27))</f>
        <v/>
      </c>
      <c r="I20" s="3" t="str">
        <f>IF(data!$D27="","",IF(data!L27="","",data!L27))</f>
        <v/>
      </c>
      <c r="J20" s="4" t="str">
        <f>IF(data!$D27="","",IF(data!M27="","",data!M27))</f>
        <v/>
      </c>
      <c r="K20" s="3" t="str">
        <f>IF(data!$D27="","",IF(data!N27="","",data!N27))</f>
        <v/>
      </c>
      <c r="L20" s="3" t="str">
        <f>IF(data!$D27="","",IF(data!O27="","",data!O27))</f>
        <v/>
      </c>
      <c r="M20" s="4" t="str">
        <f>IF(data!$D27="","",IF(data!P27="","",data!P27))</f>
        <v/>
      </c>
      <c r="N20" s="5"/>
    </row>
    <row r="21" spans="1:14" ht="19.8" customHeight="1">
      <c r="A21" s="1">
        <f t="shared" si="0"/>
        <v>19</v>
      </c>
      <c r="B21" s="2" t="str">
        <f>IF(data!$D28="","",data!B28)</f>
        <v/>
      </c>
      <c r="C21" s="26" t="str">
        <f>IF(data!$D28="","",data!C28)</f>
        <v/>
      </c>
      <c r="D21" s="27" t="str">
        <f>IF(data!$D28="","",data!D28)</f>
        <v/>
      </c>
      <c r="E21" s="3" t="str">
        <f>IF(data!$D28="","",IF(data!H28="","",data!H28))</f>
        <v/>
      </c>
      <c r="F21" s="3" t="str">
        <f>IF(data!$D28="","",IF(data!I28="","",data!I28))</f>
        <v/>
      </c>
      <c r="G21" s="3" t="str">
        <f>IF(data!$D28="","",IF(data!J28="","",data!J28))</f>
        <v/>
      </c>
      <c r="H21" s="3" t="str">
        <f>IF(data!$D28="","",IF(data!K28="","",data!K28))</f>
        <v/>
      </c>
      <c r="I21" s="3" t="str">
        <f>IF(data!$D28="","",IF(data!L28="","",data!L28))</f>
        <v/>
      </c>
      <c r="J21" s="4" t="str">
        <f>IF(data!$D28="","",IF(data!M28="","",data!M28))</f>
        <v/>
      </c>
      <c r="K21" s="3" t="str">
        <f>IF(data!$D28="","",IF(data!N28="","",data!N28))</f>
        <v/>
      </c>
      <c r="L21" s="3" t="str">
        <f>IF(data!$D28="","",IF(data!O28="","",data!O28))</f>
        <v/>
      </c>
      <c r="M21" s="4" t="str">
        <f>IF(data!$D28="","",IF(data!P28="","",data!P28))</f>
        <v/>
      </c>
      <c r="N21" s="5"/>
    </row>
    <row r="22" spans="1:14" ht="19.8" customHeight="1" thickBot="1">
      <c r="A22" s="6">
        <f t="shared" si="0"/>
        <v>20</v>
      </c>
      <c r="B22" s="7" t="str">
        <f>IF(data!$D29="","",data!B29)</f>
        <v/>
      </c>
      <c r="C22" s="28" t="str">
        <f>IF(data!$D29="","",data!C29)</f>
        <v/>
      </c>
      <c r="D22" s="29" t="str">
        <f>IF(data!$D29="","",data!D29)</f>
        <v/>
      </c>
      <c r="E22" s="8" t="str">
        <f>IF(data!$D29="","",IF(data!H29="","",data!H29))</f>
        <v/>
      </c>
      <c r="F22" s="8" t="str">
        <f>IF(data!$D29="","",IF(data!I29="","",data!I29))</f>
        <v/>
      </c>
      <c r="G22" s="8" t="str">
        <f>IF(data!$D29="","",IF(data!J29="","",data!J29))</f>
        <v/>
      </c>
      <c r="H22" s="8" t="str">
        <f>IF(data!$D29="","",IF(data!K29="","",data!K29))</f>
        <v/>
      </c>
      <c r="I22" s="8" t="str">
        <f>IF(data!$D29="","",IF(data!L29="","",data!L29))</f>
        <v/>
      </c>
      <c r="J22" s="9" t="str">
        <f>IF(data!$D29="","",IF(data!M29="","",data!M29))</f>
        <v/>
      </c>
      <c r="K22" s="8" t="str">
        <f>IF(data!$D29="","",IF(data!N29="","",data!N29))</f>
        <v/>
      </c>
      <c r="L22" s="8" t="str">
        <f>IF(data!$D29="","",IF(data!O29="","",data!O29))</f>
        <v/>
      </c>
      <c r="M22" s="9" t="str">
        <f>IF(data!$D29="","",IF(data!P29="","",data!P29))</f>
        <v/>
      </c>
      <c r="N22" s="10"/>
    </row>
    <row r="23" spans="1:14" ht="19.8" customHeight="1">
      <c r="A23" s="1">
        <f t="shared" si="0"/>
        <v>21</v>
      </c>
      <c r="B23" s="2" t="str">
        <f>IF(data!$D30="","",data!B30)</f>
        <v/>
      </c>
      <c r="C23" s="26" t="str">
        <f>IF(data!$D30="","",data!C30)</f>
        <v/>
      </c>
      <c r="D23" s="27" t="str">
        <f>IF(data!$D30="","",data!D30)</f>
        <v/>
      </c>
      <c r="E23" s="3" t="str">
        <f>IF(data!$D30="","",IF(data!H30="","",data!H30))</f>
        <v/>
      </c>
      <c r="F23" s="3" t="str">
        <f>IF(data!$D30="","",IF(data!I30="","",data!I30))</f>
        <v/>
      </c>
      <c r="G23" s="3" t="str">
        <f>IF(data!$D30="","",IF(data!J30="","",data!J30))</f>
        <v/>
      </c>
      <c r="H23" s="3" t="str">
        <f>IF(data!$D30="","",IF(data!K30="","",data!K30))</f>
        <v/>
      </c>
      <c r="I23" s="3" t="str">
        <f>IF(data!$D30="","",IF(data!L30="","",data!L30))</f>
        <v/>
      </c>
      <c r="J23" s="4" t="str">
        <f>IF(data!$D30="","",IF(data!M30="","",data!M30))</f>
        <v/>
      </c>
      <c r="K23" s="3" t="str">
        <f>IF(data!$D30="","",IF(data!N30="","",data!N30))</f>
        <v/>
      </c>
      <c r="L23" s="3" t="str">
        <f>IF(data!$D30="","",IF(data!O30="","",data!O30))</f>
        <v/>
      </c>
      <c r="M23" s="4" t="str">
        <f>IF(data!$D30="","",IF(data!P30="","",data!P30))</f>
        <v/>
      </c>
      <c r="N23" s="5"/>
    </row>
    <row r="24" spans="1:14" ht="19.8" customHeight="1">
      <c r="A24" s="1">
        <f t="shared" si="0"/>
        <v>22</v>
      </c>
      <c r="B24" s="2" t="str">
        <f>IF(data!$D31="","",data!B31)</f>
        <v/>
      </c>
      <c r="C24" s="26" t="str">
        <f>IF(data!$D31="","",data!C31)</f>
        <v/>
      </c>
      <c r="D24" s="27" t="str">
        <f>IF(data!$D31="","",data!D31)</f>
        <v/>
      </c>
      <c r="E24" s="3" t="str">
        <f>IF(data!$D31="","",IF(data!H31="","",data!H31))</f>
        <v/>
      </c>
      <c r="F24" s="3" t="str">
        <f>IF(data!$D31="","",IF(data!I31="","",data!I31))</f>
        <v/>
      </c>
      <c r="G24" s="3" t="str">
        <f>IF(data!$D31="","",IF(data!J31="","",data!J31))</f>
        <v/>
      </c>
      <c r="H24" s="3" t="str">
        <f>IF(data!$D31="","",IF(data!K31="","",data!K31))</f>
        <v/>
      </c>
      <c r="I24" s="3" t="str">
        <f>IF(data!$D31="","",IF(data!L31="","",data!L31))</f>
        <v/>
      </c>
      <c r="J24" s="4" t="str">
        <f>IF(data!$D31="","",IF(data!M31="","",data!M31))</f>
        <v/>
      </c>
      <c r="K24" s="3" t="str">
        <f>IF(data!$D31="","",IF(data!N31="","",data!N31))</f>
        <v/>
      </c>
      <c r="L24" s="3" t="str">
        <f>IF(data!$D31="","",IF(data!O31="","",data!O31))</f>
        <v/>
      </c>
      <c r="M24" s="4" t="str">
        <f>IF(data!$D31="","",IF(data!P31="","",data!P31))</f>
        <v/>
      </c>
      <c r="N24" s="5"/>
    </row>
    <row r="25" spans="1:14" ht="19.8" customHeight="1">
      <c r="A25" s="1">
        <f t="shared" si="0"/>
        <v>23</v>
      </c>
      <c r="B25" s="2" t="str">
        <f>IF(data!$D32="","",data!B32)</f>
        <v/>
      </c>
      <c r="C25" s="26" t="str">
        <f>IF(data!$D32="","",data!C32)</f>
        <v/>
      </c>
      <c r="D25" s="27" t="str">
        <f>IF(data!$D32="","",data!D32)</f>
        <v/>
      </c>
      <c r="E25" s="3" t="str">
        <f>IF(data!$D32="","",IF(data!H32="","",data!H32))</f>
        <v/>
      </c>
      <c r="F25" s="3" t="str">
        <f>IF(data!$D32="","",IF(data!I32="","",data!I32))</f>
        <v/>
      </c>
      <c r="G25" s="3" t="str">
        <f>IF(data!$D32="","",IF(data!J32="","",data!J32))</f>
        <v/>
      </c>
      <c r="H25" s="3" t="str">
        <f>IF(data!$D32="","",IF(data!K32="","",data!K32))</f>
        <v/>
      </c>
      <c r="I25" s="3" t="str">
        <f>IF(data!$D32="","",IF(data!L32="","",data!L32))</f>
        <v/>
      </c>
      <c r="J25" s="4" t="str">
        <f>IF(data!$D32="","",IF(data!M32="","",data!M32))</f>
        <v/>
      </c>
      <c r="K25" s="3" t="str">
        <f>IF(data!$D32="","",IF(data!N32="","",data!N32))</f>
        <v/>
      </c>
      <c r="L25" s="3" t="str">
        <f>IF(data!$D32="","",IF(data!O32="","",data!O32))</f>
        <v/>
      </c>
      <c r="M25" s="4" t="str">
        <f>IF(data!$D32="","",IF(data!P32="","",data!P32))</f>
        <v/>
      </c>
      <c r="N25" s="5"/>
    </row>
    <row r="26" spans="1:14" ht="19.8" customHeight="1">
      <c r="A26" s="1">
        <f t="shared" si="0"/>
        <v>24</v>
      </c>
      <c r="B26" s="2" t="str">
        <f>IF(data!$D33="","",data!B33)</f>
        <v/>
      </c>
      <c r="C26" s="26" t="str">
        <f>IF(data!$D33="","",data!C33)</f>
        <v/>
      </c>
      <c r="D26" s="27" t="str">
        <f>IF(data!$D33="","",data!D33)</f>
        <v/>
      </c>
      <c r="E26" s="3" t="str">
        <f>IF(data!$D33="","",IF(data!H33="","",data!H33))</f>
        <v/>
      </c>
      <c r="F26" s="3" t="str">
        <f>IF(data!$D33="","",IF(data!I33="","",data!I33))</f>
        <v/>
      </c>
      <c r="G26" s="3" t="str">
        <f>IF(data!$D33="","",IF(data!J33="","",data!J33))</f>
        <v/>
      </c>
      <c r="H26" s="3" t="str">
        <f>IF(data!$D33="","",IF(data!K33="","",data!K33))</f>
        <v/>
      </c>
      <c r="I26" s="3" t="str">
        <f>IF(data!$D33="","",IF(data!L33="","",data!L33))</f>
        <v/>
      </c>
      <c r="J26" s="4" t="str">
        <f>IF(data!$D33="","",IF(data!M33="","",data!M33))</f>
        <v/>
      </c>
      <c r="K26" s="3" t="str">
        <f>IF(data!$D33="","",IF(data!N33="","",data!N33))</f>
        <v/>
      </c>
      <c r="L26" s="3" t="str">
        <f>IF(data!$D33="","",IF(data!O33="","",data!O33))</f>
        <v/>
      </c>
      <c r="M26" s="4" t="str">
        <f>IF(data!$D33="","",IF(data!P33="","",data!P33))</f>
        <v/>
      </c>
      <c r="N26" s="5"/>
    </row>
    <row r="27" spans="1:14" ht="19.8" customHeight="1" thickBot="1">
      <c r="A27" s="6">
        <f t="shared" si="0"/>
        <v>25</v>
      </c>
      <c r="B27" s="7" t="str">
        <f>IF(data!$D34="","",data!B34)</f>
        <v/>
      </c>
      <c r="C27" s="28" t="str">
        <f>IF(data!$D34="","",data!C34)</f>
        <v/>
      </c>
      <c r="D27" s="29" t="str">
        <f>IF(data!$D34="","",data!D34)</f>
        <v/>
      </c>
      <c r="E27" s="8" t="str">
        <f>IF(data!$D34="","",IF(data!H34="","",data!H34))</f>
        <v/>
      </c>
      <c r="F27" s="8" t="str">
        <f>IF(data!$D34="","",IF(data!I34="","",data!I34))</f>
        <v/>
      </c>
      <c r="G27" s="8" t="str">
        <f>IF(data!$D34="","",IF(data!J34="","",data!J34))</f>
        <v/>
      </c>
      <c r="H27" s="8" t="str">
        <f>IF(data!$D34="","",IF(data!K34="","",data!K34))</f>
        <v/>
      </c>
      <c r="I27" s="8" t="str">
        <f>IF(data!$D34="","",IF(data!L34="","",data!L34))</f>
        <v/>
      </c>
      <c r="J27" s="9" t="str">
        <f>IF(data!$D34="","",IF(data!M34="","",data!M34))</f>
        <v/>
      </c>
      <c r="K27" s="8" t="str">
        <f>IF(data!$D34="","",IF(data!N34="","",data!N34))</f>
        <v/>
      </c>
      <c r="L27" s="8" t="str">
        <f>IF(data!$D34="","",IF(data!O34="","",data!O34))</f>
        <v/>
      </c>
      <c r="M27" s="9" t="str">
        <f>IF(data!$D34="","",IF(data!P34="","",data!P34))</f>
        <v/>
      </c>
      <c r="N27" s="10"/>
    </row>
    <row r="28" spans="1:14" ht="19.8" customHeight="1">
      <c r="A28" s="1">
        <f t="shared" si="0"/>
        <v>26</v>
      </c>
      <c r="B28" s="2" t="str">
        <f>IF(data!$D35="","",data!B35)</f>
        <v/>
      </c>
      <c r="C28" s="26" t="str">
        <f>IF(data!$D35="","",data!C35)</f>
        <v/>
      </c>
      <c r="D28" s="27" t="str">
        <f>IF(data!$D35="","",data!D35)</f>
        <v/>
      </c>
      <c r="E28" s="3" t="str">
        <f>IF(data!$D35="","",IF(data!H35="","",data!H35))</f>
        <v/>
      </c>
      <c r="F28" s="3" t="str">
        <f>IF(data!$D35="","",IF(data!I35="","",data!I35))</f>
        <v/>
      </c>
      <c r="G28" s="3" t="str">
        <f>IF(data!$D35="","",IF(data!J35="","",data!J35))</f>
        <v/>
      </c>
      <c r="H28" s="3" t="str">
        <f>IF(data!$D35="","",IF(data!K35="","",data!K35))</f>
        <v/>
      </c>
      <c r="I28" s="3" t="str">
        <f>IF(data!$D35="","",IF(data!L35="","",data!L35))</f>
        <v/>
      </c>
      <c r="J28" s="4" t="str">
        <f>IF(data!$D35="","",IF(data!M35="","",data!M35))</f>
        <v/>
      </c>
      <c r="K28" s="3" t="str">
        <f>IF(data!$D35="","",IF(data!N35="","",data!N35))</f>
        <v/>
      </c>
      <c r="L28" s="3" t="str">
        <f>IF(data!$D35="","",IF(data!O35="","",data!O35))</f>
        <v/>
      </c>
      <c r="M28" s="4" t="str">
        <f>IF(data!$D35="","",IF(data!P35="","",data!P35))</f>
        <v/>
      </c>
      <c r="N28" s="5"/>
    </row>
    <row r="29" spans="1:14" ht="19.8" customHeight="1">
      <c r="A29" s="1">
        <f t="shared" si="0"/>
        <v>27</v>
      </c>
      <c r="B29" s="2" t="str">
        <f>IF(data!$D36="","",data!B36)</f>
        <v/>
      </c>
      <c r="C29" s="26" t="str">
        <f>IF(data!$D36="","",data!C36)</f>
        <v/>
      </c>
      <c r="D29" s="27" t="str">
        <f>IF(data!$D36="","",data!D36)</f>
        <v/>
      </c>
      <c r="E29" s="3" t="str">
        <f>IF(data!$D36="","",IF(data!H36="","",data!H36))</f>
        <v/>
      </c>
      <c r="F29" s="3" t="str">
        <f>IF(data!$D36="","",IF(data!I36="","",data!I36))</f>
        <v/>
      </c>
      <c r="G29" s="3" t="str">
        <f>IF(data!$D36="","",IF(data!J36="","",data!J36))</f>
        <v/>
      </c>
      <c r="H29" s="3" t="str">
        <f>IF(data!$D36="","",IF(data!K36="","",data!K36))</f>
        <v/>
      </c>
      <c r="I29" s="3" t="str">
        <f>IF(data!$D36="","",IF(data!L36="","",data!L36))</f>
        <v/>
      </c>
      <c r="J29" s="4" t="str">
        <f>IF(data!$D36="","",IF(data!M36="","",data!M36))</f>
        <v/>
      </c>
      <c r="K29" s="3" t="str">
        <f>IF(data!$D36="","",IF(data!N36="","",data!N36))</f>
        <v/>
      </c>
      <c r="L29" s="3" t="str">
        <f>IF(data!$D36="","",IF(data!O36="","",data!O36))</f>
        <v/>
      </c>
      <c r="M29" s="4" t="str">
        <f>IF(data!$D36="","",IF(data!P36="","",data!P36))</f>
        <v/>
      </c>
      <c r="N29" s="5"/>
    </row>
    <row r="30" spans="1:14" ht="19.8" customHeight="1">
      <c r="A30" s="1">
        <f t="shared" si="0"/>
        <v>28</v>
      </c>
      <c r="B30" s="2" t="str">
        <f>IF(data!$D37="","",data!B37)</f>
        <v/>
      </c>
      <c r="C30" s="26" t="str">
        <f>IF(data!$D37="","",data!C37)</f>
        <v/>
      </c>
      <c r="D30" s="27" t="str">
        <f>IF(data!$D37="","",data!D37)</f>
        <v/>
      </c>
      <c r="E30" s="3" t="str">
        <f>IF(data!$D37="","",IF(data!H37="","",data!H37))</f>
        <v/>
      </c>
      <c r="F30" s="3" t="str">
        <f>IF(data!$D37="","",IF(data!I37="","",data!I37))</f>
        <v/>
      </c>
      <c r="G30" s="3" t="str">
        <f>IF(data!$D37="","",IF(data!J37="","",data!J37))</f>
        <v/>
      </c>
      <c r="H30" s="3" t="str">
        <f>IF(data!$D37="","",IF(data!K37="","",data!K37))</f>
        <v/>
      </c>
      <c r="I30" s="3" t="str">
        <f>IF(data!$D37="","",IF(data!L37="","",data!L37))</f>
        <v/>
      </c>
      <c r="J30" s="4" t="str">
        <f>IF(data!$D37="","",IF(data!M37="","",data!M37))</f>
        <v/>
      </c>
      <c r="K30" s="3" t="str">
        <f>IF(data!$D37="","",IF(data!N37="","",data!N37))</f>
        <v/>
      </c>
      <c r="L30" s="3" t="str">
        <f>IF(data!$D37="","",IF(data!O37="","",data!O37))</f>
        <v/>
      </c>
      <c r="M30" s="4" t="str">
        <f>IF(data!$D37="","",IF(data!P37="","",data!P37))</f>
        <v/>
      </c>
      <c r="N30" s="5"/>
    </row>
    <row r="31" spans="1:14" ht="19.8" customHeight="1">
      <c r="A31" s="1">
        <f t="shared" si="0"/>
        <v>29</v>
      </c>
      <c r="B31" s="2" t="str">
        <f>IF(data!$D38="","",data!B38)</f>
        <v/>
      </c>
      <c r="C31" s="26" t="str">
        <f>IF(data!$D38="","",data!C38)</f>
        <v/>
      </c>
      <c r="D31" s="27" t="str">
        <f>IF(data!$D38="","",data!D38)</f>
        <v/>
      </c>
      <c r="E31" s="3" t="str">
        <f>IF(data!$D38="","",IF(data!H38="","",data!H38))</f>
        <v/>
      </c>
      <c r="F31" s="3" t="str">
        <f>IF(data!$D38="","",IF(data!I38="","",data!I38))</f>
        <v/>
      </c>
      <c r="G31" s="3" t="str">
        <f>IF(data!$D38="","",IF(data!J38="","",data!J38))</f>
        <v/>
      </c>
      <c r="H31" s="3" t="str">
        <f>IF(data!$D38="","",IF(data!K38="","",data!K38))</f>
        <v/>
      </c>
      <c r="I31" s="3" t="str">
        <f>IF(data!$D38="","",IF(data!L38="","",data!L38))</f>
        <v/>
      </c>
      <c r="J31" s="4" t="str">
        <f>IF(data!$D38="","",IF(data!M38="","",data!M38))</f>
        <v/>
      </c>
      <c r="K31" s="3" t="str">
        <f>IF(data!$D38="","",IF(data!N38="","",data!N38))</f>
        <v/>
      </c>
      <c r="L31" s="3" t="str">
        <f>IF(data!$D38="","",IF(data!O38="","",data!O38))</f>
        <v/>
      </c>
      <c r="M31" s="4" t="str">
        <f>IF(data!$D38="","",IF(data!P38="","",data!P38))</f>
        <v/>
      </c>
      <c r="N31" s="5"/>
    </row>
    <row r="32" spans="1:14" ht="19.8" customHeight="1" thickBot="1">
      <c r="A32" s="6">
        <f t="shared" si="0"/>
        <v>30</v>
      </c>
      <c r="B32" s="7" t="str">
        <f>IF(data!$D39="","",data!B39)</f>
        <v/>
      </c>
      <c r="C32" s="28" t="str">
        <f>IF(data!$D39="","",data!C39)</f>
        <v/>
      </c>
      <c r="D32" s="29" t="str">
        <f>IF(data!$D39="","",data!D39)</f>
        <v/>
      </c>
      <c r="E32" s="8" t="str">
        <f>IF(data!$D39="","",IF(data!H39="","",data!H39))</f>
        <v/>
      </c>
      <c r="F32" s="8" t="str">
        <f>IF(data!$D39="","",IF(data!I39="","",data!I39))</f>
        <v/>
      </c>
      <c r="G32" s="8" t="str">
        <f>IF(data!$D39="","",IF(data!J39="","",data!J39))</f>
        <v/>
      </c>
      <c r="H32" s="8" t="str">
        <f>IF(data!$D39="","",IF(data!K39="","",data!K39))</f>
        <v/>
      </c>
      <c r="I32" s="8" t="str">
        <f>IF(data!$D39="","",IF(data!L39="","",data!L39))</f>
        <v/>
      </c>
      <c r="J32" s="9" t="str">
        <f>IF(data!$D39="","",IF(data!M39="","",data!M39))</f>
        <v/>
      </c>
      <c r="K32" s="8" t="str">
        <f>IF(data!$D39="","",IF(data!N39="","",data!N39))</f>
        <v/>
      </c>
      <c r="L32" s="8" t="str">
        <f>IF(data!$D39="","",IF(data!O39="","",data!O39))</f>
        <v/>
      </c>
      <c r="M32" s="9" t="str">
        <f>IF(data!$D39="","",IF(data!P39="","",data!P39))</f>
        <v/>
      </c>
      <c r="N32" s="10"/>
    </row>
    <row r="33" spans="1:14" ht="19.8" customHeight="1">
      <c r="A33" s="1">
        <f t="shared" si="0"/>
        <v>31</v>
      </c>
      <c r="B33" s="2" t="str">
        <f>IF(data!$D40="","",data!B40)</f>
        <v/>
      </c>
      <c r="C33" s="26" t="str">
        <f>IF(data!$D40="","",data!C40)</f>
        <v/>
      </c>
      <c r="D33" s="27" t="str">
        <f>IF(data!$D40="","",data!D40)</f>
        <v/>
      </c>
      <c r="E33" s="3" t="str">
        <f>IF(data!$D40="","",IF(data!H40="","",data!H40))</f>
        <v/>
      </c>
      <c r="F33" s="3" t="str">
        <f>IF(data!$D40="","",IF(data!I40="","",data!I40))</f>
        <v/>
      </c>
      <c r="G33" s="3" t="str">
        <f>IF(data!$D40="","",IF(data!J40="","",data!J40))</f>
        <v/>
      </c>
      <c r="H33" s="3" t="str">
        <f>IF(data!$D40="","",IF(data!K40="","",data!K40))</f>
        <v/>
      </c>
      <c r="I33" s="3" t="str">
        <f>IF(data!$D40="","",IF(data!L40="","",data!L40))</f>
        <v/>
      </c>
      <c r="J33" s="4" t="str">
        <f>IF(data!$D40="","",IF(data!M40="","",data!M40))</f>
        <v/>
      </c>
      <c r="K33" s="3" t="str">
        <f>IF(data!$D40="","",IF(data!N40="","",data!N40))</f>
        <v/>
      </c>
      <c r="L33" s="3" t="str">
        <f>IF(data!$D40="","",IF(data!O40="","",data!O40))</f>
        <v/>
      </c>
      <c r="M33" s="4" t="str">
        <f>IF(data!$D40="","",IF(data!P40="","",data!P40))</f>
        <v/>
      </c>
      <c r="N33" s="5"/>
    </row>
    <row r="34" spans="1:14" ht="19.8" customHeight="1">
      <c r="A34" s="1">
        <f t="shared" si="0"/>
        <v>32</v>
      </c>
      <c r="B34" s="2" t="str">
        <f>IF(data!$D41="","",data!B41)</f>
        <v/>
      </c>
      <c r="C34" s="26" t="str">
        <f>IF(data!$D41="","",data!C41)</f>
        <v/>
      </c>
      <c r="D34" s="27" t="str">
        <f>IF(data!$D41="","",data!D41)</f>
        <v/>
      </c>
      <c r="E34" s="3" t="str">
        <f>IF(data!$D41="","",IF(data!H41="","",data!H41))</f>
        <v/>
      </c>
      <c r="F34" s="3" t="str">
        <f>IF(data!$D41="","",IF(data!I41="","",data!I41))</f>
        <v/>
      </c>
      <c r="G34" s="3" t="str">
        <f>IF(data!$D41="","",IF(data!J41="","",data!J41))</f>
        <v/>
      </c>
      <c r="H34" s="3" t="str">
        <f>IF(data!$D41="","",IF(data!K41="","",data!K41))</f>
        <v/>
      </c>
      <c r="I34" s="3" t="str">
        <f>IF(data!$D41="","",IF(data!L41="","",data!L41))</f>
        <v/>
      </c>
      <c r="J34" s="4" t="str">
        <f>IF(data!$D41="","",IF(data!M41="","",data!M41))</f>
        <v/>
      </c>
      <c r="K34" s="3" t="str">
        <f>IF(data!$D41="","",IF(data!N41="","",data!N41))</f>
        <v/>
      </c>
      <c r="L34" s="3" t="str">
        <f>IF(data!$D41="","",IF(data!O41="","",data!O41))</f>
        <v/>
      </c>
      <c r="M34" s="4" t="str">
        <f>IF(data!$D41="","",IF(data!P41="","",data!P41))</f>
        <v/>
      </c>
      <c r="N34" s="5"/>
    </row>
    <row r="35" spans="1:14" ht="19.8" customHeight="1">
      <c r="A35" s="1">
        <f t="shared" si="0"/>
        <v>33</v>
      </c>
      <c r="B35" s="2" t="str">
        <f>IF(data!$D42="","",data!B42)</f>
        <v/>
      </c>
      <c r="C35" s="26" t="str">
        <f>IF(data!$D42="","",data!C42)</f>
        <v/>
      </c>
      <c r="D35" s="27" t="str">
        <f>IF(data!$D42="","",data!D42)</f>
        <v/>
      </c>
      <c r="E35" s="3" t="str">
        <f>IF(data!$D42="","",IF(data!H42="","",data!H42))</f>
        <v/>
      </c>
      <c r="F35" s="3" t="str">
        <f>IF(data!$D42="","",IF(data!I42="","",data!I42))</f>
        <v/>
      </c>
      <c r="G35" s="3" t="str">
        <f>IF(data!$D42="","",IF(data!J42="","",data!J42))</f>
        <v/>
      </c>
      <c r="H35" s="3" t="str">
        <f>IF(data!$D42="","",IF(data!K42="","",data!K42))</f>
        <v/>
      </c>
      <c r="I35" s="3" t="str">
        <f>IF(data!$D42="","",IF(data!L42="","",data!L42))</f>
        <v/>
      </c>
      <c r="J35" s="4" t="str">
        <f>IF(data!$D42="","",IF(data!M42="","",data!M42))</f>
        <v/>
      </c>
      <c r="K35" s="3" t="str">
        <f>IF(data!$D42="","",IF(data!N42="","",data!N42))</f>
        <v/>
      </c>
      <c r="L35" s="3" t="str">
        <f>IF(data!$D42="","",IF(data!O42="","",data!O42))</f>
        <v/>
      </c>
      <c r="M35" s="4" t="str">
        <f>IF(data!$D42="","",IF(data!P42="","",data!P42))</f>
        <v/>
      </c>
      <c r="N35" s="5"/>
    </row>
    <row r="36" spans="1:14" ht="19.8" customHeight="1">
      <c r="A36" s="1">
        <f t="shared" si="0"/>
        <v>34</v>
      </c>
      <c r="B36" s="2" t="str">
        <f>IF(data!$D43="","",data!B43)</f>
        <v/>
      </c>
      <c r="C36" s="26" t="str">
        <f>IF(data!$D43="","",data!C43)</f>
        <v/>
      </c>
      <c r="D36" s="27" t="str">
        <f>IF(data!$D43="","",data!D43)</f>
        <v/>
      </c>
      <c r="E36" s="3" t="str">
        <f>IF(data!$D43="","",IF(data!H43="","",data!H43))</f>
        <v/>
      </c>
      <c r="F36" s="3" t="str">
        <f>IF(data!$D43="","",IF(data!I43="","",data!I43))</f>
        <v/>
      </c>
      <c r="G36" s="3" t="str">
        <f>IF(data!$D43="","",IF(data!J43="","",data!J43))</f>
        <v/>
      </c>
      <c r="H36" s="3" t="str">
        <f>IF(data!$D43="","",IF(data!K43="","",data!K43))</f>
        <v/>
      </c>
      <c r="I36" s="3" t="str">
        <f>IF(data!$D43="","",IF(data!L43="","",data!L43))</f>
        <v/>
      </c>
      <c r="J36" s="4" t="str">
        <f>IF(data!$D43="","",IF(data!M43="","",data!M43))</f>
        <v/>
      </c>
      <c r="K36" s="3" t="str">
        <f>IF(data!$D43="","",IF(data!N43="","",data!N43))</f>
        <v/>
      </c>
      <c r="L36" s="3" t="str">
        <f>IF(data!$D43="","",IF(data!O43="","",data!O43))</f>
        <v/>
      </c>
      <c r="M36" s="4" t="str">
        <f>IF(data!$D43="","",IF(data!P43="","",data!P43))</f>
        <v/>
      </c>
      <c r="N36" s="5"/>
    </row>
    <row r="37" spans="1:14" ht="19.8" customHeight="1" thickBot="1">
      <c r="A37" s="6">
        <f t="shared" si="0"/>
        <v>35</v>
      </c>
      <c r="B37" s="7" t="str">
        <f>IF(data!$D44="","",data!B44)</f>
        <v/>
      </c>
      <c r="C37" s="28" t="str">
        <f>IF(data!$D44="","",data!C44)</f>
        <v/>
      </c>
      <c r="D37" s="29" t="str">
        <f>IF(data!$D44="","",data!D44)</f>
        <v/>
      </c>
      <c r="E37" s="8" t="str">
        <f>IF(data!$D44="","",IF(data!H44="","",data!H44))</f>
        <v/>
      </c>
      <c r="F37" s="8" t="str">
        <f>IF(data!$D44="","",IF(data!I44="","",data!I44))</f>
        <v/>
      </c>
      <c r="G37" s="8" t="str">
        <f>IF(data!$D44="","",IF(data!J44="","",data!J44))</f>
        <v/>
      </c>
      <c r="H37" s="8" t="str">
        <f>IF(data!$D44="","",IF(data!K44="","",data!K44))</f>
        <v/>
      </c>
      <c r="I37" s="8" t="str">
        <f>IF(data!$D44="","",IF(data!L44="","",data!L44))</f>
        <v/>
      </c>
      <c r="J37" s="9" t="str">
        <f>IF(data!$D44="","",IF(data!M44="","",data!M44))</f>
        <v/>
      </c>
      <c r="K37" s="8" t="str">
        <f>IF(data!$D44="","",IF(data!N44="","",data!N44))</f>
        <v/>
      </c>
      <c r="L37" s="8" t="str">
        <f>IF(data!$D44="","",IF(data!O44="","",data!O44))</f>
        <v/>
      </c>
      <c r="M37" s="9" t="str">
        <f>IF(data!$D44="","",IF(data!P44="","",data!P44))</f>
        <v/>
      </c>
      <c r="N37" s="10"/>
    </row>
    <row r="38" spans="1:14" ht="19.8" customHeight="1">
      <c r="A38" s="1">
        <f t="shared" si="0"/>
        <v>36</v>
      </c>
      <c r="B38" s="2" t="str">
        <f>IF(data!$D45="","",data!B45)</f>
        <v/>
      </c>
      <c r="C38" s="26" t="str">
        <f>IF(data!$D45="","",data!C45)</f>
        <v/>
      </c>
      <c r="D38" s="27" t="str">
        <f>IF(data!$D45="","",data!D45)</f>
        <v/>
      </c>
      <c r="E38" s="3" t="str">
        <f>IF(data!$D45="","",IF(data!H45="","",data!H45))</f>
        <v/>
      </c>
      <c r="F38" s="3" t="str">
        <f>IF(data!$D45="","",IF(data!I45="","",data!I45))</f>
        <v/>
      </c>
      <c r="G38" s="3" t="str">
        <f>IF(data!$D45="","",IF(data!J45="","",data!J45))</f>
        <v/>
      </c>
      <c r="H38" s="3" t="str">
        <f>IF(data!$D45="","",IF(data!K45="","",data!K45))</f>
        <v/>
      </c>
      <c r="I38" s="3" t="str">
        <f>IF(data!$D45="","",IF(data!L45="","",data!L45))</f>
        <v/>
      </c>
      <c r="J38" s="4" t="str">
        <f>IF(data!$D45="","",IF(data!M45="","",data!M45))</f>
        <v/>
      </c>
      <c r="K38" s="3" t="str">
        <f>IF(data!$D45="","",IF(data!N45="","",data!N45))</f>
        <v/>
      </c>
      <c r="L38" s="3" t="str">
        <f>IF(data!$D45="","",IF(data!O45="","",data!O45))</f>
        <v/>
      </c>
      <c r="M38" s="4" t="str">
        <f>IF(data!$D45="","",IF(data!P45="","",data!P45))</f>
        <v/>
      </c>
      <c r="N38" s="5"/>
    </row>
    <row r="39" spans="1:14" ht="19.8" customHeight="1">
      <c r="A39" s="1">
        <f t="shared" si="0"/>
        <v>37</v>
      </c>
      <c r="B39" s="2" t="str">
        <f>IF(data!$D46="","",data!B46)</f>
        <v/>
      </c>
      <c r="C39" s="26" t="str">
        <f>IF(data!$D46="","",data!C46)</f>
        <v/>
      </c>
      <c r="D39" s="27" t="str">
        <f>IF(data!$D46="","",data!D46)</f>
        <v/>
      </c>
      <c r="E39" s="3" t="str">
        <f>IF(data!$D46="","",IF(data!H46="","",data!H46))</f>
        <v/>
      </c>
      <c r="F39" s="3" t="str">
        <f>IF(data!$D46="","",IF(data!I46="","",data!I46))</f>
        <v/>
      </c>
      <c r="G39" s="3" t="str">
        <f>IF(data!$D46="","",IF(data!J46="","",data!J46))</f>
        <v/>
      </c>
      <c r="H39" s="3" t="str">
        <f>IF(data!$D46="","",IF(data!K46="","",data!K46))</f>
        <v/>
      </c>
      <c r="I39" s="3" t="str">
        <f>IF(data!$D46="","",IF(data!L46="","",data!L46))</f>
        <v/>
      </c>
      <c r="J39" s="4" t="str">
        <f>IF(data!$D46="","",IF(data!M46="","",data!M46))</f>
        <v/>
      </c>
      <c r="K39" s="3" t="str">
        <f>IF(data!$D46="","",IF(data!N46="","",data!N46))</f>
        <v/>
      </c>
      <c r="L39" s="3" t="str">
        <f>IF(data!$D46="","",IF(data!O46="","",data!O46))</f>
        <v/>
      </c>
      <c r="M39" s="4" t="str">
        <f>IF(data!$D46="","",IF(data!P46="","",data!P46))</f>
        <v/>
      </c>
      <c r="N39" s="5"/>
    </row>
    <row r="40" spans="1:14" ht="19.8" customHeight="1">
      <c r="A40" s="1">
        <f t="shared" si="0"/>
        <v>38</v>
      </c>
      <c r="B40" s="2" t="str">
        <f>IF(data!$D47="","",data!B47)</f>
        <v/>
      </c>
      <c r="C40" s="26" t="str">
        <f>IF(data!$D47="","",data!C47)</f>
        <v/>
      </c>
      <c r="D40" s="27" t="str">
        <f>IF(data!$D47="","",data!D47)</f>
        <v/>
      </c>
      <c r="E40" s="3" t="str">
        <f>IF(data!$D47="","",IF(data!H47="","",data!H47))</f>
        <v/>
      </c>
      <c r="F40" s="3" t="str">
        <f>IF(data!$D47="","",IF(data!I47="","",data!I47))</f>
        <v/>
      </c>
      <c r="G40" s="3" t="str">
        <f>IF(data!$D47="","",IF(data!J47="","",data!J47))</f>
        <v/>
      </c>
      <c r="H40" s="3" t="str">
        <f>IF(data!$D47="","",IF(data!K47="","",data!K47))</f>
        <v/>
      </c>
      <c r="I40" s="3" t="str">
        <f>IF(data!$D47="","",IF(data!L47="","",data!L47))</f>
        <v/>
      </c>
      <c r="J40" s="4" t="str">
        <f>IF(data!$D47="","",IF(data!M47="","",data!M47))</f>
        <v/>
      </c>
      <c r="K40" s="3" t="str">
        <f>IF(data!$D47="","",IF(data!N47="","",data!N47))</f>
        <v/>
      </c>
      <c r="L40" s="3" t="str">
        <f>IF(data!$D47="","",IF(data!O47="","",data!O47))</f>
        <v/>
      </c>
      <c r="M40" s="4" t="str">
        <f>IF(data!$D47="","",IF(data!P47="","",data!P47))</f>
        <v/>
      </c>
      <c r="N40" s="5"/>
    </row>
    <row r="41" spans="1:14" ht="19.8" customHeight="1">
      <c r="A41" s="1">
        <f t="shared" si="0"/>
        <v>39</v>
      </c>
      <c r="B41" s="2" t="str">
        <f>IF(data!$D48="","",data!B48)</f>
        <v/>
      </c>
      <c r="C41" s="26" t="str">
        <f>IF(data!$D48="","",data!C48)</f>
        <v/>
      </c>
      <c r="D41" s="27" t="str">
        <f>IF(data!$D48="","",data!D48)</f>
        <v/>
      </c>
      <c r="E41" s="3" t="str">
        <f>IF(data!$D48="","",IF(data!H48="","",data!H48))</f>
        <v/>
      </c>
      <c r="F41" s="3" t="str">
        <f>IF(data!$D48="","",IF(data!I48="","",data!I48))</f>
        <v/>
      </c>
      <c r="G41" s="3" t="str">
        <f>IF(data!$D48="","",IF(data!J48="","",data!J48))</f>
        <v/>
      </c>
      <c r="H41" s="3" t="str">
        <f>IF(data!$D48="","",IF(data!K48="","",data!K48))</f>
        <v/>
      </c>
      <c r="I41" s="3" t="str">
        <f>IF(data!$D48="","",IF(data!L48="","",data!L48))</f>
        <v/>
      </c>
      <c r="J41" s="4" t="str">
        <f>IF(data!$D48="","",IF(data!M48="","",data!M48))</f>
        <v/>
      </c>
      <c r="K41" s="3" t="str">
        <f>IF(data!$D48="","",IF(data!N48="","",data!N48))</f>
        <v/>
      </c>
      <c r="L41" s="3" t="str">
        <f>IF(data!$D48="","",IF(data!O48="","",data!O48))</f>
        <v/>
      </c>
      <c r="M41" s="4" t="str">
        <f>IF(data!$D48="","",IF(data!P48="","",data!P48))</f>
        <v/>
      </c>
      <c r="N41" s="5"/>
    </row>
    <row r="42" spans="1:14" ht="19.8" customHeight="1" thickBot="1">
      <c r="A42" s="6">
        <f t="shared" si="0"/>
        <v>40</v>
      </c>
      <c r="B42" s="7" t="str">
        <f>IF(data!$D49="","",data!B49)</f>
        <v/>
      </c>
      <c r="C42" s="28" t="str">
        <f>IF(data!$D49="","",data!C49)</f>
        <v/>
      </c>
      <c r="D42" s="29" t="str">
        <f>IF(data!$D49="","",data!D49)</f>
        <v/>
      </c>
      <c r="E42" s="8" t="str">
        <f>IF(data!$D49="","",IF(data!H49="","",data!H49))</f>
        <v/>
      </c>
      <c r="F42" s="8" t="str">
        <f>IF(data!$D49="","",IF(data!I49="","",data!I49))</f>
        <v/>
      </c>
      <c r="G42" s="8" t="str">
        <f>IF(data!$D49="","",IF(data!J49="","",data!J49))</f>
        <v/>
      </c>
      <c r="H42" s="8" t="str">
        <f>IF(data!$D49="","",IF(data!K49="","",data!K49))</f>
        <v/>
      </c>
      <c r="I42" s="8" t="str">
        <f>IF(data!$D49="","",IF(data!L49="","",data!L49))</f>
        <v/>
      </c>
      <c r="J42" s="9" t="str">
        <f>IF(data!$D49="","",IF(data!M49="","",data!M49))</f>
        <v/>
      </c>
      <c r="K42" s="8" t="str">
        <f>IF(data!$D49="","",IF(data!N49="","",data!N49))</f>
        <v/>
      </c>
      <c r="L42" s="8" t="str">
        <f>IF(data!$D49="","",IF(data!O49="","",data!O49))</f>
        <v/>
      </c>
      <c r="M42" s="9" t="str">
        <f>IF(data!$D49="","",IF(data!P49="","",data!P49))</f>
        <v/>
      </c>
      <c r="N42" s="10"/>
    </row>
    <row r="43" spans="1:14" ht="19.8" customHeight="1">
      <c r="A43" s="1">
        <f t="shared" si="0"/>
        <v>41</v>
      </c>
      <c r="B43" s="2" t="str">
        <f>IF(data!$D50="","",data!B50)</f>
        <v/>
      </c>
      <c r="C43" s="26" t="str">
        <f>IF(data!$D50="","",data!C50)</f>
        <v/>
      </c>
      <c r="D43" s="27" t="str">
        <f>IF(data!$D50="","",data!D50)</f>
        <v/>
      </c>
      <c r="E43" s="3" t="str">
        <f>IF(data!$D50="","",IF(data!H50="","",data!H50))</f>
        <v/>
      </c>
      <c r="F43" s="3" t="str">
        <f>IF(data!$D50="","",IF(data!I50="","",data!I50))</f>
        <v/>
      </c>
      <c r="G43" s="3" t="str">
        <f>IF(data!$D50="","",IF(data!J50="","",data!J50))</f>
        <v/>
      </c>
      <c r="H43" s="3" t="str">
        <f>IF(data!$D50="","",IF(data!K50="","",data!K50))</f>
        <v/>
      </c>
      <c r="I43" s="3" t="str">
        <f>IF(data!$D50="","",IF(data!L50="","",data!L50))</f>
        <v/>
      </c>
      <c r="J43" s="4" t="str">
        <f>IF(data!$D50="","",IF(data!M50="","",data!M50))</f>
        <v/>
      </c>
      <c r="K43" s="3" t="str">
        <f>IF(data!$D50="","",IF(data!N50="","",data!N50))</f>
        <v/>
      </c>
      <c r="L43" s="3" t="str">
        <f>IF(data!$D50="","",IF(data!O50="","",data!O50))</f>
        <v/>
      </c>
      <c r="M43" s="4" t="str">
        <f>IF(data!$D50="","",IF(data!P50="","",data!P50))</f>
        <v/>
      </c>
      <c r="N43" s="5"/>
    </row>
    <row r="44" spans="1:14" ht="19.8" customHeight="1">
      <c r="A44" s="1">
        <f t="shared" si="0"/>
        <v>42</v>
      </c>
      <c r="B44" s="11" t="str">
        <f>IF(data!$D51="","",data!B51)</f>
        <v/>
      </c>
      <c r="C44" s="26" t="str">
        <f>IF(data!$D51="","",data!C51)</f>
        <v/>
      </c>
      <c r="D44" s="27" t="str">
        <f>IF(data!$D51="","",data!D51)</f>
        <v/>
      </c>
      <c r="E44" s="3" t="str">
        <f>IF(data!$D51="","",IF(data!H51="","",data!H51))</f>
        <v/>
      </c>
      <c r="F44" s="3" t="str">
        <f>IF(data!$D51="","",IF(data!I51="","",data!I51))</f>
        <v/>
      </c>
      <c r="G44" s="3" t="str">
        <f>IF(data!$D51="","",IF(data!J51="","",data!J51))</f>
        <v/>
      </c>
      <c r="H44" s="3" t="str">
        <f>IF(data!$D51="","",IF(data!K51="","",data!K51))</f>
        <v/>
      </c>
      <c r="I44" s="3" t="str">
        <f>IF(data!$D51="","",IF(data!L51="","",data!L51))</f>
        <v/>
      </c>
      <c r="J44" s="4" t="str">
        <f>IF(data!$D51="","",IF(data!M51="","",data!M51))</f>
        <v/>
      </c>
      <c r="K44" s="3" t="str">
        <f>IF(data!$D51="","",IF(data!N51="","",data!N51))</f>
        <v/>
      </c>
      <c r="L44" s="3" t="str">
        <f>IF(data!$D51="","",IF(data!O51="","",data!O51))</f>
        <v/>
      </c>
      <c r="M44" s="4" t="str">
        <f>IF(data!$D51="","",IF(data!P51="","",data!P51))</f>
        <v/>
      </c>
      <c r="N44" s="5"/>
    </row>
    <row r="45" spans="1:14" ht="19.8" customHeight="1">
      <c r="A45" s="1">
        <f t="shared" si="0"/>
        <v>43</v>
      </c>
      <c r="B45" s="11" t="str">
        <f>IF(data!$D52="","",data!B52)</f>
        <v/>
      </c>
      <c r="C45" s="26" t="str">
        <f>IF(data!$D52="","",data!C52)</f>
        <v/>
      </c>
      <c r="D45" s="27" t="str">
        <f>IF(data!$D52="","",data!D52)</f>
        <v/>
      </c>
      <c r="E45" s="3" t="str">
        <f>IF(data!$D52="","",IF(data!H52="","",data!H52))</f>
        <v/>
      </c>
      <c r="F45" s="3" t="str">
        <f>IF(data!$D52="","",IF(data!I52="","",data!I52))</f>
        <v/>
      </c>
      <c r="G45" s="3" t="str">
        <f>IF(data!$D52="","",IF(data!J52="","",data!J52))</f>
        <v/>
      </c>
      <c r="H45" s="3" t="str">
        <f>IF(data!$D52="","",IF(data!K52="","",data!K52))</f>
        <v/>
      </c>
      <c r="I45" s="3" t="str">
        <f>IF(data!$D52="","",IF(data!L52="","",data!L52))</f>
        <v/>
      </c>
      <c r="J45" s="4" t="str">
        <f>IF(data!$D52="","",IF(data!M52="","",data!M52))</f>
        <v/>
      </c>
      <c r="K45" s="3" t="str">
        <f>IF(data!$D52="","",IF(data!N52="","",data!N52))</f>
        <v/>
      </c>
      <c r="L45" s="3" t="str">
        <f>IF(data!$D52="","",IF(data!O52="","",data!O52))</f>
        <v/>
      </c>
      <c r="M45" s="4" t="str">
        <f>IF(data!$D52="","",IF(data!P52="","",data!P52))</f>
        <v/>
      </c>
      <c r="N45" s="5"/>
    </row>
    <row r="46" spans="1:14" ht="19.8" customHeight="1">
      <c r="A46" s="1">
        <f t="shared" si="0"/>
        <v>44</v>
      </c>
      <c r="B46" s="11" t="str">
        <f>IF(data!$D53="","",data!B53)</f>
        <v/>
      </c>
      <c r="C46" s="26" t="str">
        <f>IF(data!$D53="","",data!C53)</f>
        <v/>
      </c>
      <c r="D46" s="27" t="str">
        <f>IF(data!$D53="","",data!D53)</f>
        <v/>
      </c>
      <c r="E46" s="3" t="str">
        <f>IF(data!$D53="","",IF(data!H53="","",data!H53))</f>
        <v/>
      </c>
      <c r="F46" s="3" t="str">
        <f>IF(data!$D53="","",IF(data!I53="","",data!I53))</f>
        <v/>
      </c>
      <c r="G46" s="3" t="str">
        <f>IF(data!$D53="","",IF(data!J53="","",data!J53))</f>
        <v/>
      </c>
      <c r="H46" s="3" t="str">
        <f>IF(data!$D53="","",IF(data!K53="","",data!K53))</f>
        <v/>
      </c>
      <c r="I46" s="3" t="str">
        <f>IF(data!$D53="","",IF(data!L53="","",data!L53))</f>
        <v/>
      </c>
      <c r="J46" s="4" t="str">
        <f>IF(data!$D53="","",IF(data!M53="","",data!M53))</f>
        <v/>
      </c>
      <c r="K46" s="3" t="str">
        <f>IF(data!$D53="","",IF(data!N53="","",data!N53))</f>
        <v/>
      </c>
      <c r="L46" s="3" t="str">
        <f>IF(data!$D53="","",IF(data!O53="","",data!O53))</f>
        <v/>
      </c>
      <c r="M46" s="4" t="str">
        <f>IF(data!$D53="","",IF(data!P53="","",data!P53))</f>
        <v/>
      </c>
      <c r="N46" s="5"/>
    </row>
    <row r="47" spans="1:14" ht="19.8" customHeight="1" thickBot="1">
      <c r="A47" s="6">
        <f t="shared" si="0"/>
        <v>45</v>
      </c>
      <c r="B47" s="12" t="str">
        <f>IF(data!$D54="","",data!B54)</f>
        <v/>
      </c>
      <c r="C47" s="28" t="str">
        <f>IF(data!$D54="","",data!C54)</f>
        <v/>
      </c>
      <c r="D47" s="29" t="str">
        <f>IF(data!$D54="","",data!D54)</f>
        <v/>
      </c>
      <c r="E47" s="8" t="str">
        <f>IF(data!$D54="","",IF(data!H54="","",data!H54))</f>
        <v/>
      </c>
      <c r="F47" s="8" t="str">
        <f>IF(data!$D54="","",IF(data!I54="","",data!I54))</f>
        <v/>
      </c>
      <c r="G47" s="8" t="str">
        <f>IF(data!$D54="","",IF(data!J54="","",data!J54))</f>
        <v/>
      </c>
      <c r="H47" s="8" t="str">
        <f>IF(data!$D54="","",IF(data!K54="","",data!K54))</f>
        <v/>
      </c>
      <c r="I47" s="8" t="str">
        <f>IF(data!$D54="","",IF(data!L54="","",data!L54))</f>
        <v/>
      </c>
      <c r="J47" s="9" t="str">
        <f>IF(data!$D54="","",IF(data!M54="","",data!M54))</f>
        <v/>
      </c>
      <c r="K47" s="8" t="str">
        <f>IF(data!$D54="","",IF(data!N54="","",data!N54))</f>
        <v/>
      </c>
      <c r="L47" s="8" t="str">
        <f>IF(data!$D54="","",IF(data!O54="","",data!O54))</f>
        <v/>
      </c>
      <c r="M47" s="9" t="str">
        <f>IF(data!$D54="","",IF(data!P54="","",data!P54))</f>
        <v/>
      </c>
      <c r="N47" s="10"/>
    </row>
    <row r="48" spans="1:14" ht="19.8" customHeight="1">
      <c r="A48" s="1">
        <f t="shared" si="0"/>
        <v>46</v>
      </c>
      <c r="B48" s="11" t="str">
        <f>IF(data!$D55="","",data!B55)</f>
        <v/>
      </c>
      <c r="C48" s="26" t="str">
        <f>IF(data!$D55="","",data!C55)</f>
        <v/>
      </c>
      <c r="D48" s="27" t="str">
        <f>IF(data!$D55="","",data!D55)</f>
        <v/>
      </c>
      <c r="E48" s="3" t="str">
        <f>IF(data!$D55="","",IF(data!H55="","",data!H55))</f>
        <v/>
      </c>
      <c r="F48" s="3" t="str">
        <f>IF(data!$D55="","",IF(data!I55="","",data!I55))</f>
        <v/>
      </c>
      <c r="G48" s="3" t="str">
        <f>IF(data!$D55="","",IF(data!J55="","",data!J55))</f>
        <v/>
      </c>
      <c r="H48" s="3" t="str">
        <f>IF(data!$D55="","",IF(data!K55="","",data!K55))</f>
        <v/>
      </c>
      <c r="I48" s="3" t="str">
        <f>IF(data!$D55="","",IF(data!L55="","",data!L55))</f>
        <v/>
      </c>
      <c r="J48" s="4" t="str">
        <f>IF(data!$D55="","",IF(data!M55="","",data!M55))</f>
        <v/>
      </c>
      <c r="K48" s="3" t="str">
        <f>IF(data!$D55="","",IF(data!N55="","",data!N55))</f>
        <v/>
      </c>
      <c r="L48" s="3" t="str">
        <f>IF(data!$D55="","",IF(data!O55="","",data!O55))</f>
        <v/>
      </c>
      <c r="M48" s="4" t="str">
        <f>IF(data!$D55="","",IF(data!P55="","",data!P55))</f>
        <v/>
      </c>
      <c r="N48" s="5"/>
    </row>
    <row r="49" spans="1:14" ht="19.8" customHeight="1">
      <c r="A49" s="1">
        <f t="shared" si="0"/>
        <v>47</v>
      </c>
      <c r="B49" s="11" t="str">
        <f>IF(data!$D56="","",data!B56)</f>
        <v/>
      </c>
      <c r="C49" s="26" t="str">
        <f>IF(data!$D56="","",data!C56)</f>
        <v/>
      </c>
      <c r="D49" s="27" t="str">
        <f>IF(data!$D56="","",data!D56)</f>
        <v/>
      </c>
      <c r="E49" s="3" t="str">
        <f>IF(data!$D56="","",IF(data!H56="","",data!H56))</f>
        <v/>
      </c>
      <c r="F49" s="3" t="str">
        <f>IF(data!$D56="","",IF(data!I56="","",data!I56))</f>
        <v/>
      </c>
      <c r="G49" s="3" t="str">
        <f>IF(data!$D56="","",IF(data!J56="","",data!J56))</f>
        <v/>
      </c>
      <c r="H49" s="3" t="str">
        <f>IF(data!$D56="","",IF(data!K56="","",data!K56))</f>
        <v/>
      </c>
      <c r="I49" s="3" t="str">
        <f>IF(data!$D56="","",IF(data!L56="","",data!L56))</f>
        <v/>
      </c>
      <c r="J49" s="4" t="str">
        <f>IF(data!$D56="","",IF(data!M56="","",data!M56))</f>
        <v/>
      </c>
      <c r="K49" s="3" t="str">
        <f>IF(data!$D56="","",IF(data!N56="","",data!N56))</f>
        <v/>
      </c>
      <c r="L49" s="3" t="str">
        <f>IF(data!$D56="","",IF(data!O56="","",data!O56))</f>
        <v/>
      </c>
      <c r="M49" s="4" t="str">
        <f>IF(data!$D56="","",IF(data!P56="","",data!P56))</f>
        <v/>
      </c>
      <c r="N49" s="5"/>
    </row>
    <row r="50" spans="1:14" ht="19.8" customHeight="1">
      <c r="A50" s="1">
        <f t="shared" si="0"/>
        <v>48</v>
      </c>
      <c r="B50" s="11" t="str">
        <f>IF(data!$D57="","",data!B57)</f>
        <v/>
      </c>
      <c r="C50" s="26" t="str">
        <f>IF(data!$D57="","",data!C57)</f>
        <v/>
      </c>
      <c r="D50" s="27" t="str">
        <f>IF(data!$D57="","",data!D57)</f>
        <v/>
      </c>
      <c r="E50" s="3" t="str">
        <f>IF(data!$D57="","",IF(data!H57="","",data!H57))</f>
        <v/>
      </c>
      <c r="F50" s="3" t="str">
        <f>IF(data!$D57="","",IF(data!I57="","",data!I57))</f>
        <v/>
      </c>
      <c r="G50" s="3" t="str">
        <f>IF(data!$D57="","",IF(data!J57="","",data!J57))</f>
        <v/>
      </c>
      <c r="H50" s="3" t="str">
        <f>IF(data!$D57="","",IF(data!K57="","",data!K57))</f>
        <v/>
      </c>
      <c r="I50" s="3" t="str">
        <f>IF(data!$D57="","",IF(data!L57="","",data!L57))</f>
        <v/>
      </c>
      <c r="J50" s="4" t="str">
        <f>IF(data!$D57="","",IF(data!M57="","",data!M57))</f>
        <v/>
      </c>
      <c r="K50" s="3" t="str">
        <f>IF(data!$D57="","",IF(data!N57="","",data!N57))</f>
        <v/>
      </c>
      <c r="L50" s="3" t="str">
        <f>IF(data!$D57="","",IF(data!O57="","",data!O57))</f>
        <v/>
      </c>
      <c r="M50" s="4" t="str">
        <f>IF(data!$D57="","",IF(data!P57="","",data!P57))</f>
        <v/>
      </c>
      <c r="N50" s="5"/>
    </row>
    <row r="51" spans="1:14" ht="19.8" customHeight="1">
      <c r="A51" s="1">
        <f t="shared" si="0"/>
        <v>49</v>
      </c>
      <c r="B51" s="11" t="str">
        <f>IF(data!$D58="","",data!B58)</f>
        <v/>
      </c>
      <c r="C51" s="26" t="str">
        <f>IF(data!$D58="","",data!C58)</f>
        <v/>
      </c>
      <c r="D51" s="27" t="str">
        <f>IF(data!$D58="","",data!D58)</f>
        <v/>
      </c>
      <c r="E51" s="3" t="str">
        <f>IF(data!$D58="","",IF(data!H58="","",data!H58))</f>
        <v/>
      </c>
      <c r="F51" s="3" t="str">
        <f>IF(data!$D58="","",IF(data!I58="","",data!I58))</f>
        <v/>
      </c>
      <c r="G51" s="3" t="str">
        <f>IF(data!$D58="","",IF(data!J58="","",data!J58))</f>
        <v/>
      </c>
      <c r="H51" s="3" t="str">
        <f>IF(data!$D58="","",IF(data!K58="","",data!K58))</f>
        <v/>
      </c>
      <c r="I51" s="3" t="str">
        <f>IF(data!$D58="","",IF(data!L58="","",data!L58))</f>
        <v/>
      </c>
      <c r="J51" s="4" t="str">
        <f>IF(data!$D58="","",IF(data!M58="","",data!M58))</f>
        <v/>
      </c>
      <c r="K51" s="3" t="str">
        <f>IF(data!$D58="","",IF(data!N58="","",data!N58))</f>
        <v/>
      </c>
      <c r="L51" s="3" t="str">
        <f>IF(data!$D58="","",IF(data!O58="","",data!O58))</f>
        <v/>
      </c>
      <c r="M51" s="4" t="str">
        <f>IF(data!$D58="","",IF(data!P58="","",data!P58))</f>
        <v/>
      </c>
      <c r="N51" s="5"/>
    </row>
    <row r="52" spans="1:14" ht="19.8" customHeight="1" thickBot="1">
      <c r="A52" s="6">
        <f t="shared" si="0"/>
        <v>50</v>
      </c>
      <c r="B52" s="12" t="str">
        <f>IF(data!$D59="","",data!B59)</f>
        <v/>
      </c>
      <c r="C52" s="28" t="str">
        <f>IF(data!$D59="","",data!C59)</f>
        <v/>
      </c>
      <c r="D52" s="29" t="str">
        <f>IF(data!$D59="","",data!D59)</f>
        <v/>
      </c>
      <c r="E52" s="8" t="str">
        <f>IF(data!$D59="","",IF(data!H59="","",data!H59))</f>
        <v/>
      </c>
      <c r="F52" s="8" t="str">
        <f>IF(data!$D59="","",IF(data!I59="","",data!I59))</f>
        <v/>
      </c>
      <c r="G52" s="8" t="str">
        <f>IF(data!$D59="","",IF(data!J59="","",data!J59))</f>
        <v/>
      </c>
      <c r="H52" s="8" t="str">
        <f>IF(data!$D59="","",IF(data!K59="","",data!K59))</f>
        <v/>
      </c>
      <c r="I52" s="8" t="str">
        <f>IF(data!$D59="","",IF(data!L59="","",data!L59))</f>
        <v/>
      </c>
      <c r="J52" s="9" t="str">
        <f>IF(data!$D59="","",IF(data!M59="","",data!M59))</f>
        <v/>
      </c>
      <c r="K52" s="8" t="str">
        <f>IF(data!$D59="","",IF(data!N59="","",data!N59))</f>
        <v/>
      </c>
      <c r="L52" s="8" t="str">
        <f>IF(data!$D59="","",IF(data!O59="","",data!O59))</f>
        <v/>
      </c>
      <c r="M52" s="9" t="str">
        <f>IF(data!$D59="","",IF(data!P59="","",data!P59))</f>
        <v/>
      </c>
      <c r="N52" s="10"/>
    </row>
    <row r="53" spans="1:14" ht="19.8" customHeight="1">
      <c r="A53" s="1">
        <f t="shared" si="0"/>
        <v>51</v>
      </c>
      <c r="B53" s="11" t="str">
        <f>IF(data!$D60="","",data!B60)</f>
        <v/>
      </c>
      <c r="C53" s="26" t="str">
        <f>IF(data!$D60="","",data!C60)</f>
        <v/>
      </c>
      <c r="D53" s="27" t="str">
        <f>IF(data!$D60="","",data!D60)</f>
        <v/>
      </c>
      <c r="E53" s="3" t="str">
        <f>IF(data!$D60="","",IF(data!H60="","",data!H60))</f>
        <v/>
      </c>
      <c r="F53" s="3" t="str">
        <f>IF(data!$D60="","",IF(data!I60="","",data!I60))</f>
        <v/>
      </c>
      <c r="G53" s="3" t="str">
        <f>IF(data!$D60="","",IF(data!J60="","",data!J60))</f>
        <v/>
      </c>
      <c r="H53" s="3" t="str">
        <f>IF(data!$D60="","",IF(data!K60="","",data!K60))</f>
        <v/>
      </c>
      <c r="I53" s="3" t="str">
        <f>IF(data!$D60="","",IF(data!L60="","",data!L60))</f>
        <v/>
      </c>
      <c r="J53" s="4" t="str">
        <f>IF(data!$D60="","",IF(data!M60="","",data!M60))</f>
        <v/>
      </c>
      <c r="K53" s="3" t="str">
        <f>IF(data!$D60="","",IF(data!N60="","",data!N60))</f>
        <v/>
      </c>
      <c r="L53" s="3" t="str">
        <f>IF(data!$D60="","",IF(data!O60="","",data!O60))</f>
        <v/>
      </c>
      <c r="M53" s="4" t="str">
        <f>IF(data!$D60="","",IF(data!P60="","",data!P60))</f>
        <v/>
      </c>
      <c r="N53" s="5"/>
    </row>
    <row r="54" spans="1:14" ht="19.8" customHeight="1">
      <c r="A54" s="1">
        <f t="shared" si="0"/>
        <v>52</v>
      </c>
      <c r="B54" s="11" t="str">
        <f>IF(data!$D61="","",data!B61)</f>
        <v/>
      </c>
      <c r="C54" s="26" t="str">
        <f>IF(data!$D61="","",data!C61)</f>
        <v/>
      </c>
      <c r="D54" s="27" t="str">
        <f>IF(data!$D61="","",data!D61)</f>
        <v/>
      </c>
      <c r="E54" s="3" t="str">
        <f>IF(data!$D61="","",IF(data!H61="","",data!H61))</f>
        <v/>
      </c>
      <c r="F54" s="3" t="str">
        <f>IF(data!$D61="","",IF(data!I61="","",data!I61))</f>
        <v/>
      </c>
      <c r="G54" s="3" t="str">
        <f>IF(data!$D61="","",IF(data!J61="","",data!J61))</f>
        <v/>
      </c>
      <c r="H54" s="3" t="str">
        <f>IF(data!$D61="","",IF(data!K61="","",data!K61))</f>
        <v/>
      </c>
      <c r="I54" s="3" t="str">
        <f>IF(data!$D61="","",IF(data!L61="","",data!L61))</f>
        <v/>
      </c>
      <c r="J54" s="4" t="str">
        <f>IF(data!$D61="","",IF(data!M61="","",data!M61))</f>
        <v/>
      </c>
      <c r="K54" s="3" t="str">
        <f>IF(data!$D61="","",IF(data!N61="","",data!N61))</f>
        <v/>
      </c>
      <c r="L54" s="3" t="str">
        <f>IF(data!$D61="","",IF(data!O61="","",data!O61))</f>
        <v/>
      </c>
      <c r="M54" s="4" t="str">
        <f>IF(data!$D61="","",IF(data!P61="","",data!P61))</f>
        <v/>
      </c>
      <c r="N54" s="5"/>
    </row>
    <row r="55" spans="1:14" ht="19.8" customHeight="1">
      <c r="A55" s="1">
        <f t="shared" si="0"/>
        <v>53</v>
      </c>
      <c r="B55" s="11" t="str">
        <f>IF(data!$D62="","",data!B62)</f>
        <v/>
      </c>
      <c r="C55" s="26" t="str">
        <f>IF(data!$D62="","",data!C62)</f>
        <v/>
      </c>
      <c r="D55" s="27" t="str">
        <f>IF(data!$D62="","",data!D62)</f>
        <v/>
      </c>
      <c r="E55" s="3" t="str">
        <f>IF(data!$D62="","",IF(data!H62="","",data!H62))</f>
        <v/>
      </c>
      <c r="F55" s="3" t="str">
        <f>IF(data!$D62="","",IF(data!I62="","",data!I62))</f>
        <v/>
      </c>
      <c r="G55" s="3" t="str">
        <f>IF(data!$D62="","",IF(data!J62="","",data!J62))</f>
        <v/>
      </c>
      <c r="H55" s="3" t="str">
        <f>IF(data!$D62="","",IF(data!K62="","",data!K62))</f>
        <v/>
      </c>
      <c r="I55" s="3" t="str">
        <f>IF(data!$D62="","",IF(data!L62="","",data!L62))</f>
        <v/>
      </c>
      <c r="J55" s="4" t="str">
        <f>IF(data!$D62="","",IF(data!M62="","",data!M62))</f>
        <v/>
      </c>
      <c r="K55" s="3" t="str">
        <f>IF(data!$D62="","",IF(data!N62="","",data!N62))</f>
        <v/>
      </c>
      <c r="L55" s="3" t="str">
        <f>IF(data!$D62="","",IF(data!O62="","",data!O62))</f>
        <v/>
      </c>
      <c r="M55" s="4" t="str">
        <f>IF(data!$D62="","",IF(data!P62="","",data!P62))</f>
        <v/>
      </c>
      <c r="N55" s="5"/>
    </row>
    <row r="56" spans="1:14" ht="19.8" customHeight="1">
      <c r="A56" s="1">
        <f t="shared" si="0"/>
        <v>54</v>
      </c>
      <c r="B56" s="11" t="str">
        <f>IF(data!$D63="","",data!B63)</f>
        <v/>
      </c>
      <c r="C56" s="26" t="str">
        <f>IF(data!$D63="","",data!C63)</f>
        <v/>
      </c>
      <c r="D56" s="27" t="str">
        <f>IF(data!$D63="","",data!D63)</f>
        <v/>
      </c>
      <c r="E56" s="3" t="str">
        <f>IF(data!$D63="","",IF(data!H63="","",data!H63))</f>
        <v/>
      </c>
      <c r="F56" s="3" t="str">
        <f>IF(data!$D63="","",IF(data!I63="","",data!I63))</f>
        <v/>
      </c>
      <c r="G56" s="3" t="str">
        <f>IF(data!$D63="","",IF(data!J63="","",data!J63))</f>
        <v/>
      </c>
      <c r="H56" s="3" t="str">
        <f>IF(data!$D63="","",IF(data!K63="","",data!K63))</f>
        <v/>
      </c>
      <c r="I56" s="3" t="str">
        <f>IF(data!$D63="","",IF(data!L63="","",data!L63))</f>
        <v/>
      </c>
      <c r="J56" s="4" t="str">
        <f>IF(data!$D63="","",IF(data!M63="","",data!M63))</f>
        <v/>
      </c>
      <c r="K56" s="3" t="str">
        <f>IF(data!$D63="","",IF(data!N63="","",data!N63))</f>
        <v/>
      </c>
      <c r="L56" s="3" t="str">
        <f>IF(data!$D63="","",IF(data!O63="","",data!O63))</f>
        <v/>
      </c>
      <c r="M56" s="4" t="str">
        <f>IF(data!$D63="","",IF(data!P63="","",data!P63))</f>
        <v/>
      </c>
      <c r="N56" s="5"/>
    </row>
    <row r="57" spans="1:14" ht="19.8" customHeight="1" thickBot="1">
      <c r="A57" s="6">
        <f t="shared" si="0"/>
        <v>55</v>
      </c>
      <c r="B57" s="12" t="str">
        <f>IF(data!$D64="","",data!B64)</f>
        <v/>
      </c>
      <c r="C57" s="28" t="str">
        <f>IF(data!$D64="","",data!C64)</f>
        <v/>
      </c>
      <c r="D57" s="29" t="str">
        <f>IF(data!$D64="","",data!D64)</f>
        <v/>
      </c>
      <c r="E57" s="8" t="str">
        <f>IF(data!$D64="","",IF(data!H64="","",data!H64))</f>
        <v/>
      </c>
      <c r="F57" s="8" t="str">
        <f>IF(data!$D64="","",IF(data!I64="","",data!I64))</f>
        <v/>
      </c>
      <c r="G57" s="8" t="str">
        <f>IF(data!$D64="","",IF(data!J64="","",data!J64))</f>
        <v/>
      </c>
      <c r="H57" s="8" t="str">
        <f>IF(data!$D64="","",IF(data!K64="","",data!K64))</f>
        <v/>
      </c>
      <c r="I57" s="8" t="str">
        <f>IF(data!$D64="","",IF(data!L64="","",data!L64))</f>
        <v/>
      </c>
      <c r="J57" s="9" t="str">
        <f>IF(data!$D64="","",IF(data!M64="","",data!M64))</f>
        <v/>
      </c>
      <c r="K57" s="8" t="str">
        <f>IF(data!$D64="","",IF(data!N64="","",data!N64))</f>
        <v/>
      </c>
      <c r="L57" s="8" t="str">
        <f>IF(data!$D64="","",IF(data!O64="","",data!O64))</f>
        <v/>
      </c>
      <c r="M57" s="9" t="str">
        <f>IF(data!$D64="","",IF(data!P64="","",data!P64))</f>
        <v/>
      </c>
      <c r="N57" s="10"/>
    </row>
    <row r="58" spans="1:14" ht="19.8" customHeight="1">
      <c r="A58" s="1">
        <f t="shared" si="0"/>
        <v>56</v>
      </c>
      <c r="B58" s="11" t="str">
        <f>IF(data!$D65="","",data!B65)</f>
        <v/>
      </c>
      <c r="C58" s="26" t="str">
        <f>IF(data!$D65="","",data!C65)</f>
        <v/>
      </c>
      <c r="D58" s="27" t="str">
        <f>IF(data!$D65="","",data!D65)</f>
        <v/>
      </c>
      <c r="E58" s="3" t="str">
        <f>IF(data!$D65="","",IF(data!H65="","",data!H65))</f>
        <v/>
      </c>
      <c r="F58" s="3" t="str">
        <f>IF(data!$D65="","",IF(data!I65="","",data!I65))</f>
        <v/>
      </c>
      <c r="G58" s="3" t="str">
        <f>IF(data!$D65="","",IF(data!J65="","",data!J65))</f>
        <v/>
      </c>
      <c r="H58" s="3" t="str">
        <f>IF(data!$D65="","",IF(data!K65="","",data!K65))</f>
        <v/>
      </c>
      <c r="I58" s="3" t="str">
        <f>IF(data!$D65="","",IF(data!L65="","",data!L65))</f>
        <v/>
      </c>
      <c r="J58" s="4" t="str">
        <f>IF(data!$D65="","",IF(data!M65="","",data!M65))</f>
        <v/>
      </c>
      <c r="K58" s="3" t="str">
        <f>IF(data!$D65="","",IF(data!N65="","",data!N65))</f>
        <v/>
      </c>
      <c r="L58" s="3" t="str">
        <f>IF(data!$D65="","",IF(data!O65="","",data!O65))</f>
        <v/>
      </c>
      <c r="M58" s="4" t="str">
        <f>IF(data!$D65="","",IF(data!P65="","",data!P65))</f>
        <v/>
      </c>
      <c r="N58" s="5"/>
    </row>
    <row r="59" spans="1:14" ht="19.8" customHeight="1">
      <c r="A59" s="1">
        <f t="shared" si="0"/>
        <v>57</v>
      </c>
      <c r="B59" s="11" t="str">
        <f>IF(data!$D66="","",data!B66)</f>
        <v/>
      </c>
      <c r="C59" s="26" t="str">
        <f>IF(data!$D66="","",data!C66)</f>
        <v/>
      </c>
      <c r="D59" s="27" t="str">
        <f>IF(data!$D66="","",data!D66)</f>
        <v/>
      </c>
      <c r="E59" s="3" t="str">
        <f>IF(data!$D66="","",IF(data!H66="","",data!H66))</f>
        <v/>
      </c>
      <c r="F59" s="3" t="str">
        <f>IF(data!$D66="","",IF(data!I66="","",data!I66))</f>
        <v/>
      </c>
      <c r="G59" s="3" t="str">
        <f>IF(data!$D66="","",IF(data!J66="","",data!J66))</f>
        <v/>
      </c>
      <c r="H59" s="3" t="str">
        <f>IF(data!$D66="","",IF(data!K66="","",data!K66))</f>
        <v/>
      </c>
      <c r="I59" s="3" t="str">
        <f>IF(data!$D66="","",IF(data!L66="","",data!L66))</f>
        <v/>
      </c>
      <c r="J59" s="4" t="str">
        <f>IF(data!$D66="","",IF(data!M66="","",data!M66))</f>
        <v/>
      </c>
      <c r="K59" s="3" t="str">
        <f>IF(data!$D66="","",IF(data!N66="","",data!N66))</f>
        <v/>
      </c>
      <c r="L59" s="3" t="str">
        <f>IF(data!$D66="","",IF(data!O66="","",data!O66))</f>
        <v/>
      </c>
      <c r="M59" s="4" t="str">
        <f>IF(data!$D66="","",IF(data!P66="","",data!P66))</f>
        <v/>
      </c>
      <c r="N59" s="5"/>
    </row>
    <row r="60" spans="1:14" ht="19.8" customHeight="1">
      <c r="A60" s="1">
        <f t="shared" si="0"/>
        <v>58</v>
      </c>
      <c r="B60" s="11" t="str">
        <f>IF(data!$D67="","",data!B67)</f>
        <v/>
      </c>
      <c r="C60" s="26" t="str">
        <f>IF(data!$D67="","",data!C67)</f>
        <v/>
      </c>
      <c r="D60" s="27" t="str">
        <f>IF(data!$D67="","",data!D67)</f>
        <v/>
      </c>
      <c r="E60" s="3" t="str">
        <f>IF(data!$D67="","",IF(data!H67="","",data!H67))</f>
        <v/>
      </c>
      <c r="F60" s="3" t="str">
        <f>IF(data!$D67="","",IF(data!I67="","",data!I67))</f>
        <v/>
      </c>
      <c r="G60" s="3" t="str">
        <f>IF(data!$D67="","",IF(data!J67="","",data!J67))</f>
        <v/>
      </c>
      <c r="H60" s="3" t="str">
        <f>IF(data!$D67="","",IF(data!K67="","",data!K67))</f>
        <v/>
      </c>
      <c r="I60" s="3" t="str">
        <f>IF(data!$D67="","",IF(data!L67="","",data!L67))</f>
        <v/>
      </c>
      <c r="J60" s="4" t="str">
        <f>IF(data!$D67="","",IF(data!M67="","",data!M67))</f>
        <v/>
      </c>
      <c r="K60" s="3" t="str">
        <f>IF(data!$D67="","",IF(data!N67="","",data!N67))</f>
        <v/>
      </c>
      <c r="L60" s="3" t="str">
        <f>IF(data!$D67="","",IF(data!O67="","",data!O67))</f>
        <v/>
      </c>
      <c r="M60" s="4" t="str">
        <f>IF(data!$D67="","",IF(data!P67="","",data!P67))</f>
        <v/>
      </c>
      <c r="N60" s="5"/>
    </row>
    <row r="61" spans="1:14" ht="19.8" customHeight="1">
      <c r="A61" s="1">
        <f t="shared" si="0"/>
        <v>59</v>
      </c>
      <c r="B61" s="11" t="str">
        <f>IF(data!$D68="","",data!B68)</f>
        <v/>
      </c>
      <c r="C61" s="26" t="str">
        <f>IF(data!$D68="","",data!C68)</f>
        <v/>
      </c>
      <c r="D61" s="27" t="str">
        <f>IF(data!$D68="","",data!D68)</f>
        <v/>
      </c>
      <c r="E61" s="3" t="str">
        <f>IF(data!$D68="","",IF(data!H68="","",data!H68))</f>
        <v/>
      </c>
      <c r="F61" s="3" t="str">
        <f>IF(data!$D68="","",IF(data!I68="","",data!I68))</f>
        <v/>
      </c>
      <c r="G61" s="3" t="str">
        <f>IF(data!$D68="","",IF(data!J68="","",data!J68))</f>
        <v/>
      </c>
      <c r="H61" s="3" t="str">
        <f>IF(data!$D68="","",IF(data!K68="","",data!K68))</f>
        <v/>
      </c>
      <c r="I61" s="3" t="str">
        <f>IF(data!$D68="","",IF(data!L68="","",data!L68))</f>
        <v/>
      </c>
      <c r="J61" s="4" t="str">
        <f>IF(data!$D68="","",IF(data!M68="","",data!M68))</f>
        <v/>
      </c>
      <c r="K61" s="3" t="str">
        <f>IF(data!$D68="","",IF(data!N68="","",data!N68))</f>
        <v/>
      </c>
      <c r="L61" s="3" t="str">
        <f>IF(data!$D68="","",IF(data!O68="","",data!O68))</f>
        <v/>
      </c>
      <c r="M61" s="4" t="str">
        <f>IF(data!$D68="","",IF(data!P68="","",data!P68))</f>
        <v/>
      </c>
      <c r="N61" s="5"/>
    </row>
    <row r="62" spans="1:14" ht="19.8" customHeight="1" thickBot="1">
      <c r="A62" s="6">
        <f t="shared" si="0"/>
        <v>60</v>
      </c>
      <c r="B62" s="12" t="str">
        <f>IF(data!$D69="","",data!B69)</f>
        <v/>
      </c>
      <c r="C62" s="28" t="str">
        <f>IF(data!$D69="","",data!C69)</f>
        <v/>
      </c>
      <c r="D62" s="29" t="str">
        <f>IF(data!$D69="","",data!D69)</f>
        <v/>
      </c>
      <c r="E62" s="8" t="str">
        <f>IF(data!$D69="","",IF(data!H69="","",data!H69))</f>
        <v/>
      </c>
      <c r="F62" s="8" t="str">
        <f>IF(data!$D69="","",IF(data!I69="","",data!I69))</f>
        <v/>
      </c>
      <c r="G62" s="8" t="str">
        <f>IF(data!$D69="","",IF(data!J69="","",data!J69))</f>
        <v/>
      </c>
      <c r="H62" s="8" t="str">
        <f>IF(data!$D69="","",IF(data!K69="","",data!K69))</f>
        <v/>
      </c>
      <c r="I62" s="8" t="str">
        <f>IF(data!$D69="","",IF(data!L69="","",data!L69))</f>
        <v/>
      </c>
      <c r="J62" s="9" t="str">
        <f>IF(data!$D69="","",IF(data!M69="","",data!M69))</f>
        <v/>
      </c>
      <c r="K62" s="8" t="str">
        <f>IF(data!$D69="","",IF(data!N69="","",data!N69))</f>
        <v/>
      </c>
      <c r="L62" s="8" t="str">
        <f>IF(data!$D69="","",IF(data!O69="","",data!O69))</f>
        <v/>
      </c>
      <c r="M62" s="9" t="str">
        <f>IF(data!$D69="","",IF(data!P69="","",data!P69))</f>
        <v/>
      </c>
      <c r="N62" s="10"/>
    </row>
    <row r="63" spans="1:14" ht="17.399999999999999" customHeight="1">
      <c r="A63" s="1">
        <f t="shared" si="0"/>
        <v>61</v>
      </c>
      <c r="B63" s="11" t="str">
        <f>IF(data!$D70="","",data!B70)</f>
        <v/>
      </c>
      <c r="C63" s="26" t="str">
        <f>IF(data!$D70="","",data!C70)</f>
        <v/>
      </c>
      <c r="D63" s="27" t="str">
        <f>IF(data!$D70="","",data!D70)</f>
        <v/>
      </c>
      <c r="E63" s="3" t="str">
        <f>IF(data!$D70="","",IF(data!H70="","",data!H70))</f>
        <v/>
      </c>
      <c r="F63" s="3" t="str">
        <f>IF(data!$D70="","",IF(data!I70="","",data!I70))</f>
        <v/>
      </c>
      <c r="G63" s="3" t="str">
        <f>IF(data!$D70="","",IF(data!J70="","",data!J70))</f>
        <v/>
      </c>
      <c r="H63" s="3" t="str">
        <f>IF(data!$D70="","",IF(data!K70="","",data!K70))</f>
        <v/>
      </c>
      <c r="I63" s="3" t="str">
        <f>IF(data!$D70="","",IF(data!L70="","",data!L70))</f>
        <v/>
      </c>
      <c r="J63" s="4" t="str">
        <f>IF(data!$D70="","",IF(data!M70="","",data!M70))</f>
        <v/>
      </c>
      <c r="K63" s="3" t="str">
        <f>IF(data!$D70="","",IF(data!N70="","",data!N70))</f>
        <v/>
      </c>
      <c r="L63" s="3" t="str">
        <f>IF(data!$D70="","",IF(data!O70="","",data!O70))</f>
        <v/>
      </c>
      <c r="M63" s="4" t="str">
        <f>IF(data!$D70="","",IF(data!P70="","",data!P70))</f>
        <v/>
      </c>
      <c r="N63" s="5"/>
    </row>
    <row r="64" spans="1:14" ht="17.399999999999999" customHeight="1">
      <c r="A64" s="1">
        <f t="shared" si="0"/>
        <v>62</v>
      </c>
      <c r="B64" s="11" t="str">
        <f>IF(data!$D71="","",data!B71)</f>
        <v/>
      </c>
      <c r="C64" s="26" t="str">
        <f>IF(data!$D71="","",data!C71)</f>
        <v/>
      </c>
      <c r="D64" s="27" t="str">
        <f>IF(data!$D71="","",data!D71)</f>
        <v/>
      </c>
      <c r="E64" s="3" t="str">
        <f>IF(data!$D71="","",IF(data!H71="","",data!H71))</f>
        <v/>
      </c>
      <c r="F64" s="3" t="str">
        <f>IF(data!$D71="","",IF(data!I71="","",data!I71))</f>
        <v/>
      </c>
      <c r="G64" s="3" t="str">
        <f>IF(data!$D71="","",IF(data!J71="","",data!J71))</f>
        <v/>
      </c>
      <c r="H64" s="3" t="str">
        <f>IF(data!$D71="","",IF(data!K71="","",data!K71))</f>
        <v/>
      </c>
      <c r="I64" s="3" t="str">
        <f>IF(data!$D71="","",IF(data!L71="","",data!L71))</f>
        <v/>
      </c>
      <c r="J64" s="4" t="str">
        <f>IF(data!$D71="","",IF(data!M71="","",data!M71))</f>
        <v/>
      </c>
      <c r="K64" s="3" t="str">
        <f>IF(data!$D71="","",IF(data!N71="","",data!N71))</f>
        <v/>
      </c>
      <c r="L64" s="3" t="str">
        <f>IF(data!$D71="","",IF(data!O71="","",data!O71))</f>
        <v/>
      </c>
      <c r="M64" s="4" t="str">
        <f>IF(data!$D71="","",IF(data!P71="","",data!P71))</f>
        <v/>
      </c>
      <c r="N64" s="5"/>
    </row>
    <row r="65" spans="1:14" ht="17.399999999999999" customHeight="1">
      <c r="A65" s="1">
        <f t="shared" si="0"/>
        <v>63</v>
      </c>
      <c r="B65" s="11" t="str">
        <f>IF(data!$D72="","",data!B72)</f>
        <v/>
      </c>
      <c r="C65" s="26" t="str">
        <f>IF(data!$D72="","",data!C72)</f>
        <v/>
      </c>
      <c r="D65" s="27" t="str">
        <f>IF(data!$D72="","",data!D72)</f>
        <v/>
      </c>
      <c r="E65" s="3" t="str">
        <f>IF(data!$D72="","",IF(data!H72="","",data!H72))</f>
        <v/>
      </c>
      <c r="F65" s="3" t="str">
        <f>IF(data!$D72="","",IF(data!I72="","",data!I72))</f>
        <v/>
      </c>
      <c r="G65" s="3" t="str">
        <f>IF(data!$D72="","",IF(data!J72="","",data!J72))</f>
        <v/>
      </c>
      <c r="H65" s="3" t="str">
        <f>IF(data!$D72="","",IF(data!K72="","",data!K72))</f>
        <v/>
      </c>
      <c r="I65" s="3" t="str">
        <f>IF(data!$D72="","",IF(data!L72="","",data!L72))</f>
        <v/>
      </c>
      <c r="J65" s="4" t="str">
        <f>IF(data!$D72="","",IF(data!M72="","",data!M72))</f>
        <v/>
      </c>
      <c r="K65" s="3" t="str">
        <f>IF(data!$D72="","",IF(data!N72="","",data!N72))</f>
        <v/>
      </c>
      <c r="L65" s="3" t="str">
        <f>IF(data!$D72="","",IF(data!O72="","",data!O72))</f>
        <v/>
      </c>
      <c r="M65" s="4" t="str">
        <f>IF(data!$D72="","",IF(data!P72="","",data!P72))</f>
        <v/>
      </c>
      <c r="N65" s="5"/>
    </row>
    <row r="66" spans="1:14" ht="17.399999999999999" customHeight="1">
      <c r="A66" s="1">
        <f t="shared" si="0"/>
        <v>64</v>
      </c>
      <c r="B66" s="11" t="str">
        <f>IF(data!$D73="","",data!B73)</f>
        <v/>
      </c>
      <c r="C66" s="26" t="str">
        <f>IF(data!$D73="","",data!C73)</f>
        <v/>
      </c>
      <c r="D66" s="27" t="str">
        <f>IF(data!$D73="","",data!D73)</f>
        <v/>
      </c>
      <c r="E66" s="3" t="str">
        <f>IF(data!$D73="","",IF(data!H73="","",data!H73))</f>
        <v/>
      </c>
      <c r="F66" s="3" t="str">
        <f>IF(data!$D73="","",IF(data!I73="","",data!I73))</f>
        <v/>
      </c>
      <c r="G66" s="3" t="str">
        <f>IF(data!$D73="","",IF(data!J73="","",data!J73))</f>
        <v/>
      </c>
      <c r="H66" s="3" t="str">
        <f>IF(data!$D73="","",IF(data!K73="","",data!K73))</f>
        <v/>
      </c>
      <c r="I66" s="3" t="str">
        <f>IF(data!$D73="","",IF(data!L73="","",data!L73))</f>
        <v/>
      </c>
      <c r="J66" s="4" t="str">
        <f>IF(data!$D73="","",IF(data!M73="","",data!M73))</f>
        <v/>
      </c>
      <c r="K66" s="3" t="str">
        <f>IF(data!$D73="","",IF(data!N73="","",data!N73))</f>
        <v/>
      </c>
      <c r="L66" s="3" t="str">
        <f>IF(data!$D73="","",IF(data!O73="","",data!O73))</f>
        <v/>
      </c>
      <c r="M66" s="4" t="str">
        <f>IF(data!$D73="","",IF(data!P73="","",data!P73))</f>
        <v/>
      </c>
      <c r="N66" s="5"/>
    </row>
    <row r="67" spans="1:14" ht="17.399999999999999" customHeight="1" thickBot="1">
      <c r="A67" s="6">
        <f t="shared" si="0"/>
        <v>65</v>
      </c>
      <c r="B67" s="12" t="str">
        <f>IF(data!$D74="","",data!B74)</f>
        <v/>
      </c>
      <c r="C67" s="28" t="str">
        <f>IF(data!$D74="","",data!C74)</f>
        <v/>
      </c>
      <c r="D67" s="29" t="str">
        <f>IF(data!$D74="","",data!D74)</f>
        <v/>
      </c>
      <c r="E67" s="8" t="str">
        <f>IF(data!$D74="","",IF(data!H74="","",data!H74))</f>
        <v/>
      </c>
      <c r="F67" s="8" t="str">
        <f>IF(data!$D74="","",IF(data!I74="","",data!I74))</f>
        <v/>
      </c>
      <c r="G67" s="8" t="str">
        <f>IF(data!$D74="","",IF(data!J74="","",data!J74))</f>
        <v/>
      </c>
      <c r="H67" s="8" t="str">
        <f>IF(data!$D74="","",IF(data!K74="","",data!K74))</f>
        <v/>
      </c>
      <c r="I67" s="8" t="str">
        <f>IF(data!$D74="","",IF(data!L74="","",data!L74))</f>
        <v/>
      </c>
      <c r="J67" s="9" t="str">
        <f>IF(data!$D74="","",IF(data!M74="","",data!M74))</f>
        <v/>
      </c>
      <c r="K67" s="8" t="str">
        <f>IF(data!$D74="","",IF(data!N74="","",data!N74))</f>
        <v/>
      </c>
      <c r="L67" s="8" t="str">
        <f>IF(data!$D74="","",IF(data!O74="","",data!O74))</f>
        <v/>
      </c>
      <c r="M67" s="9" t="str">
        <f>IF(data!$D74="","",IF(data!P74="","",data!P74))</f>
        <v/>
      </c>
      <c r="N67" s="10"/>
    </row>
    <row r="68" spans="1:14" ht="17.399999999999999" customHeight="1">
      <c r="A68" s="1">
        <f t="shared" ref="A68:A72" si="1">A67+1</f>
        <v>66</v>
      </c>
      <c r="B68" s="11" t="str">
        <f>IF(data!$D75="","",data!B75)</f>
        <v/>
      </c>
      <c r="C68" s="26" t="str">
        <f>IF(data!$D75="","",data!C75)</f>
        <v/>
      </c>
      <c r="D68" s="27" t="str">
        <f>IF(data!$D75="","",data!D75)</f>
        <v/>
      </c>
      <c r="E68" s="3" t="str">
        <f>IF(data!$D75="","",IF(data!H75="","",data!H75))</f>
        <v/>
      </c>
      <c r="F68" s="3" t="str">
        <f>IF(data!$D75="","",IF(data!I75="","",data!I75))</f>
        <v/>
      </c>
      <c r="G68" s="3" t="str">
        <f>IF(data!$D75="","",IF(data!J75="","",data!J75))</f>
        <v/>
      </c>
      <c r="H68" s="3" t="str">
        <f>IF(data!$D75="","",IF(data!K75="","",data!K75))</f>
        <v/>
      </c>
      <c r="I68" s="3" t="str">
        <f>IF(data!$D75="","",IF(data!L75="","",data!L75))</f>
        <v/>
      </c>
      <c r="J68" s="4" t="str">
        <f>IF(data!$D75="","",IF(data!M75="","",data!M75))</f>
        <v/>
      </c>
      <c r="K68" s="3" t="str">
        <f>IF(data!$D75="","",IF(data!N75="","",data!N75))</f>
        <v/>
      </c>
      <c r="L68" s="3" t="str">
        <f>IF(data!$D75="","",IF(data!O75="","",data!O75))</f>
        <v/>
      </c>
      <c r="M68" s="4" t="str">
        <f>IF(data!$D75="","",IF(data!P75="","",data!P75))</f>
        <v/>
      </c>
      <c r="N68" s="5"/>
    </row>
    <row r="69" spans="1:14" ht="17.399999999999999" customHeight="1">
      <c r="A69" s="1">
        <f t="shared" si="1"/>
        <v>67</v>
      </c>
      <c r="B69" s="11" t="str">
        <f>IF(data!$D76="","",data!B76)</f>
        <v/>
      </c>
      <c r="C69" s="26" t="str">
        <f>IF(data!$D76="","",data!C76)</f>
        <v/>
      </c>
      <c r="D69" s="27" t="str">
        <f>IF(data!$D76="","",data!D76)</f>
        <v/>
      </c>
      <c r="E69" s="3" t="str">
        <f>IF(data!$D76="","",IF(data!H76="","",data!H76))</f>
        <v/>
      </c>
      <c r="F69" s="3" t="str">
        <f>IF(data!$D76="","",IF(data!I76="","",data!I76))</f>
        <v/>
      </c>
      <c r="G69" s="3" t="str">
        <f>IF(data!$D76="","",IF(data!J76="","",data!J76))</f>
        <v/>
      </c>
      <c r="H69" s="3" t="str">
        <f>IF(data!$D76="","",IF(data!K76="","",data!K76))</f>
        <v/>
      </c>
      <c r="I69" s="3" t="str">
        <f>IF(data!$D76="","",IF(data!L76="","",data!L76))</f>
        <v/>
      </c>
      <c r="J69" s="4" t="str">
        <f>IF(data!$D76="","",IF(data!M76="","",data!M76))</f>
        <v/>
      </c>
      <c r="K69" s="3" t="str">
        <f>IF(data!$D76="","",IF(data!N76="","",data!N76))</f>
        <v/>
      </c>
      <c r="L69" s="3" t="str">
        <f>IF(data!$D76="","",IF(data!O76="","",data!O76))</f>
        <v/>
      </c>
      <c r="M69" s="4" t="str">
        <f>IF(data!$D76="","",IF(data!P76="","",data!P76))</f>
        <v/>
      </c>
      <c r="N69" s="5"/>
    </row>
    <row r="70" spans="1:14" ht="17.399999999999999" customHeight="1">
      <c r="A70" s="1">
        <f t="shared" si="1"/>
        <v>68</v>
      </c>
      <c r="B70" s="11" t="str">
        <f>IF(data!$D77="","",data!B77)</f>
        <v/>
      </c>
      <c r="C70" s="26" t="str">
        <f>IF(data!$D77="","",data!C77)</f>
        <v/>
      </c>
      <c r="D70" s="27" t="str">
        <f>IF(data!$D77="","",data!D77)</f>
        <v/>
      </c>
      <c r="E70" s="3" t="str">
        <f>IF(data!$D77="","",IF(data!H77="","",data!H77))</f>
        <v/>
      </c>
      <c r="F70" s="3" t="str">
        <f>IF(data!$D77="","",IF(data!I77="","",data!I77))</f>
        <v/>
      </c>
      <c r="G70" s="3" t="str">
        <f>IF(data!$D77="","",IF(data!J77="","",data!J77))</f>
        <v/>
      </c>
      <c r="H70" s="3" t="str">
        <f>IF(data!$D77="","",IF(data!K77="","",data!K77))</f>
        <v/>
      </c>
      <c r="I70" s="3" t="str">
        <f>IF(data!$D77="","",IF(data!L77="","",data!L77))</f>
        <v/>
      </c>
      <c r="J70" s="4" t="str">
        <f>IF(data!$D77="","",IF(data!M77="","",data!M77))</f>
        <v/>
      </c>
      <c r="K70" s="3" t="str">
        <f>IF(data!$D77="","",IF(data!N77="","",data!N77))</f>
        <v/>
      </c>
      <c r="L70" s="3" t="str">
        <f>IF(data!$D77="","",IF(data!O77="","",data!O77))</f>
        <v/>
      </c>
      <c r="M70" s="4" t="str">
        <f>IF(data!$D77="","",IF(data!P77="","",data!P77))</f>
        <v/>
      </c>
      <c r="N70" s="5"/>
    </row>
    <row r="71" spans="1:14" ht="17.399999999999999" customHeight="1">
      <c r="A71" s="1">
        <f t="shared" si="1"/>
        <v>69</v>
      </c>
      <c r="B71" s="11" t="str">
        <f>IF(data!$D78="","",data!B78)</f>
        <v/>
      </c>
      <c r="C71" s="26" t="str">
        <f>IF(data!$D78="","",data!C78)</f>
        <v/>
      </c>
      <c r="D71" s="27" t="str">
        <f>IF(data!$D78="","",data!D78)</f>
        <v/>
      </c>
      <c r="E71" s="3" t="str">
        <f>IF(data!$D78="","",IF(data!H78="","",data!H78))</f>
        <v/>
      </c>
      <c r="F71" s="3" t="str">
        <f>IF(data!$D78="","",IF(data!I78="","",data!I78))</f>
        <v/>
      </c>
      <c r="G71" s="3" t="str">
        <f>IF(data!$D78="","",IF(data!J78="","",data!J78))</f>
        <v/>
      </c>
      <c r="H71" s="3" t="str">
        <f>IF(data!$D78="","",IF(data!K78="","",data!K78))</f>
        <v/>
      </c>
      <c r="I71" s="3" t="str">
        <f>IF(data!$D78="","",IF(data!L78="","",data!L78))</f>
        <v/>
      </c>
      <c r="J71" s="4" t="str">
        <f>IF(data!$D78="","",IF(data!M78="","",data!M78))</f>
        <v/>
      </c>
      <c r="K71" s="3" t="str">
        <f>IF(data!$D78="","",IF(data!N78="","",data!N78))</f>
        <v/>
      </c>
      <c r="L71" s="3" t="str">
        <f>IF(data!$D78="","",IF(data!O78="","",data!O78))</f>
        <v/>
      </c>
      <c r="M71" s="4" t="str">
        <f>IF(data!$D78="","",IF(data!P78="","",data!P78))</f>
        <v/>
      </c>
      <c r="N71" s="5"/>
    </row>
    <row r="72" spans="1:14" ht="17.399999999999999" customHeight="1" thickBot="1">
      <c r="A72" s="6">
        <f t="shared" si="1"/>
        <v>70</v>
      </c>
      <c r="B72" s="12" t="str">
        <f>IF(data!$D79="","",data!B79)</f>
        <v/>
      </c>
      <c r="C72" s="28" t="str">
        <f>IF(data!$D79="","",data!C79)</f>
        <v/>
      </c>
      <c r="D72" s="29" t="str">
        <f>IF(data!$D79="","",data!D79)</f>
        <v/>
      </c>
      <c r="E72" s="8" t="str">
        <f>IF(data!$D79="","",IF(data!H79="","",data!H79))</f>
        <v/>
      </c>
      <c r="F72" s="8" t="str">
        <f>IF(data!$D79="","",IF(data!I79="","",data!I79))</f>
        <v/>
      </c>
      <c r="G72" s="8" t="str">
        <f>IF(data!$D79="","",IF(data!J79="","",data!J79))</f>
        <v/>
      </c>
      <c r="H72" s="8" t="str">
        <f>IF(data!$D79="","",IF(data!K79="","",data!K79))</f>
        <v/>
      </c>
      <c r="I72" s="8" t="str">
        <f>IF(data!$D79="","",IF(data!L79="","",data!L79))</f>
        <v/>
      </c>
      <c r="J72" s="9" t="str">
        <f>IF(data!$D79="","",IF(data!M79="","",data!M79))</f>
        <v/>
      </c>
      <c r="K72" s="8" t="str">
        <f>IF(data!$D79="","",IF(data!N79="","",data!N79))</f>
        <v/>
      </c>
      <c r="L72" s="8" t="str">
        <f>IF(data!$D79="","",IF(data!O79="","",data!O79))</f>
        <v/>
      </c>
      <c r="M72" s="9" t="str">
        <f>IF(data!$D79="","",IF(data!P79="","",data!P79))</f>
        <v/>
      </c>
      <c r="N72" s="10"/>
    </row>
    <row r="73" spans="1:14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4" t="s">
        <v>8</v>
      </c>
      <c r="L73" s="13"/>
      <c r="M73" s="13"/>
      <c r="N73" s="13"/>
    </row>
    <row r="74" spans="1:1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5" t="s">
        <v>9</v>
      </c>
      <c r="L74" s="13"/>
      <c r="M74" s="13"/>
      <c r="N74" s="13"/>
    </row>
    <row r="75" spans="1:14">
      <c r="A75" s="13"/>
      <c r="B75" s="13"/>
      <c r="C75" s="13"/>
      <c r="D75" s="13"/>
      <c r="E75" s="13"/>
      <c r="F75" s="13"/>
      <c r="G75" s="13"/>
      <c r="H75" s="13"/>
      <c r="I75" s="13"/>
      <c r="J75" s="13"/>
      <c r="L75" s="13"/>
      <c r="M75" s="13"/>
      <c r="N75" s="13"/>
    </row>
  </sheetData>
  <mergeCells count="3">
    <mergeCell ref="C2:D2"/>
    <mergeCell ref="E2:J2"/>
    <mergeCell ref="K2:M2"/>
  </mergeCells>
  <pageMargins left="0.74" right="0.28999999999999998" top="0.44" bottom="0" header="0.3" footer="0.3"/>
  <pageSetup paperSize="9" orientation="portrait" r:id="rId1"/>
  <rowBreaks count="1" manualBreakCount="1">
    <brk id="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73945-A95C-4768-AB21-9EFC02AD8DD7}">
  <dimension ref="A4:N79"/>
  <sheetViews>
    <sheetView zoomScale="115" zoomScaleNormal="115" workbookViewId="0">
      <selection activeCell="P4" sqref="P4"/>
    </sheetView>
  </sheetViews>
  <sheetFormatPr defaultRowHeight="14.4"/>
  <cols>
    <col min="1" max="1" width="2.6640625" bestFit="1" customWidth="1"/>
    <col min="2" max="2" width="7.21875" customWidth="1"/>
    <col min="3" max="3" width="19.44140625" customWidth="1"/>
    <col min="4" max="4" width="9.44140625" customWidth="1"/>
    <col min="5" max="13" width="5.5546875" customWidth="1"/>
    <col min="14" max="14" width="5.21875" customWidth="1"/>
    <col min="257" max="257" width="2.6640625" bestFit="1" customWidth="1"/>
    <col min="258" max="258" width="7.21875" customWidth="1"/>
    <col min="259" max="259" width="19.44140625" customWidth="1"/>
    <col min="260" max="260" width="9.44140625" customWidth="1"/>
    <col min="261" max="269" width="6" customWidth="1"/>
    <col min="270" max="270" width="4.77734375" customWidth="1"/>
    <col min="513" max="513" width="2.6640625" bestFit="1" customWidth="1"/>
    <col min="514" max="514" width="7.21875" customWidth="1"/>
    <col min="515" max="515" width="19.44140625" customWidth="1"/>
    <col min="516" max="516" width="9.44140625" customWidth="1"/>
    <col min="517" max="525" width="6" customWidth="1"/>
    <col min="526" max="526" width="4.77734375" customWidth="1"/>
    <col min="769" max="769" width="2.6640625" bestFit="1" customWidth="1"/>
    <col min="770" max="770" width="7.21875" customWidth="1"/>
    <col min="771" max="771" width="19.44140625" customWidth="1"/>
    <col min="772" max="772" width="9.44140625" customWidth="1"/>
    <col min="773" max="781" width="6" customWidth="1"/>
    <col min="782" max="782" width="4.77734375" customWidth="1"/>
    <col min="1025" max="1025" width="2.6640625" bestFit="1" customWidth="1"/>
    <col min="1026" max="1026" width="7.21875" customWidth="1"/>
    <col min="1027" max="1027" width="19.44140625" customWidth="1"/>
    <col min="1028" max="1028" width="9.44140625" customWidth="1"/>
    <col min="1029" max="1037" width="6" customWidth="1"/>
    <col min="1038" max="1038" width="4.77734375" customWidth="1"/>
    <col min="1281" max="1281" width="2.6640625" bestFit="1" customWidth="1"/>
    <col min="1282" max="1282" width="7.21875" customWidth="1"/>
    <col min="1283" max="1283" width="19.44140625" customWidth="1"/>
    <col min="1284" max="1284" width="9.44140625" customWidth="1"/>
    <col min="1285" max="1293" width="6" customWidth="1"/>
    <col min="1294" max="1294" width="4.77734375" customWidth="1"/>
    <col min="1537" max="1537" width="2.6640625" bestFit="1" customWidth="1"/>
    <col min="1538" max="1538" width="7.21875" customWidth="1"/>
    <col min="1539" max="1539" width="19.44140625" customWidth="1"/>
    <col min="1540" max="1540" width="9.44140625" customWidth="1"/>
    <col min="1541" max="1549" width="6" customWidth="1"/>
    <col min="1550" max="1550" width="4.77734375" customWidth="1"/>
    <col min="1793" max="1793" width="2.6640625" bestFit="1" customWidth="1"/>
    <col min="1794" max="1794" width="7.21875" customWidth="1"/>
    <col min="1795" max="1795" width="19.44140625" customWidth="1"/>
    <col min="1796" max="1796" width="9.44140625" customWidth="1"/>
    <col min="1797" max="1805" width="6" customWidth="1"/>
    <col min="1806" max="1806" width="4.77734375" customWidth="1"/>
    <col min="2049" max="2049" width="2.6640625" bestFit="1" customWidth="1"/>
    <col min="2050" max="2050" width="7.21875" customWidth="1"/>
    <col min="2051" max="2051" width="19.44140625" customWidth="1"/>
    <col min="2052" max="2052" width="9.44140625" customWidth="1"/>
    <col min="2053" max="2061" width="6" customWidth="1"/>
    <col min="2062" max="2062" width="4.77734375" customWidth="1"/>
    <col min="2305" max="2305" width="2.6640625" bestFit="1" customWidth="1"/>
    <col min="2306" max="2306" width="7.21875" customWidth="1"/>
    <col min="2307" max="2307" width="19.44140625" customWidth="1"/>
    <col min="2308" max="2308" width="9.44140625" customWidth="1"/>
    <col min="2309" max="2317" width="6" customWidth="1"/>
    <col min="2318" max="2318" width="4.77734375" customWidth="1"/>
    <col min="2561" max="2561" width="2.6640625" bestFit="1" customWidth="1"/>
    <col min="2562" max="2562" width="7.21875" customWidth="1"/>
    <col min="2563" max="2563" width="19.44140625" customWidth="1"/>
    <col min="2564" max="2564" width="9.44140625" customWidth="1"/>
    <col min="2565" max="2573" width="6" customWidth="1"/>
    <col min="2574" max="2574" width="4.77734375" customWidth="1"/>
    <col min="2817" max="2817" width="2.6640625" bestFit="1" customWidth="1"/>
    <col min="2818" max="2818" width="7.21875" customWidth="1"/>
    <col min="2819" max="2819" width="19.44140625" customWidth="1"/>
    <col min="2820" max="2820" width="9.44140625" customWidth="1"/>
    <col min="2821" max="2829" width="6" customWidth="1"/>
    <col min="2830" max="2830" width="4.77734375" customWidth="1"/>
    <col min="3073" max="3073" width="2.6640625" bestFit="1" customWidth="1"/>
    <col min="3074" max="3074" width="7.21875" customWidth="1"/>
    <col min="3075" max="3075" width="19.44140625" customWidth="1"/>
    <col min="3076" max="3076" width="9.44140625" customWidth="1"/>
    <col min="3077" max="3085" width="6" customWidth="1"/>
    <col min="3086" max="3086" width="4.77734375" customWidth="1"/>
    <col min="3329" max="3329" width="2.6640625" bestFit="1" customWidth="1"/>
    <col min="3330" max="3330" width="7.21875" customWidth="1"/>
    <col min="3331" max="3331" width="19.44140625" customWidth="1"/>
    <col min="3332" max="3332" width="9.44140625" customWidth="1"/>
    <col min="3333" max="3341" width="6" customWidth="1"/>
    <col min="3342" max="3342" width="4.77734375" customWidth="1"/>
    <col min="3585" max="3585" width="2.6640625" bestFit="1" customWidth="1"/>
    <col min="3586" max="3586" width="7.21875" customWidth="1"/>
    <col min="3587" max="3587" width="19.44140625" customWidth="1"/>
    <col min="3588" max="3588" width="9.44140625" customWidth="1"/>
    <col min="3589" max="3597" width="6" customWidth="1"/>
    <col min="3598" max="3598" width="4.77734375" customWidth="1"/>
    <col min="3841" max="3841" width="2.6640625" bestFit="1" customWidth="1"/>
    <col min="3842" max="3842" width="7.21875" customWidth="1"/>
    <col min="3843" max="3843" width="19.44140625" customWidth="1"/>
    <col min="3844" max="3844" width="9.44140625" customWidth="1"/>
    <col min="3845" max="3853" width="6" customWidth="1"/>
    <col min="3854" max="3854" width="4.77734375" customWidth="1"/>
    <col min="4097" max="4097" width="2.6640625" bestFit="1" customWidth="1"/>
    <col min="4098" max="4098" width="7.21875" customWidth="1"/>
    <col min="4099" max="4099" width="19.44140625" customWidth="1"/>
    <col min="4100" max="4100" width="9.44140625" customWidth="1"/>
    <col min="4101" max="4109" width="6" customWidth="1"/>
    <col min="4110" max="4110" width="4.77734375" customWidth="1"/>
    <col min="4353" max="4353" width="2.6640625" bestFit="1" customWidth="1"/>
    <col min="4354" max="4354" width="7.21875" customWidth="1"/>
    <col min="4355" max="4355" width="19.44140625" customWidth="1"/>
    <col min="4356" max="4356" width="9.44140625" customWidth="1"/>
    <col min="4357" max="4365" width="6" customWidth="1"/>
    <col min="4366" max="4366" width="4.77734375" customWidth="1"/>
    <col min="4609" max="4609" width="2.6640625" bestFit="1" customWidth="1"/>
    <col min="4610" max="4610" width="7.21875" customWidth="1"/>
    <col min="4611" max="4611" width="19.44140625" customWidth="1"/>
    <col min="4612" max="4612" width="9.44140625" customWidth="1"/>
    <col min="4613" max="4621" width="6" customWidth="1"/>
    <col min="4622" max="4622" width="4.77734375" customWidth="1"/>
    <col min="4865" max="4865" width="2.6640625" bestFit="1" customWidth="1"/>
    <col min="4866" max="4866" width="7.21875" customWidth="1"/>
    <col min="4867" max="4867" width="19.44140625" customWidth="1"/>
    <col min="4868" max="4868" width="9.44140625" customWidth="1"/>
    <col min="4869" max="4877" width="6" customWidth="1"/>
    <col min="4878" max="4878" width="4.77734375" customWidth="1"/>
    <col min="5121" max="5121" width="2.6640625" bestFit="1" customWidth="1"/>
    <col min="5122" max="5122" width="7.21875" customWidth="1"/>
    <col min="5123" max="5123" width="19.44140625" customWidth="1"/>
    <col min="5124" max="5124" width="9.44140625" customWidth="1"/>
    <col min="5125" max="5133" width="6" customWidth="1"/>
    <col min="5134" max="5134" width="4.77734375" customWidth="1"/>
    <col min="5377" max="5377" width="2.6640625" bestFit="1" customWidth="1"/>
    <col min="5378" max="5378" width="7.21875" customWidth="1"/>
    <col min="5379" max="5379" width="19.44140625" customWidth="1"/>
    <col min="5380" max="5380" width="9.44140625" customWidth="1"/>
    <col min="5381" max="5389" width="6" customWidth="1"/>
    <col min="5390" max="5390" width="4.77734375" customWidth="1"/>
    <col min="5633" max="5633" width="2.6640625" bestFit="1" customWidth="1"/>
    <col min="5634" max="5634" width="7.21875" customWidth="1"/>
    <col min="5635" max="5635" width="19.44140625" customWidth="1"/>
    <col min="5636" max="5636" width="9.44140625" customWidth="1"/>
    <col min="5637" max="5645" width="6" customWidth="1"/>
    <col min="5646" max="5646" width="4.77734375" customWidth="1"/>
    <col min="5889" max="5889" width="2.6640625" bestFit="1" customWidth="1"/>
    <col min="5890" max="5890" width="7.21875" customWidth="1"/>
    <col min="5891" max="5891" width="19.44140625" customWidth="1"/>
    <col min="5892" max="5892" width="9.44140625" customWidth="1"/>
    <col min="5893" max="5901" width="6" customWidth="1"/>
    <col min="5902" max="5902" width="4.77734375" customWidth="1"/>
    <col min="6145" max="6145" width="2.6640625" bestFit="1" customWidth="1"/>
    <col min="6146" max="6146" width="7.21875" customWidth="1"/>
    <col min="6147" max="6147" width="19.44140625" customWidth="1"/>
    <col min="6148" max="6148" width="9.44140625" customWidth="1"/>
    <col min="6149" max="6157" width="6" customWidth="1"/>
    <col min="6158" max="6158" width="4.77734375" customWidth="1"/>
    <col min="6401" max="6401" width="2.6640625" bestFit="1" customWidth="1"/>
    <col min="6402" max="6402" width="7.21875" customWidth="1"/>
    <col min="6403" max="6403" width="19.44140625" customWidth="1"/>
    <col min="6404" max="6404" width="9.44140625" customWidth="1"/>
    <col min="6405" max="6413" width="6" customWidth="1"/>
    <col min="6414" max="6414" width="4.77734375" customWidth="1"/>
    <col min="6657" max="6657" width="2.6640625" bestFit="1" customWidth="1"/>
    <col min="6658" max="6658" width="7.21875" customWidth="1"/>
    <col min="6659" max="6659" width="19.44140625" customWidth="1"/>
    <col min="6660" max="6660" width="9.44140625" customWidth="1"/>
    <col min="6661" max="6669" width="6" customWidth="1"/>
    <col min="6670" max="6670" width="4.77734375" customWidth="1"/>
    <col min="6913" max="6913" width="2.6640625" bestFit="1" customWidth="1"/>
    <col min="6914" max="6914" width="7.21875" customWidth="1"/>
    <col min="6915" max="6915" width="19.44140625" customWidth="1"/>
    <col min="6916" max="6916" width="9.44140625" customWidth="1"/>
    <col min="6917" max="6925" width="6" customWidth="1"/>
    <col min="6926" max="6926" width="4.77734375" customWidth="1"/>
    <col min="7169" max="7169" width="2.6640625" bestFit="1" customWidth="1"/>
    <col min="7170" max="7170" width="7.21875" customWidth="1"/>
    <col min="7171" max="7171" width="19.44140625" customWidth="1"/>
    <col min="7172" max="7172" width="9.44140625" customWidth="1"/>
    <col min="7173" max="7181" width="6" customWidth="1"/>
    <col min="7182" max="7182" width="4.77734375" customWidth="1"/>
    <col min="7425" max="7425" width="2.6640625" bestFit="1" customWidth="1"/>
    <col min="7426" max="7426" width="7.21875" customWidth="1"/>
    <col min="7427" max="7427" width="19.44140625" customWidth="1"/>
    <col min="7428" max="7428" width="9.44140625" customWidth="1"/>
    <col min="7429" max="7437" width="6" customWidth="1"/>
    <col min="7438" max="7438" width="4.77734375" customWidth="1"/>
    <col min="7681" max="7681" width="2.6640625" bestFit="1" customWidth="1"/>
    <col min="7682" max="7682" width="7.21875" customWidth="1"/>
    <col min="7683" max="7683" width="19.44140625" customWidth="1"/>
    <col min="7684" max="7684" width="9.44140625" customWidth="1"/>
    <col min="7685" max="7693" width="6" customWidth="1"/>
    <col min="7694" max="7694" width="4.77734375" customWidth="1"/>
    <col min="7937" max="7937" width="2.6640625" bestFit="1" customWidth="1"/>
    <col min="7938" max="7938" width="7.21875" customWidth="1"/>
    <col min="7939" max="7939" width="19.44140625" customWidth="1"/>
    <col min="7940" max="7940" width="9.44140625" customWidth="1"/>
    <col min="7941" max="7949" width="6" customWidth="1"/>
    <col min="7950" max="7950" width="4.77734375" customWidth="1"/>
    <col min="8193" max="8193" width="2.6640625" bestFit="1" customWidth="1"/>
    <col min="8194" max="8194" width="7.21875" customWidth="1"/>
    <col min="8195" max="8195" width="19.44140625" customWidth="1"/>
    <col min="8196" max="8196" width="9.44140625" customWidth="1"/>
    <col min="8197" max="8205" width="6" customWidth="1"/>
    <col min="8206" max="8206" width="4.77734375" customWidth="1"/>
    <col min="8449" max="8449" width="2.6640625" bestFit="1" customWidth="1"/>
    <col min="8450" max="8450" width="7.21875" customWidth="1"/>
    <col min="8451" max="8451" width="19.44140625" customWidth="1"/>
    <col min="8452" max="8452" width="9.44140625" customWidth="1"/>
    <col min="8453" max="8461" width="6" customWidth="1"/>
    <col min="8462" max="8462" width="4.77734375" customWidth="1"/>
    <col min="8705" max="8705" width="2.6640625" bestFit="1" customWidth="1"/>
    <col min="8706" max="8706" width="7.21875" customWidth="1"/>
    <col min="8707" max="8707" width="19.44140625" customWidth="1"/>
    <col min="8708" max="8708" width="9.44140625" customWidth="1"/>
    <col min="8709" max="8717" width="6" customWidth="1"/>
    <col min="8718" max="8718" width="4.77734375" customWidth="1"/>
    <col min="8961" max="8961" width="2.6640625" bestFit="1" customWidth="1"/>
    <col min="8962" max="8962" width="7.21875" customWidth="1"/>
    <col min="8963" max="8963" width="19.44140625" customWidth="1"/>
    <col min="8964" max="8964" width="9.44140625" customWidth="1"/>
    <col min="8965" max="8973" width="6" customWidth="1"/>
    <col min="8974" max="8974" width="4.77734375" customWidth="1"/>
    <col min="9217" max="9217" width="2.6640625" bestFit="1" customWidth="1"/>
    <col min="9218" max="9218" width="7.21875" customWidth="1"/>
    <col min="9219" max="9219" width="19.44140625" customWidth="1"/>
    <col min="9220" max="9220" width="9.44140625" customWidth="1"/>
    <col min="9221" max="9229" width="6" customWidth="1"/>
    <col min="9230" max="9230" width="4.77734375" customWidth="1"/>
    <col min="9473" max="9473" width="2.6640625" bestFit="1" customWidth="1"/>
    <col min="9474" max="9474" width="7.21875" customWidth="1"/>
    <col min="9475" max="9475" width="19.44140625" customWidth="1"/>
    <col min="9476" max="9476" width="9.44140625" customWidth="1"/>
    <col min="9477" max="9485" width="6" customWidth="1"/>
    <col min="9486" max="9486" width="4.77734375" customWidth="1"/>
    <col min="9729" max="9729" width="2.6640625" bestFit="1" customWidth="1"/>
    <col min="9730" max="9730" width="7.21875" customWidth="1"/>
    <col min="9731" max="9731" width="19.44140625" customWidth="1"/>
    <col min="9732" max="9732" width="9.44140625" customWidth="1"/>
    <col min="9733" max="9741" width="6" customWidth="1"/>
    <col min="9742" max="9742" width="4.77734375" customWidth="1"/>
    <col min="9985" max="9985" width="2.6640625" bestFit="1" customWidth="1"/>
    <col min="9986" max="9986" width="7.21875" customWidth="1"/>
    <col min="9987" max="9987" width="19.44140625" customWidth="1"/>
    <col min="9988" max="9988" width="9.44140625" customWidth="1"/>
    <col min="9989" max="9997" width="6" customWidth="1"/>
    <col min="9998" max="9998" width="4.77734375" customWidth="1"/>
    <col min="10241" max="10241" width="2.6640625" bestFit="1" customWidth="1"/>
    <col min="10242" max="10242" width="7.21875" customWidth="1"/>
    <col min="10243" max="10243" width="19.44140625" customWidth="1"/>
    <col min="10244" max="10244" width="9.44140625" customWidth="1"/>
    <col min="10245" max="10253" width="6" customWidth="1"/>
    <col min="10254" max="10254" width="4.77734375" customWidth="1"/>
    <col min="10497" max="10497" width="2.6640625" bestFit="1" customWidth="1"/>
    <col min="10498" max="10498" width="7.21875" customWidth="1"/>
    <col min="10499" max="10499" width="19.44140625" customWidth="1"/>
    <col min="10500" max="10500" width="9.44140625" customWidth="1"/>
    <col min="10501" max="10509" width="6" customWidth="1"/>
    <col min="10510" max="10510" width="4.77734375" customWidth="1"/>
    <col min="10753" max="10753" width="2.6640625" bestFit="1" customWidth="1"/>
    <col min="10754" max="10754" width="7.21875" customWidth="1"/>
    <col min="10755" max="10755" width="19.44140625" customWidth="1"/>
    <col min="10756" max="10756" width="9.44140625" customWidth="1"/>
    <col min="10757" max="10765" width="6" customWidth="1"/>
    <col min="10766" max="10766" width="4.77734375" customWidth="1"/>
    <col min="11009" max="11009" width="2.6640625" bestFit="1" customWidth="1"/>
    <col min="11010" max="11010" width="7.21875" customWidth="1"/>
    <col min="11011" max="11011" width="19.44140625" customWidth="1"/>
    <col min="11012" max="11012" width="9.44140625" customWidth="1"/>
    <col min="11013" max="11021" width="6" customWidth="1"/>
    <col min="11022" max="11022" width="4.77734375" customWidth="1"/>
    <col min="11265" max="11265" width="2.6640625" bestFit="1" customWidth="1"/>
    <col min="11266" max="11266" width="7.21875" customWidth="1"/>
    <col min="11267" max="11267" width="19.44140625" customWidth="1"/>
    <col min="11268" max="11268" width="9.44140625" customWidth="1"/>
    <col min="11269" max="11277" width="6" customWidth="1"/>
    <col min="11278" max="11278" width="4.77734375" customWidth="1"/>
    <col min="11521" max="11521" width="2.6640625" bestFit="1" customWidth="1"/>
    <col min="11522" max="11522" width="7.21875" customWidth="1"/>
    <col min="11523" max="11523" width="19.44140625" customWidth="1"/>
    <col min="11524" max="11524" width="9.44140625" customWidth="1"/>
    <col min="11525" max="11533" width="6" customWidth="1"/>
    <col min="11534" max="11534" width="4.77734375" customWidth="1"/>
    <col min="11777" max="11777" width="2.6640625" bestFit="1" customWidth="1"/>
    <col min="11778" max="11778" width="7.21875" customWidth="1"/>
    <col min="11779" max="11779" width="19.44140625" customWidth="1"/>
    <col min="11780" max="11780" width="9.44140625" customWidth="1"/>
    <col min="11781" max="11789" width="6" customWidth="1"/>
    <col min="11790" max="11790" width="4.77734375" customWidth="1"/>
    <col min="12033" max="12033" width="2.6640625" bestFit="1" customWidth="1"/>
    <col min="12034" max="12034" width="7.21875" customWidth="1"/>
    <col min="12035" max="12035" width="19.44140625" customWidth="1"/>
    <col min="12036" max="12036" width="9.44140625" customWidth="1"/>
    <col min="12037" max="12045" width="6" customWidth="1"/>
    <col min="12046" max="12046" width="4.77734375" customWidth="1"/>
    <col min="12289" max="12289" width="2.6640625" bestFit="1" customWidth="1"/>
    <col min="12290" max="12290" width="7.21875" customWidth="1"/>
    <col min="12291" max="12291" width="19.44140625" customWidth="1"/>
    <col min="12292" max="12292" width="9.44140625" customWidth="1"/>
    <col min="12293" max="12301" width="6" customWidth="1"/>
    <col min="12302" max="12302" width="4.77734375" customWidth="1"/>
    <col min="12545" max="12545" width="2.6640625" bestFit="1" customWidth="1"/>
    <col min="12546" max="12546" width="7.21875" customWidth="1"/>
    <col min="12547" max="12547" width="19.44140625" customWidth="1"/>
    <col min="12548" max="12548" width="9.44140625" customWidth="1"/>
    <col min="12549" max="12557" width="6" customWidth="1"/>
    <col min="12558" max="12558" width="4.77734375" customWidth="1"/>
    <col min="12801" max="12801" width="2.6640625" bestFit="1" customWidth="1"/>
    <col min="12802" max="12802" width="7.21875" customWidth="1"/>
    <col min="12803" max="12803" width="19.44140625" customWidth="1"/>
    <col min="12804" max="12804" width="9.44140625" customWidth="1"/>
    <col min="12805" max="12813" width="6" customWidth="1"/>
    <col min="12814" max="12814" width="4.77734375" customWidth="1"/>
    <col min="13057" max="13057" width="2.6640625" bestFit="1" customWidth="1"/>
    <col min="13058" max="13058" width="7.21875" customWidth="1"/>
    <col min="13059" max="13059" width="19.44140625" customWidth="1"/>
    <col min="13060" max="13060" width="9.44140625" customWidth="1"/>
    <col min="13061" max="13069" width="6" customWidth="1"/>
    <col min="13070" max="13070" width="4.77734375" customWidth="1"/>
    <col min="13313" max="13313" width="2.6640625" bestFit="1" customWidth="1"/>
    <col min="13314" max="13314" width="7.21875" customWidth="1"/>
    <col min="13315" max="13315" width="19.44140625" customWidth="1"/>
    <col min="13316" max="13316" width="9.44140625" customWidth="1"/>
    <col min="13317" max="13325" width="6" customWidth="1"/>
    <col min="13326" max="13326" width="4.77734375" customWidth="1"/>
    <col min="13569" max="13569" width="2.6640625" bestFit="1" customWidth="1"/>
    <col min="13570" max="13570" width="7.21875" customWidth="1"/>
    <col min="13571" max="13571" width="19.44140625" customWidth="1"/>
    <col min="13572" max="13572" width="9.44140625" customWidth="1"/>
    <col min="13573" max="13581" width="6" customWidth="1"/>
    <col min="13582" max="13582" width="4.77734375" customWidth="1"/>
    <col min="13825" max="13825" width="2.6640625" bestFit="1" customWidth="1"/>
    <col min="13826" max="13826" width="7.21875" customWidth="1"/>
    <col min="13827" max="13827" width="19.44140625" customWidth="1"/>
    <col min="13828" max="13828" width="9.44140625" customWidth="1"/>
    <col min="13829" max="13837" width="6" customWidth="1"/>
    <col min="13838" max="13838" width="4.77734375" customWidth="1"/>
    <col min="14081" max="14081" width="2.6640625" bestFit="1" customWidth="1"/>
    <col min="14082" max="14082" width="7.21875" customWidth="1"/>
    <col min="14083" max="14083" width="19.44140625" customWidth="1"/>
    <col min="14084" max="14084" width="9.44140625" customWidth="1"/>
    <col min="14085" max="14093" width="6" customWidth="1"/>
    <col min="14094" max="14094" width="4.77734375" customWidth="1"/>
    <col min="14337" max="14337" width="2.6640625" bestFit="1" customWidth="1"/>
    <col min="14338" max="14338" width="7.21875" customWidth="1"/>
    <col min="14339" max="14339" width="19.44140625" customWidth="1"/>
    <col min="14340" max="14340" width="9.44140625" customWidth="1"/>
    <col min="14341" max="14349" width="6" customWidth="1"/>
    <col min="14350" max="14350" width="4.77734375" customWidth="1"/>
    <col min="14593" max="14593" width="2.6640625" bestFit="1" customWidth="1"/>
    <col min="14594" max="14594" width="7.21875" customWidth="1"/>
    <col min="14595" max="14595" width="19.44140625" customWidth="1"/>
    <col min="14596" max="14596" width="9.44140625" customWidth="1"/>
    <col min="14597" max="14605" width="6" customWidth="1"/>
    <col min="14606" max="14606" width="4.77734375" customWidth="1"/>
    <col min="14849" max="14849" width="2.6640625" bestFit="1" customWidth="1"/>
    <col min="14850" max="14850" width="7.21875" customWidth="1"/>
    <col min="14851" max="14851" width="19.44140625" customWidth="1"/>
    <col min="14852" max="14852" width="9.44140625" customWidth="1"/>
    <col min="14853" max="14861" width="6" customWidth="1"/>
    <col min="14862" max="14862" width="4.77734375" customWidth="1"/>
    <col min="15105" max="15105" width="2.6640625" bestFit="1" customWidth="1"/>
    <col min="15106" max="15106" width="7.21875" customWidth="1"/>
    <col min="15107" max="15107" width="19.44140625" customWidth="1"/>
    <col min="15108" max="15108" width="9.44140625" customWidth="1"/>
    <col min="15109" max="15117" width="6" customWidth="1"/>
    <col min="15118" max="15118" width="4.77734375" customWidth="1"/>
    <col min="15361" max="15361" width="2.6640625" bestFit="1" customWidth="1"/>
    <col min="15362" max="15362" width="7.21875" customWidth="1"/>
    <col min="15363" max="15363" width="19.44140625" customWidth="1"/>
    <col min="15364" max="15364" width="9.44140625" customWidth="1"/>
    <col min="15365" max="15373" width="6" customWidth="1"/>
    <col min="15374" max="15374" width="4.77734375" customWidth="1"/>
    <col min="15617" max="15617" width="2.6640625" bestFit="1" customWidth="1"/>
    <col min="15618" max="15618" width="7.21875" customWidth="1"/>
    <col min="15619" max="15619" width="19.44140625" customWidth="1"/>
    <col min="15620" max="15620" width="9.44140625" customWidth="1"/>
    <col min="15621" max="15629" width="6" customWidth="1"/>
    <col min="15630" max="15630" width="4.77734375" customWidth="1"/>
    <col min="15873" max="15873" width="2.6640625" bestFit="1" customWidth="1"/>
    <col min="15874" max="15874" width="7.21875" customWidth="1"/>
    <col min="15875" max="15875" width="19.44140625" customWidth="1"/>
    <col min="15876" max="15876" width="9.44140625" customWidth="1"/>
    <col min="15877" max="15885" width="6" customWidth="1"/>
    <col min="15886" max="15886" width="4.77734375" customWidth="1"/>
    <col min="16129" max="16129" width="2.6640625" bestFit="1" customWidth="1"/>
    <col min="16130" max="16130" width="7.21875" customWidth="1"/>
    <col min="16131" max="16131" width="19.44140625" customWidth="1"/>
    <col min="16132" max="16132" width="9.44140625" customWidth="1"/>
    <col min="16133" max="16141" width="6" customWidth="1"/>
    <col min="16142" max="16142" width="4.77734375" customWidth="1"/>
  </cols>
  <sheetData>
    <row r="4" spans="1:14" ht="21">
      <c r="A4" s="91" t="s">
        <v>10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</row>
    <row r="5" spans="1:14" ht="25.8" customHeight="1" thickBot="1">
      <c r="A5" s="13"/>
      <c r="B5" s="13"/>
      <c r="C5" s="51" t="s">
        <v>0</v>
      </c>
      <c r="D5" s="52" t="e">
        <f>UPPER(MID(data!E5,FIND("]",data!E5,1)+3,FIND("(",data!E5,1)-FIND("]",data!E5,1)-3))</f>
        <v>#VALUE!</v>
      </c>
      <c r="E5" s="13"/>
      <c r="F5" s="13"/>
      <c r="G5" s="13"/>
      <c r="H5" s="13"/>
      <c r="I5" s="51" t="s">
        <v>1</v>
      </c>
      <c r="J5" s="53">
        <f>data!G10</f>
        <v>0</v>
      </c>
      <c r="K5" s="13"/>
      <c r="L5" s="13"/>
      <c r="M5" s="13"/>
      <c r="N5" s="13"/>
    </row>
    <row r="6" spans="1:14" ht="26.4" customHeight="1" thickBot="1">
      <c r="A6" s="54" t="s">
        <v>2</v>
      </c>
      <c r="B6" s="55" t="s">
        <v>3</v>
      </c>
      <c r="C6" s="82" t="s">
        <v>4</v>
      </c>
      <c r="D6" s="88"/>
      <c r="E6" s="85" t="s">
        <v>5</v>
      </c>
      <c r="F6" s="85"/>
      <c r="G6" s="85"/>
      <c r="H6" s="85"/>
      <c r="I6" s="85"/>
      <c r="J6" s="85"/>
      <c r="K6" s="89" t="s">
        <v>6</v>
      </c>
      <c r="L6" s="85"/>
      <c r="M6" s="90"/>
      <c r="N6" s="56" t="s">
        <v>7</v>
      </c>
    </row>
    <row r="7" spans="1:14" ht="18.600000000000001" customHeight="1">
      <c r="A7" s="1">
        <v>1</v>
      </c>
      <c r="B7" s="2" t="str">
        <f>IF(data!$D10="","",data!B10)</f>
        <v/>
      </c>
      <c r="C7" s="26" t="str">
        <f>IF(data!$D10="","",data!C10)</f>
        <v/>
      </c>
      <c r="D7" s="27" t="str">
        <f>IF(data!$D10="","",data!D10)</f>
        <v/>
      </c>
      <c r="E7" s="3" t="str">
        <f>IF(data!$D10="","",IF(data!H10="","",data!H10))</f>
        <v/>
      </c>
      <c r="F7" s="3" t="str">
        <f>IF(data!$D10="","",IF(data!I10="","",data!I10))</f>
        <v/>
      </c>
      <c r="G7" s="3" t="str">
        <f>IF(data!$D10="","",IF(data!J10="","",data!J10))</f>
        <v/>
      </c>
      <c r="H7" s="3" t="str">
        <f>IF(data!$D10="","",IF(data!K10="","",data!K10))</f>
        <v/>
      </c>
      <c r="I7" s="3" t="str">
        <f>IF(data!$D10="","",IF(data!L10="","",data!L10))</f>
        <v/>
      </c>
      <c r="J7" s="4" t="str">
        <f>IF(data!$D10="","",IF(data!M10="","",data!M10))</f>
        <v/>
      </c>
      <c r="K7" s="3" t="str">
        <f>IF(data!$D10="","",IF(data!N10="","",data!N10))</f>
        <v/>
      </c>
      <c r="L7" s="3" t="str">
        <f>IF(data!$D10="","",IF(data!O10="","",data!O10))</f>
        <v/>
      </c>
      <c r="M7" s="4" t="str">
        <f>IF(data!$D10="","",IF(data!P10="","",data!P10))</f>
        <v/>
      </c>
      <c r="N7" s="5"/>
    </row>
    <row r="8" spans="1:14" ht="18.600000000000001" customHeight="1">
      <c r="A8" s="1">
        <f t="shared" ref="A8:A71" si="0">A7+1</f>
        <v>2</v>
      </c>
      <c r="B8" s="2" t="str">
        <f>IF(data!$D11="","",data!B11)</f>
        <v/>
      </c>
      <c r="C8" s="26" t="str">
        <f>IF(data!$D11="","",data!C11)</f>
        <v/>
      </c>
      <c r="D8" s="27" t="str">
        <f>IF(data!$D11="","",data!D11)</f>
        <v/>
      </c>
      <c r="E8" s="3" t="str">
        <f>IF(data!$D11="","",IF(data!H11="","",data!H11))</f>
        <v/>
      </c>
      <c r="F8" s="3" t="str">
        <f>IF(data!$D11="","",IF(data!I11="","",data!I11))</f>
        <v/>
      </c>
      <c r="G8" s="3" t="str">
        <f>IF(data!$D11="","",IF(data!J11="","",data!J11))</f>
        <v/>
      </c>
      <c r="H8" s="3" t="str">
        <f>IF(data!$D11="","",IF(data!K11="","",data!K11))</f>
        <v/>
      </c>
      <c r="I8" s="3" t="str">
        <f>IF(data!$D11="","",IF(data!L11="","",data!L11))</f>
        <v/>
      </c>
      <c r="J8" s="4" t="str">
        <f>IF(data!$D11="","",IF(data!M11="","",data!M11))</f>
        <v/>
      </c>
      <c r="K8" s="3" t="str">
        <f>IF(data!$D11="","",IF(data!N11="","",data!N11))</f>
        <v/>
      </c>
      <c r="L8" s="3" t="str">
        <f>IF(data!$D11="","",IF(data!O11="","",data!O11))</f>
        <v/>
      </c>
      <c r="M8" s="4" t="str">
        <f>IF(data!$D11="","",IF(data!P11="","",data!P11))</f>
        <v/>
      </c>
      <c r="N8" s="5"/>
    </row>
    <row r="9" spans="1:14" ht="18.600000000000001" customHeight="1">
      <c r="A9" s="1">
        <f t="shared" si="0"/>
        <v>3</v>
      </c>
      <c r="B9" s="2" t="str">
        <f>IF(data!$D12="","",data!B12)</f>
        <v/>
      </c>
      <c r="C9" s="26" t="str">
        <f>IF(data!$D12="","",data!C12)</f>
        <v/>
      </c>
      <c r="D9" s="27" t="str">
        <f>IF(data!$D12="","",data!D12)</f>
        <v/>
      </c>
      <c r="E9" s="3" t="str">
        <f>IF(data!$D12="","",IF(data!H12="","",data!H12))</f>
        <v/>
      </c>
      <c r="F9" s="3" t="str">
        <f>IF(data!$D12="","",IF(data!I12="","",data!I12))</f>
        <v/>
      </c>
      <c r="G9" s="3" t="str">
        <f>IF(data!$D12="","",IF(data!J12="","",data!J12))</f>
        <v/>
      </c>
      <c r="H9" s="3" t="str">
        <f>IF(data!$D12="","",IF(data!K12="","",data!K12))</f>
        <v/>
      </c>
      <c r="I9" s="3" t="str">
        <f>IF(data!$D12="","",IF(data!L12="","",data!L12))</f>
        <v/>
      </c>
      <c r="J9" s="4" t="str">
        <f>IF(data!$D12="","",IF(data!M12="","",data!M12))</f>
        <v/>
      </c>
      <c r="K9" s="3" t="str">
        <f>IF(data!$D12="","",IF(data!N12="","",data!N12))</f>
        <v/>
      </c>
      <c r="L9" s="3" t="str">
        <f>IF(data!$D12="","",IF(data!O12="","",data!O12))</f>
        <v/>
      </c>
      <c r="M9" s="4" t="str">
        <f>IF(data!$D12="","",IF(data!P12="","",data!P12))</f>
        <v/>
      </c>
      <c r="N9" s="5"/>
    </row>
    <row r="10" spans="1:14" ht="18.600000000000001" customHeight="1">
      <c r="A10" s="1">
        <f t="shared" si="0"/>
        <v>4</v>
      </c>
      <c r="B10" s="2" t="str">
        <f>IF(data!$D13="","",data!B13)</f>
        <v/>
      </c>
      <c r="C10" s="26" t="str">
        <f>IF(data!$D13="","",data!C13)</f>
        <v/>
      </c>
      <c r="D10" s="27" t="str">
        <f>IF(data!$D13="","",data!D13)</f>
        <v/>
      </c>
      <c r="E10" s="3" t="str">
        <f>IF(data!$D13="","",IF(data!H13="","",data!H13))</f>
        <v/>
      </c>
      <c r="F10" s="3" t="str">
        <f>IF(data!$D13="","",IF(data!I13="","",data!I13))</f>
        <v/>
      </c>
      <c r="G10" s="3" t="str">
        <f>IF(data!$D13="","",IF(data!J13="","",data!J13))</f>
        <v/>
      </c>
      <c r="H10" s="3" t="str">
        <f>IF(data!$D13="","",IF(data!K13="","",data!K13))</f>
        <v/>
      </c>
      <c r="I10" s="3" t="str">
        <f>IF(data!$D13="","",IF(data!L13="","",data!L13))</f>
        <v/>
      </c>
      <c r="J10" s="4" t="str">
        <f>IF(data!$D13="","",IF(data!M13="","",data!M13))</f>
        <v/>
      </c>
      <c r="K10" s="3" t="str">
        <f>IF(data!$D13="","",IF(data!N13="","",data!N13))</f>
        <v/>
      </c>
      <c r="L10" s="3" t="str">
        <f>IF(data!$D13="","",IF(data!O13="","",data!O13))</f>
        <v/>
      </c>
      <c r="M10" s="4" t="str">
        <f>IF(data!$D13="","",IF(data!P13="","",data!P13))</f>
        <v/>
      </c>
      <c r="N10" s="5"/>
    </row>
    <row r="11" spans="1:14" ht="18.600000000000001" customHeight="1" thickBot="1">
      <c r="A11" s="6">
        <f t="shared" si="0"/>
        <v>5</v>
      </c>
      <c r="B11" s="7" t="str">
        <f>IF(data!$D14="","",data!B14)</f>
        <v/>
      </c>
      <c r="C11" s="28" t="str">
        <f>IF(data!$D14="","",data!C14)</f>
        <v/>
      </c>
      <c r="D11" s="29" t="str">
        <f>IF(data!$D14="","",data!D14)</f>
        <v/>
      </c>
      <c r="E11" s="8" t="str">
        <f>IF(data!$D14="","",IF(data!H14="","",data!H14))</f>
        <v/>
      </c>
      <c r="F11" s="8" t="str">
        <f>IF(data!$D14="","",IF(data!I14="","",data!I14))</f>
        <v/>
      </c>
      <c r="G11" s="8" t="str">
        <f>IF(data!$D14="","",IF(data!J14="","",data!J14))</f>
        <v/>
      </c>
      <c r="H11" s="8" t="str">
        <f>IF(data!$D14="","",IF(data!K14="","",data!K14))</f>
        <v/>
      </c>
      <c r="I11" s="8" t="str">
        <f>IF(data!$D14="","",IF(data!L14="","",data!L14))</f>
        <v/>
      </c>
      <c r="J11" s="9" t="str">
        <f>IF(data!$D14="","",IF(data!M14="","",data!M14))</f>
        <v/>
      </c>
      <c r="K11" s="8" t="str">
        <f>IF(data!$D14="","",IF(data!N14="","",data!N14))</f>
        <v/>
      </c>
      <c r="L11" s="8" t="str">
        <f>IF(data!$D14="","",IF(data!O14="","",data!O14))</f>
        <v/>
      </c>
      <c r="M11" s="9" t="str">
        <f>IF(data!$D14="","",IF(data!P14="","",data!P14))</f>
        <v/>
      </c>
      <c r="N11" s="10"/>
    </row>
    <row r="12" spans="1:14" ht="18.600000000000001" customHeight="1">
      <c r="A12" s="1">
        <f t="shared" si="0"/>
        <v>6</v>
      </c>
      <c r="B12" s="2" t="str">
        <f>IF(data!$D15="","",data!B15)</f>
        <v/>
      </c>
      <c r="C12" s="26" t="str">
        <f>IF(data!$D15="","",data!C15)</f>
        <v/>
      </c>
      <c r="D12" s="27" t="str">
        <f>IF(data!$D15="","",data!D15)</f>
        <v/>
      </c>
      <c r="E12" s="3" t="str">
        <f>IF(data!$D15="","",IF(data!H15="","",data!H15))</f>
        <v/>
      </c>
      <c r="F12" s="3" t="str">
        <f>IF(data!$D15="","",IF(data!I15="","",data!I15))</f>
        <v/>
      </c>
      <c r="G12" s="3" t="str">
        <f>IF(data!$D15="","",IF(data!J15="","",data!J15))</f>
        <v/>
      </c>
      <c r="H12" s="3" t="str">
        <f>IF(data!$D15="","",IF(data!K15="","",data!K15))</f>
        <v/>
      </c>
      <c r="I12" s="3" t="str">
        <f>IF(data!$D15="","",IF(data!L15="","",data!L15))</f>
        <v/>
      </c>
      <c r="J12" s="4" t="str">
        <f>IF(data!$D15="","",IF(data!M15="","",data!M15))</f>
        <v/>
      </c>
      <c r="K12" s="3" t="str">
        <f>IF(data!$D15="","",IF(data!N15="","",data!N15))</f>
        <v/>
      </c>
      <c r="L12" s="3" t="str">
        <f>IF(data!$D15="","",IF(data!O15="","",data!O15))</f>
        <v/>
      </c>
      <c r="M12" s="4" t="str">
        <f>IF(data!$D15="","",IF(data!P15="","",data!P15))</f>
        <v/>
      </c>
      <c r="N12" s="5"/>
    </row>
    <row r="13" spans="1:14" ht="18.600000000000001" customHeight="1">
      <c r="A13" s="1">
        <f t="shared" si="0"/>
        <v>7</v>
      </c>
      <c r="B13" s="2" t="str">
        <f>IF(data!$D16="","",data!B16)</f>
        <v/>
      </c>
      <c r="C13" s="26" t="str">
        <f>IF(data!$D16="","",data!C16)</f>
        <v/>
      </c>
      <c r="D13" s="27" t="str">
        <f>IF(data!$D16="","",data!D16)</f>
        <v/>
      </c>
      <c r="E13" s="3" t="str">
        <f>IF(data!$D16="","",IF(data!H16="","",data!H16))</f>
        <v/>
      </c>
      <c r="F13" s="3" t="str">
        <f>IF(data!$D16="","",IF(data!I16="","",data!I16))</f>
        <v/>
      </c>
      <c r="G13" s="3" t="str">
        <f>IF(data!$D16="","",IF(data!J16="","",data!J16))</f>
        <v/>
      </c>
      <c r="H13" s="3" t="str">
        <f>IF(data!$D16="","",IF(data!K16="","",data!K16))</f>
        <v/>
      </c>
      <c r="I13" s="3" t="str">
        <f>IF(data!$D16="","",IF(data!L16="","",data!L16))</f>
        <v/>
      </c>
      <c r="J13" s="4" t="str">
        <f>IF(data!$D16="","",IF(data!M16="","",data!M16))</f>
        <v/>
      </c>
      <c r="K13" s="3" t="str">
        <f>IF(data!$D16="","",IF(data!N16="","",data!N16))</f>
        <v/>
      </c>
      <c r="L13" s="3" t="str">
        <f>IF(data!$D16="","",IF(data!O16="","",data!O16))</f>
        <v/>
      </c>
      <c r="M13" s="4" t="str">
        <f>IF(data!$D16="","",IF(data!P16="","",data!P16))</f>
        <v/>
      </c>
      <c r="N13" s="5"/>
    </row>
    <row r="14" spans="1:14" ht="18.600000000000001" customHeight="1">
      <c r="A14" s="1">
        <f t="shared" si="0"/>
        <v>8</v>
      </c>
      <c r="B14" s="2" t="str">
        <f>IF(data!$D17="","",data!B17)</f>
        <v/>
      </c>
      <c r="C14" s="26" t="str">
        <f>IF(data!$D17="","",data!C17)</f>
        <v/>
      </c>
      <c r="D14" s="27" t="str">
        <f>IF(data!$D17="","",data!D17)</f>
        <v/>
      </c>
      <c r="E14" s="3" t="str">
        <f>IF(data!$D17="","",IF(data!H17="","",data!H17))</f>
        <v/>
      </c>
      <c r="F14" s="3" t="str">
        <f>IF(data!$D17="","",IF(data!I17="","",data!I17))</f>
        <v/>
      </c>
      <c r="G14" s="3" t="str">
        <f>IF(data!$D17="","",IF(data!J17="","",data!J17))</f>
        <v/>
      </c>
      <c r="H14" s="3" t="str">
        <f>IF(data!$D17="","",IF(data!K17="","",data!K17))</f>
        <v/>
      </c>
      <c r="I14" s="3" t="str">
        <f>IF(data!$D17="","",IF(data!L17="","",data!L17))</f>
        <v/>
      </c>
      <c r="J14" s="4" t="str">
        <f>IF(data!$D17="","",IF(data!M17="","",data!M17))</f>
        <v/>
      </c>
      <c r="K14" s="3" t="str">
        <f>IF(data!$D17="","",IF(data!N17="","",data!N17))</f>
        <v/>
      </c>
      <c r="L14" s="3" t="str">
        <f>IF(data!$D17="","",IF(data!O17="","",data!O17))</f>
        <v/>
      </c>
      <c r="M14" s="4" t="str">
        <f>IF(data!$D17="","",IF(data!P17="","",data!P17))</f>
        <v/>
      </c>
      <c r="N14" s="5"/>
    </row>
    <row r="15" spans="1:14" ht="18.600000000000001" customHeight="1">
      <c r="A15" s="1">
        <f t="shared" si="0"/>
        <v>9</v>
      </c>
      <c r="B15" s="2" t="str">
        <f>IF(data!$D18="","",data!B18)</f>
        <v/>
      </c>
      <c r="C15" s="26" t="str">
        <f>IF(data!$D18="","",data!C18)</f>
        <v/>
      </c>
      <c r="D15" s="27" t="str">
        <f>IF(data!$D18="","",data!D18)</f>
        <v/>
      </c>
      <c r="E15" s="3" t="str">
        <f>IF(data!$D18="","",IF(data!H18="","",data!H18))</f>
        <v/>
      </c>
      <c r="F15" s="3" t="str">
        <f>IF(data!$D18="","",IF(data!I18="","",data!I18))</f>
        <v/>
      </c>
      <c r="G15" s="3" t="str">
        <f>IF(data!$D18="","",IF(data!J18="","",data!J18))</f>
        <v/>
      </c>
      <c r="H15" s="3" t="str">
        <f>IF(data!$D18="","",IF(data!K18="","",data!K18))</f>
        <v/>
      </c>
      <c r="I15" s="3" t="str">
        <f>IF(data!$D18="","",IF(data!L18="","",data!L18))</f>
        <v/>
      </c>
      <c r="J15" s="4" t="str">
        <f>IF(data!$D18="","",IF(data!M18="","",data!M18))</f>
        <v/>
      </c>
      <c r="K15" s="3" t="str">
        <f>IF(data!$D18="","",IF(data!N18="","",data!N18))</f>
        <v/>
      </c>
      <c r="L15" s="3" t="str">
        <f>IF(data!$D18="","",IF(data!O18="","",data!O18))</f>
        <v/>
      </c>
      <c r="M15" s="4" t="str">
        <f>IF(data!$D18="","",IF(data!P18="","",data!P18))</f>
        <v/>
      </c>
      <c r="N15" s="5"/>
    </row>
    <row r="16" spans="1:14" ht="18.600000000000001" customHeight="1" thickBot="1">
      <c r="A16" s="6">
        <f t="shared" si="0"/>
        <v>10</v>
      </c>
      <c r="B16" s="7" t="str">
        <f>IF(data!$D19="","",data!B19)</f>
        <v/>
      </c>
      <c r="C16" s="28" t="str">
        <f>IF(data!$D19="","",data!C19)</f>
        <v/>
      </c>
      <c r="D16" s="29" t="str">
        <f>IF(data!$D19="","",data!D19)</f>
        <v/>
      </c>
      <c r="E16" s="8" t="str">
        <f>IF(data!$D19="","",IF(data!H19="","",data!H19))</f>
        <v/>
      </c>
      <c r="F16" s="8" t="str">
        <f>IF(data!$D19="","",IF(data!I19="","",data!I19))</f>
        <v/>
      </c>
      <c r="G16" s="8" t="str">
        <f>IF(data!$D19="","",IF(data!J19="","",data!J19))</f>
        <v/>
      </c>
      <c r="H16" s="8" t="str">
        <f>IF(data!$D19="","",IF(data!K19="","",data!K19))</f>
        <v/>
      </c>
      <c r="I16" s="8" t="str">
        <f>IF(data!$D19="","",IF(data!L19="","",data!L19))</f>
        <v/>
      </c>
      <c r="J16" s="9" t="str">
        <f>IF(data!$D19="","",IF(data!M19="","",data!M19))</f>
        <v/>
      </c>
      <c r="K16" s="8" t="str">
        <f>IF(data!$D19="","",IF(data!N19="","",data!N19))</f>
        <v/>
      </c>
      <c r="L16" s="8" t="str">
        <f>IF(data!$D19="","",IF(data!O19="","",data!O19))</f>
        <v/>
      </c>
      <c r="M16" s="9" t="str">
        <f>IF(data!$D19="","",IF(data!P19="","",data!P19))</f>
        <v/>
      </c>
      <c r="N16" s="10"/>
    </row>
    <row r="17" spans="1:14" ht="18.600000000000001" customHeight="1">
      <c r="A17" s="1">
        <f t="shared" si="0"/>
        <v>11</v>
      </c>
      <c r="B17" s="2" t="str">
        <f>IF(data!$D20="","",data!B20)</f>
        <v/>
      </c>
      <c r="C17" s="26" t="str">
        <f>IF(data!$D20="","",data!C20)</f>
        <v/>
      </c>
      <c r="D17" s="27" t="str">
        <f>IF(data!$D20="","",data!D20)</f>
        <v/>
      </c>
      <c r="E17" s="3" t="str">
        <f>IF(data!$D20="","",IF(data!H20="","",data!H20))</f>
        <v/>
      </c>
      <c r="F17" s="3" t="str">
        <f>IF(data!$D20="","",IF(data!I20="","",data!I20))</f>
        <v/>
      </c>
      <c r="G17" s="3" t="str">
        <f>IF(data!$D20="","",IF(data!J20="","",data!J20))</f>
        <v/>
      </c>
      <c r="H17" s="3" t="str">
        <f>IF(data!$D20="","",IF(data!K20="","",data!K20))</f>
        <v/>
      </c>
      <c r="I17" s="3" t="str">
        <f>IF(data!$D20="","",IF(data!L20="","",data!L20))</f>
        <v/>
      </c>
      <c r="J17" s="4" t="str">
        <f>IF(data!$D20="","",IF(data!M20="","",data!M20))</f>
        <v/>
      </c>
      <c r="K17" s="3" t="str">
        <f>IF(data!$D20="","",IF(data!N20="","",data!N20))</f>
        <v/>
      </c>
      <c r="L17" s="3" t="str">
        <f>IF(data!$D20="","",IF(data!O20="","",data!O20))</f>
        <v/>
      </c>
      <c r="M17" s="4" t="str">
        <f>IF(data!$D20="","",IF(data!P20="","",data!P20))</f>
        <v/>
      </c>
      <c r="N17" s="5"/>
    </row>
    <row r="18" spans="1:14" ht="18.600000000000001" customHeight="1">
      <c r="A18" s="1">
        <f t="shared" si="0"/>
        <v>12</v>
      </c>
      <c r="B18" s="2" t="str">
        <f>IF(data!$D21="","",data!B21)</f>
        <v/>
      </c>
      <c r="C18" s="26" t="str">
        <f>IF(data!$D21="","",data!C21)</f>
        <v/>
      </c>
      <c r="D18" s="27" t="str">
        <f>IF(data!$D21="","",data!D21)</f>
        <v/>
      </c>
      <c r="E18" s="3" t="str">
        <f>IF(data!$D21="","",IF(data!H21="","",data!H21))</f>
        <v/>
      </c>
      <c r="F18" s="3" t="str">
        <f>IF(data!$D21="","",IF(data!I21="","",data!I21))</f>
        <v/>
      </c>
      <c r="G18" s="3" t="str">
        <f>IF(data!$D21="","",IF(data!J21="","",data!J21))</f>
        <v/>
      </c>
      <c r="H18" s="3" t="str">
        <f>IF(data!$D21="","",IF(data!K21="","",data!K21))</f>
        <v/>
      </c>
      <c r="I18" s="3" t="str">
        <f>IF(data!$D21="","",IF(data!L21="","",data!L21))</f>
        <v/>
      </c>
      <c r="J18" s="4" t="str">
        <f>IF(data!$D21="","",IF(data!M21="","",data!M21))</f>
        <v/>
      </c>
      <c r="K18" s="3" t="str">
        <f>IF(data!$D21="","",IF(data!N21="","",data!N21))</f>
        <v/>
      </c>
      <c r="L18" s="3" t="str">
        <f>IF(data!$D21="","",IF(data!O21="","",data!O21))</f>
        <v/>
      </c>
      <c r="M18" s="4" t="str">
        <f>IF(data!$D21="","",IF(data!P21="","",data!P21))</f>
        <v/>
      </c>
      <c r="N18" s="5"/>
    </row>
    <row r="19" spans="1:14" ht="18.600000000000001" customHeight="1">
      <c r="A19" s="1">
        <f t="shared" si="0"/>
        <v>13</v>
      </c>
      <c r="B19" s="2" t="str">
        <f>IF(data!$D22="","",data!B22)</f>
        <v/>
      </c>
      <c r="C19" s="26" t="str">
        <f>IF(data!$D22="","",data!C22)</f>
        <v/>
      </c>
      <c r="D19" s="27" t="str">
        <f>IF(data!$D22="","",data!D22)</f>
        <v/>
      </c>
      <c r="E19" s="3" t="str">
        <f>IF(data!$D22="","",IF(data!H22="","",data!H22))</f>
        <v/>
      </c>
      <c r="F19" s="3" t="str">
        <f>IF(data!$D22="","",IF(data!I22="","",data!I22))</f>
        <v/>
      </c>
      <c r="G19" s="3" t="str">
        <f>IF(data!$D22="","",IF(data!J22="","",data!J22))</f>
        <v/>
      </c>
      <c r="H19" s="3" t="str">
        <f>IF(data!$D22="","",IF(data!K22="","",data!K22))</f>
        <v/>
      </c>
      <c r="I19" s="3" t="str">
        <f>IF(data!$D22="","",IF(data!L22="","",data!L22))</f>
        <v/>
      </c>
      <c r="J19" s="4" t="str">
        <f>IF(data!$D22="","",IF(data!M22="","",data!M22))</f>
        <v/>
      </c>
      <c r="K19" s="3" t="str">
        <f>IF(data!$D22="","",IF(data!N22="","",data!N22))</f>
        <v/>
      </c>
      <c r="L19" s="3" t="str">
        <f>IF(data!$D22="","",IF(data!O22="","",data!O22))</f>
        <v/>
      </c>
      <c r="M19" s="4" t="str">
        <f>IF(data!$D22="","",IF(data!P22="","",data!P22))</f>
        <v/>
      </c>
      <c r="N19" s="5"/>
    </row>
    <row r="20" spans="1:14" ht="18.600000000000001" customHeight="1">
      <c r="A20" s="1">
        <f t="shared" si="0"/>
        <v>14</v>
      </c>
      <c r="B20" s="2" t="str">
        <f>IF(data!$D23="","",data!B23)</f>
        <v/>
      </c>
      <c r="C20" s="26" t="str">
        <f>IF(data!$D23="","",data!C23)</f>
        <v/>
      </c>
      <c r="D20" s="27" t="str">
        <f>IF(data!$D23="","",data!D23)</f>
        <v/>
      </c>
      <c r="E20" s="3" t="str">
        <f>IF(data!$D23="","",IF(data!H23="","",data!H23))</f>
        <v/>
      </c>
      <c r="F20" s="3" t="str">
        <f>IF(data!$D23="","",IF(data!I23="","",data!I23))</f>
        <v/>
      </c>
      <c r="G20" s="3" t="str">
        <f>IF(data!$D23="","",IF(data!J23="","",data!J23))</f>
        <v/>
      </c>
      <c r="H20" s="3" t="str">
        <f>IF(data!$D23="","",IF(data!K23="","",data!K23))</f>
        <v/>
      </c>
      <c r="I20" s="3" t="str">
        <f>IF(data!$D23="","",IF(data!L23="","",data!L23))</f>
        <v/>
      </c>
      <c r="J20" s="4" t="str">
        <f>IF(data!$D23="","",IF(data!M23="","",data!M23))</f>
        <v/>
      </c>
      <c r="K20" s="3" t="str">
        <f>IF(data!$D23="","",IF(data!N23="","",data!N23))</f>
        <v/>
      </c>
      <c r="L20" s="3" t="str">
        <f>IF(data!$D23="","",IF(data!O23="","",data!O23))</f>
        <v/>
      </c>
      <c r="M20" s="4" t="str">
        <f>IF(data!$D23="","",IF(data!P23="","",data!P23))</f>
        <v/>
      </c>
      <c r="N20" s="5"/>
    </row>
    <row r="21" spans="1:14" ht="18.600000000000001" customHeight="1" thickBot="1">
      <c r="A21" s="6">
        <f t="shared" si="0"/>
        <v>15</v>
      </c>
      <c r="B21" s="7" t="str">
        <f>IF(data!$D24="","",data!B24)</f>
        <v/>
      </c>
      <c r="C21" s="28" t="str">
        <f>IF(data!$D24="","",data!C24)</f>
        <v/>
      </c>
      <c r="D21" s="29" t="str">
        <f>IF(data!$D24="","",data!D24)</f>
        <v/>
      </c>
      <c r="E21" s="8" t="str">
        <f>IF(data!$D24="","",IF(data!H24="","",data!H24))</f>
        <v/>
      </c>
      <c r="F21" s="8" t="str">
        <f>IF(data!$D24="","",IF(data!I24="","",data!I24))</f>
        <v/>
      </c>
      <c r="G21" s="8" t="str">
        <f>IF(data!$D24="","",IF(data!J24="","",data!J24))</f>
        <v/>
      </c>
      <c r="H21" s="8" t="str">
        <f>IF(data!$D24="","",IF(data!K24="","",data!K24))</f>
        <v/>
      </c>
      <c r="I21" s="8" t="str">
        <f>IF(data!$D24="","",IF(data!L24="","",data!L24))</f>
        <v/>
      </c>
      <c r="J21" s="9" t="str">
        <f>IF(data!$D24="","",IF(data!M24="","",data!M24))</f>
        <v/>
      </c>
      <c r="K21" s="8" t="str">
        <f>IF(data!$D24="","",IF(data!N24="","",data!N24))</f>
        <v/>
      </c>
      <c r="L21" s="8" t="str">
        <f>IF(data!$D24="","",IF(data!O24="","",data!O24))</f>
        <v/>
      </c>
      <c r="M21" s="9" t="str">
        <f>IF(data!$D24="","",IF(data!P24="","",data!P24))</f>
        <v/>
      </c>
      <c r="N21" s="10"/>
    </row>
    <row r="22" spans="1:14" ht="18.600000000000001" customHeight="1">
      <c r="A22" s="1">
        <f t="shared" si="0"/>
        <v>16</v>
      </c>
      <c r="B22" s="2" t="str">
        <f>IF(data!$D25="","",data!B25)</f>
        <v/>
      </c>
      <c r="C22" s="26" t="str">
        <f>IF(data!$D25="","",data!C25)</f>
        <v/>
      </c>
      <c r="D22" s="27" t="str">
        <f>IF(data!$D25="","",data!D25)</f>
        <v/>
      </c>
      <c r="E22" s="3" t="str">
        <f>IF(data!$D25="","",IF(data!H25="","",data!H25))</f>
        <v/>
      </c>
      <c r="F22" s="3" t="str">
        <f>IF(data!$D25="","",IF(data!I25="","",data!I25))</f>
        <v/>
      </c>
      <c r="G22" s="3" t="str">
        <f>IF(data!$D25="","",IF(data!J25="","",data!J25))</f>
        <v/>
      </c>
      <c r="H22" s="3" t="str">
        <f>IF(data!$D25="","",IF(data!K25="","",data!K25))</f>
        <v/>
      </c>
      <c r="I22" s="3" t="str">
        <f>IF(data!$D25="","",IF(data!L25="","",data!L25))</f>
        <v/>
      </c>
      <c r="J22" s="4" t="str">
        <f>IF(data!$D25="","",IF(data!M25="","",data!M25))</f>
        <v/>
      </c>
      <c r="K22" s="3" t="str">
        <f>IF(data!$D25="","",IF(data!N25="","",data!N25))</f>
        <v/>
      </c>
      <c r="L22" s="3" t="str">
        <f>IF(data!$D25="","",IF(data!O25="","",data!O25))</f>
        <v/>
      </c>
      <c r="M22" s="4" t="str">
        <f>IF(data!$D25="","",IF(data!P25="","",data!P25))</f>
        <v/>
      </c>
      <c r="N22" s="5"/>
    </row>
    <row r="23" spans="1:14" ht="18.600000000000001" customHeight="1">
      <c r="A23" s="1">
        <f t="shared" si="0"/>
        <v>17</v>
      </c>
      <c r="B23" s="2" t="str">
        <f>IF(data!$D26="","",data!B26)</f>
        <v/>
      </c>
      <c r="C23" s="26" t="str">
        <f>IF(data!$D26="","",data!C26)</f>
        <v/>
      </c>
      <c r="D23" s="27" t="str">
        <f>IF(data!$D26="","",data!D26)</f>
        <v/>
      </c>
      <c r="E23" s="3" t="str">
        <f>IF(data!$D26="","",IF(data!H26="","",data!H26))</f>
        <v/>
      </c>
      <c r="F23" s="3" t="str">
        <f>IF(data!$D26="","",IF(data!I26="","",data!I26))</f>
        <v/>
      </c>
      <c r="G23" s="3" t="str">
        <f>IF(data!$D26="","",IF(data!J26="","",data!J26))</f>
        <v/>
      </c>
      <c r="H23" s="3" t="str">
        <f>IF(data!$D26="","",IF(data!K26="","",data!K26))</f>
        <v/>
      </c>
      <c r="I23" s="3" t="str">
        <f>IF(data!$D26="","",IF(data!L26="","",data!L26))</f>
        <v/>
      </c>
      <c r="J23" s="4" t="str">
        <f>IF(data!$D26="","",IF(data!M26="","",data!M26))</f>
        <v/>
      </c>
      <c r="K23" s="3" t="str">
        <f>IF(data!$D26="","",IF(data!N26="","",data!N26))</f>
        <v/>
      </c>
      <c r="L23" s="3" t="str">
        <f>IF(data!$D26="","",IF(data!O26="","",data!O26))</f>
        <v/>
      </c>
      <c r="M23" s="4" t="str">
        <f>IF(data!$D26="","",IF(data!P26="","",data!P26))</f>
        <v/>
      </c>
      <c r="N23" s="5"/>
    </row>
    <row r="24" spans="1:14" ht="18.600000000000001" customHeight="1">
      <c r="A24" s="1">
        <f t="shared" si="0"/>
        <v>18</v>
      </c>
      <c r="B24" s="2" t="str">
        <f>IF(data!$D27="","",data!B27)</f>
        <v/>
      </c>
      <c r="C24" s="26" t="str">
        <f>IF(data!$D27="","",data!C27)</f>
        <v/>
      </c>
      <c r="D24" s="27" t="str">
        <f>IF(data!$D27="","",data!D27)</f>
        <v/>
      </c>
      <c r="E24" s="3" t="str">
        <f>IF(data!$D27="","",IF(data!H27="","",data!H27))</f>
        <v/>
      </c>
      <c r="F24" s="3" t="str">
        <f>IF(data!$D27="","",IF(data!I27="","",data!I27))</f>
        <v/>
      </c>
      <c r="G24" s="3" t="str">
        <f>IF(data!$D27="","",IF(data!J27="","",data!J27))</f>
        <v/>
      </c>
      <c r="H24" s="3" t="str">
        <f>IF(data!$D27="","",IF(data!K27="","",data!K27))</f>
        <v/>
      </c>
      <c r="I24" s="3" t="str">
        <f>IF(data!$D27="","",IF(data!L27="","",data!L27))</f>
        <v/>
      </c>
      <c r="J24" s="4" t="str">
        <f>IF(data!$D27="","",IF(data!M27="","",data!M27))</f>
        <v/>
      </c>
      <c r="K24" s="3" t="str">
        <f>IF(data!$D27="","",IF(data!N27="","",data!N27))</f>
        <v/>
      </c>
      <c r="L24" s="3" t="str">
        <f>IF(data!$D27="","",IF(data!O27="","",data!O27))</f>
        <v/>
      </c>
      <c r="M24" s="4" t="str">
        <f>IF(data!$D27="","",IF(data!P27="","",data!P27))</f>
        <v/>
      </c>
      <c r="N24" s="5"/>
    </row>
    <row r="25" spans="1:14" ht="18.600000000000001" customHeight="1">
      <c r="A25" s="1">
        <f t="shared" si="0"/>
        <v>19</v>
      </c>
      <c r="B25" s="2" t="str">
        <f>IF(data!$D28="","",data!B28)</f>
        <v/>
      </c>
      <c r="C25" s="26" t="str">
        <f>IF(data!$D28="","",data!C28)</f>
        <v/>
      </c>
      <c r="D25" s="27" t="str">
        <f>IF(data!$D28="","",data!D28)</f>
        <v/>
      </c>
      <c r="E25" s="3" t="str">
        <f>IF(data!$D28="","",IF(data!H28="","",data!H28))</f>
        <v/>
      </c>
      <c r="F25" s="3" t="str">
        <f>IF(data!$D28="","",IF(data!I28="","",data!I28))</f>
        <v/>
      </c>
      <c r="G25" s="3" t="str">
        <f>IF(data!$D28="","",IF(data!J28="","",data!J28))</f>
        <v/>
      </c>
      <c r="H25" s="3" t="str">
        <f>IF(data!$D28="","",IF(data!K28="","",data!K28))</f>
        <v/>
      </c>
      <c r="I25" s="3" t="str">
        <f>IF(data!$D28="","",IF(data!L28="","",data!L28))</f>
        <v/>
      </c>
      <c r="J25" s="4" t="str">
        <f>IF(data!$D28="","",IF(data!M28="","",data!M28))</f>
        <v/>
      </c>
      <c r="K25" s="3" t="str">
        <f>IF(data!$D28="","",IF(data!N28="","",data!N28))</f>
        <v/>
      </c>
      <c r="L25" s="3" t="str">
        <f>IF(data!$D28="","",IF(data!O28="","",data!O28))</f>
        <v/>
      </c>
      <c r="M25" s="4" t="str">
        <f>IF(data!$D28="","",IF(data!P28="","",data!P28))</f>
        <v/>
      </c>
      <c r="N25" s="5"/>
    </row>
    <row r="26" spans="1:14" ht="18.600000000000001" customHeight="1" thickBot="1">
      <c r="A26" s="6">
        <f t="shared" si="0"/>
        <v>20</v>
      </c>
      <c r="B26" s="7" t="str">
        <f>IF(data!$D29="","",data!B29)</f>
        <v/>
      </c>
      <c r="C26" s="28" t="str">
        <f>IF(data!$D29="","",data!C29)</f>
        <v/>
      </c>
      <c r="D26" s="29" t="str">
        <f>IF(data!$D29="","",data!D29)</f>
        <v/>
      </c>
      <c r="E26" s="8" t="str">
        <f>IF(data!$D29="","",IF(data!H29="","",data!H29))</f>
        <v/>
      </c>
      <c r="F26" s="8" t="str">
        <f>IF(data!$D29="","",IF(data!I29="","",data!I29))</f>
        <v/>
      </c>
      <c r="G26" s="8" t="str">
        <f>IF(data!$D29="","",IF(data!J29="","",data!J29))</f>
        <v/>
      </c>
      <c r="H26" s="8" t="str">
        <f>IF(data!$D29="","",IF(data!K29="","",data!K29))</f>
        <v/>
      </c>
      <c r="I26" s="8" t="str">
        <f>IF(data!$D29="","",IF(data!L29="","",data!L29))</f>
        <v/>
      </c>
      <c r="J26" s="9" t="str">
        <f>IF(data!$D29="","",IF(data!M29="","",data!M29))</f>
        <v/>
      </c>
      <c r="K26" s="8" t="str">
        <f>IF(data!$D29="","",IF(data!N29="","",data!N29))</f>
        <v/>
      </c>
      <c r="L26" s="8" t="str">
        <f>IF(data!$D29="","",IF(data!O29="","",data!O29))</f>
        <v/>
      </c>
      <c r="M26" s="9" t="str">
        <f>IF(data!$D29="","",IF(data!P29="","",data!P29))</f>
        <v/>
      </c>
      <c r="N26" s="10"/>
    </row>
    <row r="27" spans="1:14" ht="18.600000000000001" customHeight="1">
      <c r="A27" s="1">
        <f t="shared" si="0"/>
        <v>21</v>
      </c>
      <c r="B27" s="2" t="str">
        <f>IF(data!$D30="","",data!B30)</f>
        <v/>
      </c>
      <c r="C27" s="26" t="str">
        <f>IF(data!$D30="","",data!C30)</f>
        <v/>
      </c>
      <c r="D27" s="27" t="str">
        <f>IF(data!$D30="","",data!D30)</f>
        <v/>
      </c>
      <c r="E27" s="3" t="str">
        <f>IF(data!$D30="","",IF(data!H30="","",data!H30))</f>
        <v/>
      </c>
      <c r="F27" s="3" t="str">
        <f>IF(data!$D30="","",IF(data!I30="","",data!I30))</f>
        <v/>
      </c>
      <c r="G27" s="3" t="str">
        <f>IF(data!$D30="","",IF(data!J30="","",data!J30))</f>
        <v/>
      </c>
      <c r="H27" s="3" t="str">
        <f>IF(data!$D30="","",IF(data!K30="","",data!K30))</f>
        <v/>
      </c>
      <c r="I27" s="3" t="str">
        <f>IF(data!$D30="","",IF(data!L30="","",data!L30))</f>
        <v/>
      </c>
      <c r="J27" s="4" t="str">
        <f>IF(data!$D30="","",IF(data!M30="","",data!M30))</f>
        <v/>
      </c>
      <c r="K27" s="3" t="str">
        <f>IF(data!$D30="","",IF(data!N30="","",data!N30))</f>
        <v/>
      </c>
      <c r="L27" s="3" t="str">
        <f>IF(data!$D30="","",IF(data!O30="","",data!O30))</f>
        <v/>
      </c>
      <c r="M27" s="4" t="str">
        <f>IF(data!$D30="","",IF(data!P30="","",data!P30))</f>
        <v/>
      </c>
      <c r="N27" s="5"/>
    </row>
    <row r="28" spans="1:14" ht="18.600000000000001" customHeight="1">
      <c r="A28" s="1">
        <f t="shared" si="0"/>
        <v>22</v>
      </c>
      <c r="B28" s="2" t="str">
        <f>IF(data!$D31="","",data!B31)</f>
        <v/>
      </c>
      <c r="C28" s="26" t="str">
        <f>IF(data!$D31="","",data!C31)</f>
        <v/>
      </c>
      <c r="D28" s="27" t="str">
        <f>IF(data!$D31="","",data!D31)</f>
        <v/>
      </c>
      <c r="E28" s="3" t="str">
        <f>IF(data!$D31="","",IF(data!H31="","",data!H31))</f>
        <v/>
      </c>
      <c r="F28" s="3" t="str">
        <f>IF(data!$D31="","",IF(data!I31="","",data!I31))</f>
        <v/>
      </c>
      <c r="G28" s="3" t="str">
        <f>IF(data!$D31="","",IF(data!J31="","",data!J31))</f>
        <v/>
      </c>
      <c r="H28" s="3" t="str">
        <f>IF(data!$D31="","",IF(data!K31="","",data!K31))</f>
        <v/>
      </c>
      <c r="I28" s="3" t="str">
        <f>IF(data!$D31="","",IF(data!L31="","",data!L31))</f>
        <v/>
      </c>
      <c r="J28" s="4" t="str">
        <f>IF(data!$D31="","",IF(data!M31="","",data!M31))</f>
        <v/>
      </c>
      <c r="K28" s="3" t="str">
        <f>IF(data!$D31="","",IF(data!N31="","",data!N31))</f>
        <v/>
      </c>
      <c r="L28" s="3" t="str">
        <f>IF(data!$D31="","",IF(data!O31="","",data!O31))</f>
        <v/>
      </c>
      <c r="M28" s="4" t="str">
        <f>IF(data!$D31="","",IF(data!P31="","",data!P31))</f>
        <v/>
      </c>
      <c r="N28" s="5"/>
    </row>
    <row r="29" spans="1:14" ht="18.600000000000001" customHeight="1">
      <c r="A29" s="1">
        <f t="shared" si="0"/>
        <v>23</v>
      </c>
      <c r="B29" s="2" t="str">
        <f>IF(data!$D32="","",data!B32)</f>
        <v/>
      </c>
      <c r="C29" s="26" t="str">
        <f>IF(data!$D32="","",data!C32)</f>
        <v/>
      </c>
      <c r="D29" s="27" t="str">
        <f>IF(data!$D32="","",data!D32)</f>
        <v/>
      </c>
      <c r="E29" s="3" t="str">
        <f>IF(data!$D32="","",IF(data!H32="","",data!H32))</f>
        <v/>
      </c>
      <c r="F29" s="3" t="str">
        <f>IF(data!$D32="","",IF(data!I32="","",data!I32))</f>
        <v/>
      </c>
      <c r="G29" s="3" t="str">
        <f>IF(data!$D32="","",IF(data!J32="","",data!J32))</f>
        <v/>
      </c>
      <c r="H29" s="3" t="str">
        <f>IF(data!$D32="","",IF(data!K32="","",data!K32))</f>
        <v/>
      </c>
      <c r="I29" s="3" t="str">
        <f>IF(data!$D32="","",IF(data!L32="","",data!L32))</f>
        <v/>
      </c>
      <c r="J29" s="4" t="str">
        <f>IF(data!$D32="","",IF(data!M32="","",data!M32))</f>
        <v/>
      </c>
      <c r="K29" s="3" t="str">
        <f>IF(data!$D32="","",IF(data!N32="","",data!N32))</f>
        <v/>
      </c>
      <c r="L29" s="3" t="str">
        <f>IF(data!$D32="","",IF(data!O32="","",data!O32))</f>
        <v/>
      </c>
      <c r="M29" s="4" t="str">
        <f>IF(data!$D32="","",IF(data!P32="","",data!P32))</f>
        <v/>
      </c>
      <c r="N29" s="5"/>
    </row>
    <row r="30" spans="1:14" ht="18.600000000000001" customHeight="1">
      <c r="A30" s="1">
        <f t="shared" si="0"/>
        <v>24</v>
      </c>
      <c r="B30" s="2" t="str">
        <f>IF(data!$D33="","",data!B33)</f>
        <v/>
      </c>
      <c r="C30" s="26" t="str">
        <f>IF(data!$D33="","",data!C33)</f>
        <v/>
      </c>
      <c r="D30" s="27" t="str">
        <f>IF(data!$D33="","",data!D33)</f>
        <v/>
      </c>
      <c r="E30" s="3" t="str">
        <f>IF(data!$D33="","",IF(data!H33="","",data!H33))</f>
        <v/>
      </c>
      <c r="F30" s="3" t="str">
        <f>IF(data!$D33="","",IF(data!I33="","",data!I33))</f>
        <v/>
      </c>
      <c r="G30" s="3" t="str">
        <f>IF(data!$D33="","",IF(data!J33="","",data!J33))</f>
        <v/>
      </c>
      <c r="H30" s="3" t="str">
        <f>IF(data!$D33="","",IF(data!K33="","",data!K33))</f>
        <v/>
      </c>
      <c r="I30" s="3" t="str">
        <f>IF(data!$D33="","",IF(data!L33="","",data!L33))</f>
        <v/>
      </c>
      <c r="J30" s="4" t="str">
        <f>IF(data!$D33="","",IF(data!M33="","",data!M33))</f>
        <v/>
      </c>
      <c r="K30" s="3" t="str">
        <f>IF(data!$D33="","",IF(data!N33="","",data!N33))</f>
        <v/>
      </c>
      <c r="L30" s="3" t="str">
        <f>IF(data!$D33="","",IF(data!O33="","",data!O33))</f>
        <v/>
      </c>
      <c r="M30" s="4" t="str">
        <f>IF(data!$D33="","",IF(data!P33="","",data!P33))</f>
        <v/>
      </c>
      <c r="N30" s="5"/>
    </row>
    <row r="31" spans="1:14" ht="18.600000000000001" customHeight="1" thickBot="1">
      <c r="A31" s="6">
        <f t="shared" si="0"/>
        <v>25</v>
      </c>
      <c r="B31" s="7" t="str">
        <f>IF(data!$D34="","",data!B34)</f>
        <v/>
      </c>
      <c r="C31" s="28" t="str">
        <f>IF(data!$D34="","",data!C34)</f>
        <v/>
      </c>
      <c r="D31" s="29" t="str">
        <f>IF(data!$D34="","",data!D34)</f>
        <v/>
      </c>
      <c r="E31" s="8" t="str">
        <f>IF(data!$D34="","",IF(data!H34="","",data!H34))</f>
        <v/>
      </c>
      <c r="F31" s="8" t="str">
        <f>IF(data!$D34="","",IF(data!I34="","",data!I34))</f>
        <v/>
      </c>
      <c r="G31" s="8" t="str">
        <f>IF(data!$D34="","",IF(data!J34="","",data!J34))</f>
        <v/>
      </c>
      <c r="H31" s="8" t="str">
        <f>IF(data!$D34="","",IF(data!K34="","",data!K34))</f>
        <v/>
      </c>
      <c r="I31" s="8" t="str">
        <f>IF(data!$D34="","",IF(data!L34="","",data!L34))</f>
        <v/>
      </c>
      <c r="J31" s="9" t="str">
        <f>IF(data!$D34="","",IF(data!M34="","",data!M34))</f>
        <v/>
      </c>
      <c r="K31" s="8" t="str">
        <f>IF(data!$D34="","",IF(data!N34="","",data!N34))</f>
        <v/>
      </c>
      <c r="L31" s="8" t="str">
        <f>IF(data!$D34="","",IF(data!O34="","",data!O34))</f>
        <v/>
      </c>
      <c r="M31" s="9" t="str">
        <f>IF(data!$D34="","",IF(data!P34="","",data!P34))</f>
        <v/>
      </c>
      <c r="N31" s="10"/>
    </row>
    <row r="32" spans="1:14" ht="18.600000000000001" customHeight="1">
      <c r="A32" s="1">
        <f t="shared" si="0"/>
        <v>26</v>
      </c>
      <c r="B32" s="2" t="str">
        <f>IF(data!$D35="","",data!B35)</f>
        <v/>
      </c>
      <c r="C32" s="26" t="str">
        <f>IF(data!$D35="","",data!C35)</f>
        <v/>
      </c>
      <c r="D32" s="27" t="str">
        <f>IF(data!$D35="","",data!D35)</f>
        <v/>
      </c>
      <c r="E32" s="3" t="str">
        <f>IF(data!$D35="","",IF(data!H35="","",data!H35))</f>
        <v/>
      </c>
      <c r="F32" s="3" t="str">
        <f>IF(data!$D35="","",IF(data!I35="","",data!I35))</f>
        <v/>
      </c>
      <c r="G32" s="3" t="str">
        <f>IF(data!$D35="","",IF(data!J35="","",data!J35))</f>
        <v/>
      </c>
      <c r="H32" s="3" t="str">
        <f>IF(data!$D35="","",IF(data!K35="","",data!K35))</f>
        <v/>
      </c>
      <c r="I32" s="3" t="str">
        <f>IF(data!$D35="","",IF(data!L35="","",data!L35))</f>
        <v/>
      </c>
      <c r="J32" s="4" t="str">
        <f>IF(data!$D35="","",IF(data!M35="","",data!M35))</f>
        <v/>
      </c>
      <c r="K32" s="3" t="str">
        <f>IF(data!$D35="","",IF(data!N35="","",data!N35))</f>
        <v/>
      </c>
      <c r="L32" s="3" t="str">
        <f>IF(data!$D35="","",IF(data!O35="","",data!O35))</f>
        <v/>
      </c>
      <c r="M32" s="4" t="str">
        <f>IF(data!$D35="","",IF(data!P35="","",data!P35))</f>
        <v/>
      </c>
      <c r="N32" s="5"/>
    </row>
    <row r="33" spans="1:14" ht="18.600000000000001" customHeight="1">
      <c r="A33" s="1">
        <f t="shared" si="0"/>
        <v>27</v>
      </c>
      <c r="B33" s="2" t="str">
        <f>IF(data!$D36="","",data!B36)</f>
        <v/>
      </c>
      <c r="C33" s="26" t="str">
        <f>IF(data!$D36="","",data!C36)</f>
        <v/>
      </c>
      <c r="D33" s="27" t="str">
        <f>IF(data!$D36="","",data!D36)</f>
        <v/>
      </c>
      <c r="E33" s="3" t="str">
        <f>IF(data!$D36="","",IF(data!H36="","",data!H36))</f>
        <v/>
      </c>
      <c r="F33" s="3" t="str">
        <f>IF(data!$D36="","",IF(data!I36="","",data!I36))</f>
        <v/>
      </c>
      <c r="G33" s="3" t="str">
        <f>IF(data!$D36="","",IF(data!J36="","",data!J36))</f>
        <v/>
      </c>
      <c r="H33" s="3" t="str">
        <f>IF(data!$D36="","",IF(data!K36="","",data!K36))</f>
        <v/>
      </c>
      <c r="I33" s="3" t="str">
        <f>IF(data!$D36="","",IF(data!L36="","",data!L36))</f>
        <v/>
      </c>
      <c r="J33" s="4" t="str">
        <f>IF(data!$D36="","",IF(data!M36="","",data!M36))</f>
        <v/>
      </c>
      <c r="K33" s="3" t="str">
        <f>IF(data!$D36="","",IF(data!N36="","",data!N36))</f>
        <v/>
      </c>
      <c r="L33" s="3" t="str">
        <f>IF(data!$D36="","",IF(data!O36="","",data!O36))</f>
        <v/>
      </c>
      <c r="M33" s="4" t="str">
        <f>IF(data!$D36="","",IF(data!P36="","",data!P36))</f>
        <v/>
      </c>
      <c r="N33" s="5"/>
    </row>
    <row r="34" spans="1:14" ht="18.600000000000001" customHeight="1">
      <c r="A34" s="1">
        <f t="shared" si="0"/>
        <v>28</v>
      </c>
      <c r="B34" s="2" t="str">
        <f>IF(data!$D37="","",data!B37)</f>
        <v/>
      </c>
      <c r="C34" s="26" t="str">
        <f>IF(data!$D37="","",data!C37)</f>
        <v/>
      </c>
      <c r="D34" s="27" t="str">
        <f>IF(data!$D37="","",data!D37)</f>
        <v/>
      </c>
      <c r="E34" s="3" t="str">
        <f>IF(data!$D37="","",IF(data!H37="","",data!H37))</f>
        <v/>
      </c>
      <c r="F34" s="3" t="str">
        <f>IF(data!$D37="","",IF(data!I37="","",data!I37))</f>
        <v/>
      </c>
      <c r="G34" s="3" t="str">
        <f>IF(data!$D37="","",IF(data!J37="","",data!J37))</f>
        <v/>
      </c>
      <c r="H34" s="3" t="str">
        <f>IF(data!$D37="","",IF(data!K37="","",data!K37))</f>
        <v/>
      </c>
      <c r="I34" s="3" t="str">
        <f>IF(data!$D37="","",IF(data!L37="","",data!L37))</f>
        <v/>
      </c>
      <c r="J34" s="4" t="str">
        <f>IF(data!$D37="","",IF(data!M37="","",data!M37))</f>
        <v/>
      </c>
      <c r="K34" s="3" t="str">
        <f>IF(data!$D37="","",IF(data!N37="","",data!N37))</f>
        <v/>
      </c>
      <c r="L34" s="3" t="str">
        <f>IF(data!$D37="","",IF(data!O37="","",data!O37))</f>
        <v/>
      </c>
      <c r="M34" s="4" t="str">
        <f>IF(data!$D37="","",IF(data!P37="","",data!P37))</f>
        <v/>
      </c>
      <c r="N34" s="5"/>
    </row>
    <row r="35" spans="1:14" ht="18.600000000000001" customHeight="1">
      <c r="A35" s="1">
        <f t="shared" si="0"/>
        <v>29</v>
      </c>
      <c r="B35" s="2" t="str">
        <f>IF(data!$D38="","",data!B38)</f>
        <v/>
      </c>
      <c r="C35" s="26" t="str">
        <f>IF(data!$D38="","",data!C38)</f>
        <v/>
      </c>
      <c r="D35" s="27" t="str">
        <f>IF(data!$D38="","",data!D38)</f>
        <v/>
      </c>
      <c r="E35" s="3" t="str">
        <f>IF(data!$D38="","",IF(data!H38="","",data!H38))</f>
        <v/>
      </c>
      <c r="F35" s="3" t="str">
        <f>IF(data!$D38="","",IF(data!I38="","",data!I38))</f>
        <v/>
      </c>
      <c r="G35" s="3" t="str">
        <f>IF(data!$D38="","",IF(data!J38="","",data!J38))</f>
        <v/>
      </c>
      <c r="H35" s="3" t="str">
        <f>IF(data!$D38="","",IF(data!K38="","",data!K38))</f>
        <v/>
      </c>
      <c r="I35" s="3" t="str">
        <f>IF(data!$D38="","",IF(data!L38="","",data!L38))</f>
        <v/>
      </c>
      <c r="J35" s="4" t="str">
        <f>IF(data!$D38="","",IF(data!M38="","",data!M38))</f>
        <v/>
      </c>
      <c r="K35" s="3" t="str">
        <f>IF(data!$D38="","",IF(data!N38="","",data!N38))</f>
        <v/>
      </c>
      <c r="L35" s="3" t="str">
        <f>IF(data!$D38="","",IF(data!O38="","",data!O38))</f>
        <v/>
      </c>
      <c r="M35" s="4" t="str">
        <f>IF(data!$D38="","",IF(data!P38="","",data!P38))</f>
        <v/>
      </c>
      <c r="N35" s="5"/>
    </row>
    <row r="36" spans="1:14" ht="18.600000000000001" customHeight="1" thickBot="1">
      <c r="A36" s="6">
        <f t="shared" si="0"/>
        <v>30</v>
      </c>
      <c r="B36" s="7" t="str">
        <f>IF(data!$D39="","",data!B39)</f>
        <v/>
      </c>
      <c r="C36" s="28" t="str">
        <f>IF(data!$D39="","",data!C39)</f>
        <v/>
      </c>
      <c r="D36" s="29" t="str">
        <f>IF(data!$D39="","",data!D39)</f>
        <v/>
      </c>
      <c r="E36" s="8" t="str">
        <f>IF(data!$D39="","",IF(data!H39="","",data!H39))</f>
        <v/>
      </c>
      <c r="F36" s="8" t="str">
        <f>IF(data!$D39="","",IF(data!I39="","",data!I39))</f>
        <v/>
      </c>
      <c r="G36" s="8" t="str">
        <f>IF(data!$D39="","",IF(data!J39="","",data!J39))</f>
        <v/>
      </c>
      <c r="H36" s="8" t="str">
        <f>IF(data!$D39="","",IF(data!K39="","",data!K39))</f>
        <v/>
      </c>
      <c r="I36" s="8" t="str">
        <f>IF(data!$D39="","",IF(data!L39="","",data!L39))</f>
        <v/>
      </c>
      <c r="J36" s="9" t="str">
        <f>IF(data!$D39="","",IF(data!M39="","",data!M39))</f>
        <v/>
      </c>
      <c r="K36" s="8" t="str">
        <f>IF(data!$D39="","",IF(data!N39="","",data!N39))</f>
        <v/>
      </c>
      <c r="L36" s="8" t="str">
        <f>IF(data!$D39="","",IF(data!O39="","",data!O39))</f>
        <v/>
      </c>
      <c r="M36" s="9" t="str">
        <f>IF(data!$D39="","",IF(data!P39="","",data!P39))</f>
        <v/>
      </c>
      <c r="N36" s="10"/>
    </row>
    <row r="37" spans="1:14" ht="18.600000000000001" customHeight="1">
      <c r="A37" s="1">
        <f t="shared" si="0"/>
        <v>31</v>
      </c>
      <c r="B37" s="2" t="str">
        <f>IF(data!$D40="","",data!B40)</f>
        <v/>
      </c>
      <c r="C37" s="26" t="str">
        <f>IF(data!$D40="","",data!C40)</f>
        <v/>
      </c>
      <c r="D37" s="27" t="str">
        <f>IF(data!$D40="","",data!D40)</f>
        <v/>
      </c>
      <c r="E37" s="3" t="str">
        <f>IF(data!$D40="","",IF(data!H40="","",data!H40))</f>
        <v/>
      </c>
      <c r="F37" s="3" t="str">
        <f>IF(data!$D40="","",IF(data!I40="","",data!I40))</f>
        <v/>
      </c>
      <c r="G37" s="3" t="str">
        <f>IF(data!$D40="","",IF(data!J40="","",data!J40))</f>
        <v/>
      </c>
      <c r="H37" s="3" t="str">
        <f>IF(data!$D40="","",IF(data!K40="","",data!K40))</f>
        <v/>
      </c>
      <c r="I37" s="3" t="str">
        <f>IF(data!$D40="","",IF(data!L40="","",data!L40))</f>
        <v/>
      </c>
      <c r="J37" s="4" t="str">
        <f>IF(data!$D40="","",IF(data!M40="","",data!M40))</f>
        <v/>
      </c>
      <c r="K37" s="3" t="str">
        <f>IF(data!$D40="","",IF(data!N40="","",data!N40))</f>
        <v/>
      </c>
      <c r="L37" s="3" t="str">
        <f>IF(data!$D40="","",IF(data!O40="","",data!O40))</f>
        <v/>
      </c>
      <c r="M37" s="4" t="str">
        <f>IF(data!$D40="","",IF(data!P40="","",data!P40))</f>
        <v/>
      </c>
      <c r="N37" s="5"/>
    </row>
    <row r="38" spans="1:14" ht="18.600000000000001" customHeight="1">
      <c r="A38" s="1">
        <f t="shared" si="0"/>
        <v>32</v>
      </c>
      <c r="B38" s="2" t="str">
        <f>IF(data!$D41="","",data!B41)</f>
        <v/>
      </c>
      <c r="C38" s="26" t="str">
        <f>IF(data!$D41="","",data!C41)</f>
        <v/>
      </c>
      <c r="D38" s="27" t="str">
        <f>IF(data!$D41="","",data!D41)</f>
        <v/>
      </c>
      <c r="E38" s="3" t="str">
        <f>IF(data!$D41="","",IF(data!H41="","",data!H41))</f>
        <v/>
      </c>
      <c r="F38" s="3" t="str">
        <f>IF(data!$D41="","",IF(data!I41="","",data!I41))</f>
        <v/>
      </c>
      <c r="G38" s="3" t="str">
        <f>IF(data!$D41="","",IF(data!J41="","",data!J41))</f>
        <v/>
      </c>
      <c r="H38" s="3" t="str">
        <f>IF(data!$D41="","",IF(data!K41="","",data!K41))</f>
        <v/>
      </c>
      <c r="I38" s="3" t="str">
        <f>IF(data!$D41="","",IF(data!L41="","",data!L41))</f>
        <v/>
      </c>
      <c r="J38" s="4" t="str">
        <f>IF(data!$D41="","",IF(data!M41="","",data!M41))</f>
        <v/>
      </c>
      <c r="K38" s="3" t="str">
        <f>IF(data!$D41="","",IF(data!N41="","",data!N41))</f>
        <v/>
      </c>
      <c r="L38" s="3" t="str">
        <f>IF(data!$D41="","",IF(data!O41="","",data!O41))</f>
        <v/>
      </c>
      <c r="M38" s="4" t="str">
        <f>IF(data!$D41="","",IF(data!P41="","",data!P41))</f>
        <v/>
      </c>
      <c r="N38" s="5"/>
    </row>
    <row r="39" spans="1:14" ht="18.600000000000001" customHeight="1">
      <c r="A39" s="1">
        <f t="shared" si="0"/>
        <v>33</v>
      </c>
      <c r="B39" s="2" t="str">
        <f>IF(data!$D42="","",data!B42)</f>
        <v/>
      </c>
      <c r="C39" s="26" t="str">
        <f>IF(data!$D42="","",data!C42)</f>
        <v/>
      </c>
      <c r="D39" s="27" t="str">
        <f>IF(data!$D42="","",data!D42)</f>
        <v/>
      </c>
      <c r="E39" s="3" t="str">
        <f>IF(data!$D42="","",IF(data!H42="","",data!H42))</f>
        <v/>
      </c>
      <c r="F39" s="3" t="str">
        <f>IF(data!$D42="","",IF(data!I42="","",data!I42))</f>
        <v/>
      </c>
      <c r="G39" s="3" t="str">
        <f>IF(data!$D42="","",IF(data!J42="","",data!J42))</f>
        <v/>
      </c>
      <c r="H39" s="3" t="str">
        <f>IF(data!$D42="","",IF(data!K42="","",data!K42))</f>
        <v/>
      </c>
      <c r="I39" s="3" t="str">
        <f>IF(data!$D42="","",IF(data!L42="","",data!L42))</f>
        <v/>
      </c>
      <c r="J39" s="4" t="str">
        <f>IF(data!$D42="","",IF(data!M42="","",data!M42))</f>
        <v/>
      </c>
      <c r="K39" s="3" t="str">
        <f>IF(data!$D42="","",IF(data!N42="","",data!N42))</f>
        <v/>
      </c>
      <c r="L39" s="3" t="str">
        <f>IF(data!$D42="","",IF(data!O42="","",data!O42))</f>
        <v/>
      </c>
      <c r="M39" s="4" t="str">
        <f>IF(data!$D42="","",IF(data!P42="","",data!P42))</f>
        <v/>
      </c>
      <c r="N39" s="5"/>
    </row>
    <row r="40" spans="1:14" ht="18.600000000000001" customHeight="1">
      <c r="A40" s="1">
        <f t="shared" si="0"/>
        <v>34</v>
      </c>
      <c r="B40" s="2" t="str">
        <f>IF(data!$D43="","",data!B43)</f>
        <v/>
      </c>
      <c r="C40" s="26" t="str">
        <f>IF(data!$D43="","",data!C43)</f>
        <v/>
      </c>
      <c r="D40" s="27" t="str">
        <f>IF(data!$D43="","",data!D43)</f>
        <v/>
      </c>
      <c r="E40" s="3" t="str">
        <f>IF(data!$D43="","",IF(data!H43="","",data!H43))</f>
        <v/>
      </c>
      <c r="F40" s="3" t="str">
        <f>IF(data!$D43="","",IF(data!I43="","",data!I43))</f>
        <v/>
      </c>
      <c r="G40" s="3" t="str">
        <f>IF(data!$D43="","",IF(data!J43="","",data!J43))</f>
        <v/>
      </c>
      <c r="H40" s="3" t="str">
        <f>IF(data!$D43="","",IF(data!K43="","",data!K43))</f>
        <v/>
      </c>
      <c r="I40" s="3" t="str">
        <f>IF(data!$D43="","",IF(data!L43="","",data!L43))</f>
        <v/>
      </c>
      <c r="J40" s="4" t="str">
        <f>IF(data!$D43="","",IF(data!M43="","",data!M43))</f>
        <v/>
      </c>
      <c r="K40" s="3" t="str">
        <f>IF(data!$D43="","",IF(data!N43="","",data!N43))</f>
        <v/>
      </c>
      <c r="L40" s="3" t="str">
        <f>IF(data!$D43="","",IF(data!O43="","",data!O43))</f>
        <v/>
      </c>
      <c r="M40" s="4" t="str">
        <f>IF(data!$D43="","",IF(data!P43="","",data!P43))</f>
        <v/>
      </c>
      <c r="N40" s="5"/>
    </row>
    <row r="41" spans="1:14" ht="18.600000000000001" customHeight="1" thickBot="1">
      <c r="A41" s="6">
        <f t="shared" si="0"/>
        <v>35</v>
      </c>
      <c r="B41" s="7" t="str">
        <f>IF(data!$D44="","",data!B44)</f>
        <v/>
      </c>
      <c r="C41" s="28" t="str">
        <f>IF(data!$D44="","",data!C44)</f>
        <v/>
      </c>
      <c r="D41" s="29" t="str">
        <f>IF(data!$D44="","",data!D44)</f>
        <v/>
      </c>
      <c r="E41" s="8" t="str">
        <f>IF(data!$D44="","",IF(data!H44="","",data!H44))</f>
        <v/>
      </c>
      <c r="F41" s="8" t="str">
        <f>IF(data!$D44="","",IF(data!I44="","",data!I44))</f>
        <v/>
      </c>
      <c r="G41" s="8" t="str">
        <f>IF(data!$D44="","",IF(data!J44="","",data!J44))</f>
        <v/>
      </c>
      <c r="H41" s="8" t="str">
        <f>IF(data!$D44="","",IF(data!K44="","",data!K44))</f>
        <v/>
      </c>
      <c r="I41" s="8" t="str">
        <f>IF(data!$D44="","",IF(data!L44="","",data!L44))</f>
        <v/>
      </c>
      <c r="J41" s="9" t="str">
        <f>IF(data!$D44="","",IF(data!M44="","",data!M44))</f>
        <v/>
      </c>
      <c r="K41" s="8" t="str">
        <f>IF(data!$D44="","",IF(data!N44="","",data!N44))</f>
        <v/>
      </c>
      <c r="L41" s="8" t="str">
        <f>IF(data!$D44="","",IF(data!O44="","",data!O44))</f>
        <v/>
      </c>
      <c r="M41" s="9" t="str">
        <f>IF(data!$D44="","",IF(data!P44="","",data!P44))</f>
        <v/>
      </c>
      <c r="N41" s="10"/>
    </row>
    <row r="42" spans="1:14" ht="18.600000000000001" customHeight="1">
      <c r="A42" s="1">
        <f t="shared" si="0"/>
        <v>36</v>
      </c>
      <c r="B42" s="2" t="str">
        <f>IF(data!$D45="","",data!B45)</f>
        <v/>
      </c>
      <c r="C42" s="26" t="str">
        <f>IF(data!$D45="","",data!C45)</f>
        <v/>
      </c>
      <c r="D42" s="27" t="str">
        <f>IF(data!$D45="","",data!D45)</f>
        <v/>
      </c>
      <c r="E42" s="3" t="str">
        <f>IF(data!$D45="","",IF(data!H45="","",data!H45))</f>
        <v/>
      </c>
      <c r="F42" s="3" t="str">
        <f>IF(data!$D45="","",IF(data!I45="","",data!I45))</f>
        <v/>
      </c>
      <c r="G42" s="3" t="str">
        <f>IF(data!$D45="","",IF(data!J45="","",data!J45))</f>
        <v/>
      </c>
      <c r="H42" s="3" t="str">
        <f>IF(data!$D45="","",IF(data!K45="","",data!K45))</f>
        <v/>
      </c>
      <c r="I42" s="3" t="str">
        <f>IF(data!$D45="","",IF(data!L45="","",data!L45))</f>
        <v/>
      </c>
      <c r="J42" s="4" t="str">
        <f>IF(data!$D45="","",IF(data!M45="","",data!M45))</f>
        <v/>
      </c>
      <c r="K42" s="3" t="str">
        <f>IF(data!$D45="","",IF(data!N45="","",data!N45))</f>
        <v/>
      </c>
      <c r="L42" s="3" t="str">
        <f>IF(data!$D45="","",IF(data!O45="","",data!O45))</f>
        <v/>
      </c>
      <c r="M42" s="4" t="str">
        <f>IF(data!$D45="","",IF(data!P45="","",data!P45))</f>
        <v/>
      </c>
      <c r="N42" s="5"/>
    </row>
    <row r="43" spans="1:14" ht="18.600000000000001" customHeight="1">
      <c r="A43" s="1">
        <f t="shared" si="0"/>
        <v>37</v>
      </c>
      <c r="B43" s="2" t="str">
        <f>IF(data!$D46="","",data!B46)</f>
        <v/>
      </c>
      <c r="C43" s="26" t="str">
        <f>IF(data!$D46="","",data!C46)</f>
        <v/>
      </c>
      <c r="D43" s="27" t="str">
        <f>IF(data!$D46="","",data!D46)</f>
        <v/>
      </c>
      <c r="E43" s="3" t="str">
        <f>IF(data!$D46="","",IF(data!H46="","",data!H46))</f>
        <v/>
      </c>
      <c r="F43" s="3" t="str">
        <f>IF(data!$D46="","",IF(data!I46="","",data!I46))</f>
        <v/>
      </c>
      <c r="G43" s="3" t="str">
        <f>IF(data!$D46="","",IF(data!J46="","",data!J46))</f>
        <v/>
      </c>
      <c r="H43" s="3" t="str">
        <f>IF(data!$D46="","",IF(data!K46="","",data!K46))</f>
        <v/>
      </c>
      <c r="I43" s="3" t="str">
        <f>IF(data!$D46="","",IF(data!L46="","",data!L46))</f>
        <v/>
      </c>
      <c r="J43" s="4" t="str">
        <f>IF(data!$D46="","",IF(data!M46="","",data!M46))</f>
        <v/>
      </c>
      <c r="K43" s="3" t="str">
        <f>IF(data!$D46="","",IF(data!N46="","",data!N46))</f>
        <v/>
      </c>
      <c r="L43" s="3" t="str">
        <f>IF(data!$D46="","",IF(data!O46="","",data!O46))</f>
        <v/>
      </c>
      <c r="M43" s="4" t="str">
        <f>IF(data!$D46="","",IF(data!P46="","",data!P46))</f>
        <v/>
      </c>
      <c r="N43" s="5"/>
    </row>
    <row r="44" spans="1:14" ht="18.600000000000001" customHeight="1">
      <c r="A44" s="1">
        <f t="shared" si="0"/>
        <v>38</v>
      </c>
      <c r="B44" s="2" t="str">
        <f>IF(data!$D47="","",data!B47)</f>
        <v/>
      </c>
      <c r="C44" s="26" t="str">
        <f>IF(data!$D47="","",data!C47)</f>
        <v/>
      </c>
      <c r="D44" s="27" t="str">
        <f>IF(data!$D47="","",data!D47)</f>
        <v/>
      </c>
      <c r="E44" s="3" t="str">
        <f>IF(data!$D47="","",IF(data!H47="","",data!H47))</f>
        <v/>
      </c>
      <c r="F44" s="3" t="str">
        <f>IF(data!$D47="","",IF(data!I47="","",data!I47))</f>
        <v/>
      </c>
      <c r="G44" s="3" t="str">
        <f>IF(data!$D47="","",IF(data!J47="","",data!J47))</f>
        <v/>
      </c>
      <c r="H44" s="3" t="str">
        <f>IF(data!$D47="","",IF(data!K47="","",data!K47))</f>
        <v/>
      </c>
      <c r="I44" s="3" t="str">
        <f>IF(data!$D47="","",IF(data!L47="","",data!L47))</f>
        <v/>
      </c>
      <c r="J44" s="4" t="str">
        <f>IF(data!$D47="","",IF(data!M47="","",data!M47))</f>
        <v/>
      </c>
      <c r="K44" s="3" t="str">
        <f>IF(data!$D47="","",IF(data!N47="","",data!N47))</f>
        <v/>
      </c>
      <c r="L44" s="3" t="str">
        <f>IF(data!$D47="","",IF(data!O47="","",data!O47))</f>
        <v/>
      </c>
      <c r="M44" s="4" t="str">
        <f>IF(data!$D47="","",IF(data!P47="","",data!P47))</f>
        <v/>
      </c>
      <c r="N44" s="5"/>
    </row>
    <row r="45" spans="1:14" ht="18.600000000000001" customHeight="1">
      <c r="A45" s="1">
        <f t="shared" si="0"/>
        <v>39</v>
      </c>
      <c r="B45" s="2" t="str">
        <f>IF(data!$D48="","",data!B48)</f>
        <v/>
      </c>
      <c r="C45" s="26" t="str">
        <f>IF(data!$D48="","",data!C48)</f>
        <v/>
      </c>
      <c r="D45" s="27" t="str">
        <f>IF(data!$D48="","",data!D48)</f>
        <v/>
      </c>
      <c r="E45" s="3" t="str">
        <f>IF(data!$D48="","",IF(data!H48="","",data!H48))</f>
        <v/>
      </c>
      <c r="F45" s="3" t="str">
        <f>IF(data!$D48="","",IF(data!I48="","",data!I48))</f>
        <v/>
      </c>
      <c r="G45" s="3" t="str">
        <f>IF(data!$D48="","",IF(data!J48="","",data!J48))</f>
        <v/>
      </c>
      <c r="H45" s="3" t="str">
        <f>IF(data!$D48="","",IF(data!K48="","",data!K48))</f>
        <v/>
      </c>
      <c r="I45" s="3" t="str">
        <f>IF(data!$D48="","",IF(data!L48="","",data!L48))</f>
        <v/>
      </c>
      <c r="J45" s="4" t="str">
        <f>IF(data!$D48="","",IF(data!M48="","",data!M48))</f>
        <v/>
      </c>
      <c r="K45" s="3" t="str">
        <f>IF(data!$D48="","",IF(data!N48="","",data!N48))</f>
        <v/>
      </c>
      <c r="L45" s="3" t="str">
        <f>IF(data!$D48="","",IF(data!O48="","",data!O48))</f>
        <v/>
      </c>
      <c r="M45" s="4" t="str">
        <f>IF(data!$D48="","",IF(data!P48="","",data!P48))</f>
        <v/>
      </c>
      <c r="N45" s="5"/>
    </row>
    <row r="46" spans="1:14" ht="18.600000000000001" customHeight="1" thickBot="1">
      <c r="A46" s="6">
        <f t="shared" si="0"/>
        <v>40</v>
      </c>
      <c r="B46" s="7" t="str">
        <f>IF(data!$D49="","",data!B49)</f>
        <v/>
      </c>
      <c r="C46" s="28" t="str">
        <f>IF(data!$D49="","",data!C49)</f>
        <v/>
      </c>
      <c r="D46" s="29" t="str">
        <f>IF(data!$D49="","",data!D49)</f>
        <v/>
      </c>
      <c r="E46" s="8" t="str">
        <f>IF(data!$D49="","",IF(data!H49="","",data!H49))</f>
        <v/>
      </c>
      <c r="F46" s="8" t="str">
        <f>IF(data!$D49="","",IF(data!I49="","",data!I49))</f>
        <v/>
      </c>
      <c r="G46" s="8" t="str">
        <f>IF(data!$D49="","",IF(data!J49="","",data!J49))</f>
        <v/>
      </c>
      <c r="H46" s="8" t="str">
        <f>IF(data!$D49="","",IF(data!K49="","",data!K49))</f>
        <v/>
      </c>
      <c r="I46" s="8" t="str">
        <f>IF(data!$D49="","",IF(data!L49="","",data!L49))</f>
        <v/>
      </c>
      <c r="J46" s="9" t="str">
        <f>IF(data!$D49="","",IF(data!M49="","",data!M49))</f>
        <v/>
      </c>
      <c r="K46" s="8" t="str">
        <f>IF(data!$D49="","",IF(data!N49="","",data!N49))</f>
        <v/>
      </c>
      <c r="L46" s="8" t="str">
        <f>IF(data!$D49="","",IF(data!O49="","",data!O49))</f>
        <v/>
      </c>
      <c r="M46" s="9" t="str">
        <f>IF(data!$D49="","",IF(data!P49="","",data!P49))</f>
        <v/>
      </c>
      <c r="N46" s="10"/>
    </row>
    <row r="47" spans="1:14" ht="18.600000000000001" customHeight="1">
      <c r="A47" s="1">
        <f t="shared" si="0"/>
        <v>41</v>
      </c>
      <c r="B47" s="2" t="str">
        <f>IF(data!$D50="","",data!B50)</f>
        <v/>
      </c>
      <c r="C47" s="26" t="str">
        <f>IF(data!$D50="","",data!C50)</f>
        <v/>
      </c>
      <c r="D47" s="27" t="str">
        <f>IF(data!$D50="","",data!D50)</f>
        <v/>
      </c>
      <c r="E47" s="3" t="str">
        <f>IF(data!$D50="","",IF(data!H50="","",data!H50))</f>
        <v/>
      </c>
      <c r="F47" s="3" t="str">
        <f>IF(data!$D50="","",IF(data!I50="","",data!I50))</f>
        <v/>
      </c>
      <c r="G47" s="3" t="str">
        <f>IF(data!$D50="","",IF(data!J50="","",data!J50))</f>
        <v/>
      </c>
      <c r="H47" s="3" t="str">
        <f>IF(data!$D50="","",IF(data!K50="","",data!K50))</f>
        <v/>
      </c>
      <c r="I47" s="3" t="str">
        <f>IF(data!$D50="","",IF(data!L50="","",data!L50))</f>
        <v/>
      </c>
      <c r="J47" s="4" t="str">
        <f>IF(data!$D50="","",IF(data!M50="","",data!M50))</f>
        <v/>
      </c>
      <c r="K47" s="3" t="str">
        <f>IF(data!$D50="","",IF(data!N50="","",data!N50))</f>
        <v/>
      </c>
      <c r="L47" s="3" t="str">
        <f>IF(data!$D50="","",IF(data!O50="","",data!O50))</f>
        <v/>
      </c>
      <c r="M47" s="4" t="str">
        <f>IF(data!$D50="","",IF(data!P50="","",data!P50))</f>
        <v/>
      </c>
      <c r="N47" s="5"/>
    </row>
    <row r="48" spans="1:14" ht="18.600000000000001" customHeight="1">
      <c r="A48" s="1">
        <f t="shared" si="0"/>
        <v>42</v>
      </c>
      <c r="B48" s="11" t="str">
        <f>IF(data!$D51="","",data!B51)</f>
        <v/>
      </c>
      <c r="C48" s="26" t="str">
        <f>IF(data!$D51="","",data!C51)</f>
        <v/>
      </c>
      <c r="D48" s="27" t="str">
        <f>IF(data!$D51="","",data!D51)</f>
        <v/>
      </c>
      <c r="E48" s="3" t="str">
        <f>IF(data!$D51="","",IF(data!H51="","",data!H51))</f>
        <v/>
      </c>
      <c r="F48" s="3" t="str">
        <f>IF(data!$D51="","",IF(data!I51="","",data!I51))</f>
        <v/>
      </c>
      <c r="G48" s="3" t="str">
        <f>IF(data!$D51="","",IF(data!J51="","",data!J51))</f>
        <v/>
      </c>
      <c r="H48" s="3" t="str">
        <f>IF(data!$D51="","",IF(data!K51="","",data!K51))</f>
        <v/>
      </c>
      <c r="I48" s="3" t="str">
        <f>IF(data!$D51="","",IF(data!L51="","",data!L51))</f>
        <v/>
      </c>
      <c r="J48" s="4" t="str">
        <f>IF(data!$D51="","",IF(data!M51="","",data!M51))</f>
        <v/>
      </c>
      <c r="K48" s="3" t="str">
        <f>IF(data!$D51="","",IF(data!N51="","",data!N51))</f>
        <v/>
      </c>
      <c r="L48" s="3" t="str">
        <f>IF(data!$D51="","",IF(data!O51="","",data!O51))</f>
        <v/>
      </c>
      <c r="M48" s="4" t="str">
        <f>IF(data!$D51="","",IF(data!P51="","",data!P51))</f>
        <v/>
      </c>
      <c r="N48" s="5"/>
    </row>
    <row r="49" spans="1:14" ht="18.600000000000001" customHeight="1">
      <c r="A49" s="1">
        <f t="shared" si="0"/>
        <v>43</v>
      </c>
      <c r="B49" s="11" t="str">
        <f>IF(data!$D52="","",data!B52)</f>
        <v/>
      </c>
      <c r="C49" s="26" t="str">
        <f>IF(data!$D52="","",data!C52)</f>
        <v/>
      </c>
      <c r="D49" s="27" t="str">
        <f>IF(data!$D52="","",data!D52)</f>
        <v/>
      </c>
      <c r="E49" s="3" t="str">
        <f>IF(data!$D52="","",IF(data!H52="","",data!H52))</f>
        <v/>
      </c>
      <c r="F49" s="3" t="str">
        <f>IF(data!$D52="","",IF(data!I52="","",data!I52))</f>
        <v/>
      </c>
      <c r="G49" s="3" t="str">
        <f>IF(data!$D52="","",IF(data!J52="","",data!J52))</f>
        <v/>
      </c>
      <c r="H49" s="3" t="str">
        <f>IF(data!$D52="","",IF(data!K52="","",data!K52))</f>
        <v/>
      </c>
      <c r="I49" s="3" t="str">
        <f>IF(data!$D52="","",IF(data!L52="","",data!L52))</f>
        <v/>
      </c>
      <c r="J49" s="4" t="str">
        <f>IF(data!$D52="","",IF(data!M52="","",data!M52))</f>
        <v/>
      </c>
      <c r="K49" s="3" t="str">
        <f>IF(data!$D52="","",IF(data!N52="","",data!N52))</f>
        <v/>
      </c>
      <c r="L49" s="3" t="str">
        <f>IF(data!$D52="","",IF(data!O52="","",data!O52))</f>
        <v/>
      </c>
      <c r="M49" s="4" t="str">
        <f>IF(data!$D52="","",IF(data!P52="","",data!P52))</f>
        <v/>
      </c>
      <c r="N49" s="5"/>
    </row>
    <row r="50" spans="1:14" ht="18.600000000000001" customHeight="1">
      <c r="A50" s="1">
        <f t="shared" si="0"/>
        <v>44</v>
      </c>
      <c r="B50" s="11" t="str">
        <f>IF(data!$D53="","",data!B53)</f>
        <v/>
      </c>
      <c r="C50" s="26" t="str">
        <f>IF(data!$D53="","",data!C53)</f>
        <v/>
      </c>
      <c r="D50" s="27" t="str">
        <f>IF(data!$D53="","",data!D53)</f>
        <v/>
      </c>
      <c r="E50" s="3" t="str">
        <f>IF(data!$D53="","",IF(data!H53="","",data!H53))</f>
        <v/>
      </c>
      <c r="F50" s="3" t="str">
        <f>IF(data!$D53="","",IF(data!I53="","",data!I53))</f>
        <v/>
      </c>
      <c r="G50" s="3" t="str">
        <f>IF(data!$D53="","",IF(data!J53="","",data!J53))</f>
        <v/>
      </c>
      <c r="H50" s="3" t="str">
        <f>IF(data!$D53="","",IF(data!K53="","",data!K53))</f>
        <v/>
      </c>
      <c r="I50" s="3" t="str">
        <f>IF(data!$D53="","",IF(data!L53="","",data!L53))</f>
        <v/>
      </c>
      <c r="J50" s="4" t="str">
        <f>IF(data!$D53="","",IF(data!M53="","",data!M53))</f>
        <v/>
      </c>
      <c r="K50" s="3" t="str">
        <f>IF(data!$D53="","",IF(data!N53="","",data!N53))</f>
        <v/>
      </c>
      <c r="L50" s="3" t="str">
        <f>IF(data!$D53="","",IF(data!O53="","",data!O53))</f>
        <v/>
      </c>
      <c r="M50" s="4" t="str">
        <f>IF(data!$D53="","",IF(data!P53="","",data!P53))</f>
        <v/>
      </c>
      <c r="N50" s="5"/>
    </row>
    <row r="51" spans="1:14" ht="18.600000000000001" customHeight="1" thickBot="1">
      <c r="A51" s="6">
        <f t="shared" si="0"/>
        <v>45</v>
      </c>
      <c r="B51" s="12" t="str">
        <f>IF(data!$D54="","",data!B54)</f>
        <v/>
      </c>
      <c r="C51" s="28" t="str">
        <f>IF(data!$D54="","",data!C54)</f>
        <v/>
      </c>
      <c r="D51" s="29" t="str">
        <f>IF(data!$D54="","",data!D54)</f>
        <v/>
      </c>
      <c r="E51" s="8" t="str">
        <f>IF(data!$D54="","",IF(data!H54="","",data!H54))</f>
        <v/>
      </c>
      <c r="F51" s="8" t="str">
        <f>IF(data!$D54="","",IF(data!I54="","",data!I54))</f>
        <v/>
      </c>
      <c r="G51" s="8" t="str">
        <f>IF(data!$D54="","",IF(data!J54="","",data!J54))</f>
        <v/>
      </c>
      <c r="H51" s="8" t="str">
        <f>IF(data!$D54="","",IF(data!K54="","",data!K54))</f>
        <v/>
      </c>
      <c r="I51" s="8" t="str">
        <f>IF(data!$D54="","",IF(data!L54="","",data!L54))</f>
        <v/>
      </c>
      <c r="J51" s="9" t="str">
        <f>IF(data!$D54="","",IF(data!M54="","",data!M54))</f>
        <v/>
      </c>
      <c r="K51" s="8" t="str">
        <f>IF(data!$D54="","",IF(data!N54="","",data!N54))</f>
        <v/>
      </c>
      <c r="L51" s="8" t="str">
        <f>IF(data!$D54="","",IF(data!O54="","",data!O54))</f>
        <v/>
      </c>
      <c r="M51" s="9" t="str">
        <f>IF(data!$D54="","",IF(data!P54="","",data!P54))</f>
        <v/>
      </c>
      <c r="N51" s="10"/>
    </row>
    <row r="52" spans="1:14" ht="18.600000000000001" customHeight="1">
      <c r="A52" s="1">
        <f t="shared" si="0"/>
        <v>46</v>
      </c>
      <c r="B52" s="11" t="str">
        <f>IF(data!$D55="","",data!B55)</f>
        <v/>
      </c>
      <c r="C52" s="26" t="str">
        <f>IF(data!$D55="","",data!C55)</f>
        <v/>
      </c>
      <c r="D52" s="27" t="str">
        <f>IF(data!$D55="","",data!D55)</f>
        <v/>
      </c>
      <c r="E52" s="3" t="str">
        <f>IF(data!$D55="","",IF(data!H55="","",data!H55))</f>
        <v/>
      </c>
      <c r="F52" s="3" t="str">
        <f>IF(data!$D55="","",IF(data!I55="","",data!I55))</f>
        <v/>
      </c>
      <c r="G52" s="3" t="str">
        <f>IF(data!$D55="","",IF(data!J55="","",data!J55))</f>
        <v/>
      </c>
      <c r="H52" s="3" t="str">
        <f>IF(data!$D55="","",IF(data!K55="","",data!K55))</f>
        <v/>
      </c>
      <c r="I52" s="3" t="str">
        <f>IF(data!$D55="","",IF(data!L55="","",data!L55))</f>
        <v/>
      </c>
      <c r="J52" s="4" t="str">
        <f>IF(data!$D55="","",IF(data!M55="","",data!M55))</f>
        <v/>
      </c>
      <c r="K52" s="3" t="str">
        <f>IF(data!$D55="","",IF(data!N55="","",data!N55))</f>
        <v/>
      </c>
      <c r="L52" s="3" t="str">
        <f>IF(data!$D55="","",IF(data!O55="","",data!O55))</f>
        <v/>
      </c>
      <c r="M52" s="4" t="str">
        <f>IF(data!$D55="","",IF(data!P55="","",data!P55))</f>
        <v/>
      </c>
      <c r="N52" s="5"/>
    </row>
    <row r="53" spans="1:14" ht="18.600000000000001" customHeight="1">
      <c r="A53" s="1">
        <f t="shared" si="0"/>
        <v>47</v>
      </c>
      <c r="B53" s="11" t="str">
        <f>IF(data!$D56="","",data!B56)</f>
        <v/>
      </c>
      <c r="C53" s="26" t="str">
        <f>IF(data!$D56="","",data!C56)</f>
        <v/>
      </c>
      <c r="D53" s="27" t="str">
        <f>IF(data!$D56="","",data!D56)</f>
        <v/>
      </c>
      <c r="E53" s="3" t="str">
        <f>IF(data!$D56="","",IF(data!H56="","",data!H56))</f>
        <v/>
      </c>
      <c r="F53" s="3" t="str">
        <f>IF(data!$D56="","",IF(data!I56="","",data!I56))</f>
        <v/>
      </c>
      <c r="G53" s="3" t="str">
        <f>IF(data!$D56="","",IF(data!J56="","",data!J56))</f>
        <v/>
      </c>
      <c r="H53" s="3" t="str">
        <f>IF(data!$D56="","",IF(data!K56="","",data!K56))</f>
        <v/>
      </c>
      <c r="I53" s="3" t="str">
        <f>IF(data!$D56="","",IF(data!L56="","",data!L56))</f>
        <v/>
      </c>
      <c r="J53" s="4" t="str">
        <f>IF(data!$D56="","",IF(data!M56="","",data!M56))</f>
        <v/>
      </c>
      <c r="K53" s="3" t="str">
        <f>IF(data!$D56="","",IF(data!N56="","",data!N56))</f>
        <v/>
      </c>
      <c r="L53" s="3" t="str">
        <f>IF(data!$D56="","",IF(data!O56="","",data!O56))</f>
        <v/>
      </c>
      <c r="M53" s="4" t="str">
        <f>IF(data!$D56="","",IF(data!P56="","",data!P56))</f>
        <v/>
      </c>
      <c r="N53" s="5"/>
    </row>
    <row r="54" spans="1:14" ht="18.600000000000001" customHeight="1">
      <c r="A54" s="1">
        <f t="shared" si="0"/>
        <v>48</v>
      </c>
      <c r="B54" s="11" t="str">
        <f>IF(data!$D57="","",data!B57)</f>
        <v/>
      </c>
      <c r="C54" s="26" t="str">
        <f>IF(data!$D57="","",data!C57)</f>
        <v/>
      </c>
      <c r="D54" s="27" t="str">
        <f>IF(data!$D57="","",data!D57)</f>
        <v/>
      </c>
      <c r="E54" s="3" t="str">
        <f>IF(data!$D57="","",IF(data!H57="","",data!H57))</f>
        <v/>
      </c>
      <c r="F54" s="3" t="str">
        <f>IF(data!$D57="","",IF(data!I57="","",data!I57))</f>
        <v/>
      </c>
      <c r="G54" s="3" t="str">
        <f>IF(data!$D57="","",IF(data!J57="","",data!J57))</f>
        <v/>
      </c>
      <c r="H54" s="3" t="str">
        <f>IF(data!$D57="","",IF(data!K57="","",data!K57))</f>
        <v/>
      </c>
      <c r="I54" s="3" t="str">
        <f>IF(data!$D57="","",IF(data!L57="","",data!L57))</f>
        <v/>
      </c>
      <c r="J54" s="4" t="str">
        <f>IF(data!$D57="","",IF(data!M57="","",data!M57))</f>
        <v/>
      </c>
      <c r="K54" s="3" t="str">
        <f>IF(data!$D57="","",IF(data!N57="","",data!N57))</f>
        <v/>
      </c>
      <c r="L54" s="3" t="str">
        <f>IF(data!$D57="","",IF(data!O57="","",data!O57))</f>
        <v/>
      </c>
      <c r="M54" s="4" t="str">
        <f>IF(data!$D57="","",IF(data!P57="","",data!P57))</f>
        <v/>
      </c>
      <c r="N54" s="5"/>
    </row>
    <row r="55" spans="1:14" ht="18.600000000000001" customHeight="1">
      <c r="A55" s="1">
        <f t="shared" si="0"/>
        <v>49</v>
      </c>
      <c r="B55" s="11" t="str">
        <f>IF(data!$D58="","",data!B58)</f>
        <v/>
      </c>
      <c r="C55" s="26" t="str">
        <f>IF(data!$D58="","",data!C58)</f>
        <v/>
      </c>
      <c r="D55" s="27" t="str">
        <f>IF(data!$D58="","",data!D58)</f>
        <v/>
      </c>
      <c r="E55" s="3" t="str">
        <f>IF(data!$D58="","",IF(data!H58="","",data!H58))</f>
        <v/>
      </c>
      <c r="F55" s="3" t="str">
        <f>IF(data!$D58="","",IF(data!I58="","",data!I58))</f>
        <v/>
      </c>
      <c r="G55" s="3" t="str">
        <f>IF(data!$D58="","",IF(data!J58="","",data!J58))</f>
        <v/>
      </c>
      <c r="H55" s="3" t="str">
        <f>IF(data!$D58="","",IF(data!K58="","",data!K58))</f>
        <v/>
      </c>
      <c r="I55" s="3" t="str">
        <f>IF(data!$D58="","",IF(data!L58="","",data!L58))</f>
        <v/>
      </c>
      <c r="J55" s="4" t="str">
        <f>IF(data!$D58="","",IF(data!M58="","",data!M58))</f>
        <v/>
      </c>
      <c r="K55" s="3" t="str">
        <f>IF(data!$D58="","",IF(data!N58="","",data!N58))</f>
        <v/>
      </c>
      <c r="L55" s="3" t="str">
        <f>IF(data!$D58="","",IF(data!O58="","",data!O58))</f>
        <v/>
      </c>
      <c r="M55" s="4" t="str">
        <f>IF(data!$D58="","",IF(data!P58="","",data!P58))</f>
        <v/>
      </c>
      <c r="N55" s="5"/>
    </row>
    <row r="56" spans="1:14" ht="18.600000000000001" customHeight="1" thickBot="1">
      <c r="A56" s="6">
        <f t="shared" si="0"/>
        <v>50</v>
      </c>
      <c r="B56" s="12" t="str">
        <f>IF(data!$D59="","",data!B59)</f>
        <v/>
      </c>
      <c r="C56" s="28" t="str">
        <f>IF(data!$D59="","",data!C59)</f>
        <v/>
      </c>
      <c r="D56" s="29" t="str">
        <f>IF(data!$D59="","",data!D59)</f>
        <v/>
      </c>
      <c r="E56" s="8" t="str">
        <f>IF(data!$D59="","",IF(data!H59="","",data!H59))</f>
        <v/>
      </c>
      <c r="F56" s="8" t="str">
        <f>IF(data!$D59="","",IF(data!I59="","",data!I59))</f>
        <v/>
      </c>
      <c r="G56" s="8" t="str">
        <f>IF(data!$D59="","",IF(data!J59="","",data!J59))</f>
        <v/>
      </c>
      <c r="H56" s="8" t="str">
        <f>IF(data!$D59="","",IF(data!K59="","",data!K59))</f>
        <v/>
      </c>
      <c r="I56" s="8" t="str">
        <f>IF(data!$D59="","",IF(data!L59="","",data!L59))</f>
        <v/>
      </c>
      <c r="J56" s="9" t="str">
        <f>IF(data!$D59="","",IF(data!M59="","",data!M59))</f>
        <v/>
      </c>
      <c r="K56" s="8" t="str">
        <f>IF(data!$D59="","",IF(data!N59="","",data!N59))</f>
        <v/>
      </c>
      <c r="L56" s="8" t="str">
        <f>IF(data!$D59="","",IF(data!O59="","",data!O59))</f>
        <v/>
      </c>
      <c r="M56" s="9" t="str">
        <f>IF(data!$D59="","",IF(data!P59="","",data!P59))</f>
        <v/>
      </c>
      <c r="N56" s="10"/>
    </row>
    <row r="57" spans="1:14" ht="18.600000000000001" customHeight="1">
      <c r="A57" s="1">
        <f t="shared" si="0"/>
        <v>51</v>
      </c>
      <c r="B57" s="11" t="str">
        <f>IF(data!$D60="","",data!B60)</f>
        <v/>
      </c>
      <c r="C57" s="26" t="str">
        <f>IF(data!$D60="","",data!C60)</f>
        <v/>
      </c>
      <c r="D57" s="27" t="str">
        <f>IF(data!$D60="","",data!D60)</f>
        <v/>
      </c>
      <c r="E57" s="3" t="str">
        <f>IF(data!$D60="","",IF(data!H60="","",data!H60))</f>
        <v/>
      </c>
      <c r="F57" s="3" t="str">
        <f>IF(data!$D60="","",IF(data!I60="","",data!I60))</f>
        <v/>
      </c>
      <c r="G57" s="3" t="str">
        <f>IF(data!$D60="","",IF(data!J60="","",data!J60))</f>
        <v/>
      </c>
      <c r="H57" s="3" t="str">
        <f>IF(data!$D60="","",IF(data!K60="","",data!K60))</f>
        <v/>
      </c>
      <c r="I57" s="3" t="str">
        <f>IF(data!$D60="","",IF(data!L60="","",data!L60))</f>
        <v/>
      </c>
      <c r="J57" s="4" t="str">
        <f>IF(data!$D60="","",IF(data!M60="","",data!M60))</f>
        <v/>
      </c>
      <c r="K57" s="3" t="str">
        <f>IF(data!$D60="","",IF(data!N60="","",data!N60))</f>
        <v/>
      </c>
      <c r="L57" s="3" t="str">
        <f>IF(data!$D60="","",IF(data!O60="","",data!O60))</f>
        <v/>
      </c>
      <c r="M57" s="4" t="str">
        <f>IF(data!$D60="","",IF(data!P60="","",data!P60))</f>
        <v/>
      </c>
      <c r="N57" s="5"/>
    </row>
    <row r="58" spans="1:14" ht="18.600000000000001" customHeight="1">
      <c r="A58" s="1">
        <f t="shared" si="0"/>
        <v>52</v>
      </c>
      <c r="B58" s="11" t="str">
        <f>IF(data!$D61="","",data!B61)</f>
        <v/>
      </c>
      <c r="C58" s="26" t="str">
        <f>IF(data!$D61="","",data!C61)</f>
        <v/>
      </c>
      <c r="D58" s="27" t="str">
        <f>IF(data!$D61="","",data!D61)</f>
        <v/>
      </c>
      <c r="E58" s="3" t="str">
        <f>IF(data!$D61="","",IF(data!H61="","",data!H61))</f>
        <v/>
      </c>
      <c r="F58" s="3" t="str">
        <f>IF(data!$D61="","",IF(data!I61="","",data!I61))</f>
        <v/>
      </c>
      <c r="G58" s="3" t="str">
        <f>IF(data!$D61="","",IF(data!J61="","",data!J61))</f>
        <v/>
      </c>
      <c r="H58" s="3" t="str">
        <f>IF(data!$D61="","",IF(data!K61="","",data!K61))</f>
        <v/>
      </c>
      <c r="I58" s="3" t="str">
        <f>IF(data!$D61="","",IF(data!L61="","",data!L61))</f>
        <v/>
      </c>
      <c r="J58" s="4" t="str">
        <f>IF(data!$D61="","",IF(data!M61="","",data!M61))</f>
        <v/>
      </c>
      <c r="K58" s="3" t="str">
        <f>IF(data!$D61="","",IF(data!N61="","",data!N61))</f>
        <v/>
      </c>
      <c r="L58" s="3" t="str">
        <f>IF(data!$D61="","",IF(data!O61="","",data!O61))</f>
        <v/>
      </c>
      <c r="M58" s="4" t="str">
        <f>IF(data!$D61="","",IF(data!P61="","",data!P61))</f>
        <v/>
      </c>
      <c r="N58" s="5"/>
    </row>
    <row r="59" spans="1:14" ht="18.600000000000001" customHeight="1">
      <c r="A59" s="1">
        <f t="shared" si="0"/>
        <v>53</v>
      </c>
      <c r="B59" s="11" t="str">
        <f>IF(data!$D62="","",data!B62)</f>
        <v/>
      </c>
      <c r="C59" s="26" t="str">
        <f>IF(data!$D62="","",data!C62)</f>
        <v/>
      </c>
      <c r="D59" s="27" t="str">
        <f>IF(data!$D62="","",data!D62)</f>
        <v/>
      </c>
      <c r="E59" s="3" t="str">
        <f>IF(data!$D62="","",IF(data!H62="","",data!H62))</f>
        <v/>
      </c>
      <c r="F59" s="3" t="str">
        <f>IF(data!$D62="","",IF(data!I62="","",data!I62))</f>
        <v/>
      </c>
      <c r="G59" s="3" t="str">
        <f>IF(data!$D62="","",IF(data!J62="","",data!J62))</f>
        <v/>
      </c>
      <c r="H59" s="3" t="str">
        <f>IF(data!$D62="","",IF(data!K62="","",data!K62))</f>
        <v/>
      </c>
      <c r="I59" s="3" t="str">
        <f>IF(data!$D62="","",IF(data!L62="","",data!L62))</f>
        <v/>
      </c>
      <c r="J59" s="4" t="str">
        <f>IF(data!$D62="","",IF(data!M62="","",data!M62))</f>
        <v/>
      </c>
      <c r="K59" s="3" t="str">
        <f>IF(data!$D62="","",IF(data!N62="","",data!N62))</f>
        <v/>
      </c>
      <c r="L59" s="3" t="str">
        <f>IF(data!$D62="","",IF(data!O62="","",data!O62))</f>
        <v/>
      </c>
      <c r="M59" s="4" t="str">
        <f>IF(data!$D62="","",IF(data!P62="","",data!P62))</f>
        <v/>
      </c>
      <c r="N59" s="5"/>
    </row>
    <row r="60" spans="1:14" ht="18.600000000000001" customHeight="1">
      <c r="A60" s="1">
        <f t="shared" si="0"/>
        <v>54</v>
      </c>
      <c r="B60" s="11" t="str">
        <f>IF(data!$D63="","",data!B63)</f>
        <v/>
      </c>
      <c r="C60" s="26" t="str">
        <f>IF(data!$D63="","",data!C63)</f>
        <v/>
      </c>
      <c r="D60" s="27" t="str">
        <f>IF(data!$D63="","",data!D63)</f>
        <v/>
      </c>
      <c r="E60" s="3" t="str">
        <f>IF(data!$D63="","",IF(data!H63="","",data!H63))</f>
        <v/>
      </c>
      <c r="F60" s="3" t="str">
        <f>IF(data!$D63="","",IF(data!I63="","",data!I63))</f>
        <v/>
      </c>
      <c r="G60" s="3" t="str">
        <f>IF(data!$D63="","",IF(data!J63="","",data!J63))</f>
        <v/>
      </c>
      <c r="H60" s="3" t="str">
        <f>IF(data!$D63="","",IF(data!K63="","",data!K63))</f>
        <v/>
      </c>
      <c r="I60" s="3" t="str">
        <f>IF(data!$D63="","",IF(data!L63="","",data!L63))</f>
        <v/>
      </c>
      <c r="J60" s="4" t="str">
        <f>IF(data!$D63="","",IF(data!M63="","",data!M63))</f>
        <v/>
      </c>
      <c r="K60" s="3" t="str">
        <f>IF(data!$D63="","",IF(data!N63="","",data!N63))</f>
        <v/>
      </c>
      <c r="L60" s="3" t="str">
        <f>IF(data!$D63="","",IF(data!O63="","",data!O63))</f>
        <v/>
      </c>
      <c r="M60" s="4" t="str">
        <f>IF(data!$D63="","",IF(data!P63="","",data!P63))</f>
        <v/>
      </c>
      <c r="N60" s="5"/>
    </row>
    <row r="61" spans="1:14" ht="18.600000000000001" customHeight="1" thickBot="1">
      <c r="A61" s="6">
        <f t="shared" si="0"/>
        <v>55</v>
      </c>
      <c r="B61" s="12" t="str">
        <f>IF(data!$D64="","",data!B64)</f>
        <v/>
      </c>
      <c r="C61" s="28" t="str">
        <f>IF(data!$D64="","",data!C64)</f>
        <v/>
      </c>
      <c r="D61" s="29" t="str">
        <f>IF(data!$D64="","",data!D64)</f>
        <v/>
      </c>
      <c r="E61" s="8" t="str">
        <f>IF(data!$D64="","",IF(data!H64="","",data!H64))</f>
        <v/>
      </c>
      <c r="F61" s="8" t="str">
        <f>IF(data!$D64="","",IF(data!I64="","",data!I64))</f>
        <v/>
      </c>
      <c r="G61" s="8" t="str">
        <f>IF(data!$D64="","",IF(data!J64="","",data!J64))</f>
        <v/>
      </c>
      <c r="H61" s="8" t="str">
        <f>IF(data!$D64="","",IF(data!K64="","",data!K64))</f>
        <v/>
      </c>
      <c r="I61" s="8" t="str">
        <f>IF(data!$D64="","",IF(data!L64="","",data!L64))</f>
        <v/>
      </c>
      <c r="J61" s="9" t="str">
        <f>IF(data!$D64="","",IF(data!M64="","",data!M64))</f>
        <v/>
      </c>
      <c r="K61" s="8" t="str">
        <f>IF(data!$D64="","",IF(data!N64="","",data!N64))</f>
        <v/>
      </c>
      <c r="L61" s="8" t="str">
        <f>IF(data!$D64="","",IF(data!O64="","",data!O64))</f>
        <v/>
      </c>
      <c r="M61" s="9" t="str">
        <f>IF(data!$D64="","",IF(data!P64="","",data!P64))</f>
        <v/>
      </c>
      <c r="N61" s="10"/>
    </row>
    <row r="62" spans="1:14" ht="18.600000000000001" customHeight="1">
      <c r="A62" s="1">
        <f t="shared" si="0"/>
        <v>56</v>
      </c>
      <c r="B62" s="11" t="str">
        <f>IF(data!$D65="","",data!B65)</f>
        <v/>
      </c>
      <c r="C62" s="26" t="str">
        <f>IF(data!$D65="","",data!C65)</f>
        <v/>
      </c>
      <c r="D62" s="27" t="str">
        <f>IF(data!$D65="","",data!D65)</f>
        <v/>
      </c>
      <c r="E62" s="3" t="str">
        <f>IF(data!$D65="","",IF(data!H65="","",data!H65))</f>
        <v/>
      </c>
      <c r="F62" s="3" t="str">
        <f>IF(data!$D65="","",IF(data!I65="","",data!I65))</f>
        <v/>
      </c>
      <c r="G62" s="3" t="str">
        <f>IF(data!$D65="","",IF(data!J65="","",data!J65))</f>
        <v/>
      </c>
      <c r="H62" s="3" t="str">
        <f>IF(data!$D65="","",IF(data!K65="","",data!K65))</f>
        <v/>
      </c>
      <c r="I62" s="3" t="str">
        <f>IF(data!$D65="","",IF(data!L65="","",data!L65))</f>
        <v/>
      </c>
      <c r="J62" s="4" t="str">
        <f>IF(data!$D65="","",IF(data!M65="","",data!M65))</f>
        <v/>
      </c>
      <c r="K62" s="3" t="str">
        <f>IF(data!$D65="","",IF(data!N65="","",data!N65))</f>
        <v/>
      </c>
      <c r="L62" s="3" t="str">
        <f>IF(data!$D65="","",IF(data!O65="","",data!O65))</f>
        <v/>
      </c>
      <c r="M62" s="4" t="str">
        <f>IF(data!$D65="","",IF(data!P65="","",data!P65))</f>
        <v/>
      </c>
      <c r="N62" s="5"/>
    </row>
    <row r="63" spans="1:14" ht="18.600000000000001" customHeight="1">
      <c r="A63" s="1">
        <f t="shared" si="0"/>
        <v>57</v>
      </c>
      <c r="B63" s="11" t="str">
        <f>IF(data!$D66="","",data!B66)</f>
        <v/>
      </c>
      <c r="C63" s="26" t="str">
        <f>IF(data!$D66="","",data!C66)</f>
        <v/>
      </c>
      <c r="D63" s="27" t="str">
        <f>IF(data!$D66="","",data!D66)</f>
        <v/>
      </c>
      <c r="E63" s="3" t="str">
        <f>IF(data!$D66="","",IF(data!H66="","",data!H66))</f>
        <v/>
      </c>
      <c r="F63" s="3" t="str">
        <f>IF(data!$D66="","",IF(data!I66="","",data!I66))</f>
        <v/>
      </c>
      <c r="G63" s="3" t="str">
        <f>IF(data!$D66="","",IF(data!J66="","",data!J66))</f>
        <v/>
      </c>
      <c r="H63" s="3" t="str">
        <f>IF(data!$D66="","",IF(data!K66="","",data!K66))</f>
        <v/>
      </c>
      <c r="I63" s="3" t="str">
        <f>IF(data!$D66="","",IF(data!L66="","",data!L66))</f>
        <v/>
      </c>
      <c r="J63" s="4" t="str">
        <f>IF(data!$D66="","",IF(data!M66="","",data!M66))</f>
        <v/>
      </c>
      <c r="K63" s="3" t="str">
        <f>IF(data!$D66="","",IF(data!N66="","",data!N66))</f>
        <v/>
      </c>
      <c r="L63" s="3" t="str">
        <f>IF(data!$D66="","",IF(data!O66="","",data!O66))</f>
        <v/>
      </c>
      <c r="M63" s="4" t="str">
        <f>IF(data!$D66="","",IF(data!P66="","",data!P66))</f>
        <v/>
      </c>
      <c r="N63" s="5"/>
    </row>
    <row r="64" spans="1:14" ht="18.600000000000001" customHeight="1">
      <c r="A64" s="1">
        <f t="shared" si="0"/>
        <v>58</v>
      </c>
      <c r="B64" s="11" t="str">
        <f>IF(data!$D67="","",data!B67)</f>
        <v/>
      </c>
      <c r="C64" s="26" t="str">
        <f>IF(data!$D67="","",data!C67)</f>
        <v/>
      </c>
      <c r="D64" s="27" t="str">
        <f>IF(data!$D67="","",data!D67)</f>
        <v/>
      </c>
      <c r="E64" s="3" t="str">
        <f>IF(data!$D67="","",IF(data!H67="","",data!H67))</f>
        <v/>
      </c>
      <c r="F64" s="3" t="str">
        <f>IF(data!$D67="","",IF(data!I67="","",data!I67))</f>
        <v/>
      </c>
      <c r="G64" s="3" t="str">
        <f>IF(data!$D67="","",IF(data!J67="","",data!J67))</f>
        <v/>
      </c>
      <c r="H64" s="3" t="str">
        <f>IF(data!$D67="","",IF(data!K67="","",data!K67))</f>
        <v/>
      </c>
      <c r="I64" s="3" t="str">
        <f>IF(data!$D67="","",IF(data!L67="","",data!L67))</f>
        <v/>
      </c>
      <c r="J64" s="4" t="str">
        <f>IF(data!$D67="","",IF(data!M67="","",data!M67))</f>
        <v/>
      </c>
      <c r="K64" s="3" t="str">
        <f>IF(data!$D67="","",IF(data!N67="","",data!N67))</f>
        <v/>
      </c>
      <c r="L64" s="3" t="str">
        <f>IF(data!$D67="","",IF(data!O67="","",data!O67))</f>
        <v/>
      </c>
      <c r="M64" s="4" t="str">
        <f>IF(data!$D67="","",IF(data!P67="","",data!P67))</f>
        <v/>
      </c>
      <c r="N64" s="5"/>
    </row>
    <row r="65" spans="1:14" ht="18.600000000000001" customHeight="1">
      <c r="A65" s="1">
        <f t="shared" si="0"/>
        <v>59</v>
      </c>
      <c r="B65" s="11" t="str">
        <f>IF(data!$D68="","",data!B68)</f>
        <v/>
      </c>
      <c r="C65" s="26" t="str">
        <f>IF(data!$D68="","",data!C68)</f>
        <v/>
      </c>
      <c r="D65" s="27" t="str">
        <f>IF(data!$D68="","",data!D68)</f>
        <v/>
      </c>
      <c r="E65" s="3" t="str">
        <f>IF(data!$D68="","",IF(data!H68="","",data!H68))</f>
        <v/>
      </c>
      <c r="F65" s="3" t="str">
        <f>IF(data!$D68="","",IF(data!I68="","",data!I68))</f>
        <v/>
      </c>
      <c r="G65" s="3" t="str">
        <f>IF(data!$D68="","",IF(data!J68="","",data!J68))</f>
        <v/>
      </c>
      <c r="H65" s="3" t="str">
        <f>IF(data!$D68="","",IF(data!K68="","",data!K68))</f>
        <v/>
      </c>
      <c r="I65" s="3" t="str">
        <f>IF(data!$D68="","",IF(data!L68="","",data!L68))</f>
        <v/>
      </c>
      <c r="J65" s="4" t="str">
        <f>IF(data!$D68="","",IF(data!M68="","",data!M68))</f>
        <v/>
      </c>
      <c r="K65" s="3" t="str">
        <f>IF(data!$D68="","",IF(data!N68="","",data!N68))</f>
        <v/>
      </c>
      <c r="L65" s="3" t="str">
        <f>IF(data!$D68="","",IF(data!O68="","",data!O68))</f>
        <v/>
      </c>
      <c r="M65" s="4" t="str">
        <f>IF(data!$D68="","",IF(data!P68="","",data!P68))</f>
        <v/>
      </c>
      <c r="N65" s="5"/>
    </row>
    <row r="66" spans="1:14" ht="18.600000000000001" customHeight="1" thickBot="1">
      <c r="A66" s="6">
        <f t="shared" si="0"/>
        <v>60</v>
      </c>
      <c r="B66" s="12" t="str">
        <f>IF(data!$D69="","",data!B69)</f>
        <v/>
      </c>
      <c r="C66" s="28" t="str">
        <f>IF(data!$D69="","",data!C69)</f>
        <v/>
      </c>
      <c r="D66" s="29" t="str">
        <f>IF(data!$D69="","",data!D69)</f>
        <v/>
      </c>
      <c r="E66" s="8" t="str">
        <f>IF(data!$D69="","",IF(data!H69="","",data!H69))</f>
        <v/>
      </c>
      <c r="F66" s="8" t="str">
        <f>IF(data!$D69="","",IF(data!I69="","",data!I69))</f>
        <v/>
      </c>
      <c r="G66" s="8" t="str">
        <f>IF(data!$D69="","",IF(data!J69="","",data!J69))</f>
        <v/>
      </c>
      <c r="H66" s="8" t="str">
        <f>IF(data!$D69="","",IF(data!K69="","",data!K69))</f>
        <v/>
      </c>
      <c r="I66" s="8" t="str">
        <f>IF(data!$D69="","",IF(data!L69="","",data!L69))</f>
        <v/>
      </c>
      <c r="J66" s="9" t="str">
        <f>IF(data!$D69="","",IF(data!M69="","",data!M69))</f>
        <v/>
      </c>
      <c r="K66" s="8" t="str">
        <f>IF(data!$D69="","",IF(data!N69="","",data!N69))</f>
        <v/>
      </c>
      <c r="L66" s="8" t="str">
        <f>IF(data!$D69="","",IF(data!O69="","",data!O69))</f>
        <v/>
      </c>
      <c r="M66" s="9" t="str">
        <f>IF(data!$D69="","",IF(data!P69="","",data!P69))</f>
        <v/>
      </c>
      <c r="N66" s="10"/>
    </row>
    <row r="67" spans="1:14" ht="18.600000000000001" customHeight="1">
      <c r="A67" s="1">
        <f t="shared" si="0"/>
        <v>61</v>
      </c>
      <c r="B67" s="11" t="str">
        <f>IF(data!$D70="","",data!B70)</f>
        <v/>
      </c>
      <c r="C67" s="26" t="str">
        <f>IF(data!$D70="","",data!C70)</f>
        <v/>
      </c>
      <c r="D67" s="27" t="str">
        <f>IF(data!$D70="","",data!D70)</f>
        <v/>
      </c>
      <c r="E67" s="3" t="str">
        <f>IF(data!$D70="","",IF(data!H70="","",data!H70))</f>
        <v/>
      </c>
      <c r="F67" s="3" t="str">
        <f>IF(data!$D70="","",IF(data!I70="","",data!I70))</f>
        <v/>
      </c>
      <c r="G67" s="3" t="str">
        <f>IF(data!$D70="","",IF(data!J70="","",data!J70))</f>
        <v/>
      </c>
      <c r="H67" s="3" t="str">
        <f>IF(data!$D70="","",IF(data!K70="","",data!K70))</f>
        <v/>
      </c>
      <c r="I67" s="3" t="str">
        <f>IF(data!$D70="","",IF(data!L70="","",data!L70))</f>
        <v/>
      </c>
      <c r="J67" s="4" t="str">
        <f>IF(data!$D70="","",IF(data!M70="","",data!M70))</f>
        <v/>
      </c>
      <c r="K67" s="3" t="str">
        <f>IF(data!$D70="","",IF(data!N70="","",data!N70))</f>
        <v/>
      </c>
      <c r="L67" s="3" t="str">
        <f>IF(data!$D70="","",IF(data!O70="","",data!O70))</f>
        <v/>
      </c>
      <c r="M67" s="4" t="str">
        <f>IF(data!$D70="","",IF(data!P70="","",data!P70))</f>
        <v/>
      </c>
      <c r="N67" s="5"/>
    </row>
    <row r="68" spans="1:14" ht="18.600000000000001" customHeight="1">
      <c r="A68" s="1">
        <f t="shared" si="0"/>
        <v>62</v>
      </c>
      <c r="B68" s="11" t="str">
        <f>IF(data!$D71="","",data!B71)</f>
        <v/>
      </c>
      <c r="C68" s="26" t="str">
        <f>IF(data!$D71="","",data!C71)</f>
        <v/>
      </c>
      <c r="D68" s="27" t="str">
        <f>IF(data!$D71="","",data!D71)</f>
        <v/>
      </c>
      <c r="E68" s="3" t="str">
        <f>IF(data!$D71="","",IF(data!H71="","",data!H71))</f>
        <v/>
      </c>
      <c r="F68" s="3" t="str">
        <f>IF(data!$D71="","",IF(data!I71="","",data!I71))</f>
        <v/>
      </c>
      <c r="G68" s="3" t="str">
        <f>IF(data!$D71="","",IF(data!J71="","",data!J71))</f>
        <v/>
      </c>
      <c r="H68" s="3" t="str">
        <f>IF(data!$D71="","",IF(data!K71="","",data!K71))</f>
        <v/>
      </c>
      <c r="I68" s="3" t="str">
        <f>IF(data!$D71="","",IF(data!L71="","",data!L71))</f>
        <v/>
      </c>
      <c r="J68" s="4" t="str">
        <f>IF(data!$D71="","",IF(data!M71="","",data!M71))</f>
        <v/>
      </c>
      <c r="K68" s="3" t="str">
        <f>IF(data!$D71="","",IF(data!N71="","",data!N71))</f>
        <v/>
      </c>
      <c r="L68" s="3" t="str">
        <f>IF(data!$D71="","",IF(data!O71="","",data!O71))</f>
        <v/>
      </c>
      <c r="M68" s="4" t="str">
        <f>IF(data!$D71="","",IF(data!P71="","",data!P71))</f>
        <v/>
      </c>
      <c r="N68" s="5"/>
    </row>
    <row r="69" spans="1:14" ht="18.600000000000001" customHeight="1">
      <c r="A69" s="1">
        <f t="shared" si="0"/>
        <v>63</v>
      </c>
      <c r="B69" s="11" t="str">
        <f>IF(data!$D72="","",data!B72)</f>
        <v/>
      </c>
      <c r="C69" s="26" t="str">
        <f>IF(data!$D72="","",data!C72)</f>
        <v/>
      </c>
      <c r="D69" s="27" t="str">
        <f>IF(data!$D72="","",data!D72)</f>
        <v/>
      </c>
      <c r="E69" s="3" t="str">
        <f>IF(data!$D72="","",IF(data!H72="","",data!H72))</f>
        <v/>
      </c>
      <c r="F69" s="3" t="str">
        <f>IF(data!$D72="","",IF(data!I72="","",data!I72))</f>
        <v/>
      </c>
      <c r="G69" s="3" t="str">
        <f>IF(data!$D72="","",IF(data!J72="","",data!J72))</f>
        <v/>
      </c>
      <c r="H69" s="3" t="str">
        <f>IF(data!$D72="","",IF(data!K72="","",data!K72))</f>
        <v/>
      </c>
      <c r="I69" s="3" t="str">
        <f>IF(data!$D72="","",IF(data!L72="","",data!L72))</f>
        <v/>
      </c>
      <c r="J69" s="4" t="str">
        <f>IF(data!$D72="","",IF(data!M72="","",data!M72))</f>
        <v/>
      </c>
      <c r="K69" s="3" t="str">
        <f>IF(data!$D72="","",IF(data!N72="","",data!N72))</f>
        <v/>
      </c>
      <c r="L69" s="3" t="str">
        <f>IF(data!$D72="","",IF(data!O72="","",data!O72))</f>
        <v/>
      </c>
      <c r="M69" s="4" t="str">
        <f>IF(data!$D72="","",IF(data!P72="","",data!P72))</f>
        <v/>
      </c>
      <c r="N69" s="5"/>
    </row>
    <row r="70" spans="1:14" ht="18.600000000000001" customHeight="1">
      <c r="A70" s="1">
        <f t="shared" si="0"/>
        <v>64</v>
      </c>
      <c r="B70" s="11" t="str">
        <f>IF(data!$D73="","",data!B73)</f>
        <v/>
      </c>
      <c r="C70" s="26" t="str">
        <f>IF(data!$D73="","",data!C73)</f>
        <v/>
      </c>
      <c r="D70" s="27" t="str">
        <f>IF(data!$D73="","",data!D73)</f>
        <v/>
      </c>
      <c r="E70" s="3" t="str">
        <f>IF(data!$D73="","",IF(data!H73="","",data!H73))</f>
        <v/>
      </c>
      <c r="F70" s="3" t="str">
        <f>IF(data!$D73="","",IF(data!I73="","",data!I73))</f>
        <v/>
      </c>
      <c r="G70" s="3" t="str">
        <f>IF(data!$D73="","",IF(data!J73="","",data!J73))</f>
        <v/>
      </c>
      <c r="H70" s="3" t="str">
        <f>IF(data!$D73="","",IF(data!K73="","",data!K73))</f>
        <v/>
      </c>
      <c r="I70" s="3" t="str">
        <f>IF(data!$D73="","",IF(data!L73="","",data!L73))</f>
        <v/>
      </c>
      <c r="J70" s="4" t="str">
        <f>IF(data!$D73="","",IF(data!M73="","",data!M73))</f>
        <v/>
      </c>
      <c r="K70" s="3" t="str">
        <f>IF(data!$D73="","",IF(data!N73="","",data!N73))</f>
        <v/>
      </c>
      <c r="L70" s="3" t="str">
        <f>IF(data!$D73="","",IF(data!O73="","",data!O73))</f>
        <v/>
      </c>
      <c r="M70" s="4" t="str">
        <f>IF(data!$D73="","",IF(data!P73="","",data!P73))</f>
        <v/>
      </c>
      <c r="N70" s="5"/>
    </row>
    <row r="71" spans="1:14" ht="18.600000000000001" customHeight="1" thickBot="1">
      <c r="A71" s="6">
        <f t="shared" si="0"/>
        <v>65</v>
      </c>
      <c r="B71" s="12" t="str">
        <f>IF(data!$D74="","",data!B74)</f>
        <v/>
      </c>
      <c r="C71" s="28" t="str">
        <f>IF(data!$D74="","",data!C74)</f>
        <v/>
      </c>
      <c r="D71" s="29" t="str">
        <f>IF(data!$D74="","",data!D74)</f>
        <v/>
      </c>
      <c r="E71" s="8" t="str">
        <f>IF(data!$D74="","",IF(data!H74="","",data!H74))</f>
        <v/>
      </c>
      <c r="F71" s="8" t="str">
        <f>IF(data!$D74="","",IF(data!I74="","",data!I74))</f>
        <v/>
      </c>
      <c r="G71" s="8" t="str">
        <f>IF(data!$D74="","",IF(data!J74="","",data!J74))</f>
        <v/>
      </c>
      <c r="H71" s="8" t="str">
        <f>IF(data!$D74="","",IF(data!K74="","",data!K74))</f>
        <v/>
      </c>
      <c r="I71" s="8" t="str">
        <f>IF(data!$D74="","",IF(data!L74="","",data!L74))</f>
        <v/>
      </c>
      <c r="J71" s="9" t="str">
        <f>IF(data!$D74="","",IF(data!M74="","",data!M74))</f>
        <v/>
      </c>
      <c r="K71" s="8" t="str">
        <f>IF(data!$D74="","",IF(data!N74="","",data!N74))</f>
        <v/>
      </c>
      <c r="L71" s="8" t="str">
        <f>IF(data!$D74="","",IF(data!O74="","",data!O74))</f>
        <v/>
      </c>
      <c r="M71" s="9" t="str">
        <f>IF(data!$D74="","",IF(data!P74="","",data!P74))</f>
        <v/>
      </c>
      <c r="N71" s="10"/>
    </row>
    <row r="72" spans="1:14" ht="18.600000000000001" customHeight="1">
      <c r="A72" s="1">
        <f t="shared" ref="A72:A76" si="1">A71+1</f>
        <v>66</v>
      </c>
      <c r="B72" s="11" t="str">
        <f>IF(data!$D75="","",data!B75)</f>
        <v/>
      </c>
      <c r="C72" s="26" t="str">
        <f>IF(data!$D75="","",data!C75)</f>
        <v/>
      </c>
      <c r="D72" s="27" t="str">
        <f>IF(data!$D75="","",data!D75)</f>
        <v/>
      </c>
      <c r="E72" s="3" t="str">
        <f>IF(data!$D75="","",IF(data!H75="","",data!H75))</f>
        <v/>
      </c>
      <c r="F72" s="3" t="str">
        <f>IF(data!$D75="","",IF(data!I75="","",data!I75))</f>
        <v/>
      </c>
      <c r="G72" s="3" t="str">
        <f>IF(data!$D75="","",IF(data!J75="","",data!J75))</f>
        <v/>
      </c>
      <c r="H72" s="3" t="str">
        <f>IF(data!$D75="","",IF(data!K75="","",data!K75))</f>
        <v/>
      </c>
      <c r="I72" s="3" t="str">
        <f>IF(data!$D75="","",IF(data!L75="","",data!L75))</f>
        <v/>
      </c>
      <c r="J72" s="4" t="str">
        <f>IF(data!$D75="","",IF(data!M75="","",data!M75))</f>
        <v/>
      </c>
      <c r="K72" s="3" t="str">
        <f>IF(data!$D75="","",IF(data!N75="","",data!N75))</f>
        <v/>
      </c>
      <c r="L72" s="3" t="str">
        <f>IF(data!$D75="","",IF(data!O75="","",data!O75))</f>
        <v/>
      </c>
      <c r="M72" s="4" t="str">
        <f>IF(data!$D75="","",IF(data!P75="","",data!P75))</f>
        <v/>
      </c>
      <c r="N72" s="5"/>
    </row>
    <row r="73" spans="1:14" ht="18.600000000000001" customHeight="1">
      <c r="A73" s="1">
        <f t="shared" si="1"/>
        <v>67</v>
      </c>
      <c r="B73" s="11" t="str">
        <f>IF(data!$D76="","",data!B76)</f>
        <v/>
      </c>
      <c r="C73" s="26" t="str">
        <f>IF(data!$D76="","",data!C76)</f>
        <v/>
      </c>
      <c r="D73" s="27" t="str">
        <f>IF(data!$D76="","",data!D76)</f>
        <v/>
      </c>
      <c r="E73" s="3" t="str">
        <f>IF(data!$D76="","",IF(data!H76="","",data!H76))</f>
        <v/>
      </c>
      <c r="F73" s="3" t="str">
        <f>IF(data!$D76="","",IF(data!I76="","",data!I76))</f>
        <v/>
      </c>
      <c r="G73" s="3" t="str">
        <f>IF(data!$D76="","",IF(data!J76="","",data!J76))</f>
        <v/>
      </c>
      <c r="H73" s="3" t="str">
        <f>IF(data!$D76="","",IF(data!K76="","",data!K76))</f>
        <v/>
      </c>
      <c r="I73" s="3" t="str">
        <f>IF(data!$D76="","",IF(data!L76="","",data!L76))</f>
        <v/>
      </c>
      <c r="J73" s="4" t="str">
        <f>IF(data!$D76="","",IF(data!M76="","",data!M76))</f>
        <v/>
      </c>
      <c r="K73" s="3" t="str">
        <f>IF(data!$D76="","",IF(data!N76="","",data!N76))</f>
        <v/>
      </c>
      <c r="L73" s="3" t="str">
        <f>IF(data!$D76="","",IF(data!O76="","",data!O76))</f>
        <v/>
      </c>
      <c r="M73" s="4" t="str">
        <f>IF(data!$D76="","",IF(data!P76="","",data!P76))</f>
        <v/>
      </c>
      <c r="N73" s="5"/>
    </row>
    <row r="74" spans="1:14" ht="18.600000000000001" customHeight="1">
      <c r="A74" s="1">
        <f t="shared" si="1"/>
        <v>68</v>
      </c>
      <c r="B74" s="11" t="str">
        <f>IF(data!$D77="","",data!B77)</f>
        <v/>
      </c>
      <c r="C74" s="26" t="str">
        <f>IF(data!$D77="","",data!C77)</f>
        <v/>
      </c>
      <c r="D74" s="27" t="str">
        <f>IF(data!$D77="","",data!D77)</f>
        <v/>
      </c>
      <c r="E74" s="3" t="str">
        <f>IF(data!$D77="","",IF(data!H77="","",data!H77))</f>
        <v/>
      </c>
      <c r="F74" s="3" t="str">
        <f>IF(data!$D77="","",IF(data!I77="","",data!I77))</f>
        <v/>
      </c>
      <c r="G74" s="3" t="str">
        <f>IF(data!$D77="","",IF(data!J77="","",data!J77))</f>
        <v/>
      </c>
      <c r="H74" s="3" t="str">
        <f>IF(data!$D77="","",IF(data!K77="","",data!K77))</f>
        <v/>
      </c>
      <c r="I74" s="3" t="str">
        <f>IF(data!$D77="","",IF(data!L77="","",data!L77))</f>
        <v/>
      </c>
      <c r="J74" s="4" t="str">
        <f>IF(data!$D77="","",IF(data!M77="","",data!M77))</f>
        <v/>
      </c>
      <c r="K74" s="3" t="str">
        <f>IF(data!$D77="","",IF(data!N77="","",data!N77))</f>
        <v/>
      </c>
      <c r="L74" s="3" t="str">
        <f>IF(data!$D77="","",IF(data!O77="","",data!O77))</f>
        <v/>
      </c>
      <c r="M74" s="4" t="str">
        <f>IF(data!$D77="","",IF(data!P77="","",data!P77))</f>
        <v/>
      </c>
      <c r="N74" s="5"/>
    </row>
    <row r="75" spans="1:14" ht="18.600000000000001" customHeight="1">
      <c r="A75" s="1">
        <f t="shared" si="1"/>
        <v>69</v>
      </c>
      <c r="B75" s="11" t="str">
        <f>IF(data!$D78="","",data!B78)</f>
        <v/>
      </c>
      <c r="C75" s="26" t="str">
        <f>IF(data!$D78="","",data!C78)</f>
        <v/>
      </c>
      <c r="D75" s="27" t="str">
        <f>IF(data!$D78="","",data!D78)</f>
        <v/>
      </c>
      <c r="E75" s="3" t="str">
        <f>IF(data!$D78="","",IF(data!H78="","",data!H78))</f>
        <v/>
      </c>
      <c r="F75" s="3" t="str">
        <f>IF(data!$D78="","",IF(data!I78="","",data!I78))</f>
        <v/>
      </c>
      <c r="G75" s="3" t="str">
        <f>IF(data!$D78="","",IF(data!J78="","",data!J78))</f>
        <v/>
      </c>
      <c r="H75" s="3" t="str">
        <f>IF(data!$D78="","",IF(data!K78="","",data!K78))</f>
        <v/>
      </c>
      <c r="I75" s="3" t="str">
        <f>IF(data!$D78="","",IF(data!L78="","",data!L78))</f>
        <v/>
      </c>
      <c r="J75" s="4" t="str">
        <f>IF(data!$D78="","",IF(data!M78="","",data!M78))</f>
        <v/>
      </c>
      <c r="K75" s="3" t="str">
        <f>IF(data!$D78="","",IF(data!N78="","",data!N78))</f>
        <v/>
      </c>
      <c r="L75" s="3" t="str">
        <f>IF(data!$D78="","",IF(data!O78="","",data!O78))</f>
        <v/>
      </c>
      <c r="M75" s="4" t="str">
        <f>IF(data!$D78="","",IF(data!P78="","",data!P78))</f>
        <v/>
      </c>
      <c r="N75" s="5"/>
    </row>
    <row r="76" spans="1:14" ht="18.600000000000001" customHeight="1" thickBot="1">
      <c r="A76" s="6">
        <f t="shared" si="1"/>
        <v>70</v>
      </c>
      <c r="B76" s="12" t="str">
        <f>IF(data!$D79="","",data!B79)</f>
        <v/>
      </c>
      <c r="C76" s="28" t="str">
        <f>IF(data!$D79="","",data!C79)</f>
        <v/>
      </c>
      <c r="D76" s="29" t="str">
        <f>IF(data!$D79="","",data!D79)</f>
        <v/>
      </c>
      <c r="E76" s="8" t="str">
        <f>IF(data!$D79="","",IF(data!H79="","",data!H79))</f>
        <v/>
      </c>
      <c r="F76" s="8" t="str">
        <f>IF(data!$D79="","",IF(data!I79="","",data!I79))</f>
        <v/>
      </c>
      <c r="G76" s="8" t="str">
        <f>IF(data!$D79="","",IF(data!J79="","",data!J79))</f>
        <v/>
      </c>
      <c r="H76" s="8" t="str">
        <f>IF(data!$D79="","",IF(data!K79="","",data!K79))</f>
        <v/>
      </c>
      <c r="I76" s="8" t="str">
        <f>IF(data!$D79="","",IF(data!L79="","",data!L79))</f>
        <v/>
      </c>
      <c r="J76" s="9" t="str">
        <f>IF(data!$D79="","",IF(data!M79="","",data!M79))</f>
        <v/>
      </c>
      <c r="K76" s="8" t="str">
        <f>IF(data!$D79="","",IF(data!N79="","",data!N79))</f>
        <v/>
      </c>
      <c r="L76" s="8" t="str">
        <f>IF(data!$D79="","",IF(data!O79="","",data!O79))</f>
        <v/>
      </c>
      <c r="M76" s="9" t="str">
        <f>IF(data!$D79="","",IF(data!P79="","",data!P79))</f>
        <v/>
      </c>
      <c r="N76" s="10"/>
    </row>
    <row r="77" spans="1:14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4" t="s">
        <v>8</v>
      </c>
      <c r="L77" s="13"/>
      <c r="M77" s="13"/>
      <c r="N77" s="13"/>
    </row>
    <row r="78" spans="1:14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5" t="s">
        <v>9</v>
      </c>
      <c r="L78" s="13"/>
      <c r="M78" s="13"/>
      <c r="N78" s="13"/>
    </row>
    <row r="79" spans="1:14">
      <c r="A79" s="13"/>
      <c r="B79" s="13"/>
      <c r="C79" s="13"/>
      <c r="D79" s="13"/>
      <c r="E79" s="13"/>
      <c r="F79" s="13"/>
      <c r="G79" s="13"/>
      <c r="H79" s="13"/>
      <c r="I79" s="13"/>
      <c r="J79" s="13"/>
      <c r="L79" s="13"/>
      <c r="M79" s="13"/>
      <c r="N79" s="13"/>
    </row>
  </sheetData>
  <mergeCells count="4">
    <mergeCell ref="C6:D6"/>
    <mergeCell ref="E6:J6"/>
    <mergeCell ref="K6:M6"/>
    <mergeCell ref="A4:N4"/>
  </mergeCells>
  <pageMargins left="0.44" right="0.28999999999999998" top="0.44" bottom="0" header="0.3" footer="0.3"/>
  <pageSetup paperSize="9" orientation="portrait" r:id="rId1"/>
  <rowBreaks count="1" manualBreakCount="1">
    <brk id="4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49801-4912-41F5-B88D-D41BFED190B8}">
  <dimension ref="A1:S56"/>
  <sheetViews>
    <sheetView workbookViewId="0">
      <selection sqref="A1:XFD1048576"/>
    </sheetView>
  </sheetViews>
  <sheetFormatPr defaultColWidth="5.6640625" defaultRowHeight="13.2"/>
  <cols>
    <col min="1" max="1" width="5.6640625" style="24"/>
    <col min="2" max="2" width="14.21875" style="25" customWidth="1"/>
    <col min="3" max="3" width="17.109375" style="25" customWidth="1"/>
    <col min="4" max="4" width="8.5546875" style="25" customWidth="1"/>
    <col min="5" max="5" width="6.44140625" style="25" hidden="1" customWidth="1"/>
    <col min="6" max="6" width="11.6640625" style="25" hidden="1" customWidth="1"/>
    <col min="7" max="7" width="12.109375" style="25" hidden="1" customWidth="1"/>
    <col min="8" max="8" width="7.109375" style="25" customWidth="1"/>
    <col min="9" max="13" width="0.77734375" style="25" customWidth="1"/>
    <col min="14" max="14" width="8.109375" style="25" customWidth="1"/>
    <col min="15" max="16" width="1" style="25" customWidth="1"/>
    <col min="17" max="17" width="7" style="25" customWidth="1"/>
    <col min="18" max="18" width="6.44140625" style="25" customWidth="1"/>
    <col min="19" max="19" width="41" style="25" bestFit="1" customWidth="1"/>
    <col min="20" max="257" width="5.6640625" style="25"/>
    <col min="258" max="258" width="14.21875" style="25" customWidth="1"/>
    <col min="259" max="259" width="17.109375" style="25" customWidth="1"/>
    <col min="260" max="260" width="8.5546875" style="25" customWidth="1"/>
    <col min="261" max="263" width="0" style="25" hidden="1" customWidth="1"/>
    <col min="264" max="264" width="7.109375" style="25" customWidth="1"/>
    <col min="265" max="269" width="0.77734375" style="25" customWidth="1"/>
    <col min="270" max="270" width="8.109375" style="25" customWidth="1"/>
    <col min="271" max="272" width="1" style="25" customWidth="1"/>
    <col min="273" max="273" width="7" style="25" customWidth="1"/>
    <col min="274" max="274" width="6.44140625" style="25" customWidth="1"/>
    <col min="275" max="275" width="41" style="25" bestFit="1" customWidth="1"/>
    <col min="276" max="513" width="5.6640625" style="25"/>
    <col min="514" max="514" width="14.21875" style="25" customWidth="1"/>
    <col min="515" max="515" width="17.109375" style="25" customWidth="1"/>
    <col min="516" max="516" width="8.5546875" style="25" customWidth="1"/>
    <col min="517" max="519" width="0" style="25" hidden="1" customWidth="1"/>
    <col min="520" max="520" width="7.109375" style="25" customWidth="1"/>
    <col min="521" max="525" width="0.77734375" style="25" customWidth="1"/>
    <col min="526" max="526" width="8.109375" style="25" customWidth="1"/>
    <col min="527" max="528" width="1" style="25" customWidth="1"/>
    <col min="529" max="529" width="7" style="25" customWidth="1"/>
    <col min="530" max="530" width="6.44140625" style="25" customWidth="1"/>
    <col min="531" max="531" width="41" style="25" bestFit="1" customWidth="1"/>
    <col min="532" max="769" width="5.6640625" style="25"/>
    <col min="770" max="770" width="14.21875" style="25" customWidth="1"/>
    <col min="771" max="771" width="17.109375" style="25" customWidth="1"/>
    <col min="772" max="772" width="8.5546875" style="25" customWidth="1"/>
    <col min="773" max="775" width="0" style="25" hidden="1" customWidth="1"/>
    <col min="776" max="776" width="7.109375" style="25" customWidth="1"/>
    <col min="777" max="781" width="0.77734375" style="25" customWidth="1"/>
    <col min="782" max="782" width="8.109375" style="25" customWidth="1"/>
    <col min="783" max="784" width="1" style="25" customWidth="1"/>
    <col min="785" max="785" width="7" style="25" customWidth="1"/>
    <col min="786" max="786" width="6.44140625" style="25" customWidth="1"/>
    <col min="787" max="787" width="41" style="25" bestFit="1" customWidth="1"/>
    <col min="788" max="1025" width="5.6640625" style="25"/>
    <col min="1026" max="1026" width="14.21875" style="25" customWidth="1"/>
    <col min="1027" max="1027" width="17.109375" style="25" customWidth="1"/>
    <col min="1028" max="1028" width="8.5546875" style="25" customWidth="1"/>
    <col min="1029" max="1031" width="0" style="25" hidden="1" customWidth="1"/>
    <col min="1032" max="1032" width="7.109375" style="25" customWidth="1"/>
    <col min="1033" max="1037" width="0.77734375" style="25" customWidth="1"/>
    <col min="1038" max="1038" width="8.109375" style="25" customWidth="1"/>
    <col min="1039" max="1040" width="1" style="25" customWidth="1"/>
    <col min="1041" max="1041" width="7" style="25" customWidth="1"/>
    <col min="1042" max="1042" width="6.44140625" style="25" customWidth="1"/>
    <col min="1043" max="1043" width="41" style="25" bestFit="1" customWidth="1"/>
    <col min="1044" max="1281" width="5.6640625" style="25"/>
    <col min="1282" max="1282" width="14.21875" style="25" customWidth="1"/>
    <col min="1283" max="1283" width="17.109375" style="25" customWidth="1"/>
    <col min="1284" max="1284" width="8.5546875" style="25" customWidth="1"/>
    <col min="1285" max="1287" width="0" style="25" hidden="1" customWidth="1"/>
    <col min="1288" max="1288" width="7.109375" style="25" customWidth="1"/>
    <col min="1289" max="1293" width="0.77734375" style="25" customWidth="1"/>
    <col min="1294" max="1294" width="8.109375" style="25" customWidth="1"/>
    <col min="1295" max="1296" width="1" style="25" customWidth="1"/>
    <col min="1297" max="1297" width="7" style="25" customWidth="1"/>
    <col min="1298" max="1298" width="6.44140625" style="25" customWidth="1"/>
    <col min="1299" max="1299" width="41" style="25" bestFit="1" customWidth="1"/>
    <col min="1300" max="1537" width="5.6640625" style="25"/>
    <col min="1538" max="1538" width="14.21875" style="25" customWidth="1"/>
    <col min="1539" max="1539" width="17.109375" style="25" customWidth="1"/>
    <col min="1540" max="1540" width="8.5546875" style="25" customWidth="1"/>
    <col min="1541" max="1543" width="0" style="25" hidden="1" customWidth="1"/>
    <col min="1544" max="1544" width="7.109375" style="25" customWidth="1"/>
    <col min="1545" max="1549" width="0.77734375" style="25" customWidth="1"/>
    <col min="1550" max="1550" width="8.109375" style="25" customWidth="1"/>
    <col min="1551" max="1552" width="1" style="25" customWidth="1"/>
    <col min="1553" max="1553" width="7" style="25" customWidth="1"/>
    <col min="1554" max="1554" width="6.44140625" style="25" customWidth="1"/>
    <col min="1555" max="1555" width="41" style="25" bestFit="1" customWidth="1"/>
    <col min="1556" max="1793" width="5.6640625" style="25"/>
    <col min="1794" max="1794" width="14.21875" style="25" customWidth="1"/>
    <col min="1795" max="1795" width="17.109375" style="25" customWidth="1"/>
    <col min="1796" max="1796" width="8.5546875" style="25" customWidth="1"/>
    <col min="1797" max="1799" width="0" style="25" hidden="1" customWidth="1"/>
    <col min="1800" max="1800" width="7.109375" style="25" customWidth="1"/>
    <col min="1801" max="1805" width="0.77734375" style="25" customWidth="1"/>
    <col min="1806" max="1806" width="8.109375" style="25" customWidth="1"/>
    <col min="1807" max="1808" width="1" style="25" customWidth="1"/>
    <col min="1809" max="1809" width="7" style="25" customWidth="1"/>
    <col min="1810" max="1810" width="6.44140625" style="25" customWidth="1"/>
    <col min="1811" max="1811" width="41" style="25" bestFit="1" customWidth="1"/>
    <col min="1812" max="2049" width="5.6640625" style="25"/>
    <col min="2050" max="2050" width="14.21875" style="25" customWidth="1"/>
    <col min="2051" max="2051" width="17.109375" style="25" customWidth="1"/>
    <col min="2052" max="2052" width="8.5546875" style="25" customWidth="1"/>
    <col min="2053" max="2055" width="0" style="25" hidden="1" customWidth="1"/>
    <col min="2056" max="2056" width="7.109375" style="25" customWidth="1"/>
    <col min="2057" max="2061" width="0.77734375" style="25" customWidth="1"/>
    <col min="2062" max="2062" width="8.109375" style="25" customWidth="1"/>
    <col min="2063" max="2064" width="1" style="25" customWidth="1"/>
    <col min="2065" max="2065" width="7" style="25" customWidth="1"/>
    <col min="2066" max="2066" width="6.44140625" style="25" customWidth="1"/>
    <col min="2067" max="2067" width="41" style="25" bestFit="1" customWidth="1"/>
    <col min="2068" max="2305" width="5.6640625" style="25"/>
    <col min="2306" max="2306" width="14.21875" style="25" customWidth="1"/>
    <col min="2307" max="2307" width="17.109375" style="25" customWidth="1"/>
    <col min="2308" max="2308" width="8.5546875" style="25" customWidth="1"/>
    <col min="2309" max="2311" width="0" style="25" hidden="1" customWidth="1"/>
    <col min="2312" max="2312" width="7.109375" style="25" customWidth="1"/>
    <col min="2313" max="2317" width="0.77734375" style="25" customWidth="1"/>
    <col min="2318" max="2318" width="8.109375" style="25" customWidth="1"/>
    <col min="2319" max="2320" width="1" style="25" customWidth="1"/>
    <col min="2321" max="2321" width="7" style="25" customWidth="1"/>
    <col min="2322" max="2322" width="6.44140625" style="25" customWidth="1"/>
    <col min="2323" max="2323" width="41" style="25" bestFit="1" customWidth="1"/>
    <col min="2324" max="2561" width="5.6640625" style="25"/>
    <col min="2562" max="2562" width="14.21875" style="25" customWidth="1"/>
    <col min="2563" max="2563" width="17.109375" style="25" customWidth="1"/>
    <col min="2564" max="2564" width="8.5546875" style="25" customWidth="1"/>
    <col min="2565" max="2567" width="0" style="25" hidden="1" customWidth="1"/>
    <col min="2568" max="2568" width="7.109375" style="25" customWidth="1"/>
    <col min="2569" max="2573" width="0.77734375" style="25" customWidth="1"/>
    <col min="2574" max="2574" width="8.109375" style="25" customWidth="1"/>
    <col min="2575" max="2576" width="1" style="25" customWidth="1"/>
    <col min="2577" max="2577" width="7" style="25" customWidth="1"/>
    <col min="2578" max="2578" width="6.44140625" style="25" customWidth="1"/>
    <col min="2579" max="2579" width="41" style="25" bestFit="1" customWidth="1"/>
    <col min="2580" max="2817" width="5.6640625" style="25"/>
    <col min="2818" max="2818" width="14.21875" style="25" customWidth="1"/>
    <col min="2819" max="2819" width="17.109375" style="25" customWidth="1"/>
    <col min="2820" max="2820" width="8.5546875" style="25" customWidth="1"/>
    <col min="2821" max="2823" width="0" style="25" hidden="1" customWidth="1"/>
    <col min="2824" max="2824" width="7.109375" style="25" customWidth="1"/>
    <col min="2825" max="2829" width="0.77734375" style="25" customWidth="1"/>
    <col min="2830" max="2830" width="8.109375" style="25" customWidth="1"/>
    <col min="2831" max="2832" width="1" style="25" customWidth="1"/>
    <col min="2833" max="2833" width="7" style="25" customWidth="1"/>
    <col min="2834" max="2834" width="6.44140625" style="25" customWidth="1"/>
    <col min="2835" max="2835" width="41" style="25" bestFit="1" customWidth="1"/>
    <col min="2836" max="3073" width="5.6640625" style="25"/>
    <col min="3074" max="3074" width="14.21875" style="25" customWidth="1"/>
    <col min="3075" max="3075" width="17.109375" style="25" customWidth="1"/>
    <col min="3076" max="3076" width="8.5546875" style="25" customWidth="1"/>
    <col min="3077" max="3079" width="0" style="25" hidden="1" customWidth="1"/>
    <col min="3080" max="3080" width="7.109375" style="25" customWidth="1"/>
    <col min="3081" max="3085" width="0.77734375" style="25" customWidth="1"/>
    <col min="3086" max="3086" width="8.109375" style="25" customWidth="1"/>
    <col min="3087" max="3088" width="1" style="25" customWidth="1"/>
    <col min="3089" max="3089" width="7" style="25" customWidth="1"/>
    <col min="3090" max="3090" width="6.44140625" style="25" customWidth="1"/>
    <col min="3091" max="3091" width="41" style="25" bestFit="1" customWidth="1"/>
    <col min="3092" max="3329" width="5.6640625" style="25"/>
    <col min="3330" max="3330" width="14.21875" style="25" customWidth="1"/>
    <col min="3331" max="3331" width="17.109375" style="25" customWidth="1"/>
    <col min="3332" max="3332" width="8.5546875" style="25" customWidth="1"/>
    <col min="3333" max="3335" width="0" style="25" hidden="1" customWidth="1"/>
    <col min="3336" max="3336" width="7.109375" style="25" customWidth="1"/>
    <col min="3337" max="3341" width="0.77734375" style="25" customWidth="1"/>
    <col min="3342" max="3342" width="8.109375" style="25" customWidth="1"/>
    <col min="3343" max="3344" width="1" style="25" customWidth="1"/>
    <col min="3345" max="3345" width="7" style="25" customWidth="1"/>
    <col min="3346" max="3346" width="6.44140625" style="25" customWidth="1"/>
    <col min="3347" max="3347" width="41" style="25" bestFit="1" customWidth="1"/>
    <col min="3348" max="3585" width="5.6640625" style="25"/>
    <col min="3586" max="3586" width="14.21875" style="25" customWidth="1"/>
    <col min="3587" max="3587" width="17.109375" style="25" customWidth="1"/>
    <col min="3588" max="3588" width="8.5546875" style="25" customWidth="1"/>
    <col min="3589" max="3591" width="0" style="25" hidden="1" customWidth="1"/>
    <col min="3592" max="3592" width="7.109375" style="25" customWidth="1"/>
    <col min="3593" max="3597" width="0.77734375" style="25" customWidth="1"/>
    <col min="3598" max="3598" width="8.109375" style="25" customWidth="1"/>
    <col min="3599" max="3600" width="1" style="25" customWidth="1"/>
    <col min="3601" max="3601" width="7" style="25" customWidth="1"/>
    <col min="3602" max="3602" width="6.44140625" style="25" customWidth="1"/>
    <col min="3603" max="3603" width="41" style="25" bestFit="1" customWidth="1"/>
    <col min="3604" max="3841" width="5.6640625" style="25"/>
    <col min="3842" max="3842" width="14.21875" style="25" customWidth="1"/>
    <col min="3843" max="3843" width="17.109375" style="25" customWidth="1"/>
    <col min="3844" max="3844" width="8.5546875" style="25" customWidth="1"/>
    <col min="3845" max="3847" width="0" style="25" hidden="1" customWidth="1"/>
    <col min="3848" max="3848" width="7.109375" style="25" customWidth="1"/>
    <col min="3849" max="3853" width="0.77734375" style="25" customWidth="1"/>
    <col min="3854" max="3854" width="8.109375" style="25" customWidth="1"/>
    <col min="3855" max="3856" width="1" style="25" customWidth="1"/>
    <col min="3857" max="3857" width="7" style="25" customWidth="1"/>
    <col min="3858" max="3858" width="6.44140625" style="25" customWidth="1"/>
    <col min="3859" max="3859" width="41" style="25" bestFit="1" customWidth="1"/>
    <col min="3860" max="4097" width="5.6640625" style="25"/>
    <col min="4098" max="4098" width="14.21875" style="25" customWidth="1"/>
    <col min="4099" max="4099" width="17.109375" style="25" customWidth="1"/>
    <col min="4100" max="4100" width="8.5546875" style="25" customWidth="1"/>
    <col min="4101" max="4103" width="0" style="25" hidden="1" customWidth="1"/>
    <col min="4104" max="4104" width="7.109375" style="25" customWidth="1"/>
    <col min="4105" max="4109" width="0.77734375" style="25" customWidth="1"/>
    <col min="4110" max="4110" width="8.109375" style="25" customWidth="1"/>
    <col min="4111" max="4112" width="1" style="25" customWidth="1"/>
    <col min="4113" max="4113" width="7" style="25" customWidth="1"/>
    <col min="4114" max="4114" width="6.44140625" style="25" customWidth="1"/>
    <col min="4115" max="4115" width="41" style="25" bestFit="1" customWidth="1"/>
    <col min="4116" max="4353" width="5.6640625" style="25"/>
    <col min="4354" max="4354" width="14.21875" style="25" customWidth="1"/>
    <col min="4355" max="4355" width="17.109375" style="25" customWidth="1"/>
    <col min="4356" max="4356" width="8.5546875" style="25" customWidth="1"/>
    <col min="4357" max="4359" width="0" style="25" hidden="1" customWidth="1"/>
    <col min="4360" max="4360" width="7.109375" style="25" customWidth="1"/>
    <col min="4361" max="4365" width="0.77734375" style="25" customWidth="1"/>
    <col min="4366" max="4366" width="8.109375" style="25" customWidth="1"/>
    <col min="4367" max="4368" width="1" style="25" customWidth="1"/>
    <col min="4369" max="4369" width="7" style="25" customWidth="1"/>
    <col min="4370" max="4370" width="6.44140625" style="25" customWidth="1"/>
    <col min="4371" max="4371" width="41" style="25" bestFit="1" customWidth="1"/>
    <col min="4372" max="4609" width="5.6640625" style="25"/>
    <col min="4610" max="4610" width="14.21875" style="25" customWidth="1"/>
    <col min="4611" max="4611" width="17.109375" style="25" customWidth="1"/>
    <col min="4612" max="4612" width="8.5546875" style="25" customWidth="1"/>
    <col min="4613" max="4615" width="0" style="25" hidden="1" customWidth="1"/>
    <col min="4616" max="4616" width="7.109375" style="25" customWidth="1"/>
    <col min="4617" max="4621" width="0.77734375" style="25" customWidth="1"/>
    <col min="4622" max="4622" width="8.109375" style="25" customWidth="1"/>
    <col min="4623" max="4624" width="1" style="25" customWidth="1"/>
    <col min="4625" max="4625" width="7" style="25" customWidth="1"/>
    <col min="4626" max="4626" width="6.44140625" style="25" customWidth="1"/>
    <col min="4627" max="4627" width="41" style="25" bestFit="1" customWidth="1"/>
    <col min="4628" max="4865" width="5.6640625" style="25"/>
    <col min="4866" max="4866" width="14.21875" style="25" customWidth="1"/>
    <col min="4867" max="4867" width="17.109375" style="25" customWidth="1"/>
    <col min="4868" max="4868" width="8.5546875" style="25" customWidth="1"/>
    <col min="4869" max="4871" width="0" style="25" hidden="1" customWidth="1"/>
    <col min="4872" max="4872" width="7.109375" style="25" customWidth="1"/>
    <col min="4873" max="4877" width="0.77734375" style="25" customWidth="1"/>
    <col min="4878" max="4878" width="8.109375" style="25" customWidth="1"/>
    <col min="4879" max="4880" width="1" style="25" customWidth="1"/>
    <col min="4881" max="4881" width="7" style="25" customWidth="1"/>
    <col min="4882" max="4882" width="6.44140625" style="25" customWidth="1"/>
    <col min="4883" max="4883" width="41" style="25" bestFit="1" customWidth="1"/>
    <col min="4884" max="5121" width="5.6640625" style="25"/>
    <col min="5122" max="5122" width="14.21875" style="25" customWidth="1"/>
    <col min="5123" max="5123" width="17.109375" style="25" customWidth="1"/>
    <col min="5124" max="5124" width="8.5546875" style="25" customWidth="1"/>
    <col min="5125" max="5127" width="0" style="25" hidden="1" customWidth="1"/>
    <col min="5128" max="5128" width="7.109375" style="25" customWidth="1"/>
    <col min="5129" max="5133" width="0.77734375" style="25" customWidth="1"/>
    <col min="5134" max="5134" width="8.109375" style="25" customWidth="1"/>
    <col min="5135" max="5136" width="1" style="25" customWidth="1"/>
    <col min="5137" max="5137" width="7" style="25" customWidth="1"/>
    <col min="5138" max="5138" width="6.44140625" style="25" customWidth="1"/>
    <col min="5139" max="5139" width="41" style="25" bestFit="1" customWidth="1"/>
    <col min="5140" max="5377" width="5.6640625" style="25"/>
    <col min="5378" max="5378" width="14.21875" style="25" customWidth="1"/>
    <col min="5379" max="5379" width="17.109375" style="25" customWidth="1"/>
    <col min="5380" max="5380" width="8.5546875" style="25" customWidth="1"/>
    <col min="5381" max="5383" width="0" style="25" hidden="1" customWidth="1"/>
    <col min="5384" max="5384" width="7.109375" style="25" customWidth="1"/>
    <col min="5385" max="5389" width="0.77734375" style="25" customWidth="1"/>
    <col min="5390" max="5390" width="8.109375" style="25" customWidth="1"/>
    <col min="5391" max="5392" width="1" style="25" customWidth="1"/>
    <col min="5393" max="5393" width="7" style="25" customWidth="1"/>
    <col min="5394" max="5394" width="6.44140625" style="25" customWidth="1"/>
    <col min="5395" max="5395" width="41" style="25" bestFit="1" customWidth="1"/>
    <col min="5396" max="5633" width="5.6640625" style="25"/>
    <col min="5634" max="5634" width="14.21875" style="25" customWidth="1"/>
    <col min="5635" max="5635" width="17.109375" style="25" customWidth="1"/>
    <col min="5636" max="5636" width="8.5546875" style="25" customWidth="1"/>
    <col min="5637" max="5639" width="0" style="25" hidden="1" customWidth="1"/>
    <col min="5640" max="5640" width="7.109375" style="25" customWidth="1"/>
    <col min="5641" max="5645" width="0.77734375" style="25" customWidth="1"/>
    <col min="5646" max="5646" width="8.109375" style="25" customWidth="1"/>
    <col min="5647" max="5648" width="1" style="25" customWidth="1"/>
    <col min="5649" max="5649" width="7" style="25" customWidth="1"/>
    <col min="5650" max="5650" width="6.44140625" style="25" customWidth="1"/>
    <col min="5651" max="5651" width="41" style="25" bestFit="1" customWidth="1"/>
    <col min="5652" max="5889" width="5.6640625" style="25"/>
    <col min="5890" max="5890" width="14.21875" style="25" customWidth="1"/>
    <col min="5891" max="5891" width="17.109375" style="25" customWidth="1"/>
    <col min="5892" max="5892" width="8.5546875" style="25" customWidth="1"/>
    <col min="5893" max="5895" width="0" style="25" hidden="1" customWidth="1"/>
    <col min="5896" max="5896" width="7.109375" style="25" customWidth="1"/>
    <col min="5897" max="5901" width="0.77734375" style="25" customWidth="1"/>
    <col min="5902" max="5902" width="8.109375" style="25" customWidth="1"/>
    <col min="5903" max="5904" width="1" style="25" customWidth="1"/>
    <col min="5905" max="5905" width="7" style="25" customWidth="1"/>
    <col min="5906" max="5906" width="6.44140625" style="25" customWidth="1"/>
    <col min="5907" max="5907" width="41" style="25" bestFit="1" customWidth="1"/>
    <col min="5908" max="6145" width="5.6640625" style="25"/>
    <col min="6146" max="6146" width="14.21875" style="25" customWidth="1"/>
    <col min="6147" max="6147" width="17.109375" style="25" customWidth="1"/>
    <col min="6148" max="6148" width="8.5546875" style="25" customWidth="1"/>
    <col min="6149" max="6151" width="0" style="25" hidden="1" customWidth="1"/>
    <col min="6152" max="6152" width="7.109375" style="25" customWidth="1"/>
    <col min="6153" max="6157" width="0.77734375" style="25" customWidth="1"/>
    <col min="6158" max="6158" width="8.109375" style="25" customWidth="1"/>
    <col min="6159" max="6160" width="1" style="25" customWidth="1"/>
    <col min="6161" max="6161" width="7" style="25" customWidth="1"/>
    <col min="6162" max="6162" width="6.44140625" style="25" customWidth="1"/>
    <col min="6163" max="6163" width="41" style="25" bestFit="1" customWidth="1"/>
    <col min="6164" max="6401" width="5.6640625" style="25"/>
    <col min="6402" max="6402" width="14.21875" style="25" customWidth="1"/>
    <col min="6403" max="6403" width="17.109375" style="25" customWidth="1"/>
    <col min="6404" max="6404" width="8.5546875" style="25" customWidth="1"/>
    <col min="6405" max="6407" width="0" style="25" hidden="1" customWidth="1"/>
    <col min="6408" max="6408" width="7.109375" style="25" customWidth="1"/>
    <col min="6409" max="6413" width="0.77734375" style="25" customWidth="1"/>
    <col min="6414" max="6414" width="8.109375" style="25" customWidth="1"/>
    <col min="6415" max="6416" width="1" style="25" customWidth="1"/>
    <col min="6417" max="6417" width="7" style="25" customWidth="1"/>
    <col min="6418" max="6418" width="6.44140625" style="25" customWidth="1"/>
    <col min="6419" max="6419" width="41" style="25" bestFit="1" customWidth="1"/>
    <col min="6420" max="6657" width="5.6640625" style="25"/>
    <col min="6658" max="6658" width="14.21875" style="25" customWidth="1"/>
    <col min="6659" max="6659" width="17.109375" style="25" customWidth="1"/>
    <col min="6660" max="6660" width="8.5546875" style="25" customWidth="1"/>
    <col min="6661" max="6663" width="0" style="25" hidden="1" customWidth="1"/>
    <col min="6664" max="6664" width="7.109375" style="25" customWidth="1"/>
    <col min="6665" max="6669" width="0.77734375" style="25" customWidth="1"/>
    <col min="6670" max="6670" width="8.109375" style="25" customWidth="1"/>
    <col min="6671" max="6672" width="1" style="25" customWidth="1"/>
    <col min="6673" max="6673" width="7" style="25" customWidth="1"/>
    <col min="6674" max="6674" width="6.44140625" style="25" customWidth="1"/>
    <col min="6675" max="6675" width="41" style="25" bestFit="1" customWidth="1"/>
    <col min="6676" max="6913" width="5.6640625" style="25"/>
    <col min="6914" max="6914" width="14.21875" style="25" customWidth="1"/>
    <col min="6915" max="6915" width="17.109375" style="25" customWidth="1"/>
    <col min="6916" max="6916" width="8.5546875" style="25" customWidth="1"/>
    <col min="6917" max="6919" width="0" style="25" hidden="1" customWidth="1"/>
    <col min="6920" max="6920" width="7.109375" style="25" customWidth="1"/>
    <col min="6921" max="6925" width="0.77734375" style="25" customWidth="1"/>
    <col min="6926" max="6926" width="8.109375" style="25" customWidth="1"/>
    <col min="6927" max="6928" width="1" style="25" customWidth="1"/>
    <col min="6929" max="6929" width="7" style="25" customWidth="1"/>
    <col min="6930" max="6930" width="6.44140625" style="25" customWidth="1"/>
    <col min="6931" max="6931" width="41" style="25" bestFit="1" customWidth="1"/>
    <col min="6932" max="7169" width="5.6640625" style="25"/>
    <col min="7170" max="7170" width="14.21875" style="25" customWidth="1"/>
    <col min="7171" max="7171" width="17.109375" style="25" customWidth="1"/>
    <col min="7172" max="7172" width="8.5546875" style="25" customWidth="1"/>
    <col min="7173" max="7175" width="0" style="25" hidden="1" customWidth="1"/>
    <col min="7176" max="7176" width="7.109375" style="25" customWidth="1"/>
    <col min="7177" max="7181" width="0.77734375" style="25" customWidth="1"/>
    <col min="7182" max="7182" width="8.109375" style="25" customWidth="1"/>
    <col min="7183" max="7184" width="1" style="25" customWidth="1"/>
    <col min="7185" max="7185" width="7" style="25" customWidth="1"/>
    <col min="7186" max="7186" width="6.44140625" style="25" customWidth="1"/>
    <col min="7187" max="7187" width="41" style="25" bestFit="1" customWidth="1"/>
    <col min="7188" max="7425" width="5.6640625" style="25"/>
    <col min="7426" max="7426" width="14.21875" style="25" customWidth="1"/>
    <col min="7427" max="7427" width="17.109375" style="25" customWidth="1"/>
    <col min="7428" max="7428" width="8.5546875" style="25" customWidth="1"/>
    <col min="7429" max="7431" width="0" style="25" hidden="1" customWidth="1"/>
    <col min="7432" max="7432" width="7.109375" style="25" customWidth="1"/>
    <col min="7433" max="7437" width="0.77734375" style="25" customWidth="1"/>
    <col min="7438" max="7438" width="8.109375" style="25" customWidth="1"/>
    <col min="7439" max="7440" width="1" style="25" customWidth="1"/>
    <col min="7441" max="7441" width="7" style="25" customWidth="1"/>
    <col min="7442" max="7442" width="6.44140625" style="25" customWidth="1"/>
    <col min="7443" max="7443" width="41" style="25" bestFit="1" customWidth="1"/>
    <col min="7444" max="7681" width="5.6640625" style="25"/>
    <col min="7682" max="7682" width="14.21875" style="25" customWidth="1"/>
    <col min="7683" max="7683" width="17.109375" style="25" customWidth="1"/>
    <col min="7684" max="7684" width="8.5546875" style="25" customWidth="1"/>
    <col min="7685" max="7687" width="0" style="25" hidden="1" customWidth="1"/>
    <col min="7688" max="7688" width="7.109375" style="25" customWidth="1"/>
    <col min="7689" max="7693" width="0.77734375" style="25" customWidth="1"/>
    <col min="7694" max="7694" width="8.109375" style="25" customWidth="1"/>
    <col min="7695" max="7696" width="1" style="25" customWidth="1"/>
    <col min="7697" max="7697" width="7" style="25" customWidth="1"/>
    <col min="7698" max="7698" width="6.44140625" style="25" customWidth="1"/>
    <col min="7699" max="7699" width="41" style="25" bestFit="1" customWidth="1"/>
    <col min="7700" max="7937" width="5.6640625" style="25"/>
    <col min="7938" max="7938" width="14.21875" style="25" customWidth="1"/>
    <col min="7939" max="7939" width="17.109375" style="25" customWidth="1"/>
    <col min="7940" max="7940" width="8.5546875" style="25" customWidth="1"/>
    <col min="7941" max="7943" width="0" style="25" hidden="1" customWidth="1"/>
    <col min="7944" max="7944" width="7.109375" style="25" customWidth="1"/>
    <col min="7945" max="7949" width="0.77734375" style="25" customWidth="1"/>
    <col min="7950" max="7950" width="8.109375" style="25" customWidth="1"/>
    <col min="7951" max="7952" width="1" style="25" customWidth="1"/>
    <col min="7953" max="7953" width="7" style="25" customWidth="1"/>
    <col min="7954" max="7954" width="6.44140625" style="25" customWidth="1"/>
    <col min="7955" max="7955" width="41" style="25" bestFit="1" customWidth="1"/>
    <col min="7956" max="8193" width="5.6640625" style="25"/>
    <col min="8194" max="8194" width="14.21875" style="25" customWidth="1"/>
    <col min="8195" max="8195" width="17.109375" style="25" customWidth="1"/>
    <col min="8196" max="8196" width="8.5546875" style="25" customWidth="1"/>
    <col min="8197" max="8199" width="0" style="25" hidden="1" customWidth="1"/>
    <col min="8200" max="8200" width="7.109375" style="25" customWidth="1"/>
    <col min="8201" max="8205" width="0.77734375" style="25" customWidth="1"/>
    <col min="8206" max="8206" width="8.109375" style="25" customWidth="1"/>
    <col min="8207" max="8208" width="1" style="25" customWidth="1"/>
    <col min="8209" max="8209" width="7" style="25" customWidth="1"/>
    <col min="8210" max="8210" width="6.44140625" style="25" customWidth="1"/>
    <col min="8211" max="8211" width="41" style="25" bestFit="1" customWidth="1"/>
    <col min="8212" max="8449" width="5.6640625" style="25"/>
    <col min="8450" max="8450" width="14.21875" style="25" customWidth="1"/>
    <col min="8451" max="8451" width="17.109375" style="25" customWidth="1"/>
    <col min="8452" max="8452" width="8.5546875" style="25" customWidth="1"/>
    <col min="8453" max="8455" width="0" style="25" hidden="1" customWidth="1"/>
    <col min="8456" max="8456" width="7.109375" style="25" customWidth="1"/>
    <col min="8457" max="8461" width="0.77734375" style="25" customWidth="1"/>
    <col min="8462" max="8462" width="8.109375" style="25" customWidth="1"/>
    <col min="8463" max="8464" width="1" style="25" customWidth="1"/>
    <col min="8465" max="8465" width="7" style="25" customWidth="1"/>
    <col min="8466" max="8466" width="6.44140625" style="25" customWidth="1"/>
    <col min="8467" max="8467" width="41" style="25" bestFit="1" customWidth="1"/>
    <col min="8468" max="8705" width="5.6640625" style="25"/>
    <col min="8706" max="8706" width="14.21875" style="25" customWidth="1"/>
    <col min="8707" max="8707" width="17.109375" style="25" customWidth="1"/>
    <col min="8708" max="8708" width="8.5546875" style="25" customWidth="1"/>
    <col min="8709" max="8711" width="0" style="25" hidden="1" customWidth="1"/>
    <col min="8712" max="8712" width="7.109375" style="25" customWidth="1"/>
    <col min="8713" max="8717" width="0.77734375" style="25" customWidth="1"/>
    <col min="8718" max="8718" width="8.109375" style="25" customWidth="1"/>
    <col min="8719" max="8720" width="1" style="25" customWidth="1"/>
    <col min="8721" max="8721" width="7" style="25" customWidth="1"/>
    <col min="8722" max="8722" width="6.44140625" style="25" customWidth="1"/>
    <col min="8723" max="8723" width="41" style="25" bestFit="1" customWidth="1"/>
    <col min="8724" max="8961" width="5.6640625" style="25"/>
    <col min="8962" max="8962" width="14.21875" style="25" customWidth="1"/>
    <col min="8963" max="8963" width="17.109375" style="25" customWidth="1"/>
    <col min="8964" max="8964" width="8.5546875" style="25" customWidth="1"/>
    <col min="8965" max="8967" width="0" style="25" hidden="1" customWidth="1"/>
    <col min="8968" max="8968" width="7.109375" style="25" customWidth="1"/>
    <col min="8969" max="8973" width="0.77734375" style="25" customWidth="1"/>
    <col min="8974" max="8974" width="8.109375" style="25" customWidth="1"/>
    <col min="8975" max="8976" width="1" style="25" customWidth="1"/>
    <col min="8977" max="8977" width="7" style="25" customWidth="1"/>
    <col min="8978" max="8978" width="6.44140625" style="25" customWidth="1"/>
    <col min="8979" max="8979" width="41" style="25" bestFit="1" customWidth="1"/>
    <col min="8980" max="9217" width="5.6640625" style="25"/>
    <col min="9218" max="9218" width="14.21875" style="25" customWidth="1"/>
    <col min="9219" max="9219" width="17.109375" style="25" customWidth="1"/>
    <col min="9220" max="9220" width="8.5546875" style="25" customWidth="1"/>
    <col min="9221" max="9223" width="0" style="25" hidden="1" customWidth="1"/>
    <col min="9224" max="9224" width="7.109375" style="25" customWidth="1"/>
    <col min="9225" max="9229" width="0.77734375" style="25" customWidth="1"/>
    <col min="9230" max="9230" width="8.109375" style="25" customWidth="1"/>
    <col min="9231" max="9232" width="1" style="25" customWidth="1"/>
    <col min="9233" max="9233" width="7" style="25" customWidth="1"/>
    <col min="9234" max="9234" width="6.44140625" style="25" customWidth="1"/>
    <col min="9235" max="9235" width="41" style="25" bestFit="1" customWidth="1"/>
    <col min="9236" max="9473" width="5.6640625" style="25"/>
    <col min="9474" max="9474" width="14.21875" style="25" customWidth="1"/>
    <col min="9475" max="9475" width="17.109375" style="25" customWidth="1"/>
    <col min="9476" max="9476" width="8.5546875" style="25" customWidth="1"/>
    <col min="9477" max="9479" width="0" style="25" hidden="1" customWidth="1"/>
    <col min="9480" max="9480" width="7.109375" style="25" customWidth="1"/>
    <col min="9481" max="9485" width="0.77734375" style="25" customWidth="1"/>
    <col min="9486" max="9486" width="8.109375" style="25" customWidth="1"/>
    <col min="9487" max="9488" width="1" style="25" customWidth="1"/>
    <col min="9489" max="9489" width="7" style="25" customWidth="1"/>
    <col min="9490" max="9490" width="6.44140625" style="25" customWidth="1"/>
    <col min="9491" max="9491" width="41" style="25" bestFit="1" customWidth="1"/>
    <col min="9492" max="9729" width="5.6640625" style="25"/>
    <col min="9730" max="9730" width="14.21875" style="25" customWidth="1"/>
    <col min="9731" max="9731" width="17.109375" style="25" customWidth="1"/>
    <col min="9732" max="9732" width="8.5546875" style="25" customWidth="1"/>
    <col min="9733" max="9735" width="0" style="25" hidden="1" customWidth="1"/>
    <col min="9736" max="9736" width="7.109375" style="25" customWidth="1"/>
    <col min="9737" max="9741" width="0.77734375" style="25" customWidth="1"/>
    <col min="9742" max="9742" width="8.109375" style="25" customWidth="1"/>
    <col min="9743" max="9744" width="1" style="25" customWidth="1"/>
    <col min="9745" max="9745" width="7" style="25" customWidth="1"/>
    <col min="9746" max="9746" width="6.44140625" style="25" customWidth="1"/>
    <col min="9747" max="9747" width="41" style="25" bestFit="1" customWidth="1"/>
    <col min="9748" max="9985" width="5.6640625" style="25"/>
    <col min="9986" max="9986" width="14.21875" style="25" customWidth="1"/>
    <col min="9987" max="9987" width="17.109375" style="25" customWidth="1"/>
    <col min="9988" max="9988" width="8.5546875" style="25" customWidth="1"/>
    <col min="9989" max="9991" width="0" style="25" hidden="1" customWidth="1"/>
    <col min="9992" max="9992" width="7.109375" style="25" customWidth="1"/>
    <col min="9993" max="9997" width="0.77734375" style="25" customWidth="1"/>
    <col min="9998" max="9998" width="8.109375" style="25" customWidth="1"/>
    <col min="9999" max="10000" width="1" style="25" customWidth="1"/>
    <col min="10001" max="10001" width="7" style="25" customWidth="1"/>
    <col min="10002" max="10002" width="6.44140625" style="25" customWidth="1"/>
    <col min="10003" max="10003" width="41" style="25" bestFit="1" customWidth="1"/>
    <col min="10004" max="10241" width="5.6640625" style="25"/>
    <col min="10242" max="10242" width="14.21875" style="25" customWidth="1"/>
    <col min="10243" max="10243" width="17.109375" style="25" customWidth="1"/>
    <col min="10244" max="10244" width="8.5546875" style="25" customWidth="1"/>
    <col min="10245" max="10247" width="0" style="25" hidden="1" customWidth="1"/>
    <col min="10248" max="10248" width="7.109375" style="25" customWidth="1"/>
    <col min="10249" max="10253" width="0.77734375" style="25" customWidth="1"/>
    <col min="10254" max="10254" width="8.109375" style="25" customWidth="1"/>
    <col min="10255" max="10256" width="1" style="25" customWidth="1"/>
    <col min="10257" max="10257" width="7" style="25" customWidth="1"/>
    <col min="10258" max="10258" width="6.44140625" style="25" customWidth="1"/>
    <col min="10259" max="10259" width="41" style="25" bestFit="1" customWidth="1"/>
    <col min="10260" max="10497" width="5.6640625" style="25"/>
    <col min="10498" max="10498" width="14.21875" style="25" customWidth="1"/>
    <col min="10499" max="10499" width="17.109375" style="25" customWidth="1"/>
    <col min="10500" max="10500" width="8.5546875" style="25" customWidth="1"/>
    <col min="10501" max="10503" width="0" style="25" hidden="1" customWidth="1"/>
    <col min="10504" max="10504" width="7.109375" style="25" customWidth="1"/>
    <col min="10505" max="10509" width="0.77734375" style="25" customWidth="1"/>
    <col min="10510" max="10510" width="8.109375" style="25" customWidth="1"/>
    <col min="10511" max="10512" width="1" style="25" customWidth="1"/>
    <col min="10513" max="10513" width="7" style="25" customWidth="1"/>
    <col min="10514" max="10514" width="6.44140625" style="25" customWidth="1"/>
    <col min="10515" max="10515" width="41" style="25" bestFit="1" customWidth="1"/>
    <col min="10516" max="10753" width="5.6640625" style="25"/>
    <col min="10754" max="10754" width="14.21875" style="25" customWidth="1"/>
    <col min="10755" max="10755" width="17.109375" style="25" customWidth="1"/>
    <col min="10756" max="10756" width="8.5546875" style="25" customWidth="1"/>
    <col min="10757" max="10759" width="0" style="25" hidden="1" customWidth="1"/>
    <col min="10760" max="10760" width="7.109375" style="25" customWidth="1"/>
    <col min="10761" max="10765" width="0.77734375" style="25" customWidth="1"/>
    <col min="10766" max="10766" width="8.109375" style="25" customWidth="1"/>
    <col min="10767" max="10768" width="1" style="25" customWidth="1"/>
    <col min="10769" max="10769" width="7" style="25" customWidth="1"/>
    <col min="10770" max="10770" width="6.44140625" style="25" customWidth="1"/>
    <col min="10771" max="10771" width="41" style="25" bestFit="1" customWidth="1"/>
    <col min="10772" max="11009" width="5.6640625" style="25"/>
    <col min="11010" max="11010" width="14.21875" style="25" customWidth="1"/>
    <col min="11011" max="11011" width="17.109375" style="25" customWidth="1"/>
    <col min="11012" max="11012" width="8.5546875" style="25" customWidth="1"/>
    <col min="11013" max="11015" width="0" style="25" hidden="1" customWidth="1"/>
    <col min="11016" max="11016" width="7.109375" style="25" customWidth="1"/>
    <col min="11017" max="11021" width="0.77734375" style="25" customWidth="1"/>
    <col min="11022" max="11022" width="8.109375" style="25" customWidth="1"/>
    <col min="11023" max="11024" width="1" style="25" customWidth="1"/>
    <col min="11025" max="11025" width="7" style="25" customWidth="1"/>
    <col min="11026" max="11026" width="6.44140625" style="25" customWidth="1"/>
    <col min="11027" max="11027" width="41" style="25" bestFit="1" customWidth="1"/>
    <col min="11028" max="11265" width="5.6640625" style="25"/>
    <col min="11266" max="11266" width="14.21875" style="25" customWidth="1"/>
    <col min="11267" max="11267" width="17.109375" style="25" customWidth="1"/>
    <col min="11268" max="11268" width="8.5546875" style="25" customWidth="1"/>
    <col min="11269" max="11271" width="0" style="25" hidden="1" customWidth="1"/>
    <col min="11272" max="11272" width="7.109375" style="25" customWidth="1"/>
    <col min="11273" max="11277" width="0.77734375" style="25" customWidth="1"/>
    <col min="11278" max="11278" width="8.109375" style="25" customWidth="1"/>
    <col min="11279" max="11280" width="1" style="25" customWidth="1"/>
    <col min="11281" max="11281" width="7" style="25" customWidth="1"/>
    <col min="11282" max="11282" width="6.44140625" style="25" customWidth="1"/>
    <col min="11283" max="11283" width="41" style="25" bestFit="1" customWidth="1"/>
    <col min="11284" max="11521" width="5.6640625" style="25"/>
    <col min="11522" max="11522" width="14.21875" style="25" customWidth="1"/>
    <col min="11523" max="11523" width="17.109375" style="25" customWidth="1"/>
    <col min="11524" max="11524" width="8.5546875" style="25" customWidth="1"/>
    <col min="11525" max="11527" width="0" style="25" hidden="1" customWidth="1"/>
    <col min="11528" max="11528" width="7.109375" style="25" customWidth="1"/>
    <col min="11529" max="11533" width="0.77734375" style="25" customWidth="1"/>
    <col min="11534" max="11534" width="8.109375" style="25" customWidth="1"/>
    <col min="11535" max="11536" width="1" style="25" customWidth="1"/>
    <col min="11537" max="11537" width="7" style="25" customWidth="1"/>
    <col min="11538" max="11538" width="6.44140625" style="25" customWidth="1"/>
    <col min="11539" max="11539" width="41" style="25" bestFit="1" customWidth="1"/>
    <col min="11540" max="11777" width="5.6640625" style="25"/>
    <col min="11778" max="11778" width="14.21875" style="25" customWidth="1"/>
    <col min="11779" max="11779" width="17.109375" style="25" customWidth="1"/>
    <col min="11780" max="11780" width="8.5546875" style="25" customWidth="1"/>
    <col min="11781" max="11783" width="0" style="25" hidden="1" customWidth="1"/>
    <col min="11784" max="11784" width="7.109375" style="25" customWidth="1"/>
    <col min="11785" max="11789" width="0.77734375" style="25" customWidth="1"/>
    <col min="11790" max="11790" width="8.109375" style="25" customWidth="1"/>
    <col min="11791" max="11792" width="1" style="25" customWidth="1"/>
    <col min="11793" max="11793" width="7" style="25" customWidth="1"/>
    <col min="11794" max="11794" width="6.44140625" style="25" customWidth="1"/>
    <col min="11795" max="11795" width="41" style="25" bestFit="1" customWidth="1"/>
    <col min="11796" max="12033" width="5.6640625" style="25"/>
    <col min="12034" max="12034" width="14.21875" style="25" customWidth="1"/>
    <col min="12035" max="12035" width="17.109375" style="25" customWidth="1"/>
    <col min="12036" max="12036" width="8.5546875" style="25" customWidth="1"/>
    <col min="12037" max="12039" width="0" style="25" hidden="1" customWidth="1"/>
    <col min="12040" max="12040" width="7.109375" style="25" customWidth="1"/>
    <col min="12041" max="12045" width="0.77734375" style="25" customWidth="1"/>
    <col min="12046" max="12046" width="8.109375" style="25" customWidth="1"/>
    <col min="12047" max="12048" width="1" style="25" customWidth="1"/>
    <col min="12049" max="12049" width="7" style="25" customWidth="1"/>
    <col min="12050" max="12050" width="6.44140625" style="25" customWidth="1"/>
    <col min="12051" max="12051" width="41" style="25" bestFit="1" customWidth="1"/>
    <col min="12052" max="12289" width="5.6640625" style="25"/>
    <col min="12290" max="12290" width="14.21875" style="25" customWidth="1"/>
    <col min="12291" max="12291" width="17.109375" style="25" customWidth="1"/>
    <col min="12292" max="12292" width="8.5546875" style="25" customWidth="1"/>
    <col min="12293" max="12295" width="0" style="25" hidden="1" customWidth="1"/>
    <col min="12296" max="12296" width="7.109375" style="25" customWidth="1"/>
    <col min="12297" max="12301" width="0.77734375" style="25" customWidth="1"/>
    <col min="12302" max="12302" width="8.109375" style="25" customWidth="1"/>
    <col min="12303" max="12304" width="1" style="25" customWidth="1"/>
    <col min="12305" max="12305" width="7" style="25" customWidth="1"/>
    <col min="12306" max="12306" width="6.44140625" style="25" customWidth="1"/>
    <col min="12307" max="12307" width="41" style="25" bestFit="1" customWidth="1"/>
    <col min="12308" max="12545" width="5.6640625" style="25"/>
    <col min="12546" max="12546" width="14.21875" style="25" customWidth="1"/>
    <col min="12547" max="12547" width="17.109375" style="25" customWidth="1"/>
    <col min="12548" max="12548" width="8.5546875" style="25" customWidth="1"/>
    <col min="12549" max="12551" width="0" style="25" hidden="1" customWidth="1"/>
    <col min="12552" max="12552" width="7.109375" style="25" customWidth="1"/>
    <col min="12553" max="12557" width="0.77734375" style="25" customWidth="1"/>
    <col min="12558" max="12558" width="8.109375" style="25" customWidth="1"/>
    <col min="12559" max="12560" width="1" style="25" customWidth="1"/>
    <col min="12561" max="12561" width="7" style="25" customWidth="1"/>
    <col min="12562" max="12562" width="6.44140625" style="25" customWidth="1"/>
    <col min="12563" max="12563" width="41" style="25" bestFit="1" customWidth="1"/>
    <col min="12564" max="12801" width="5.6640625" style="25"/>
    <col min="12802" max="12802" width="14.21875" style="25" customWidth="1"/>
    <col min="12803" max="12803" width="17.109375" style="25" customWidth="1"/>
    <col min="12804" max="12804" width="8.5546875" style="25" customWidth="1"/>
    <col min="12805" max="12807" width="0" style="25" hidden="1" customWidth="1"/>
    <col min="12808" max="12808" width="7.109375" style="25" customWidth="1"/>
    <col min="12809" max="12813" width="0.77734375" style="25" customWidth="1"/>
    <col min="12814" max="12814" width="8.109375" style="25" customWidth="1"/>
    <col min="12815" max="12816" width="1" style="25" customWidth="1"/>
    <col min="12817" max="12817" width="7" style="25" customWidth="1"/>
    <col min="12818" max="12818" width="6.44140625" style="25" customWidth="1"/>
    <col min="12819" max="12819" width="41" style="25" bestFit="1" customWidth="1"/>
    <col min="12820" max="13057" width="5.6640625" style="25"/>
    <col min="13058" max="13058" width="14.21875" style="25" customWidth="1"/>
    <col min="13059" max="13059" width="17.109375" style="25" customWidth="1"/>
    <col min="13060" max="13060" width="8.5546875" style="25" customWidth="1"/>
    <col min="13061" max="13063" width="0" style="25" hidden="1" customWidth="1"/>
    <col min="13064" max="13064" width="7.109375" style="25" customWidth="1"/>
    <col min="13065" max="13069" width="0.77734375" style="25" customWidth="1"/>
    <col min="13070" max="13070" width="8.109375" style="25" customWidth="1"/>
    <col min="13071" max="13072" width="1" style="25" customWidth="1"/>
    <col min="13073" max="13073" width="7" style="25" customWidth="1"/>
    <col min="13074" max="13074" width="6.44140625" style="25" customWidth="1"/>
    <col min="13075" max="13075" width="41" style="25" bestFit="1" customWidth="1"/>
    <col min="13076" max="13313" width="5.6640625" style="25"/>
    <col min="13314" max="13314" width="14.21875" style="25" customWidth="1"/>
    <col min="13315" max="13315" width="17.109375" style="25" customWidth="1"/>
    <col min="13316" max="13316" width="8.5546875" style="25" customWidth="1"/>
    <col min="13317" max="13319" width="0" style="25" hidden="1" customWidth="1"/>
    <col min="13320" max="13320" width="7.109375" style="25" customWidth="1"/>
    <col min="13321" max="13325" width="0.77734375" style="25" customWidth="1"/>
    <col min="13326" max="13326" width="8.109375" style="25" customWidth="1"/>
    <col min="13327" max="13328" width="1" style="25" customWidth="1"/>
    <col min="13329" max="13329" width="7" style="25" customWidth="1"/>
    <col min="13330" max="13330" width="6.44140625" style="25" customWidth="1"/>
    <col min="13331" max="13331" width="41" style="25" bestFit="1" customWidth="1"/>
    <col min="13332" max="13569" width="5.6640625" style="25"/>
    <col min="13570" max="13570" width="14.21875" style="25" customWidth="1"/>
    <col min="13571" max="13571" width="17.109375" style="25" customWidth="1"/>
    <col min="13572" max="13572" width="8.5546875" style="25" customWidth="1"/>
    <col min="13573" max="13575" width="0" style="25" hidden="1" customWidth="1"/>
    <col min="13576" max="13576" width="7.109375" style="25" customWidth="1"/>
    <col min="13577" max="13581" width="0.77734375" style="25" customWidth="1"/>
    <col min="13582" max="13582" width="8.109375" style="25" customWidth="1"/>
    <col min="13583" max="13584" width="1" style="25" customWidth="1"/>
    <col min="13585" max="13585" width="7" style="25" customWidth="1"/>
    <col min="13586" max="13586" width="6.44140625" style="25" customWidth="1"/>
    <col min="13587" max="13587" width="41" style="25" bestFit="1" customWidth="1"/>
    <col min="13588" max="13825" width="5.6640625" style="25"/>
    <col min="13826" max="13826" width="14.21875" style="25" customWidth="1"/>
    <col min="13827" max="13827" width="17.109375" style="25" customWidth="1"/>
    <col min="13828" max="13828" width="8.5546875" style="25" customWidth="1"/>
    <col min="13829" max="13831" width="0" style="25" hidden="1" customWidth="1"/>
    <col min="13832" max="13832" width="7.109375" style="25" customWidth="1"/>
    <col min="13833" max="13837" width="0.77734375" style="25" customWidth="1"/>
    <col min="13838" max="13838" width="8.109375" style="25" customWidth="1"/>
    <col min="13839" max="13840" width="1" style="25" customWidth="1"/>
    <col min="13841" max="13841" width="7" style="25" customWidth="1"/>
    <col min="13842" max="13842" width="6.44140625" style="25" customWidth="1"/>
    <col min="13843" max="13843" width="41" style="25" bestFit="1" customWidth="1"/>
    <col min="13844" max="14081" width="5.6640625" style="25"/>
    <col min="14082" max="14082" width="14.21875" style="25" customWidth="1"/>
    <col min="14083" max="14083" width="17.109375" style="25" customWidth="1"/>
    <col min="14084" max="14084" width="8.5546875" style="25" customWidth="1"/>
    <col min="14085" max="14087" width="0" style="25" hidden="1" customWidth="1"/>
    <col min="14088" max="14088" width="7.109375" style="25" customWidth="1"/>
    <col min="14089" max="14093" width="0.77734375" style="25" customWidth="1"/>
    <col min="14094" max="14094" width="8.109375" style="25" customWidth="1"/>
    <col min="14095" max="14096" width="1" style="25" customWidth="1"/>
    <col min="14097" max="14097" width="7" style="25" customWidth="1"/>
    <col min="14098" max="14098" width="6.44140625" style="25" customWidth="1"/>
    <col min="14099" max="14099" width="41" style="25" bestFit="1" customWidth="1"/>
    <col min="14100" max="14337" width="5.6640625" style="25"/>
    <col min="14338" max="14338" width="14.21875" style="25" customWidth="1"/>
    <col min="14339" max="14339" width="17.109375" style="25" customWidth="1"/>
    <col min="14340" max="14340" width="8.5546875" style="25" customWidth="1"/>
    <col min="14341" max="14343" width="0" style="25" hidden="1" customWidth="1"/>
    <col min="14344" max="14344" width="7.109375" style="25" customWidth="1"/>
    <col min="14345" max="14349" width="0.77734375" style="25" customWidth="1"/>
    <col min="14350" max="14350" width="8.109375" style="25" customWidth="1"/>
    <col min="14351" max="14352" width="1" style="25" customWidth="1"/>
    <col min="14353" max="14353" width="7" style="25" customWidth="1"/>
    <col min="14354" max="14354" width="6.44140625" style="25" customWidth="1"/>
    <col min="14355" max="14355" width="41" style="25" bestFit="1" customWidth="1"/>
    <col min="14356" max="14593" width="5.6640625" style="25"/>
    <col min="14594" max="14594" width="14.21875" style="25" customWidth="1"/>
    <col min="14595" max="14595" width="17.109375" style="25" customWidth="1"/>
    <col min="14596" max="14596" width="8.5546875" style="25" customWidth="1"/>
    <col min="14597" max="14599" width="0" style="25" hidden="1" customWidth="1"/>
    <col min="14600" max="14600" width="7.109375" style="25" customWidth="1"/>
    <col min="14601" max="14605" width="0.77734375" style="25" customWidth="1"/>
    <col min="14606" max="14606" width="8.109375" style="25" customWidth="1"/>
    <col min="14607" max="14608" width="1" style="25" customWidth="1"/>
    <col min="14609" max="14609" width="7" style="25" customWidth="1"/>
    <col min="14610" max="14610" width="6.44140625" style="25" customWidth="1"/>
    <col min="14611" max="14611" width="41" style="25" bestFit="1" customWidth="1"/>
    <col min="14612" max="14849" width="5.6640625" style="25"/>
    <col min="14850" max="14850" width="14.21875" style="25" customWidth="1"/>
    <col min="14851" max="14851" width="17.109375" style="25" customWidth="1"/>
    <col min="14852" max="14852" width="8.5546875" style="25" customWidth="1"/>
    <col min="14853" max="14855" width="0" style="25" hidden="1" customWidth="1"/>
    <col min="14856" max="14856" width="7.109375" style="25" customWidth="1"/>
    <col min="14857" max="14861" width="0.77734375" style="25" customWidth="1"/>
    <col min="14862" max="14862" width="8.109375" style="25" customWidth="1"/>
    <col min="14863" max="14864" width="1" style="25" customWidth="1"/>
    <col min="14865" max="14865" width="7" style="25" customWidth="1"/>
    <col min="14866" max="14866" width="6.44140625" style="25" customWidth="1"/>
    <col min="14867" max="14867" width="41" style="25" bestFit="1" customWidth="1"/>
    <col min="14868" max="15105" width="5.6640625" style="25"/>
    <col min="15106" max="15106" width="14.21875" style="25" customWidth="1"/>
    <col min="15107" max="15107" width="17.109375" style="25" customWidth="1"/>
    <col min="15108" max="15108" width="8.5546875" style="25" customWidth="1"/>
    <col min="15109" max="15111" width="0" style="25" hidden="1" customWidth="1"/>
    <col min="15112" max="15112" width="7.109375" style="25" customWidth="1"/>
    <col min="15113" max="15117" width="0.77734375" style="25" customWidth="1"/>
    <col min="15118" max="15118" width="8.109375" style="25" customWidth="1"/>
    <col min="15119" max="15120" width="1" style="25" customWidth="1"/>
    <col min="15121" max="15121" width="7" style="25" customWidth="1"/>
    <col min="15122" max="15122" width="6.44140625" style="25" customWidth="1"/>
    <col min="15123" max="15123" width="41" style="25" bestFit="1" customWidth="1"/>
    <col min="15124" max="15361" width="5.6640625" style="25"/>
    <col min="15362" max="15362" width="14.21875" style="25" customWidth="1"/>
    <col min="15363" max="15363" width="17.109375" style="25" customWidth="1"/>
    <col min="15364" max="15364" width="8.5546875" style="25" customWidth="1"/>
    <col min="15365" max="15367" width="0" style="25" hidden="1" customWidth="1"/>
    <col min="15368" max="15368" width="7.109375" style="25" customWidth="1"/>
    <col min="15369" max="15373" width="0.77734375" style="25" customWidth="1"/>
    <col min="15374" max="15374" width="8.109375" style="25" customWidth="1"/>
    <col min="15375" max="15376" width="1" style="25" customWidth="1"/>
    <col min="15377" max="15377" width="7" style="25" customWidth="1"/>
    <col min="15378" max="15378" width="6.44140625" style="25" customWidth="1"/>
    <col min="15379" max="15379" width="41" style="25" bestFit="1" customWidth="1"/>
    <col min="15380" max="15617" width="5.6640625" style="25"/>
    <col min="15618" max="15618" width="14.21875" style="25" customWidth="1"/>
    <col min="15619" max="15619" width="17.109375" style="25" customWidth="1"/>
    <col min="15620" max="15620" width="8.5546875" style="25" customWidth="1"/>
    <col min="15621" max="15623" width="0" style="25" hidden="1" customWidth="1"/>
    <col min="15624" max="15624" width="7.109375" style="25" customWidth="1"/>
    <col min="15625" max="15629" width="0.77734375" style="25" customWidth="1"/>
    <col min="15630" max="15630" width="8.109375" style="25" customWidth="1"/>
    <col min="15631" max="15632" width="1" style="25" customWidth="1"/>
    <col min="15633" max="15633" width="7" style="25" customWidth="1"/>
    <col min="15634" max="15634" width="6.44140625" style="25" customWidth="1"/>
    <col min="15635" max="15635" width="41" style="25" bestFit="1" customWidth="1"/>
    <col min="15636" max="15873" width="5.6640625" style="25"/>
    <col min="15874" max="15874" width="14.21875" style="25" customWidth="1"/>
    <col min="15875" max="15875" width="17.109375" style="25" customWidth="1"/>
    <col min="15876" max="15876" width="8.5546875" style="25" customWidth="1"/>
    <col min="15877" max="15879" width="0" style="25" hidden="1" customWidth="1"/>
    <col min="15880" max="15880" width="7.109375" style="25" customWidth="1"/>
    <col min="15881" max="15885" width="0.77734375" style="25" customWidth="1"/>
    <col min="15886" max="15886" width="8.109375" style="25" customWidth="1"/>
    <col min="15887" max="15888" width="1" style="25" customWidth="1"/>
    <col min="15889" max="15889" width="7" style="25" customWidth="1"/>
    <col min="15890" max="15890" width="6.44140625" style="25" customWidth="1"/>
    <col min="15891" max="15891" width="41" style="25" bestFit="1" customWidth="1"/>
    <col min="15892" max="16129" width="5.6640625" style="25"/>
    <col min="16130" max="16130" width="14.21875" style="25" customWidth="1"/>
    <col min="16131" max="16131" width="17.109375" style="25" customWidth="1"/>
    <col min="16132" max="16132" width="8.5546875" style="25" customWidth="1"/>
    <col min="16133" max="16135" width="0" style="25" hidden="1" customWidth="1"/>
    <col min="16136" max="16136" width="7.109375" style="25" customWidth="1"/>
    <col min="16137" max="16141" width="0.77734375" style="25" customWidth="1"/>
    <col min="16142" max="16142" width="8.109375" style="25" customWidth="1"/>
    <col min="16143" max="16144" width="1" style="25" customWidth="1"/>
    <col min="16145" max="16145" width="7" style="25" customWidth="1"/>
    <col min="16146" max="16146" width="6.44140625" style="25" customWidth="1"/>
    <col min="16147" max="16147" width="41" style="25" bestFit="1" customWidth="1"/>
    <col min="16148" max="16384" width="5.6640625" style="25"/>
  </cols>
  <sheetData>
    <row r="1" spans="1:19" s="17" customFormat="1" ht="15.6" customHeight="1">
      <c r="A1" s="16"/>
    </row>
    <row r="2" spans="1:19" s="17" customFormat="1" ht="15.6" customHeight="1">
      <c r="A2" s="16"/>
    </row>
    <row r="3" spans="1:19" s="17" customFormat="1" ht="12.75" customHeight="1">
      <c r="A3" s="16"/>
    </row>
    <row r="4" spans="1:19" s="18" customFormat="1" ht="28.5" customHeight="1">
      <c r="A4" s="63" t="s">
        <v>10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</row>
    <row r="5" spans="1:19" s="19" customFormat="1" ht="15.6">
      <c r="A5" s="30"/>
      <c r="B5" s="31" t="s">
        <v>11</v>
      </c>
      <c r="C5" s="31"/>
      <c r="E5" s="32" t="s">
        <v>12</v>
      </c>
      <c r="F5" s="31"/>
      <c r="G5" s="31"/>
    </row>
    <row r="6" spans="1:19" s="20" customFormat="1" ht="6.75" customHeight="1" thickBot="1">
      <c r="A6" s="33"/>
      <c r="H6" s="20" t="s">
        <v>13</v>
      </c>
      <c r="I6" s="20" t="s">
        <v>14</v>
      </c>
      <c r="J6" s="20" t="s">
        <v>15</v>
      </c>
      <c r="K6" s="20" t="s">
        <v>16</v>
      </c>
      <c r="L6" s="20" t="s">
        <v>17</v>
      </c>
      <c r="M6" s="20" t="s">
        <v>18</v>
      </c>
      <c r="N6" s="20" t="s">
        <v>19</v>
      </c>
      <c r="O6" s="20" t="s">
        <v>20</v>
      </c>
      <c r="P6" s="20" t="s">
        <v>21</v>
      </c>
      <c r="Q6" s="20" t="s">
        <v>22</v>
      </c>
      <c r="R6" s="20" t="s">
        <v>23</v>
      </c>
    </row>
    <row r="7" spans="1:19" s="21" customFormat="1" ht="15.75" customHeight="1">
      <c r="A7" s="64" t="s">
        <v>24</v>
      </c>
      <c r="B7" s="67" t="s">
        <v>25</v>
      </c>
      <c r="C7" s="68"/>
      <c r="D7" s="68"/>
      <c r="E7" s="68"/>
      <c r="F7" s="68"/>
      <c r="G7" s="69"/>
      <c r="H7" s="67" t="s">
        <v>26</v>
      </c>
      <c r="I7" s="68"/>
      <c r="J7" s="68"/>
      <c r="K7" s="68"/>
      <c r="L7" s="68"/>
      <c r="M7" s="68"/>
      <c r="N7" s="68"/>
      <c r="O7" s="68"/>
      <c r="P7" s="68"/>
      <c r="Q7" s="70" t="s">
        <v>27</v>
      </c>
      <c r="R7" s="70" t="s">
        <v>28</v>
      </c>
      <c r="S7" s="73" t="s">
        <v>7</v>
      </c>
    </row>
    <row r="8" spans="1:19" s="21" customFormat="1" ht="15.6">
      <c r="A8" s="65"/>
      <c r="B8" s="76" t="s">
        <v>29</v>
      </c>
      <c r="C8" s="76" t="s">
        <v>30</v>
      </c>
      <c r="D8" s="76" t="s">
        <v>31</v>
      </c>
      <c r="E8" s="76" t="s">
        <v>32</v>
      </c>
      <c r="F8" s="76" t="s">
        <v>33</v>
      </c>
      <c r="G8" s="76" t="s">
        <v>34</v>
      </c>
      <c r="H8" s="80" t="s">
        <v>35</v>
      </c>
      <c r="I8" s="81"/>
      <c r="J8" s="81"/>
      <c r="K8" s="81"/>
      <c r="L8" s="81"/>
      <c r="M8" s="81"/>
      <c r="N8" s="80" t="s">
        <v>36</v>
      </c>
      <c r="O8" s="81"/>
      <c r="P8" s="81"/>
      <c r="Q8" s="71"/>
      <c r="R8" s="71"/>
      <c r="S8" s="74"/>
    </row>
    <row r="9" spans="1:19" s="21" customFormat="1" ht="14.25" customHeight="1">
      <c r="A9" s="66"/>
      <c r="B9" s="72"/>
      <c r="C9" s="72"/>
      <c r="D9" s="72"/>
      <c r="E9" s="72"/>
      <c r="F9" s="72"/>
      <c r="G9" s="72"/>
      <c r="H9" s="34">
        <v>1</v>
      </c>
      <c r="I9" s="34">
        <v>2</v>
      </c>
      <c r="J9" s="34">
        <v>3</v>
      </c>
      <c r="K9" s="34">
        <v>4</v>
      </c>
      <c r="L9" s="34">
        <v>5</v>
      </c>
      <c r="M9" s="34">
        <v>6</v>
      </c>
      <c r="N9" s="34">
        <v>1</v>
      </c>
      <c r="O9" s="34">
        <v>2</v>
      </c>
      <c r="P9" s="34">
        <v>3</v>
      </c>
      <c r="Q9" s="72"/>
      <c r="R9" s="72"/>
      <c r="S9" s="75"/>
    </row>
    <row r="10" spans="1:19" s="22" customFormat="1" ht="20.100000000000001" customHeight="1">
      <c r="A10" s="35">
        <v>1</v>
      </c>
      <c r="B10" s="36" t="s">
        <v>37</v>
      </c>
      <c r="C10" s="37" t="s">
        <v>38</v>
      </c>
      <c r="D10" s="37" t="s">
        <v>39</v>
      </c>
      <c r="E10" s="38" t="s">
        <v>40</v>
      </c>
      <c r="F10" s="36" t="s">
        <v>41</v>
      </c>
      <c r="G10" s="39" t="s">
        <v>42</v>
      </c>
      <c r="H10" s="40">
        <v>5</v>
      </c>
      <c r="I10" s="40"/>
      <c r="J10" s="40"/>
      <c r="K10" s="40"/>
      <c r="L10" s="40"/>
      <c r="M10" s="40"/>
      <c r="N10" s="40">
        <v>9</v>
      </c>
      <c r="O10" s="40"/>
      <c r="P10" s="40"/>
      <c r="Q10" s="41">
        <v>7.7</v>
      </c>
      <c r="R10" s="38" t="s">
        <v>43</v>
      </c>
      <c r="S10" s="42"/>
    </row>
    <row r="11" spans="1:19" s="22" customFormat="1" ht="20.100000000000001" customHeight="1">
      <c r="A11" s="35">
        <v>2</v>
      </c>
      <c r="B11" s="36" t="s">
        <v>44</v>
      </c>
      <c r="C11" s="37" t="s">
        <v>45</v>
      </c>
      <c r="D11" s="37" t="s">
        <v>39</v>
      </c>
      <c r="E11" s="38" t="s">
        <v>46</v>
      </c>
      <c r="F11" s="36" t="s">
        <v>47</v>
      </c>
      <c r="G11" s="39" t="s">
        <v>42</v>
      </c>
      <c r="H11" s="40">
        <v>8.3000000000000007</v>
      </c>
      <c r="I11" s="40"/>
      <c r="J11" s="40"/>
      <c r="K11" s="40"/>
      <c r="L11" s="40"/>
      <c r="M11" s="40"/>
      <c r="N11" s="40">
        <v>10</v>
      </c>
      <c r="O11" s="40"/>
      <c r="P11" s="40"/>
      <c r="Q11" s="41">
        <v>9.4</v>
      </c>
      <c r="R11" s="38" t="s">
        <v>43</v>
      </c>
      <c r="S11" s="42"/>
    </row>
    <row r="12" spans="1:19" s="22" customFormat="1" ht="20.100000000000001" customHeight="1">
      <c r="A12" s="35">
        <v>3</v>
      </c>
      <c r="B12" s="36" t="s">
        <v>48</v>
      </c>
      <c r="C12" s="37" t="s">
        <v>49</v>
      </c>
      <c r="D12" s="37" t="s">
        <v>50</v>
      </c>
      <c r="E12" s="38" t="s">
        <v>46</v>
      </c>
      <c r="F12" s="36" t="s">
        <v>51</v>
      </c>
      <c r="G12" s="39" t="s">
        <v>42</v>
      </c>
      <c r="H12" s="40">
        <v>10</v>
      </c>
      <c r="I12" s="40"/>
      <c r="J12" s="40"/>
      <c r="K12" s="40"/>
      <c r="L12" s="40"/>
      <c r="M12" s="40"/>
      <c r="N12" s="40">
        <v>10</v>
      </c>
      <c r="O12" s="40"/>
      <c r="P12" s="40"/>
      <c r="Q12" s="41">
        <v>10</v>
      </c>
      <c r="R12" s="38" t="s">
        <v>43</v>
      </c>
      <c r="S12" s="42"/>
    </row>
    <row r="13" spans="1:19" s="22" customFormat="1" ht="20.100000000000001" customHeight="1">
      <c r="A13" s="35">
        <v>4</v>
      </c>
      <c r="B13" s="36" t="s">
        <v>52</v>
      </c>
      <c r="C13" s="37" t="s">
        <v>53</v>
      </c>
      <c r="D13" s="37" t="s">
        <v>54</v>
      </c>
      <c r="E13" s="38" t="s">
        <v>40</v>
      </c>
      <c r="F13" s="36" t="s">
        <v>55</v>
      </c>
      <c r="G13" s="39" t="s">
        <v>42</v>
      </c>
      <c r="H13" s="40">
        <v>9.6999999999999993</v>
      </c>
      <c r="I13" s="40"/>
      <c r="J13" s="40"/>
      <c r="K13" s="40"/>
      <c r="L13" s="40"/>
      <c r="M13" s="40"/>
      <c r="N13" s="40">
        <v>10</v>
      </c>
      <c r="O13" s="40"/>
      <c r="P13" s="40"/>
      <c r="Q13" s="41">
        <v>9.9</v>
      </c>
      <c r="R13" s="38" t="s">
        <v>43</v>
      </c>
      <c r="S13" s="42"/>
    </row>
    <row r="14" spans="1:19" s="22" customFormat="1" ht="20.100000000000001" customHeight="1">
      <c r="A14" s="35">
        <v>5</v>
      </c>
      <c r="B14" s="36" t="s">
        <v>56</v>
      </c>
      <c r="C14" s="37" t="s">
        <v>57</v>
      </c>
      <c r="D14" s="37" t="s">
        <v>58</v>
      </c>
      <c r="E14" s="38" t="s">
        <v>40</v>
      </c>
      <c r="F14" s="36" t="s">
        <v>59</v>
      </c>
      <c r="G14" s="39" t="s">
        <v>42</v>
      </c>
      <c r="H14" s="40">
        <v>6.2</v>
      </c>
      <c r="I14" s="40"/>
      <c r="J14" s="40"/>
      <c r="K14" s="40"/>
      <c r="L14" s="40"/>
      <c r="M14" s="40"/>
      <c r="N14" s="40">
        <v>8.5</v>
      </c>
      <c r="O14" s="40"/>
      <c r="P14" s="40"/>
      <c r="Q14" s="41">
        <v>7.7</v>
      </c>
      <c r="R14" s="38" t="s">
        <v>43</v>
      </c>
      <c r="S14" s="42"/>
    </row>
    <row r="15" spans="1:19" s="22" customFormat="1" ht="20.100000000000001" customHeight="1">
      <c r="A15" s="35">
        <v>6</v>
      </c>
      <c r="B15" s="36" t="s">
        <v>60</v>
      </c>
      <c r="C15" s="37" t="s">
        <v>61</v>
      </c>
      <c r="D15" s="37" t="s">
        <v>62</v>
      </c>
      <c r="E15" s="38" t="s">
        <v>40</v>
      </c>
      <c r="F15" s="36" t="s">
        <v>63</v>
      </c>
      <c r="G15" s="39" t="s">
        <v>42</v>
      </c>
      <c r="H15" s="40">
        <v>10</v>
      </c>
      <c r="I15" s="40"/>
      <c r="J15" s="40"/>
      <c r="K15" s="40"/>
      <c r="L15" s="40"/>
      <c r="M15" s="40"/>
      <c r="N15" s="40">
        <v>10</v>
      </c>
      <c r="O15" s="40"/>
      <c r="P15" s="40"/>
      <c r="Q15" s="41">
        <v>10</v>
      </c>
      <c r="R15" s="38" t="s">
        <v>43</v>
      </c>
      <c r="S15" s="42"/>
    </row>
    <row r="16" spans="1:19" s="22" customFormat="1" ht="20.100000000000001" customHeight="1">
      <c r="A16" s="35">
        <v>7</v>
      </c>
      <c r="B16" s="36" t="s">
        <v>64</v>
      </c>
      <c r="C16" s="37" t="s">
        <v>65</v>
      </c>
      <c r="D16" s="37" t="s">
        <v>66</v>
      </c>
      <c r="E16" s="38" t="s">
        <v>46</v>
      </c>
      <c r="F16" s="36" t="s">
        <v>67</v>
      </c>
      <c r="G16" s="39" t="s">
        <v>42</v>
      </c>
      <c r="H16" s="40">
        <v>10</v>
      </c>
      <c r="I16" s="40"/>
      <c r="J16" s="40"/>
      <c r="K16" s="40"/>
      <c r="L16" s="40"/>
      <c r="M16" s="40"/>
      <c r="N16" s="40">
        <v>10</v>
      </c>
      <c r="O16" s="40"/>
      <c r="P16" s="40"/>
      <c r="Q16" s="41">
        <v>10</v>
      </c>
      <c r="R16" s="38" t="s">
        <v>43</v>
      </c>
      <c r="S16" s="42"/>
    </row>
    <row r="17" spans="1:19" s="22" customFormat="1" ht="20.100000000000001" customHeight="1">
      <c r="A17" s="35">
        <v>8</v>
      </c>
      <c r="B17" s="36" t="s">
        <v>68</v>
      </c>
      <c r="C17" s="37" t="s">
        <v>69</v>
      </c>
      <c r="D17" s="37" t="s">
        <v>70</v>
      </c>
      <c r="E17" s="38" t="s">
        <v>40</v>
      </c>
      <c r="F17" s="36" t="s">
        <v>71</v>
      </c>
      <c r="G17" s="39" t="s">
        <v>42</v>
      </c>
      <c r="H17" s="40">
        <v>1.5</v>
      </c>
      <c r="I17" s="40"/>
      <c r="J17" s="40"/>
      <c r="K17" s="40"/>
      <c r="L17" s="40"/>
      <c r="M17" s="40"/>
      <c r="N17" s="40">
        <v>0</v>
      </c>
      <c r="O17" s="40"/>
      <c r="P17" s="40"/>
      <c r="Q17" s="41">
        <v>0.5</v>
      </c>
      <c r="R17" s="38"/>
      <c r="S17" s="42" t="s">
        <v>72</v>
      </c>
    </row>
    <row r="18" spans="1:19" s="22" customFormat="1" ht="20.100000000000001" customHeight="1">
      <c r="A18" s="35">
        <v>9</v>
      </c>
      <c r="B18" s="36" t="s">
        <v>73</v>
      </c>
      <c r="C18" s="37" t="s">
        <v>74</v>
      </c>
      <c r="D18" s="37" t="s">
        <v>75</v>
      </c>
      <c r="E18" s="38" t="s">
        <v>40</v>
      </c>
      <c r="F18" s="36" t="s">
        <v>76</v>
      </c>
      <c r="G18" s="39" t="s">
        <v>42</v>
      </c>
      <c r="H18" s="40">
        <v>6.5</v>
      </c>
      <c r="I18" s="40"/>
      <c r="J18" s="40"/>
      <c r="K18" s="40"/>
      <c r="L18" s="40"/>
      <c r="M18" s="40"/>
      <c r="N18" s="40">
        <v>8.5</v>
      </c>
      <c r="O18" s="40"/>
      <c r="P18" s="40"/>
      <c r="Q18" s="41">
        <v>7.8</v>
      </c>
      <c r="R18" s="38"/>
      <c r="S18" s="42" t="s">
        <v>77</v>
      </c>
    </row>
    <row r="19" spans="1:19" s="22" customFormat="1" ht="20.100000000000001" customHeight="1">
      <c r="A19" s="35">
        <v>10</v>
      </c>
      <c r="B19" s="36" t="s">
        <v>78</v>
      </c>
      <c r="C19" s="37" t="s">
        <v>79</v>
      </c>
      <c r="D19" s="37" t="s">
        <v>80</v>
      </c>
      <c r="E19" s="38" t="s">
        <v>40</v>
      </c>
      <c r="F19" s="36" t="s">
        <v>81</v>
      </c>
      <c r="G19" s="39" t="s">
        <v>42</v>
      </c>
      <c r="H19" s="40">
        <v>10</v>
      </c>
      <c r="I19" s="40"/>
      <c r="J19" s="40"/>
      <c r="K19" s="40"/>
      <c r="L19" s="40"/>
      <c r="M19" s="40"/>
      <c r="N19" s="40">
        <v>10</v>
      </c>
      <c r="O19" s="40"/>
      <c r="P19" s="40"/>
      <c r="Q19" s="41">
        <v>10</v>
      </c>
      <c r="R19" s="38" t="s">
        <v>43</v>
      </c>
      <c r="S19" s="42"/>
    </row>
    <row r="20" spans="1:19" s="22" customFormat="1" ht="20.100000000000001" customHeight="1">
      <c r="A20" s="35">
        <v>11</v>
      </c>
      <c r="B20" s="36" t="s">
        <v>82</v>
      </c>
      <c r="C20" s="37" t="s">
        <v>83</v>
      </c>
      <c r="D20" s="37" t="s">
        <v>84</v>
      </c>
      <c r="E20" s="38" t="s">
        <v>40</v>
      </c>
      <c r="F20" s="36" t="s">
        <v>85</v>
      </c>
      <c r="G20" s="39" t="s">
        <v>42</v>
      </c>
      <c r="H20" s="40">
        <v>0</v>
      </c>
      <c r="I20" s="40"/>
      <c r="J20" s="40"/>
      <c r="K20" s="40"/>
      <c r="L20" s="40"/>
      <c r="M20" s="40"/>
      <c r="N20" s="40">
        <v>0</v>
      </c>
      <c r="O20" s="40"/>
      <c r="P20" s="40"/>
      <c r="Q20" s="41">
        <v>0</v>
      </c>
      <c r="R20" s="38"/>
      <c r="S20" s="42" t="s">
        <v>72</v>
      </c>
    </row>
    <row r="21" spans="1:19" s="22" customFormat="1" ht="20.100000000000001" customHeight="1">
      <c r="A21" s="35">
        <v>12</v>
      </c>
      <c r="B21" s="36" t="s">
        <v>86</v>
      </c>
      <c r="C21" s="37" t="s">
        <v>87</v>
      </c>
      <c r="D21" s="37" t="s">
        <v>88</v>
      </c>
      <c r="E21" s="38" t="s">
        <v>40</v>
      </c>
      <c r="F21" s="36" t="s">
        <v>89</v>
      </c>
      <c r="G21" s="39" t="s">
        <v>42</v>
      </c>
      <c r="H21" s="40">
        <v>5.2</v>
      </c>
      <c r="I21" s="40"/>
      <c r="J21" s="40"/>
      <c r="K21" s="40"/>
      <c r="L21" s="40"/>
      <c r="M21" s="40"/>
      <c r="N21" s="40">
        <v>9</v>
      </c>
      <c r="O21" s="40"/>
      <c r="P21" s="40"/>
      <c r="Q21" s="41">
        <v>7.7</v>
      </c>
      <c r="R21" s="38" t="s">
        <v>43</v>
      </c>
      <c r="S21" s="42"/>
    </row>
    <row r="22" spans="1:19" s="22" customFormat="1" ht="20.100000000000001" customHeight="1">
      <c r="A22" s="35">
        <v>13</v>
      </c>
      <c r="B22" s="36" t="s">
        <v>90</v>
      </c>
      <c r="C22" s="37" t="s">
        <v>91</v>
      </c>
      <c r="D22" s="37" t="s">
        <v>92</v>
      </c>
      <c r="E22" s="38" t="s">
        <v>46</v>
      </c>
      <c r="F22" s="36" t="s">
        <v>93</v>
      </c>
      <c r="G22" s="39" t="s">
        <v>42</v>
      </c>
      <c r="H22" s="40">
        <v>9.8000000000000007</v>
      </c>
      <c r="I22" s="40"/>
      <c r="J22" s="40"/>
      <c r="K22" s="40"/>
      <c r="L22" s="40"/>
      <c r="M22" s="40"/>
      <c r="N22" s="40">
        <v>8</v>
      </c>
      <c r="O22" s="40"/>
      <c r="P22" s="40"/>
      <c r="Q22" s="41">
        <v>8.6</v>
      </c>
      <c r="R22" s="38" t="s">
        <v>43</v>
      </c>
      <c r="S22" s="42"/>
    </row>
    <row r="23" spans="1:19" s="22" customFormat="1" ht="20.100000000000001" customHeight="1">
      <c r="A23" s="35">
        <v>14</v>
      </c>
      <c r="B23" s="36" t="s">
        <v>94</v>
      </c>
      <c r="C23" s="37" t="s">
        <v>95</v>
      </c>
      <c r="D23" s="37" t="s">
        <v>96</v>
      </c>
      <c r="E23" s="38" t="s">
        <v>46</v>
      </c>
      <c r="F23" s="36" t="s">
        <v>47</v>
      </c>
      <c r="G23" s="39" t="s">
        <v>42</v>
      </c>
      <c r="H23" s="40">
        <v>0</v>
      </c>
      <c r="I23" s="40"/>
      <c r="J23" s="40"/>
      <c r="K23" s="40"/>
      <c r="L23" s="40"/>
      <c r="M23" s="40"/>
      <c r="N23" s="40">
        <v>0</v>
      </c>
      <c r="O23" s="40"/>
      <c r="P23" s="40"/>
      <c r="Q23" s="41">
        <v>0</v>
      </c>
      <c r="R23" s="38"/>
      <c r="S23" s="42" t="s">
        <v>72</v>
      </c>
    </row>
    <row r="24" spans="1:19" s="22" customFormat="1" ht="20.100000000000001" customHeight="1">
      <c r="A24" s="35">
        <v>15</v>
      </c>
      <c r="B24" s="36" t="s">
        <v>97</v>
      </c>
      <c r="C24" s="37" t="s">
        <v>98</v>
      </c>
      <c r="D24" s="37" t="s">
        <v>99</v>
      </c>
      <c r="E24" s="38" t="s">
        <v>46</v>
      </c>
      <c r="F24" s="36" t="s">
        <v>100</v>
      </c>
      <c r="G24" s="39" t="s">
        <v>42</v>
      </c>
      <c r="H24" s="40">
        <v>9.3000000000000007</v>
      </c>
      <c r="I24" s="40"/>
      <c r="J24" s="40"/>
      <c r="K24" s="40"/>
      <c r="L24" s="40"/>
      <c r="M24" s="40"/>
      <c r="N24" s="40">
        <v>8</v>
      </c>
      <c r="O24" s="40"/>
      <c r="P24" s="40"/>
      <c r="Q24" s="41">
        <v>8.4</v>
      </c>
      <c r="R24" s="38"/>
      <c r="S24" s="42" t="s">
        <v>77</v>
      </c>
    </row>
    <row r="25" spans="1:19" s="22" customFormat="1" ht="20.100000000000001" customHeight="1">
      <c r="A25" s="35">
        <v>16</v>
      </c>
      <c r="B25" s="36" t="s">
        <v>101</v>
      </c>
      <c r="C25" s="37" t="s">
        <v>102</v>
      </c>
      <c r="D25" s="37" t="s">
        <v>103</v>
      </c>
      <c r="E25" s="38" t="s">
        <v>46</v>
      </c>
      <c r="F25" s="36" t="s">
        <v>104</v>
      </c>
      <c r="G25" s="39" t="s">
        <v>42</v>
      </c>
      <c r="H25" s="40">
        <v>0</v>
      </c>
      <c r="I25" s="40"/>
      <c r="J25" s="40"/>
      <c r="K25" s="40"/>
      <c r="L25" s="40"/>
      <c r="M25" s="40"/>
      <c r="N25" s="40">
        <v>0</v>
      </c>
      <c r="O25" s="40"/>
      <c r="P25" s="40"/>
      <c r="Q25" s="41">
        <v>0</v>
      </c>
      <c r="R25" s="38"/>
      <c r="S25" s="42" t="s">
        <v>72</v>
      </c>
    </row>
    <row r="26" spans="1:19" s="22" customFormat="1" ht="20.100000000000001" customHeight="1">
      <c r="A26" s="35">
        <v>17</v>
      </c>
      <c r="B26" s="36" t="s">
        <v>105</v>
      </c>
      <c r="C26" s="37" t="s">
        <v>106</v>
      </c>
      <c r="D26" s="37" t="s">
        <v>107</v>
      </c>
      <c r="E26" s="38" t="s">
        <v>40</v>
      </c>
      <c r="F26" s="36" t="s">
        <v>108</v>
      </c>
      <c r="G26" s="39" t="s">
        <v>42</v>
      </c>
      <c r="H26" s="40">
        <v>8.8000000000000007</v>
      </c>
      <c r="I26" s="40"/>
      <c r="J26" s="40"/>
      <c r="K26" s="40"/>
      <c r="L26" s="40"/>
      <c r="M26" s="40"/>
      <c r="N26" s="40">
        <v>8</v>
      </c>
      <c r="O26" s="40"/>
      <c r="P26" s="40"/>
      <c r="Q26" s="41">
        <v>8.3000000000000007</v>
      </c>
      <c r="R26" s="38" t="s">
        <v>43</v>
      </c>
      <c r="S26" s="42"/>
    </row>
    <row r="27" spans="1:19" s="22" customFormat="1" ht="20.100000000000001" customHeight="1">
      <c r="A27" s="35">
        <v>18</v>
      </c>
      <c r="B27" s="36" t="s">
        <v>109</v>
      </c>
      <c r="C27" s="37" t="s">
        <v>110</v>
      </c>
      <c r="D27" s="37" t="s">
        <v>111</v>
      </c>
      <c r="E27" s="38" t="s">
        <v>40</v>
      </c>
      <c r="F27" s="36" t="s">
        <v>112</v>
      </c>
      <c r="G27" s="39" t="s">
        <v>42</v>
      </c>
      <c r="H27" s="40">
        <v>1.5</v>
      </c>
      <c r="I27" s="40"/>
      <c r="J27" s="40"/>
      <c r="K27" s="40"/>
      <c r="L27" s="40"/>
      <c r="M27" s="40"/>
      <c r="N27" s="40">
        <v>5.5</v>
      </c>
      <c r="O27" s="40"/>
      <c r="P27" s="40"/>
      <c r="Q27" s="41">
        <v>4.2</v>
      </c>
      <c r="R27" s="38"/>
      <c r="S27" s="42" t="s">
        <v>72</v>
      </c>
    </row>
    <row r="28" spans="1:19" s="22" customFormat="1" ht="20.100000000000001" customHeight="1">
      <c r="A28" s="35">
        <v>19</v>
      </c>
      <c r="B28" s="36" t="s">
        <v>113</v>
      </c>
      <c r="C28" s="37" t="s">
        <v>114</v>
      </c>
      <c r="D28" s="37" t="s">
        <v>115</v>
      </c>
      <c r="E28" s="38" t="s">
        <v>40</v>
      </c>
      <c r="F28" s="36" t="s">
        <v>116</v>
      </c>
      <c r="G28" s="39" t="s">
        <v>42</v>
      </c>
      <c r="H28" s="40">
        <v>4.8</v>
      </c>
      <c r="I28" s="40"/>
      <c r="J28" s="40"/>
      <c r="K28" s="40"/>
      <c r="L28" s="40"/>
      <c r="M28" s="40"/>
      <c r="N28" s="40">
        <v>0</v>
      </c>
      <c r="O28" s="40"/>
      <c r="P28" s="40"/>
      <c r="Q28" s="41">
        <v>1.6</v>
      </c>
      <c r="R28" s="38"/>
      <c r="S28" s="42" t="s">
        <v>72</v>
      </c>
    </row>
    <row r="29" spans="1:19" s="22" customFormat="1" ht="20.100000000000001" customHeight="1">
      <c r="A29" s="35">
        <v>20</v>
      </c>
      <c r="B29" s="36" t="s">
        <v>117</v>
      </c>
      <c r="C29" s="37" t="s">
        <v>118</v>
      </c>
      <c r="D29" s="37" t="s">
        <v>115</v>
      </c>
      <c r="E29" s="38" t="s">
        <v>40</v>
      </c>
      <c r="F29" s="36" t="s">
        <v>119</v>
      </c>
      <c r="G29" s="39" t="s">
        <v>42</v>
      </c>
      <c r="H29" s="40">
        <v>0</v>
      </c>
      <c r="I29" s="40"/>
      <c r="J29" s="40"/>
      <c r="K29" s="40"/>
      <c r="L29" s="40"/>
      <c r="M29" s="40"/>
      <c r="N29" s="40">
        <v>9</v>
      </c>
      <c r="O29" s="40"/>
      <c r="P29" s="40"/>
      <c r="Q29" s="41">
        <v>6</v>
      </c>
      <c r="R29" s="38"/>
      <c r="S29" s="42" t="s">
        <v>120</v>
      </c>
    </row>
    <row r="30" spans="1:19" s="22" customFormat="1" ht="20.100000000000001" customHeight="1">
      <c r="A30" s="35">
        <v>21</v>
      </c>
      <c r="B30" s="36" t="s">
        <v>121</v>
      </c>
      <c r="C30" s="37" t="s">
        <v>122</v>
      </c>
      <c r="D30" s="37" t="s">
        <v>123</v>
      </c>
      <c r="E30" s="38" t="s">
        <v>40</v>
      </c>
      <c r="F30" s="36" t="s">
        <v>124</v>
      </c>
      <c r="G30" s="39" t="s">
        <v>42</v>
      </c>
      <c r="H30" s="40">
        <v>0</v>
      </c>
      <c r="I30" s="40"/>
      <c r="J30" s="40"/>
      <c r="K30" s="40"/>
      <c r="L30" s="40"/>
      <c r="M30" s="40"/>
      <c r="N30" s="40">
        <v>7.5</v>
      </c>
      <c r="O30" s="40"/>
      <c r="P30" s="40"/>
      <c r="Q30" s="41">
        <v>5</v>
      </c>
      <c r="R30" s="38"/>
      <c r="S30" s="42" t="s">
        <v>120</v>
      </c>
    </row>
    <row r="31" spans="1:19" s="22" customFormat="1" ht="20.100000000000001" customHeight="1">
      <c r="A31" s="35">
        <v>22</v>
      </c>
      <c r="B31" s="36" t="s">
        <v>125</v>
      </c>
      <c r="C31" s="37" t="s">
        <v>126</v>
      </c>
      <c r="D31" s="37" t="s">
        <v>127</v>
      </c>
      <c r="E31" s="38" t="s">
        <v>40</v>
      </c>
      <c r="F31" s="36" t="s">
        <v>128</v>
      </c>
      <c r="G31" s="39" t="s">
        <v>42</v>
      </c>
      <c r="H31" s="40">
        <v>10</v>
      </c>
      <c r="I31" s="40"/>
      <c r="J31" s="40"/>
      <c r="K31" s="40"/>
      <c r="L31" s="40"/>
      <c r="M31" s="40"/>
      <c r="N31" s="40">
        <v>10</v>
      </c>
      <c r="O31" s="40"/>
      <c r="P31" s="40"/>
      <c r="Q31" s="41">
        <v>10</v>
      </c>
      <c r="R31" s="38" t="s">
        <v>43</v>
      </c>
      <c r="S31" s="42"/>
    </row>
    <row r="32" spans="1:19" s="22" customFormat="1" ht="20.100000000000001" customHeight="1">
      <c r="A32" s="35">
        <v>23</v>
      </c>
      <c r="B32" s="36" t="s">
        <v>129</v>
      </c>
      <c r="C32" s="37" t="s">
        <v>130</v>
      </c>
      <c r="D32" s="37" t="s">
        <v>131</v>
      </c>
      <c r="E32" s="38" t="s">
        <v>46</v>
      </c>
      <c r="F32" s="36" t="s">
        <v>132</v>
      </c>
      <c r="G32" s="39" t="s">
        <v>42</v>
      </c>
      <c r="H32" s="40">
        <v>10</v>
      </c>
      <c r="I32" s="40"/>
      <c r="J32" s="40"/>
      <c r="K32" s="40"/>
      <c r="L32" s="40"/>
      <c r="M32" s="40"/>
      <c r="N32" s="40">
        <v>10</v>
      </c>
      <c r="O32" s="40"/>
      <c r="P32" s="40"/>
      <c r="Q32" s="41">
        <v>10</v>
      </c>
      <c r="R32" s="38" t="s">
        <v>43</v>
      </c>
      <c r="S32" s="42"/>
    </row>
    <row r="33" spans="1:19" s="22" customFormat="1" ht="20.100000000000001" customHeight="1">
      <c r="A33" s="35">
        <v>24</v>
      </c>
      <c r="B33" s="36" t="s">
        <v>133</v>
      </c>
      <c r="C33" s="37" t="s">
        <v>134</v>
      </c>
      <c r="D33" s="37" t="s">
        <v>135</v>
      </c>
      <c r="E33" s="38" t="s">
        <v>40</v>
      </c>
      <c r="F33" s="36" t="s">
        <v>136</v>
      </c>
      <c r="G33" s="39" t="s">
        <v>42</v>
      </c>
      <c r="H33" s="40">
        <v>10</v>
      </c>
      <c r="I33" s="40"/>
      <c r="J33" s="40"/>
      <c r="K33" s="40"/>
      <c r="L33" s="40"/>
      <c r="M33" s="40"/>
      <c r="N33" s="40">
        <v>10</v>
      </c>
      <c r="O33" s="40"/>
      <c r="P33" s="40"/>
      <c r="Q33" s="41">
        <v>10</v>
      </c>
      <c r="R33" s="38" t="s">
        <v>43</v>
      </c>
      <c r="S33" s="42"/>
    </row>
    <row r="34" spans="1:19" s="22" customFormat="1" ht="20.100000000000001" customHeight="1">
      <c r="A34" s="35">
        <v>25</v>
      </c>
      <c r="B34" s="36" t="s">
        <v>137</v>
      </c>
      <c r="C34" s="37" t="s">
        <v>138</v>
      </c>
      <c r="D34" s="37" t="s">
        <v>135</v>
      </c>
      <c r="E34" s="38" t="s">
        <v>40</v>
      </c>
      <c r="F34" s="36" t="s">
        <v>139</v>
      </c>
      <c r="G34" s="39" t="s">
        <v>42</v>
      </c>
      <c r="H34" s="40">
        <v>10</v>
      </c>
      <c r="I34" s="40"/>
      <c r="J34" s="40"/>
      <c r="K34" s="40"/>
      <c r="L34" s="40"/>
      <c r="M34" s="40"/>
      <c r="N34" s="40">
        <v>10</v>
      </c>
      <c r="O34" s="40"/>
      <c r="P34" s="40"/>
      <c r="Q34" s="41">
        <v>10</v>
      </c>
      <c r="R34" s="38" t="s">
        <v>43</v>
      </c>
      <c r="S34" s="42"/>
    </row>
    <row r="35" spans="1:19" s="22" customFormat="1" ht="20.100000000000001" customHeight="1">
      <c r="A35" s="35">
        <v>26</v>
      </c>
      <c r="B35" s="36" t="s">
        <v>140</v>
      </c>
      <c r="C35" s="37" t="s">
        <v>118</v>
      </c>
      <c r="D35" s="37" t="s">
        <v>141</v>
      </c>
      <c r="E35" s="38" t="s">
        <v>40</v>
      </c>
      <c r="F35" s="36" t="s">
        <v>142</v>
      </c>
      <c r="G35" s="39" t="s">
        <v>42</v>
      </c>
      <c r="H35" s="40">
        <v>10</v>
      </c>
      <c r="I35" s="40"/>
      <c r="J35" s="40"/>
      <c r="K35" s="40"/>
      <c r="L35" s="40"/>
      <c r="M35" s="40"/>
      <c r="N35" s="40">
        <v>9.3000000000000007</v>
      </c>
      <c r="O35" s="40"/>
      <c r="P35" s="40"/>
      <c r="Q35" s="41">
        <v>9.5</v>
      </c>
      <c r="R35" s="38" t="s">
        <v>43</v>
      </c>
      <c r="S35" s="42"/>
    </row>
    <row r="36" spans="1:19" s="22" customFormat="1" ht="20.100000000000001" customHeight="1">
      <c r="A36" s="35">
        <v>27</v>
      </c>
      <c r="B36" s="36" t="s">
        <v>143</v>
      </c>
      <c r="C36" s="37" t="s">
        <v>118</v>
      </c>
      <c r="D36" s="37" t="s">
        <v>141</v>
      </c>
      <c r="E36" s="38" t="s">
        <v>40</v>
      </c>
      <c r="F36" s="36" t="s">
        <v>144</v>
      </c>
      <c r="G36" s="39" t="s">
        <v>42</v>
      </c>
      <c r="H36" s="40">
        <v>10</v>
      </c>
      <c r="I36" s="40"/>
      <c r="J36" s="40"/>
      <c r="K36" s="40"/>
      <c r="L36" s="40"/>
      <c r="M36" s="40"/>
      <c r="N36" s="40">
        <v>10</v>
      </c>
      <c r="O36" s="40"/>
      <c r="P36" s="40"/>
      <c r="Q36" s="41">
        <v>10</v>
      </c>
      <c r="R36" s="38" t="s">
        <v>43</v>
      </c>
      <c r="S36" s="42"/>
    </row>
    <row r="37" spans="1:19" s="22" customFormat="1" ht="20.100000000000001" customHeight="1">
      <c r="A37" s="35">
        <v>28</v>
      </c>
      <c r="B37" s="36" t="s">
        <v>145</v>
      </c>
      <c r="C37" s="37" t="s">
        <v>146</v>
      </c>
      <c r="D37" s="37" t="s">
        <v>147</v>
      </c>
      <c r="E37" s="38" t="s">
        <v>40</v>
      </c>
      <c r="F37" s="36" t="s">
        <v>148</v>
      </c>
      <c r="G37" s="39" t="s">
        <v>42</v>
      </c>
      <c r="H37" s="40">
        <v>2</v>
      </c>
      <c r="I37" s="40"/>
      <c r="J37" s="40"/>
      <c r="K37" s="40"/>
      <c r="L37" s="40"/>
      <c r="M37" s="40"/>
      <c r="N37" s="40">
        <v>0</v>
      </c>
      <c r="O37" s="40"/>
      <c r="P37" s="40"/>
      <c r="Q37" s="41">
        <v>0.7</v>
      </c>
      <c r="R37" s="38"/>
      <c r="S37" s="42" t="s">
        <v>72</v>
      </c>
    </row>
    <row r="38" spans="1:19" s="22" customFormat="1" ht="20.100000000000001" customHeight="1">
      <c r="A38" s="35">
        <v>29</v>
      </c>
      <c r="B38" s="36" t="s">
        <v>149</v>
      </c>
      <c r="C38" s="37" t="s">
        <v>150</v>
      </c>
      <c r="D38" s="37" t="s">
        <v>147</v>
      </c>
      <c r="E38" s="38" t="s">
        <v>40</v>
      </c>
      <c r="F38" s="36" t="s">
        <v>151</v>
      </c>
      <c r="G38" s="39" t="s">
        <v>42</v>
      </c>
      <c r="H38" s="40">
        <v>7.8</v>
      </c>
      <c r="I38" s="40"/>
      <c r="J38" s="40"/>
      <c r="K38" s="40"/>
      <c r="L38" s="40"/>
      <c r="M38" s="40"/>
      <c r="N38" s="40">
        <v>8.5</v>
      </c>
      <c r="O38" s="40"/>
      <c r="P38" s="40"/>
      <c r="Q38" s="41">
        <v>8.3000000000000007</v>
      </c>
      <c r="R38" s="38" t="s">
        <v>43</v>
      </c>
      <c r="S38" s="42"/>
    </row>
    <row r="39" spans="1:19" s="22" customFormat="1" ht="20.100000000000001" customHeight="1">
      <c r="A39" s="35">
        <v>30</v>
      </c>
      <c r="B39" s="36" t="s">
        <v>152</v>
      </c>
      <c r="C39" s="37" t="s">
        <v>153</v>
      </c>
      <c r="D39" s="37" t="s">
        <v>147</v>
      </c>
      <c r="E39" s="38" t="s">
        <v>40</v>
      </c>
      <c r="F39" s="36" t="s">
        <v>154</v>
      </c>
      <c r="G39" s="39" t="s">
        <v>42</v>
      </c>
      <c r="H39" s="40">
        <v>10</v>
      </c>
      <c r="I39" s="40"/>
      <c r="J39" s="40"/>
      <c r="K39" s="40"/>
      <c r="L39" s="40"/>
      <c r="M39" s="40"/>
      <c r="N39" s="40">
        <v>10</v>
      </c>
      <c r="O39" s="40"/>
      <c r="P39" s="40"/>
      <c r="Q39" s="41">
        <v>10</v>
      </c>
      <c r="R39" s="38" t="s">
        <v>43</v>
      </c>
      <c r="S39" s="42"/>
    </row>
    <row r="40" spans="1:19" s="22" customFormat="1" ht="20.100000000000001" customHeight="1">
      <c r="A40" s="35">
        <v>31</v>
      </c>
      <c r="B40" s="36" t="s">
        <v>155</v>
      </c>
      <c r="C40" s="37" t="s">
        <v>156</v>
      </c>
      <c r="D40" s="37" t="s">
        <v>157</v>
      </c>
      <c r="E40" s="38" t="s">
        <v>40</v>
      </c>
      <c r="F40" s="36" t="s">
        <v>158</v>
      </c>
      <c r="G40" s="39" t="s">
        <v>42</v>
      </c>
      <c r="H40" s="40">
        <v>0</v>
      </c>
      <c r="I40" s="40"/>
      <c r="J40" s="40"/>
      <c r="K40" s="40"/>
      <c r="L40" s="40"/>
      <c r="M40" s="40"/>
      <c r="N40" s="40">
        <v>0</v>
      </c>
      <c r="O40" s="40"/>
      <c r="P40" s="40"/>
      <c r="Q40" s="41">
        <v>0</v>
      </c>
      <c r="R40" s="38"/>
      <c r="S40" s="42" t="s">
        <v>72</v>
      </c>
    </row>
    <row r="41" spans="1:19" s="22" customFormat="1" ht="20.100000000000001" customHeight="1">
      <c r="A41" s="35">
        <v>32</v>
      </c>
      <c r="B41" s="36" t="s">
        <v>159</v>
      </c>
      <c r="C41" s="37" t="s">
        <v>160</v>
      </c>
      <c r="D41" s="37" t="s">
        <v>161</v>
      </c>
      <c r="E41" s="38" t="s">
        <v>46</v>
      </c>
      <c r="F41" s="36" t="s">
        <v>100</v>
      </c>
      <c r="G41" s="39" t="s">
        <v>42</v>
      </c>
      <c r="H41" s="40">
        <v>10</v>
      </c>
      <c r="I41" s="40"/>
      <c r="J41" s="40"/>
      <c r="K41" s="40"/>
      <c r="L41" s="40"/>
      <c r="M41" s="40"/>
      <c r="N41" s="40">
        <v>10</v>
      </c>
      <c r="O41" s="40"/>
      <c r="P41" s="40"/>
      <c r="Q41" s="41">
        <v>10</v>
      </c>
      <c r="R41" s="38"/>
      <c r="S41" s="42" t="s">
        <v>77</v>
      </c>
    </row>
    <row r="42" spans="1:19" s="22" customFormat="1" ht="20.100000000000001" customHeight="1">
      <c r="A42" s="35">
        <v>33</v>
      </c>
      <c r="B42" s="36" t="s">
        <v>162</v>
      </c>
      <c r="C42" s="37" t="s">
        <v>163</v>
      </c>
      <c r="D42" s="37" t="s">
        <v>164</v>
      </c>
      <c r="E42" s="38" t="s">
        <v>46</v>
      </c>
      <c r="F42" s="36" t="s">
        <v>165</v>
      </c>
      <c r="G42" s="39" t="s">
        <v>42</v>
      </c>
      <c r="H42" s="40">
        <v>6.3</v>
      </c>
      <c r="I42" s="40"/>
      <c r="J42" s="40"/>
      <c r="K42" s="40"/>
      <c r="L42" s="40"/>
      <c r="M42" s="40"/>
      <c r="N42" s="40">
        <v>8.5</v>
      </c>
      <c r="O42" s="40"/>
      <c r="P42" s="40"/>
      <c r="Q42" s="41">
        <v>7.8</v>
      </c>
      <c r="R42" s="38" t="s">
        <v>43</v>
      </c>
      <c r="S42" s="42"/>
    </row>
    <row r="43" spans="1:19" s="22" customFormat="1" ht="20.100000000000001" customHeight="1">
      <c r="A43" s="35">
        <v>34</v>
      </c>
      <c r="B43" s="36" t="s">
        <v>166</v>
      </c>
      <c r="C43" s="37" t="s">
        <v>167</v>
      </c>
      <c r="D43" s="37" t="s">
        <v>164</v>
      </c>
      <c r="E43" s="38" t="s">
        <v>40</v>
      </c>
      <c r="F43" s="36" t="s">
        <v>168</v>
      </c>
      <c r="G43" s="39" t="s">
        <v>42</v>
      </c>
      <c r="H43" s="40">
        <v>5.8</v>
      </c>
      <c r="I43" s="40"/>
      <c r="J43" s="40"/>
      <c r="K43" s="40"/>
      <c r="L43" s="40"/>
      <c r="M43" s="40"/>
      <c r="N43" s="40">
        <v>5</v>
      </c>
      <c r="O43" s="40"/>
      <c r="P43" s="40"/>
      <c r="Q43" s="41">
        <v>5.3</v>
      </c>
      <c r="R43" s="38" t="s">
        <v>43</v>
      </c>
      <c r="S43" s="42"/>
    </row>
    <row r="44" spans="1:19" s="22" customFormat="1" ht="20.100000000000001" customHeight="1">
      <c r="A44" s="35">
        <v>35</v>
      </c>
      <c r="B44" s="36" t="s">
        <v>169</v>
      </c>
      <c r="C44" s="37" t="s">
        <v>170</v>
      </c>
      <c r="D44" s="37" t="s">
        <v>171</v>
      </c>
      <c r="E44" s="38" t="s">
        <v>46</v>
      </c>
      <c r="F44" s="36" t="s">
        <v>172</v>
      </c>
      <c r="G44" s="39" t="s">
        <v>42</v>
      </c>
      <c r="H44" s="40">
        <v>7.2</v>
      </c>
      <c r="I44" s="40"/>
      <c r="J44" s="40"/>
      <c r="K44" s="40"/>
      <c r="L44" s="40"/>
      <c r="M44" s="40"/>
      <c r="N44" s="40">
        <v>8.5</v>
      </c>
      <c r="O44" s="40"/>
      <c r="P44" s="40"/>
      <c r="Q44" s="41">
        <v>8.1</v>
      </c>
      <c r="R44" s="38" t="s">
        <v>43</v>
      </c>
      <c r="S44" s="42"/>
    </row>
    <row r="45" spans="1:19" s="22" customFormat="1" ht="20.100000000000001" customHeight="1">
      <c r="A45" s="35">
        <v>36</v>
      </c>
      <c r="B45" s="36" t="s">
        <v>173</v>
      </c>
      <c r="C45" s="37" t="s">
        <v>174</v>
      </c>
      <c r="D45" s="37" t="s">
        <v>171</v>
      </c>
      <c r="E45" s="38" t="s">
        <v>46</v>
      </c>
      <c r="F45" s="36" t="s">
        <v>175</v>
      </c>
      <c r="G45" s="39" t="s">
        <v>42</v>
      </c>
      <c r="H45" s="40">
        <v>10</v>
      </c>
      <c r="I45" s="40"/>
      <c r="J45" s="40"/>
      <c r="K45" s="40"/>
      <c r="L45" s="40"/>
      <c r="M45" s="40"/>
      <c r="N45" s="40">
        <v>10</v>
      </c>
      <c r="O45" s="40"/>
      <c r="P45" s="40"/>
      <c r="Q45" s="41">
        <v>10</v>
      </c>
      <c r="R45" s="38" t="s">
        <v>43</v>
      </c>
      <c r="S45" s="42"/>
    </row>
    <row r="46" spans="1:19" s="22" customFormat="1" ht="20.100000000000001" customHeight="1">
      <c r="A46" s="35">
        <v>37</v>
      </c>
      <c r="B46" s="36" t="s">
        <v>176</v>
      </c>
      <c r="C46" s="37" t="s">
        <v>177</v>
      </c>
      <c r="D46" s="37" t="s">
        <v>178</v>
      </c>
      <c r="E46" s="38" t="s">
        <v>40</v>
      </c>
      <c r="F46" s="36" t="s">
        <v>179</v>
      </c>
      <c r="G46" s="39" t="s">
        <v>42</v>
      </c>
      <c r="H46" s="40">
        <v>9.3000000000000007</v>
      </c>
      <c r="I46" s="40"/>
      <c r="J46" s="40"/>
      <c r="K46" s="40"/>
      <c r="L46" s="40"/>
      <c r="M46" s="40"/>
      <c r="N46" s="40">
        <v>9</v>
      </c>
      <c r="O46" s="40"/>
      <c r="P46" s="40"/>
      <c r="Q46" s="41">
        <v>9.1</v>
      </c>
      <c r="R46" s="38" t="s">
        <v>43</v>
      </c>
      <c r="S46" s="42"/>
    </row>
    <row r="47" spans="1:19" s="22" customFormat="1" ht="20.100000000000001" customHeight="1">
      <c r="A47" s="35">
        <v>38</v>
      </c>
      <c r="B47" s="36" t="s">
        <v>180</v>
      </c>
      <c r="C47" s="37" t="s">
        <v>181</v>
      </c>
      <c r="D47" s="37" t="s">
        <v>182</v>
      </c>
      <c r="E47" s="38" t="s">
        <v>40</v>
      </c>
      <c r="F47" s="36" t="s">
        <v>183</v>
      </c>
      <c r="G47" s="39" t="s">
        <v>42</v>
      </c>
      <c r="H47" s="40">
        <v>5.5</v>
      </c>
      <c r="I47" s="40"/>
      <c r="J47" s="40"/>
      <c r="K47" s="40"/>
      <c r="L47" s="40"/>
      <c r="M47" s="40"/>
      <c r="N47" s="40">
        <v>5</v>
      </c>
      <c r="O47" s="40"/>
      <c r="P47" s="40"/>
      <c r="Q47" s="41">
        <v>5.2</v>
      </c>
      <c r="R47" s="38"/>
      <c r="S47" s="42" t="s">
        <v>77</v>
      </c>
    </row>
    <row r="48" spans="1:19" s="22" customFormat="1" ht="20.100000000000001" customHeight="1">
      <c r="A48" s="35">
        <v>39</v>
      </c>
      <c r="B48" s="36" t="s">
        <v>184</v>
      </c>
      <c r="C48" s="37" t="s">
        <v>185</v>
      </c>
      <c r="D48" s="37" t="s">
        <v>186</v>
      </c>
      <c r="E48" s="38" t="s">
        <v>46</v>
      </c>
      <c r="F48" s="36" t="s">
        <v>187</v>
      </c>
      <c r="G48" s="39" t="s">
        <v>42</v>
      </c>
      <c r="H48" s="40">
        <v>8.3000000000000007</v>
      </c>
      <c r="I48" s="40"/>
      <c r="J48" s="40"/>
      <c r="K48" s="40"/>
      <c r="L48" s="40"/>
      <c r="M48" s="40"/>
      <c r="N48" s="40">
        <v>5.5</v>
      </c>
      <c r="O48" s="40"/>
      <c r="P48" s="40"/>
      <c r="Q48" s="41">
        <v>6.4</v>
      </c>
      <c r="R48" s="38" t="s">
        <v>43</v>
      </c>
      <c r="S48" s="42"/>
    </row>
    <row r="49" spans="1:19" s="22" customFormat="1" ht="20.100000000000001" customHeight="1">
      <c r="A49" s="35">
        <v>40</v>
      </c>
      <c r="B49" s="36" t="s">
        <v>188</v>
      </c>
      <c r="C49" s="37" t="s">
        <v>189</v>
      </c>
      <c r="D49" s="37" t="s">
        <v>190</v>
      </c>
      <c r="E49" s="38" t="s">
        <v>40</v>
      </c>
      <c r="F49" s="36" t="s">
        <v>191</v>
      </c>
      <c r="G49" s="39" t="s">
        <v>42</v>
      </c>
      <c r="H49" s="40">
        <v>10</v>
      </c>
      <c r="I49" s="40"/>
      <c r="J49" s="40"/>
      <c r="K49" s="40"/>
      <c r="L49" s="40"/>
      <c r="M49" s="40"/>
      <c r="N49" s="40">
        <v>7.8</v>
      </c>
      <c r="O49" s="40"/>
      <c r="P49" s="40"/>
      <c r="Q49" s="41">
        <v>8.5</v>
      </c>
      <c r="R49" s="38" t="s">
        <v>43</v>
      </c>
      <c r="S49" s="42"/>
    </row>
    <row r="50" spans="1:19" s="22" customFormat="1" ht="20.100000000000001" customHeight="1">
      <c r="A50" s="35">
        <v>41</v>
      </c>
      <c r="B50" s="36" t="s">
        <v>192</v>
      </c>
      <c r="C50" s="37" t="s">
        <v>193</v>
      </c>
      <c r="D50" s="37" t="s">
        <v>190</v>
      </c>
      <c r="E50" s="38" t="s">
        <v>40</v>
      </c>
      <c r="F50" s="36" t="s">
        <v>194</v>
      </c>
      <c r="G50" s="39" t="s">
        <v>42</v>
      </c>
      <c r="H50" s="40">
        <v>9</v>
      </c>
      <c r="I50" s="40"/>
      <c r="J50" s="40"/>
      <c r="K50" s="40"/>
      <c r="L50" s="40"/>
      <c r="M50" s="40"/>
      <c r="N50" s="40">
        <v>9</v>
      </c>
      <c r="O50" s="40"/>
      <c r="P50" s="40"/>
      <c r="Q50" s="41">
        <v>9</v>
      </c>
      <c r="R50" s="38"/>
      <c r="S50" s="42" t="s">
        <v>77</v>
      </c>
    </row>
    <row r="51" spans="1:19" s="23" customFormat="1" ht="17.25" customHeight="1" thickBot="1">
      <c r="A51" s="61" t="s">
        <v>195</v>
      </c>
      <c r="B51" s="62"/>
      <c r="C51" s="44">
        <f>COUNTA(C10:C50)</f>
        <v>41</v>
      </c>
      <c r="D51" s="45"/>
      <c r="E51" s="43"/>
      <c r="F51" s="43"/>
      <c r="G51" s="43"/>
      <c r="H51" s="46">
        <f t="shared" ref="H51:Q51" si="0">SUM(H10:H50)</f>
        <v>277.8</v>
      </c>
      <c r="I51" s="46">
        <f t="shared" si="0"/>
        <v>0</v>
      </c>
      <c r="J51" s="46">
        <f t="shared" si="0"/>
        <v>0</v>
      </c>
      <c r="K51" s="46">
        <f t="shared" si="0"/>
        <v>0</v>
      </c>
      <c r="L51" s="46">
        <f t="shared" si="0"/>
        <v>0</v>
      </c>
      <c r="M51" s="46">
        <f t="shared" si="0"/>
        <v>0</v>
      </c>
      <c r="N51" s="46">
        <f t="shared" si="0"/>
        <v>297.10000000000002</v>
      </c>
      <c r="O51" s="46">
        <f t="shared" si="0"/>
        <v>0</v>
      </c>
      <c r="P51" s="46">
        <f t="shared" si="0"/>
        <v>0</v>
      </c>
      <c r="Q51" s="46">
        <f t="shared" si="0"/>
        <v>290.7</v>
      </c>
      <c r="R51" s="47">
        <f>COUNTA(R10:R50)</f>
        <v>26</v>
      </c>
      <c r="S51" s="48"/>
    </row>
    <row r="52" spans="1:19" s="19" customFormat="1" ht="15" customHeight="1">
      <c r="A52" s="30"/>
      <c r="B52" s="20" t="s">
        <v>196</v>
      </c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</row>
    <row r="53" spans="1:19" s="19" customFormat="1" ht="15" customHeight="1">
      <c r="A53" s="30"/>
      <c r="B53" s="49"/>
      <c r="G53" s="78" t="s">
        <v>197</v>
      </c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</row>
    <row r="54" spans="1:19" s="19" customFormat="1" ht="15.6">
      <c r="A54" s="30"/>
      <c r="B54" s="49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</row>
    <row r="55" spans="1:19" s="19" customFormat="1" ht="15.6">
      <c r="A55" s="30"/>
      <c r="B55" s="49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</row>
    <row r="56" spans="1:19" s="19" customFormat="1" ht="15" customHeight="1">
      <c r="A56" s="30"/>
      <c r="G56" s="79" t="s">
        <v>198</v>
      </c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</row>
  </sheetData>
  <mergeCells count="19">
    <mergeCell ref="A51:B51"/>
    <mergeCell ref="A4:S4"/>
    <mergeCell ref="A7:A9"/>
    <mergeCell ref="B7:G7"/>
    <mergeCell ref="H7:P7"/>
    <mergeCell ref="Q7:Q9"/>
    <mergeCell ref="R7:R9"/>
    <mergeCell ref="S7:S9"/>
    <mergeCell ref="B8:B9"/>
    <mergeCell ref="C8:C9"/>
    <mergeCell ref="D8:D9"/>
    <mergeCell ref="G52:S52"/>
    <mergeCell ref="G53:S53"/>
    <mergeCell ref="G56:S56"/>
    <mergeCell ref="E8:E9"/>
    <mergeCell ref="F8:F9"/>
    <mergeCell ref="G8:G9"/>
    <mergeCell ref="H8:M8"/>
    <mergeCell ref="N8:P8"/>
  </mergeCells>
  <conditionalFormatting sqref="H10:S50">
    <cfRule type="expression" dxfId="0" priority="1" stopIfTrue="1">
      <formula>IF(MOD($A10,2)=0,TRUE,FALSE)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data</vt:lpstr>
      <vt:lpstr>Bảng điểm mới</vt:lpstr>
      <vt:lpstr>Bảng điểm mới (2)</vt:lpstr>
      <vt:lpstr>Sheet2</vt:lpstr>
      <vt:lpstr>'Bảng điểm mới'!Print_Titles</vt:lpstr>
      <vt:lpstr>'Bảng điểm mới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ngthtu</dc:creator>
  <cp:lastModifiedBy>tu nguyen</cp:lastModifiedBy>
  <cp:lastPrinted>2023-12-08T05:18:09Z</cp:lastPrinted>
  <dcterms:created xsi:type="dcterms:W3CDTF">2023-06-09T15:15:05Z</dcterms:created>
  <dcterms:modified xsi:type="dcterms:W3CDTF">2023-12-08T05:18:14Z</dcterms:modified>
</cp:coreProperties>
</file>