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OneDrive\I- LÝ TỰ TRỌNG\0- CÁC BÁO CÁO\3-CÁC CÁ NHÂN\0-CHI THOA_DT,SSSV, SO THU\0-DỰ TOÁN\DỰ TOÁN 2026\"/>
    </mc:Choice>
  </mc:AlternateContent>
  <bookViews>
    <workbookView xWindow="0" yWindow="0" windowWidth="28800" windowHeight="12330"/>
  </bookViews>
  <sheets>
    <sheet name="3b.Chi tiet So SV " sheetId="1" r:id="rId1"/>
  </sheets>
  <externalReferences>
    <externalReference r:id="rId2"/>
    <externalReference r:id="rId3"/>
    <externalReference r:id="rId4"/>
    <externalReference r:id="rId5"/>
  </externalReferences>
  <definedNames>
    <definedName name="_dam24">[1]GIAVLIEU!$M$51</definedName>
    <definedName name="_Fill" localSheetId="0" hidden="1">#REF!</definedName>
    <definedName name="_Fill" hidden="1">#REF!</definedName>
    <definedName name="_xlnm._FilterDatabase" localSheetId="0" hidden="1">'3b.Chi tiet So SV '!$A$7:$AE$386</definedName>
    <definedName name="_Order1" hidden="1">255</definedName>
    <definedName name="_Order2" hidden="1">255</definedName>
    <definedName name="_Sort" hidden="1">#REF!</definedName>
    <definedName name="DSGV">[3]DSGV!$A$1:$IV$83</definedName>
    <definedName name="GiaovienDaylop">[3]GVDayLop!$A$1:$IV$83</definedName>
    <definedName name="go">[1]GIAVLIEU!$M$70</definedName>
    <definedName name="goi">[1]GIAVLIEU!$M$67</definedName>
    <definedName name="GVDL">[3]GVDayLop!#REF!</definedName>
    <definedName name="HS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_xlnm.Print_Area" localSheetId="0">'3b.Chi tiet So SV '!$A$1:$R$391</definedName>
    <definedName name="_xlnm.Print_Titles" localSheetId="0">'3b.Chi tiet So SV '!$6:$7</definedName>
    <definedName name="theph">[1]GIAVLIEU!$M$41</definedName>
    <definedName name="TIENGANH">[4]TIENGANH!$A$4:$X$1960</definedName>
    <definedName name="wrn.chi._.tiÆt." hidden="1">{#N/A,#N/A,FALSE,"Chi tiÆt"}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5" i="1" l="1"/>
  <c r="E374" i="1"/>
  <c r="E373" i="1"/>
  <c r="E372" i="1"/>
  <c r="E370" i="1"/>
  <c r="E369" i="1"/>
  <c r="E368" i="1"/>
  <c r="E367" i="1"/>
  <c r="E365" i="1"/>
  <c r="E364" i="1"/>
  <c r="E363" i="1"/>
  <c r="E362" i="1"/>
  <c r="E360" i="1"/>
  <c r="E359" i="1"/>
  <c r="E358" i="1"/>
  <c r="E357" i="1"/>
  <c r="E354" i="1"/>
  <c r="E353" i="1"/>
  <c r="E352" i="1"/>
  <c r="E351" i="1"/>
  <c r="E349" i="1"/>
  <c r="E348" i="1"/>
  <c r="E347" i="1"/>
  <c r="E346" i="1"/>
  <c r="E344" i="1"/>
  <c r="E343" i="1"/>
  <c r="E342" i="1"/>
  <c r="E341" i="1"/>
  <c r="E339" i="1"/>
  <c r="E338" i="1"/>
  <c r="E337" i="1"/>
  <c r="E336" i="1"/>
  <c r="E333" i="1"/>
  <c r="R332" i="1"/>
  <c r="Q332" i="1"/>
  <c r="P332" i="1"/>
  <c r="O332" i="1"/>
  <c r="N332" i="1"/>
  <c r="M332" i="1"/>
  <c r="L332" i="1"/>
  <c r="K332" i="1"/>
  <c r="W332" i="1" s="1"/>
  <c r="J332" i="1"/>
  <c r="I332" i="1"/>
  <c r="H332" i="1"/>
  <c r="G332" i="1"/>
  <c r="W331" i="1"/>
  <c r="R331" i="1"/>
  <c r="Q331" i="1"/>
  <c r="P331" i="1"/>
  <c r="N331" i="1"/>
  <c r="M331" i="1"/>
  <c r="K331" i="1"/>
  <c r="J331" i="1"/>
  <c r="I331" i="1"/>
  <c r="H331" i="1"/>
  <c r="E331" i="1"/>
  <c r="W330" i="1"/>
  <c r="R330" i="1"/>
  <c r="Q330" i="1"/>
  <c r="P330" i="1"/>
  <c r="N330" i="1"/>
  <c r="M330" i="1"/>
  <c r="K330" i="1"/>
  <c r="J330" i="1"/>
  <c r="I330" i="1"/>
  <c r="H330" i="1"/>
  <c r="E330" i="1"/>
  <c r="W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E329" i="1"/>
  <c r="W328" i="1"/>
  <c r="R328" i="1"/>
  <c r="Q328" i="1"/>
  <c r="P328" i="1"/>
  <c r="O328" i="1"/>
  <c r="N328" i="1"/>
  <c r="M328" i="1"/>
  <c r="L328" i="1"/>
  <c r="K328" i="1"/>
  <c r="J328" i="1"/>
  <c r="I328" i="1"/>
  <c r="H328" i="1"/>
  <c r="G328" i="1"/>
  <c r="E328" i="1"/>
  <c r="W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E327" i="1"/>
  <c r="W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E326" i="1"/>
  <c r="W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E325" i="1"/>
  <c r="W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E324" i="1"/>
  <c r="W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E323" i="1"/>
  <c r="W322" i="1"/>
  <c r="R322" i="1"/>
  <c r="Q322" i="1"/>
  <c r="P322" i="1"/>
  <c r="O322" i="1"/>
  <c r="N322" i="1"/>
  <c r="M322" i="1"/>
  <c r="L322" i="1"/>
  <c r="K322" i="1"/>
  <c r="J322" i="1"/>
  <c r="I322" i="1"/>
  <c r="H322" i="1"/>
  <c r="G322" i="1"/>
  <c r="E322" i="1"/>
  <c r="W321" i="1"/>
  <c r="R321" i="1"/>
  <c r="Q321" i="1"/>
  <c r="P321" i="1"/>
  <c r="O321" i="1"/>
  <c r="N321" i="1"/>
  <c r="M321" i="1"/>
  <c r="L321" i="1"/>
  <c r="K321" i="1"/>
  <c r="J321" i="1"/>
  <c r="I321" i="1"/>
  <c r="H321" i="1"/>
  <c r="G321" i="1"/>
  <c r="E321" i="1"/>
  <c r="W320" i="1"/>
  <c r="R320" i="1"/>
  <c r="Q320" i="1"/>
  <c r="P320" i="1"/>
  <c r="O320" i="1"/>
  <c r="N320" i="1"/>
  <c r="M320" i="1"/>
  <c r="L320" i="1"/>
  <c r="K320" i="1"/>
  <c r="J320" i="1"/>
  <c r="I320" i="1"/>
  <c r="H320" i="1"/>
  <c r="G320" i="1"/>
  <c r="E320" i="1"/>
  <c r="W319" i="1"/>
  <c r="R319" i="1"/>
  <c r="Q319" i="1"/>
  <c r="P319" i="1"/>
  <c r="O319" i="1"/>
  <c r="N319" i="1"/>
  <c r="M319" i="1"/>
  <c r="L319" i="1"/>
  <c r="K319" i="1"/>
  <c r="J319" i="1"/>
  <c r="I319" i="1"/>
  <c r="H319" i="1"/>
  <c r="G319" i="1"/>
  <c r="E319" i="1"/>
  <c r="W318" i="1"/>
  <c r="R318" i="1"/>
  <c r="Q318" i="1"/>
  <c r="P318" i="1"/>
  <c r="O318" i="1"/>
  <c r="N318" i="1"/>
  <c r="M318" i="1"/>
  <c r="L318" i="1"/>
  <c r="K318" i="1"/>
  <c r="J318" i="1"/>
  <c r="I318" i="1"/>
  <c r="H318" i="1"/>
  <c r="G318" i="1"/>
  <c r="E318" i="1"/>
  <c r="W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E317" i="1"/>
  <c r="W316" i="1"/>
  <c r="R316" i="1"/>
  <c r="Q316" i="1"/>
  <c r="P316" i="1"/>
  <c r="O316" i="1"/>
  <c r="N316" i="1"/>
  <c r="M316" i="1"/>
  <c r="L316" i="1"/>
  <c r="K316" i="1"/>
  <c r="J316" i="1"/>
  <c r="I316" i="1"/>
  <c r="H316" i="1"/>
  <c r="G316" i="1"/>
  <c r="E316" i="1"/>
  <c r="W315" i="1"/>
  <c r="R315" i="1"/>
  <c r="Q315" i="1"/>
  <c r="P315" i="1"/>
  <c r="O315" i="1"/>
  <c r="N315" i="1"/>
  <c r="M315" i="1"/>
  <c r="L315" i="1"/>
  <c r="K315" i="1"/>
  <c r="J315" i="1"/>
  <c r="I315" i="1"/>
  <c r="H315" i="1"/>
  <c r="G315" i="1"/>
  <c r="E315" i="1"/>
  <c r="W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E314" i="1"/>
  <c r="W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E313" i="1"/>
  <c r="W312" i="1"/>
  <c r="H312" i="1"/>
  <c r="G312" i="1"/>
  <c r="E312" i="1"/>
  <c r="W311" i="1"/>
  <c r="H311" i="1"/>
  <c r="G311" i="1"/>
  <c r="E311" i="1"/>
  <c r="W310" i="1"/>
  <c r="H310" i="1"/>
  <c r="G310" i="1"/>
  <c r="E310" i="1"/>
  <c r="W309" i="1"/>
  <c r="M309" i="1"/>
  <c r="L309" i="1"/>
  <c r="K309" i="1"/>
  <c r="J309" i="1"/>
  <c r="I309" i="1"/>
  <c r="H309" i="1"/>
  <c r="G309" i="1"/>
  <c r="E309" i="1"/>
  <c r="W308" i="1"/>
  <c r="M308" i="1"/>
  <c r="L308" i="1"/>
  <c r="K308" i="1"/>
  <c r="J308" i="1"/>
  <c r="I308" i="1"/>
  <c r="H308" i="1"/>
  <c r="G308" i="1"/>
  <c r="E308" i="1"/>
  <c r="W307" i="1"/>
  <c r="M307" i="1"/>
  <c r="L307" i="1"/>
  <c r="K307" i="1"/>
  <c r="J307" i="1"/>
  <c r="I307" i="1"/>
  <c r="H307" i="1"/>
  <c r="G307" i="1"/>
  <c r="E307" i="1"/>
  <c r="W306" i="1"/>
  <c r="M306" i="1"/>
  <c r="L306" i="1"/>
  <c r="K306" i="1"/>
  <c r="J306" i="1"/>
  <c r="I306" i="1"/>
  <c r="H306" i="1"/>
  <c r="G306" i="1"/>
  <c r="E306" i="1"/>
  <c r="W305" i="1"/>
  <c r="M305" i="1"/>
  <c r="L305" i="1"/>
  <c r="K305" i="1"/>
  <c r="J305" i="1"/>
  <c r="I305" i="1"/>
  <c r="H305" i="1"/>
  <c r="G305" i="1"/>
  <c r="E305" i="1"/>
  <c r="W304" i="1"/>
  <c r="M304" i="1"/>
  <c r="L304" i="1"/>
  <c r="K304" i="1"/>
  <c r="J304" i="1"/>
  <c r="I304" i="1"/>
  <c r="H304" i="1"/>
  <c r="G304" i="1"/>
  <c r="E304" i="1"/>
  <c r="W303" i="1"/>
  <c r="M303" i="1"/>
  <c r="L303" i="1"/>
  <c r="K303" i="1"/>
  <c r="J303" i="1"/>
  <c r="I303" i="1"/>
  <c r="H303" i="1"/>
  <c r="G303" i="1"/>
  <c r="E303" i="1"/>
  <c r="W302" i="1"/>
  <c r="M302" i="1"/>
  <c r="L302" i="1"/>
  <c r="K302" i="1"/>
  <c r="J302" i="1"/>
  <c r="I302" i="1"/>
  <c r="H302" i="1"/>
  <c r="G302" i="1"/>
  <c r="E302" i="1"/>
  <c r="W301" i="1"/>
  <c r="M301" i="1"/>
  <c r="L301" i="1"/>
  <c r="K301" i="1"/>
  <c r="J301" i="1"/>
  <c r="I301" i="1"/>
  <c r="H301" i="1"/>
  <c r="G301" i="1"/>
  <c r="E301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W299" i="1"/>
  <c r="R299" i="1"/>
  <c r="Q299" i="1"/>
  <c r="P299" i="1"/>
  <c r="N299" i="1"/>
  <c r="M299" i="1"/>
  <c r="K299" i="1"/>
  <c r="J299" i="1"/>
  <c r="I299" i="1"/>
  <c r="H299" i="1"/>
  <c r="E299" i="1"/>
  <c r="W298" i="1"/>
  <c r="R298" i="1"/>
  <c r="Q298" i="1"/>
  <c r="P298" i="1"/>
  <c r="N298" i="1"/>
  <c r="M298" i="1"/>
  <c r="K298" i="1"/>
  <c r="J298" i="1"/>
  <c r="I298" i="1"/>
  <c r="H298" i="1"/>
  <c r="E298" i="1"/>
  <c r="W297" i="1"/>
  <c r="R297" i="1"/>
  <c r="Q297" i="1"/>
  <c r="P297" i="1"/>
  <c r="O297" i="1"/>
  <c r="N297" i="1"/>
  <c r="M297" i="1"/>
  <c r="L297" i="1"/>
  <c r="K297" i="1"/>
  <c r="J297" i="1"/>
  <c r="I297" i="1"/>
  <c r="H297" i="1"/>
  <c r="G297" i="1"/>
  <c r="E297" i="1"/>
  <c r="W296" i="1"/>
  <c r="R296" i="1"/>
  <c r="Q296" i="1"/>
  <c r="P296" i="1"/>
  <c r="O296" i="1"/>
  <c r="N296" i="1"/>
  <c r="M296" i="1"/>
  <c r="L296" i="1"/>
  <c r="K296" i="1"/>
  <c r="J296" i="1"/>
  <c r="I296" i="1"/>
  <c r="H296" i="1"/>
  <c r="G296" i="1"/>
  <c r="E296" i="1"/>
  <c r="W295" i="1"/>
  <c r="R295" i="1"/>
  <c r="Q295" i="1"/>
  <c r="P295" i="1"/>
  <c r="O295" i="1"/>
  <c r="N295" i="1"/>
  <c r="M295" i="1"/>
  <c r="L295" i="1"/>
  <c r="K295" i="1"/>
  <c r="J295" i="1"/>
  <c r="I295" i="1"/>
  <c r="H295" i="1"/>
  <c r="G295" i="1"/>
  <c r="E295" i="1"/>
  <c r="W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E294" i="1"/>
  <c r="W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E293" i="1"/>
  <c r="W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E292" i="1"/>
  <c r="W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E291" i="1"/>
  <c r="W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E290" i="1"/>
  <c r="W289" i="1"/>
  <c r="R289" i="1"/>
  <c r="Q289" i="1"/>
  <c r="P289" i="1"/>
  <c r="O289" i="1"/>
  <c r="N289" i="1"/>
  <c r="M289" i="1"/>
  <c r="L289" i="1"/>
  <c r="K289" i="1"/>
  <c r="J289" i="1"/>
  <c r="I289" i="1"/>
  <c r="H289" i="1"/>
  <c r="G289" i="1"/>
  <c r="E289" i="1"/>
  <c r="W288" i="1"/>
  <c r="R288" i="1"/>
  <c r="Q288" i="1"/>
  <c r="P288" i="1"/>
  <c r="O288" i="1"/>
  <c r="N288" i="1"/>
  <c r="M288" i="1"/>
  <c r="L288" i="1"/>
  <c r="K288" i="1"/>
  <c r="J288" i="1"/>
  <c r="I288" i="1"/>
  <c r="H288" i="1"/>
  <c r="G288" i="1"/>
  <c r="E288" i="1"/>
  <c r="W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E287" i="1"/>
  <c r="W286" i="1"/>
  <c r="R286" i="1"/>
  <c r="Q286" i="1"/>
  <c r="P286" i="1"/>
  <c r="O286" i="1"/>
  <c r="N286" i="1"/>
  <c r="M286" i="1"/>
  <c r="L286" i="1"/>
  <c r="K286" i="1"/>
  <c r="J286" i="1"/>
  <c r="I286" i="1"/>
  <c r="H286" i="1"/>
  <c r="G286" i="1"/>
  <c r="E286" i="1"/>
  <c r="W285" i="1"/>
  <c r="R285" i="1"/>
  <c r="Q285" i="1"/>
  <c r="P285" i="1"/>
  <c r="O285" i="1"/>
  <c r="N285" i="1"/>
  <c r="M285" i="1"/>
  <c r="L285" i="1"/>
  <c r="K285" i="1"/>
  <c r="J285" i="1"/>
  <c r="I285" i="1"/>
  <c r="H285" i="1"/>
  <c r="G285" i="1"/>
  <c r="E285" i="1"/>
  <c r="W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E284" i="1"/>
  <c r="W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E283" i="1"/>
  <c r="W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E282" i="1"/>
  <c r="W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E281" i="1"/>
  <c r="W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E280" i="1"/>
  <c r="W279" i="1"/>
  <c r="H279" i="1"/>
  <c r="G279" i="1"/>
  <c r="E279" i="1"/>
  <c r="W278" i="1"/>
  <c r="H278" i="1"/>
  <c r="G278" i="1"/>
  <c r="E278" i="1"/>
  <c r="W277" i="1"/>
  <c r="H277" i="1"/>
  <c r="G277" i="1"/>
  <c r="E277" i="1"/>
  <c r="W276" i="1"/>
  <c r="M276" i="1"/>
  <c r="L276" i="1"/>
  <c r="K276" i="1"/>
  <c r="J276" i="1"/>
  <c r="I276" i="1"/>
  <c r="H276" i="1"/>
  <c r="G276" i="1"/>
  <c r="E276" i="1"/>
  <c r="W275" i="1"/>
  <c r="M275" i="1"/>
  <c r="L275" i="1"/>
  <c r="K275" i="1"/>
  <c r="J275" i="1"/>
  <c r="I275" i="1"/>
  <c r="H275" i="1"/>
  <c r="G275" i="1"/>
  <c r="E275" i="1"/>
  <c r="W274" i="1"/>
  <c r="M274" i="1"/>
  <c r="L274" i="1"/>
  <c r="K274" i="1"/>
  <c r="J274" i="1"/>
  <c r="I274" i="1"/>
  <c r="H274" i="1"/>
  <c r="G274" i="1"/>
  <c r="E274" i="1"/>
  <c r="W273" i="1"/>
  <c r="M273" i="1"/>
  <c r="L273" i="1"/>
  <c r="K273" i="1"/>
  <c r="J273" i="1"/>
  <c r="I273" i="1"/>
  <c r="H273" i="1"/>
  <c r="G273" i="1"/>
  <c r="E273" i="1"/>
  <c r="W272" i="1"/>
  <c r="M272" i="1"/>
  <c r="L272" i="1"/>
  <c r="K272" i="1"/>
  <c r="J272" i="1"/>
  <c r="I272" i="1"/>
  <c r="H272" i="1"/>
  <c r="G272" i="1"/>
  <c r="E272" i="1"/>
  <c r="W271" i="1"/>
  <c r="M271" i="1"/>
  <c r="L271" i="1"/>
  <c r="K271" i="1"/>
  <c r="J271" i="1"/>
  <c r="I271" i="1"/>
  <c r="H271" i="1"/>
  <c r="G271" i="1"/>
  <c r="E271" i="1"/>
  <c r="W270" i="1"/>
  <c r="M270" i="1"/>
  <c r="L270" i="1"/>
  <c r="K270" i="1"/>
  <c r="J270" i="1"/>
  <c r="I270" i="1"/>
  <c r="H270" i="1"/>
  <c r="G270" i="1"/>
  <c r="E270" i="1"/>
  <c r="W269" i="1"/>
  <c r="M269" i="1"/>
  <c r="L269" i="1"/>
  <c r="K269" i="1"/>
  <c r="J269" i="1"/>
  <c r="I269" i="1"/>
  <c r="H269" i="1"/>
  <c r="G269" i="1"/>
  <c r="E269" i="1"/>
  <c r="W268" i="1"/>
  <c r="M268" i="1"/>
  <c r="L268" i="1"/>
  <c r="K268" i="1"/>
  <c r="J268" i="1"/>
  <c r="I268" i="1"/>
  <c r="H268" i="1"/>
  <c r="G268" i="1"/>
  <c r="E268" i="1"/>
  <c r="R267" i="1"/>
  <c r="Q267" i="1"/>
  <c r="P267" i="1"/>
  <c r="O267" i="1"/>
  <c r="N267" i="1"/>
  <c r="M267" i="1"/>
  <c r="L267" i="1"/>
  <c r="K267" i="1"/>
  <c r="W267" i="1" s="1"/>
  <c r="J267" i="1"/>
  <c r="I267" i="1"/>
  <c r="H267" i="1"/>
  <c r="G267" i="1"/>
  <c r="W266" i="1"/>
  <c r="R266" i="1"/>
  <c r="Q266" i="1"/>
  <c r="P266" i="1"/>
  <c r="N266" i="1"/>
  <c r="M266" i="1"/>
  <c r="K266" i="1"/>
  <c r="J266" i="1"/>
  <c r="I266" i="1"/>
  <c r="H266" i="1"/>
  <c r="E266" i="1"/>
  <c r="W265" i="1"/>
  <c r="R265" i="1"/>
  <c r="Q265" i="1"/>
  <c r="P265" i="1"/>
  <c r="N265" i="1"/>
  <c r="M265" i="1"/>
  <c r="K265" i="1"/>
  <c r="J265" i="1"/>
  <c r="I265" i="1"/>
  <c r="H265" i="1"/>
  <c r="E265" i="1"/>
  <c r="W264" i="1"/>
  <c r="R264" i="1"/>
  <c r="Q264" i="1"/>
  <c r="P264" i="1"/>
  <c r="O264" i="1"/>
  <c r="N264" i="1"/>
  <c r="M264" i="1"/>
  <c r="L264" i="1"/>
  <c r="K264" i="1"/>
  <c r="J264" i="1"/>
  <c r="I264" i="1"/>
  <c r="H264" i="1"/>
  <c r="G264" i="1"/>
  <c r="E264" i="1"/>
  <c r="W263" i="1"/>
  <c r="R263" i="1"/>
  <c r="Q263" i="1"/>
  <c r="P263" i="1"/>
  <c r="O263" i="1"/>
  <c r="N263" i="1"/>
  <c r="M263" i="1"/>
  <c r="L263" i="1"/>
  <c r="K263" i="1"/>
  <c r="J263" i="1"/>
  <c r="I263" i="1"/>
  <c r="H263" i="1"/>
  <c r="G263" i="1"/>
  <c r="E263" i="1"/>
  <c r="W262" i="1"/>
  <c r="R262" i="1"/>
  <c r="Q262" i="1"/>
  <c r="P262" i="1"/>
  <c r="O262" i="1"/>
  <c r="N262" i="1"/>
  <c r="M262" i="1"/>
  <c r="L262" i="1"/>
  <c r="K262" i="1"/>
  <c r="J262" i="1"/>
  <c r="I262" i="1"/>
  <c r="H262" i="1"/>
  <c r="G262" i="1"/>
  <c r="E262" i="1"/>
  <c r="W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E261" i="1"/>
  <c r="W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E260" i="1"/>
  <c r="W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E259" i="1"/>
  <c r="W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E258" i="1"/>
  <c r="W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E257" i="1"/>
  <c r="W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E256" i="1"/>
  <c r="W255" i="1"/>
  <c r="R255" i="1"/>
  <c r="Q255" i="1"/>
  <c r="P255" i="1"/>
  <c r="O255" i="1"/>
  <c r="N255" i="1"/>
  <c r="M255" i="1"/>
  <c r="L255" i="1"/>
  <c r="K255" i="1"/>
  <c r="J255" i="1"/>
  <c r="I255" i="1"/>
  <c r="H255" i="1"/>
  <c r="G255" i="1"/>
  <c r="E255" i="1"/>
  <c r="W254" i="1"/>
  <c r="R254" i="1"/>
  <c r="Q254" i="1"/>
  <c r="P254" i="1"/>
  <c r="O254" i="1"/>
  <c r="N254" i="1"/>
  <c r="M254" i="1"/>
  <c r="L254" i="1"/>
  <c r="K254" i="1"/>
  <c r="J254" i="1"/>
  <c r="I254" i="1"/>
  <c r="H254" i="1"/>
  <c r="G254" i="1"/>
  <c r="E254" i="1"/>
  <c r="W253" i="1"/>
  <c r="R253" i="1"/>
  <c r="Q253" i="1"/>
  <c r="P253" i="1"/>
  <c r="O253" i="1"/>
  <c r="N253" i="1"/>
  <c r="M253" i="1"/>
  <c r="L253" i="1"/>
  <c r="K253" i="1"/>
  <c r="J253" i="1"/>
  <c r="I253" i="1"/>
  <c r="H253" i="1"/>
  <c r="G253" i="1"/>
  <c r="E253" i="1"/>
  <c r="W252" i="1"/>
  <c r="R252" i="1"/>
  <c r="Q252" i="1"/>
  <c r="P252" i="1"/>
  <c r="O252" i="1"/>
  <c r="N252" i="1"/>
  <c r="M252" i="1"/>
  <c r="L252" i="1"/>
  <c r="K252" i="1"/>
  <c r="J252" i="1"/>
  <c r="I252" i="1"/>
  <c r="H252" i="1"/>
  <c r="G252" i="1"/>
  <c r="E252" i="1"/>
  <c r="W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E251" i="1"/>
  <c r="W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E250" i="1"/>
  <c r="W249" i="1"/>
  <c r="H249" i="1"/>
  <c r="G249" i="1"/>
  <c r="E249" i="1"/>
  <c r="W248" i="1"/>
  <c r="H248" i="1"/>
  <c r="G248" i="1"/>
  <c r="E248" i="1"/>
  <c r="W247" i="1"/>
  <c r="H247" i="1"/>
  <c r="G247" i="1"/>
  <c r="E247" i="1"/>
  <c r="W246" i="1"/>
  <c r="M246" i="1"/>
  <c r="L246" i="1"/>
  <c r="K246" i="1"/>
  <c r="J246" i="1"/>
  <c r="I246" i="1"/>
  <c r="H246" i="1"/>
  <c r="G246" i="1"/>
  <c r="E246" i="1"/>
  <c r="W245" i="1"/>
  <c r="M245" i="1"/>
  <c r="L245" i="1"/>
  <c r="K245" i="1"/>
  <c r="J245" i="1"/>
  <c r="I245" i="1"/>
  <c r="H245" i="1"/>
  <c r="G245" i="1"/>
  <c r="E245" i="1"/>
  <c r="W244" i="1"/>
  <c r="M244" i="1"/>
  <c r="L244" i="1"/>
  <c r="K244" i="1"/>
  <c r="J244" i="1"/>
  <c r="I244" i="1"/>
  <c r="H244" i="1"/>
  <c r="G244" i="1"/>
  <c r="E244" i="1"/>
  <c r="W243" i="1"/>
  <c r="M243" i="1"/>
  <c r="L243" i="1"/>
  <c r="K243" i="1"/>
  <c r="J243" i="1"/>
  <c r="I243" i="1"/>
  <c r="H243" i="1"/>
  <c r="G243" i="1"/>
  <c r="E243" i="1"/>
  <c r="W242" i="1"/>
  <c r="M242" i="1"/>
  <c r="L242" i="1"/>
  <c r="K242" i="1"/>
  <c r="J242" i="1"/>
  <c r="I242" i="1"/>
  <c r="H242" i="1"/>
  <c r="G242" i="1"/>
  <c r="E242" i="1"/>
  <c r="W241" i="1"/>
  <c r="M241" i="1"/>
  <c r="L241" i="1"/>
  <c r="K241" i="1"/>
  <c r="J241" i="1"/>
  <c r="I241" i="1"/>
  <c r="H241" i="1"/>
  <c r="G241" i="1"/>
  <c r="E241" i="1"/>
  <c r="W240" i="1"/>
  <c r="M240" i="1"/>
  <c r="L240" i="1"/>
  <c r="K240" i="1"/>
  <c r="J240" i="1"/>
  <c r="I240" i="1"/>
  <c r="H240" i="1"/>
  <c r="G240" i="1"/>
  <c r="E240" i="1"/>
  <c r="W239" i="1"/>
  <c r="M239" i="1"/>
  <c r="L239" i="1"/>
  <c r="K239" i="1"/>
  <c r="J239" i="1"/>
  <c r="I239" i="1"/>
  <c r="H239" i="1"/>
  <c r="G239" i="1"/>
  <c r="E239" i="1"/>
  <c r="W238" i="1"/>
  <c r="M238" i="1"/>
  <c r="L238" i="1"/>
  <c r="K238" i="1"/>
  <c r="J238" i="1"/>
  <c r="I238" i="1"/>
  <c r="H238" i="1"/>
  <c r="G238" i="1"/>
  <c r="E238" i="1"/>
  <c r="W237" i="1"/>
  <c r="M237" i="1"/>
  <c r="L237" i="1"/>
  <c r="K237" i="1"/>
  <c r="J237" i="1"/>
  <c r="I237" i="1"/>
  <c r="H237" i="1"/>
  <c r="G237" i="1"/>
  <c r="E237" i="1"/>
  <c r="W236" i="1"/>
  <c r="M236" i="1"/>
  <c r="L236" i="1"/>
  <c r="K236" i="1"/>
  <c r="J236" i="1"/>
  <c r="I236" i="1"/>
  <c r="H236" i="1"/>
  <c r="G236" i="1"/>
  <c r="E236" i="1"/>
  <c r="R235" i="1"/>
  <c r="Q235" i="1"/>
  <c r="P235" i="1"/>
  <c r="O235" i="1"/>
  <c r="N235" i="1"/>
  <c r="M235" i="1"/>
  <c r="L235" i="1"/>
  <c r="K235" i="1"/>
  <c r="W235" i="1" s="1"/>
  <c r="J235" i="1"/>
  <c r="I235" i="1"/>
  <c r="H235" i="1"/>
  <c r="G235" i="1"/>
  <c r="W234" i="1"/>
  <c r="R234" i="1"/>
  <c r="Q234" i="1"/>
  <c r="P234" i="1"/>
  <c r="N234" i="1"/>
  <c r="M234" i="1"/>
  <c r="K234" i="1"/>
  <c r="J234" i="1"/>
  <c r="I234" i="1"/>
  <c r="H234" i="1"/>
  <c r="E234" i="1"/>
  <c r="W233" i="1"/>
  <c r="R233" i="1"/>
  <c r="Q233" i="1"/>
  <c r="P233" i="1"/>
  <c r="N233" i="1"/>
  <c r="M233" i="1"/>
  <c r="K233" i="1"/>
  <c r="J233" i="1"/>
  <c r="I233" i="1"/>
  <c r="H233" i="1"/>
  <c r="E233" i="1"/>
  <c r="W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E232" i="1"/>
  <c r="W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E231" i="1"/>
  <c r="W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E230" i="1"/>
  <c r="W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E229" i="1"/>
  <c r="W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E228" i="1"/>
  <c r="W227" i="1"/>
  <c r="H227" i="1"/>
  <c r="G227" i="1"/>
  <c r="E227" i="1"/>
  <c r="W226" i="1"/>
  <c r="M226" i="1"/>
  <c r="L226" i="1"/>
  <c r="K226" i="1"/>
  <c r="J226" i="1"/>
  <c r="I226" i="1"/>
  <c r="H226" i="1"/>
  <c r="G226" i="1"/>
  <c r="E226" i="1"/>
  <c r="W225" i="1"/>
  <c r="M225" i="1"/>
  <c r="L225" i="1"/>
  <c r="K225" i="1"/>
  <c r="J225" i="1"/>
  <c r="I225" i="1"/>
  <c r="H225" i="1"/>
  <c r="G225" i="1"/>
  <c r="E225" i="1"/>
  <c r="W224" i="1"/>
  <c r="M224" i="1"/>
  <c r="L224" i="1"/>
  <c r="K224" i="1"/>
  <c r="J224" i="1"/>
  <c r="I224" i="1"/>
  <c r="H224" i="1"/>
  <c r="G224" i="1"/>
  <c r="E224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W222" i="1"/>
  <c r="R222" i="1"/>
  <c r="Q222" i="1"/>
  <c r="P222" i="1"/>
  <c r="N222" i="1"/>
  <c r="M222" i="1"/>
  <c r="K222" i="1"/>
  <c r="J222" i="1"/>
  <c r="I222" i="1"/>
  <c r="H222" i="1"/>
  <c r="E222" i="1"/>
  <c r="W221" i="1"/>
  <c r="R221" i="1"/>
  <c r="Q221" i="1"/>
  <c r="P221" i="1"/>
  <c r="N221" i="1"/>
  <c r="M221" i="1"/>
  <c r="K221" i="1"/>
  <c r="J221" i="1"/>
  <c r="I221" i="1"/>
  <c r="H221" i="1"/>
  <c r="E221" i="1"/>
  <c r="W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E220" i="1"/>
  <c r="W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E219" i="1"/>
  <c r="W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E218" i="1"/>
  <c r="W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E217" i="1"/>
  <c r="W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E216" i="1"/>
  <c r="W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E215" i="1"/>
  <c r="W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E214" i="1"/>
  <c r="W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E213" i="1"/>
  <c r="W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E212" i="1"/>
  <c r="W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E211" i="1"/>
  <c r="W210" i="1"/>
  <c r="R210" i="1"/>
  <c r="Q210" i="1"/>
  <c r="P210" i="1"/>
  <c r="O210" i="1"/>
  <c r="N210" i="1"/>
  <c r="M210" i="1"/>
  <c r="L210" i="1"/>
  <c r="K210" i="1"/>
  <c r="J210" i="1"/>
  <c r="I210" i="1"/>
  <c r="H210" i="1"/>
  <c r="G210" i="1"/>
  <c r="E210" i="1"/>
  <c r="W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E209" i="1"/>
  <c r="W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E208" i="1"/>
  <c r="W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E207" i="1"/>
  <c r="W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E206" i="1"/>
  <c r="W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E205" i="1"/>
  <c r="W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E204" i="1"/>
  <c r="W203" i="1"/>
  <c r="R203" i="1"/>
  <c r="Q203" i="1"/>
  <c r="P203" i="1"/>
  <c r="O203" i="1"/>
  <c r="N203" i="1"/>
  <c r="M203" i="1"/>
  <c r="L203" i="1"/>
  <c r="K203" i="1"/>
  <c r="J203" i="1"/>
  <c r="I203" i="1"/>
  <c r="H203" i="1"/>
  <c r="G203" i="1"/>
  <c r="E203" i="1"/>
  <c r="W202" i="1"/>
  <c r="R202" i="1"/>
  <c r="Q202" i="1"/>
  <c r="P202" i="1"/>
  <c r="O202" i="1"/>
  <c r="N202" i="1"/>
  <c r="M202" i="1"/>
  <c r="L202" i="1"/>
  <c r="K202" i="1"/>
  <c r="J202" i="1"/>
  <c r="I202" i="1"/>
  <c r="H202" i="1"/>
  <c r="G202" i="1"/>
  <c r="E202" i="1"/>
  <c r="W201" i="1"/>
  <c r="H201" i="1"/>
  <c r="G201" i="1"/>
  <c r="E201" i="1"/>
  <c r="W200" i="1"/>
  <c r="H200" i="1"/>
  <c r="G200" i="1"/>
  <c r="E200" i="1"/>
  <c r="W199" i="1"/>
  <c r="H199" i="1"/>
  <c r="G199" i="1"/>
  <c r="E199" i="1"/>
  <c r="W198" i="1"/>
  <c r="H198" i="1"/>
  <c r="G198" i="1"/>
  <c r="E198" i="1"/>
  <c r="W197" i="1"/>
  <c r="H197" i="1"/>
  <c r="G197" i="1"/>
  <c r="E197" i="1"/>
  <c r="W196" i="1"/>
  <c r="M196" i="1"/>
  <c r="L196" i="1"/>
  <c r="K196" i="1"/>
  <c r="J196" i="1"/>
  <c r="I196" i="1"/>
  <c r="H196" i="1"/>
  <c r="G196" i="1"/>
  <c r="E196" i="1"/>
  <c r="W195" i="1"/>
  <c r="M195" i="1"/>
  <c r="L195" i="1"/>
  <c r="K195" i="1"/>
  <c r="J195" i="1"/>
  <c r="I195" i="1"/>
  <c r="H195" i="1"/>
  <c r="G195" i="1"/>
  <c r="E195" i="1"/>
  <c r="W194" i="1"/>
  <c r="M194" i="1"/>
  <c r="L194" i="1"/>
  <c r="K194" i="1"/>
  <c r="J194" i="1"/>
  <c r="I194" i="1"/>
  <c r="H194" i="1"/>
  <c r="G194" i="1"/>
  <c r="E194" i="1"/>
  <c r="W193" i="1"/>
  <c r="M193" i="1"/>
  <c r="L193" i="1"/>
  <c r="K193" i="1"/>
  <c r="J193" i="1"/>
  <c r="I193" i="1"/>
  <c r="H193" i="1"/>
  <c r="G193" i="1"/>
  <c r="E193" i="1"/>
  <c r="W192" i="1"/>
  <c r="M192" i="1"/>
  <c r="L192" i="1"/>
  <c r="K192" i="1"/>
  <c r="J192" i="1"/>
  <c r="I192" i="1"/>
  <c r="H192" i="1"/>
  <c r="G192" i="1"/>
  <c r="E192" i="1"/>
  <c r="W191" i="1"/>
  <c r="M191" i="1"/>
  <c r="L191" i="1"/>
  <c r="K191" i="1"/>
  <c r="J191" i="1"/>
  <c r="I191" i="1"/>
  <c r="H191" i="1"/>
  <c r="G191" i="1"/>
  <c r="E191" i="1"/>
  <c r="W190" i="1"/>
  <c r="M190" i="1"/>
  <c r="L190" i="1"/>
  <c r="K190" i="1"/>
  <c r="J190" i="1"/>
  <c r="I190" i="1"/>
  <c r="H190" i="1"/>
  <c r="G190" i="1"/>
  <c r="E190" i="1"/>
  <c r="W189" i="1"/>
  <c r="M189" i="1"/>
  <c r="L189" i="1"/>
  <c r="K189" i="1"/>
  <c r="J189" i="1"/>
  <c r="I189" i="1"/>
  <c r="H189" i="1"/>
  <c r="G189" i="1"/>
  <c r="E189" i="1"/>
  <c r="W188" i="1"/>
  <c r="M188" i="1"/>
  <c r="L188" i="1"/>
  <c r="K188" i="1"/>
  <c r="J188" i="1"/>
  <c r="I188" i="1"/>
  <c r="H188" i="1"/>
  <c r="G188" i="1"/>
  <c r="E188" i="1"/>
  <c r="W187" i="1"/>
  <c r="M187" i="1"/>
  <c r="L187" i="1"/>
  <c r="K187" i="1"/>
  <c r="J187" i="1"/>
  <c r="I187" i="1"/>
  <c r="H187" i="1"/>
  <c r="G187" i="1"/>
  <c r="E187" i="1"/>
  <c r="W186" i="1"/>
  <c r="M186" i="1"/>
  <c r="L186" i="1"/>
  <c r="K186" i="1"/>
  <c r="J186" i="1"/>
  <c r="I186" i="1"/>
  <c r="H186" i="1"/>
  <c r="G186" i="1"/>
  <c r="E186" i="1"/>
  <c r="W185" i="1"/>
  <c r="M185" i="1"/>
  <c r="L185" i="1"/>
  <c r="K185" i="1"/>
  <c r="J185" i="1"/>
  <c r="I185" i="1"/>
  <c r="H185" i="1"/>
  <c r="G185" i="1"/>
  <c r="E185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W183" i="1"/>
  <c r="R183" i="1"/>
  <c r="Q183" i="1"/>
  <c r="P183" i="1"/>
  <c r="N183" i="1"/>
  <c r="M183" i="1"/>
  <c r="K183" i="1"/>
  <c r="J183" i="1"/>
  <c r="I183" i="1"/>
  <c r="H183" i="1"/>
  <c r="E183" i="1"/>
  <c r="W182" i="1"/>
  <c r="R182" i="1"/>
  <c r="Q182" i="1"/>
  <c r="P182" i="1"/>
  <c r="N182" i="1"/>
  <c r="M182" i="1"/>
  <c r="K182" i="1"/>
  <c r="J182" i="1"/>
  <c r="I182" i="1"/>
  <c r="H182" i="1"/>
  <c r="E182" i="1"/>
  <c r="W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E181" i="1"/>
  <c r="W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E180" i="1"/>
  <c r="W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E179" i="1"/>
  <c r="W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E178" i="1"/>
  <c r="W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E177" i="1"/>
  <c r="W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E176" i="1"/>
  <c r="W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E175" i="1"/>
  <c r="W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E174" i="1"/>
  <c r="W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E173" i="1"/>
  <c r="W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E172" i="1"/>
  <c r="W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E171" i="1"/>
  <c r="W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E170" i="1"/>
  <c r="W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E169" i="1"/>
  <c r="W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E168" i="1"/>
  <c r="W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E167" i="1"/>
  <c r="W166" i="1"/>
  <c r="H166" i="1"/>
  <c r="G166" i="1"/>
  <c r="E166" i="1"/>
  <c r="W165" i="1"/>
  <c r="H165" i="1"/>
  <c r="G165" i="1"/>
  <c r="E165" i="1"/>
  <c r="W164" i="1"/>
  <c r="M164" i="1"/>
  <c r="L164" i="1"/>
  <c r="K164" i="1"/>
  <c r="J164" i="1"/>
  <c r="I164" i="1"/>
  <c r="H164" i="1"/>
  <c r="G164" i="1"/>
  <c r="E164" i="1"/>
  <c r="W163" i="1"/>
  <c r="M163" i="1"/>
  <c r="L163" i="1"/>
  <c r="K163" i="1"/>
  <c r="J163" i="1"/>
  <c r="I163" i="1"/>
  <c r="H163" i="1"/>
  <c r="G163" i="1"/>
  <c r="E163" i="1"/>
  <c r="W162" i="1"/>
  <c r="M162" i="1"/>
  <c r="L162" i="1"/>
  <c r="K162" i="1"/>
  <c r="J162" i="1"/>
  <c r="I162" i="1"/>
  <c r="H162" i="1"/>
  <c r="G162" i="1"/>
  <c r="E162" i="1"/>
  <c r="W161" i="1"/>
  <c r="M161" i="1"/>
  <c r="L161" i="1"/>
  <c r="K161" i="1"/>
  <c r="J161" i="1"/>
  <c r="I161" i="1"/>
  <c r="H161" i="1"/>
  <c r="G161" i="1"/>
  <c r="E161" i="1"/>
  <c r="W160" i="1"/>
  <c r="M160" i="1"/>
  <c r="L160" i="1"/>
  <c r="K160" i="1"/>
  <c r="J160" i="1"/>
  <c r="I160" i="1"/>
  <c r="H160" i="1"/>
  <c r="G160" i="1"/>
  <c r="E160" i="1"/>
  <c r="W159" i="1"/>
  <c r="M159" i="1"/>
  <c r="L159" i="1"/>
  <c r="K159" i="1"/>
  <c r="J159" i="1"/>
  <c r="I159" i="1"/>
  <c r="H159" i="1"/>
  <c r="G159" i="1"/>
  <c r="E159" i="1"/>
  <c r="W158" i="1"/>
  <c r="M158" i="1"/>
  <c r="L158" i="1"/>
  <c r="K158" i="1"/>
  <c r="J158" i="1"/>
  <c r="I158" i="1"/>
  <c r="H158" i="1"/>
  <c r="G158" i="1"/>
  <c r="E158" i="1"/>
  <c r="W157" i="1"/>
  <c r="M157" i="1"/>
  <c r="L157" i="1"/>
  <c r="K157" i="1"/>
  <c r="J157" i="1"/>
  <c r="I157" i="1"/>
  <c r="H157" i="1"/>
  <c r="G157" i="1"/>
  <c r="E157" i="1"/>
  <c r="W156" i="1"/>
  <c r="M156" i="1"/>
  <c r="L156" i="1"/>
  <c r="K156" i="1"/>
  <c r="J156" i="1"/>
  <c r="I156" i="1"/>
  <c r="H156" i="1"/>
  <c r="G156" i="1"/>
  <c r="E156" i="1"/>
  <c r="W155" i="1"/>
  <c r="M155" i="1"/>
  <c r="L155" i="1"/>
  <c r="K155" i="1"/>
  <c r="J155" i="1"/>
  <c r="I155" i="1"/>
  <c r="H155" i="1"/>
  <c r="G155" i="1"/>
  <c r="E155" i="1"/>
  <c r="M154" i="1"/>
  <c r="L154" i="1"/>
  <c r="K154" i="1"/>
  <c r="J154" i="1"/>
  <c r="I154" i="1"/>
  <c r="G154" i="1"/>
  <c r="E154" i="1"/>
  <c r="W153" i="1"/>
  <c r="M153" i="1"/>
  <c r="L153" i="1"/>
  <c r="K153" i="1"/>
  <c r="J153" i="1"/>
  <c r="I153" i="1"/>
  <c r="H153" i="1"/>
  <c r="G153" i="1"/>
  <c r="E153" i="1"/>
  <c r="W152" i="1"/>
  <c r="M152" i="1"/>
  <c r="L152" i="1"/>
  <c r="K152" i="1"/>
  <c r="J152" i="1"/>
  <c r="I152" i="1"/>
  <c r="H152" i="1"/>
  <c r="G152" i="1"/>
  <c r="E152" i="1"/>
  <c r="W151" i="1"/>
  <c r="M151" i="1"/>
  <c r="L151" i="1"/>
  <c r="K151" i="1"/>
  <c r="J151" i="1"/>
  <c r="I151" i="1"/>
  <c r="H151" i="1"/>
  <c r="G151" i="1"/>
  <c r="E151" i="1"/>
  <c r="W150" i="1"/>
  <c r="M150" i="1"/>
  <c r="L150" i="1"/>
  <c r="K150" i="1"/>
  <c r="J150" i="1"/>
  <c r="I150" i="1"/>
  <c r="H150" i="1"/>
  <c r="G150" i="1"/>
  <c r="E150" i="1"/>
  <c r="W149" i="1"/>
  <c r="M149" i="1"/>
  <c r="L149" i="1"/>
  <c r="K149" i="1"/>
  <c r="J149" i="1"/>
  <c r="I149" i="1"/>
  <c r="H149" i="1"/>
  <c r="G149" i="1"/>
  <c r="E149" i="1"/>
  <c r="W148" i="1"/>
  <c r="M148" i="1"/>
  <c r="L148" i="1"/>
  <c r="K148" i="1"/>
  <c r="J148" i="1"/>
  <c r="I148" i="1"/>
  <c r="H148" i="1"/>
  <c r="G148" i="1"/>
  <c r="E148" i="1"/>
  <c r="W147" i="1"/>
  <c r="M147" i="1"/>
  <c r="L147" i="1"/>
  <c r="K147" i="1"/>
  <c r="J147" i="1"/>
  <c r="I147" i="1"/>
  <c r="H147" i="1"/>
  <c r="G147" i="1"/>
  <c r="E147" i="1"/>
  <c r="W146" i="1"/>
  <c r="M146" i="1"/>
  <c r="L146" i="1"/>
  <c r="K146" i="1"/>
  <c r="J146" i="1"/>
  <c r="I146" i="1"/>
  <c r="H146" i="1"/>
  <c r="G146" i="1"/>
  <c r="E146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W144" i="1"/>
  <c r="R144" i="1"/>
  <c r="Q144" i="1"/>
  <c r="P144" i="1"/>
  <c r="N144" i="1"/>
  <c r="M144" i="1"/>
  <c r="K144" i="1"/>
  <c r="J144" i="1"/>
  <c r="I144" i="1"/>
  <c r="H144" i="1"/>
  <c r="E144" i="1"/>
  <c r="W143" i="1"/>
  <c r="R143" i="1"/>
  <c r="Q143" i="1"/>
  <c r="P143" i="1"/>
  <c r="N143" i="1"/>
  <c r="M143" i="1"/>
  <c r="K143" i="1"/>
  <c r="J143" i="1"/>
  <c r="I143" i="1"/>
  <c r="H143" i="1"/>
  <c r="E143" i="1"/>
  <c r="W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E142" i="1"/>
  <c r="W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E141" i="1"/>
  <c r="W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E140" i="1"/>
  <c r="W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E139" i="1"/>
  <c r="W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E138" i="1"/>
  <c r="W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E137" i="1"/>
  <c r="W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E136" i="1"/>
  <c r="W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E135" i="1"/>
  <c r="W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E134" i="1"/>
  <c r="W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E133" i="1"/>
  <c r="W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E132" i="1"/>
  <c r="W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E131" i="1"/>
  <c r="W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E130" i="1"/>
  <c r="W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E129" i="1"/>
  <c r="W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E128" i="1"/>
  <c r="W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E127" i="1"/>
  <c r="W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E126" i="1"/>
  <c r="W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E125" i="1"/>
  <c r="W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E124" i="1"/>
  <c r="W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E123" i="1"/>
  <c r="W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E122" i="1"/>
  <c r="W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E121" i="1"/>
  <c r="W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E120" i="1"/>
  <c r="W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E119" i="1"/>
  <c r="W118" i="1"/>
  <c r="H118" i="1"/>
  <c r="G118" i="1"/>
  <c r="E118" i="1"/>
  <c r="W117" i="1"/>
  <c r="H117" i="1"/>
  <c r="G117" i="1"/>
  <c r="E117" i="1"/>
  <c r="W116" i="1"/>
  <c r="H116" i="1"/>
  <c r="G116" i="1"/>
  <c r="E116" i="1"/>
  <c r="W115" i="1"/>
  <c r="H115" i="1"/>
  <c r="G115" i="1"/>
  <c r="E115" i="1"/>
  <c r="W114" i="1"/>
  <c r="M114" i="1"/>
  <c r="L114" i="1"/>
  <c r="K114" i="1"/>
  <c r="J114" i="1"/>
  <c r="I114" i="1"/>
  <c r="H114" i="1"/>
  <c r="G114" i="1"/>
  <c r="E114" i="1"/>
  <c r="W113" i="1"/>
  <c r="M113" i="1"/>
  <c r="L113" i="1"/>
  <c r="K113" i="1"/>
  <c r="J113" i="1"/>
  <c r="I113" i="1"/>
  <c r="H113" i="1"/>
  <c r="G113" i="1"/>
  <c r="E113" i="1"/>
  <c r="W112" i="1"/>
  <c r="M112" i="1"/>
  <c r="L112" i="1"/>
  <c r="K112" i="1"/>
  <c r="J112" i="1"/>
  <c r="I112" i="1"/>
  <c r="H112" i="1"/>
  <c r="G112" i="1"/>
  <c r="E112" i="1"/>
  <c r="W111" i="1"/>
  <c r="M111" i="1"/>
  <c r="L111" i="1"/>
  <c r="K111" i="1"/>
  <c r="J111" i="1"/>
  <c r="I111" i="1"/>
  <c r="H111" i="1"/>
  <c r="G111" i="1"/>
  <c r="E111" i="1"/>
  <c r="W110" i="1"/>
  <c r="M110" i="1"/>
  <c r="L110" i="1"/>
  <c r="K110" i="1"/>
  <c r="J110" i="1"/>
  <c r="I110" i="1"/>
  <c r="H110" i="1"/>
  <c r="G110" i="1"/>
  <c r="E110" i="1"/>
  <c r="W109" i="1"/>
  <c r="M109" i="1"/>
  <c r="L109" i="1"/>
  <c r="K109" i="1"/>
  <c r="J109" i="1"/>
  <c r="I109" i="1"/>
  <c r="H109" i="1"/>
  <c r="G109" i="1"/>
  <c r="E109" i="1"/>
  <c r="M108" i="1"/>
  <c r="L108" i="1"/>
  <c r="K108" i="1"/>
  <c r="J108" i="1"/>
  <c r="I108" i="1"/>
  <c r="G108" i="1"/>
  <c r="E108" i="1"/>
  <c r="W107" i="1"/>
  <c r="M107" i="1"/>
  <c r="L107" i="1"/>
  <c r="K107" i="1"/>
  <c r="J107" i="1"/>
  <c r="I107" i="1"/>
  <c r="H107" i="1"/>
  <c r="G107" i="1"/>
  <c r="E107" i="1"/>
  <c r="W106" i="1"/>
  <c r="M106" i="1"/>
  <c r="L106" i="1"/>
  <c r="K106" i="1"/>
  <c r="J106" i="1"/>
  <c r="I106" i="1"/>
  <c r="H106" i="1"/>
  <c r="G106" i="1"/>
  <c r="E106" i="1"/>
  <c r="W105" i="1"/>
  <c r="M105" i="1"/>
  <c r="L105" i="1"/>
  <c r="K105" i="1"/>
  <c r="J105" i="1"/>
  <c r="I105" i="1"/>
  <c r="H105" i="1"/>
  <c r="G105" i="1"/>
  <c r="E105" i="1"/>
  <c r="W104" i="1"/>
  <c r="M104" i="1"/>
  <c r="L104" i="1"/>
  <c r="K104" i="1"/>
  <c r="J104" i="1"/>
  <c r="I104" i="1"/>
  <c r="H104" i="1"/>
  <c r="G104" i="1"/>
  <c r="E104" i="1"/>
  <c r="W103" i="1"/>
  <c r="M103" i="1"/>
  <c r="L103" i="1"/>
  <c r="K103" i="1"/>
  <c r="J103" i="1"/>
  <c r="I103" i="1"/>
  <c r="H103" i="1"/>
  <c r="G103" i="1"/>
  <c r="E103" i="1"/>
  <c r="W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W101" i="1"/>
  <c r="R101" i="1"/>
  <c r="Q101" i="1"/>
  <c r="P101" i="1"/>
  <c r="N101" i="1"/>
  <c r="M101" i="1"/>
  <c r="K101" i="1"/>
  <c r="J101" i="1"/>
  <c r="I101" i="1"/>
  <c r="H101" i="1"/>
  <c r="E101" i="1"/>
  <c r="W100" i="1"/>
  <c r="R100" i="1"/>
  <c r="Q100" i="1"/>
  <c r="P100" i="1"/>
  <c r="N100" i="1"/>
  <c r="M100" i="1"/>
  <c r="K100" i="1"/>
  <c r="J100" i="1"/>
  <c r="I100" i="1"/>
  <c r="H100" i="1"/>
  <c r="E100" i="1"/>
  <c r="W99" i="1"/>
  <c r="R99" i="1"/>
  <c r="Q99" i="1"/>
  <c r="P99" i="1"/>
  <c r="O99" i="1"/>
  <c r="N99" i="1"/>
  <c r="M99" i="1"/>
  <c r="L99" i="1"/>
  <c r="K99" i="1"/>
  <c r="J99" i="1"/>
  <c r="I99" i="1"/>
  <c r="H99" i="1"/>
  <c r="G99" i="1"/>
  <c r="E99" i="1"/>
  <c r="W98" i="1"/>
  <c r="R98" i="1"/>
  <c r="Q98" i="1"/>
  <c r="P98" i="1"/>
  <c r="O98" i="1"/>
  <c r="N98" i="1"/>
  <c r="M98" i="1"/>
  <c r="L98" i="1"/>
  <c r="K98" i="1"/>
  <c r="J98" i="1"/>
  <c r="I98" i="1"/>
  <c r="H98" i="1"/>
  <c r="G98" i="1"/>
  <c r="E98" i="1"/>
  <c r="W97" i="1"/>
  <c r="R97" i="1"/>
  <c r="Q97" i="1"/>
  <c r="P97" i="1"/>
  <c r="O97" i="1"/>
  <c r="N97" i="1"/>
  <c r="M97" i="1"/>
  <c r="L97" i="1"/>
  <c r="K97" i="1"/>
  <c r="J97" i="1"/>
  <c r="I97" i="1"/>
  <c r="H97" i="1"/>
  <c r="G97" i="1"/>
  <c r="E97" i="1"/>
  <c r="W96" i="1"/>
  <c r="R96" i="1"/>
  <c r="Q96" i="1"/>
  <c r="P96" i="1"/>
  <c r="O96" i="1"/>
  <c r="N96" i="1"/>
  <c r="M96" i="1"/>
  <c r="L96" i="1"/>
  <c r="K96" i="1"/>
  <c r="J96" i="1"/>
  <c r="I96" i="1"/>
  <c r="H96" i="1"/>
  <c r="G96" i="1"/>
  <c r="E96" i="1"/>
  <c r="W95" i="1"/>
  <c r="R95" i="1"/>
  <c r="Q95" i="1"/>
  <c r="P95" i="1"/>
  <c r="O95" i="1"/>
  <c r="N95" i="1"/>
  <c r="M95" i="1"/>
  <c r="L95" i="1"/>
  <c r="K95" i="1"/>
  <c r="J95" i="1"/>
  <c r="I95" i="1"/>
  <c r="H95" i="1"/>
  <c r="G95" i="1"/>
  <c r="E95" i="1"/>
  <c r="W94" i="1"/>
  <c r="R94" i="1"/>
  <c r="Q94" i="1"/>
  <c r="P94" i="1"/>
  <c r="O94" i="1"/>
  <c r="N94" i="1"/>
  <c r="M94" i="1"/>
  <c r="L94" i="1"/>
  <c r="K94" i="1"/>
  <c r="J94" i="1"/>
  <c r="I94" i="1"/>
  <c r="H94" i="1"/>
  <c r="G94" i="1"/>
  <c r="E94" i="1"/>
  <c r="W93" i="1"/>
  <c r="R93" i="1"/>
  <c r="Q93" i="1"/>
  <c r="P93" i="1"/>
  <c r="O93" i="1"/>
  <c r="N93" i="1"/>
  <c r="M93" i="1"/>
  <c r="L93" i="1"/>
  <c r="K93" i="1"/>
  <c r="J93" i="1"/>
  <c r="I93" i="1"/>
  <c r="H93" i="1"/>
  <c r="G93" i="1"/>
  <c r="E93" i="1"/>
  <c r="W92" i="1"/>
  <c r="R92" i="1"/>
  <c r="Q92" i="1"/>
  <c r="P92" i="1"/>
  <c r="O92" i="1"/>
  <c r="N92" i="1"/>
  <c r="M92" i="1"/>
  <c r="L92" i="1"/>
  <c r="K92" i="1"/>
  <c r="J92" i="1"/>
  <c r="I92" i="1"/>
  <c r="H92" i="1"/>
  <c r="G92" i="1"/>
  <c r="E92" i="1"/>
  <c r="W91" i="1"/>
  <c r="R91" i="1"/>
  <c r="Q91" i="1"/>
  <c r="P91" i="1"/>
  <c r="O91" i="1"/>
  <c r="N91" i="1"/>
  <c r="M91" i="1"/>
  <c r="L91" i="1"/>
  <c r="K91" i="1"/>
  <c r="J91" i="1"/>
  <c r="I91" i="1"/>
  <c r="H91" i="1"/>
  <c r="G91" i="1"/>
  <c r="E91" i="1"/>
  <c r="W90" i="1"/>
  <c r="R90" i="1"/>
  <c r="Q90" i="1"/>
  <c r="P90" i="1"/>
  <c r="O90" i="1"/>
  <c r="N90" i="1"/>
  <c r="M90" i="1"/>
  <c r="L90" i="1"/>
  <c r="K90" i="1"/>
  <c r="J90" i="1"/>
  <c r="I90" i="1"/>
  <c r="H90" i="1"/>
  <c r="G90" i="1"/>
  <c r="E90" i="1"/>
  <c r="W89" i="1"/>
  <c r="R89" i="1"/>
  <c r="Q89" i="1"/>
  <c r="P89" i="1"/>
  <c r="O89" i="1"/>
  <c r="N89" i="1"/>
  <c r="M89" i="1"/>
  <c r="L89" i="1"/>
  <c r="K89" i="1"/>
  <c r="J89" i="1"/>
  <c r="I89" i="1"/>
  <c r="H89" i="1"/>
  <c r="G89" i="1"/>
  <c r="E89" i="1"/>
  <c r="W88" i="1"/>
  <c r="R88" i="1"/>
  <c r="Q88" i="1"/>
  <c r="P88" i="1"/>
  <c r="O88" i="1"/>
  <c r="N88" i="1"/>
  <c r="M88" i="1"/>
  <c r="L88" i="1"/>
  <c r="K88" i="1"/>
  <c r="J88" i="1"/>
  <c r="I88" i="1"/>
  <c r="H88" i="1"/>
  <c r="G88" i="1"/>
  <c r="E88" i="1"/>
  <c r="W87" i="1"/>
  <c r="R87" i="1"/>
  <c r="Q87" i="1"/>
  <c r="P87" i="1"/>
  <c r="O87" i="1"/>
  <c r="N87" i="1"/>
  <c r="M87" i="1"/>
  <c r="L87" i="1"/>
  <c r="K87" i="1"/>
  <c r="J87" i="1"/>
  <c r="I87" i="1"/>
  <c r="H87" i="1"/>
  <c r="G87" i="1"/>
  <c r="E87" i="1"/>
  <c r="W86" i="1"/>
  <c r="R86" i="1"/>
  <c r="Q86" i="1"/>
  <c r="P86" i="1"/>
  <c r="O86" i="1"/>
  <c r="N86" i="1"/>
  <c r="M86" i="1"/>
  <c r="L86" i="1"/>
  <c r="K86" i="1"/>
  <c r="J86" i="1"/>
  <c r="I86" i="1"/>
  <c r="H86" i="1"/>
  <c r="G86" i="1"/>
  <c r="E86" i="1"/>
  <c r="W85" i="1"/>
  <c r="R85" i="1"/>
  <c r="Q85" i="1"/>
  <c r="P85" i="1"/>
  <c r="O85" i="1"/>
  <c r="N85" i="1"/>
  <c r="M85" i="1"/>
  <c r="L85" i="1"/>
  <c r="K85" i="1"/>
  <c r="J85" i="1"/>
  <c r="I85" i="1"/>
  <c r="H85" i="1"/>
  <c r="G85" i="1"/>
  <c r="E85" i="1"/>
  <c r="W84" i="1"/>
  <c r="R84" i="1"/>
  <c r="Q84" i="1"/>
  <c r="P84" i="1"/>
  <c r="O84" i="1"/>
  <c r="N84" i="1"/>
  <c r="M84" i="1"/>
  <c r="L84" i="1"/>
  <c r="K84" i="1"/>
  <c r="J84" i="1"/>
  <c r="I84" i="1"/>
  <c r="H84" i="1"/>
  <c r="G84" i="1"/>
  <c r="E84" i="1"/>
  <c r="W83" i="1"/>
  <c r="R83" i="1"/>
  <c r="Q83" i="1"/>
  <c r="P83" i="1"/>
  <c r="O83" i="1"/>
  <c r="N83" i="1"/>
  <c r="M83" i="1"/>
  <c r="L83" i="1"/>
  <c r="K83" i="1"/>
  <c r="J83" i="1"/>
  <c r="I83" i="1"/>
  <c r="H83" i="1"/>
  <c r="G83" i="1"/>
  <c r="E83" i="1"/>
  <c r="W82" i="1"/>
  <c r="R82" i="1"/>
  <c r="Q82" i="1"/>
  <c r="P82" i="1"/>
  <c r="O82" i="1"/>
  <c r="N82" i="1"/>
  <c r="M82" i="1"/>
  <c r="L82" i="1"/>
  <c r="K82" i="1"/>
  <c r="J82" i="1"/>
  <c r="I82" i="1"/>
  <c r="H82" i="1"/>
  <c r="G82" i="1"/>
  <c r="E82" i="1"/>
  <c r="W81" i="1"/>
  <c r="R81" i="1"/>
  <c r="Q81" i="1"/>
  <c r="P81" i="1"/>
  <c r="O81" i="1"/>
  <c r="N81" i="1"/>
  <c r="M81" i="1"/>
  <c r="L81" i="1"/>
  <c r="K81" i="1"/>
  <c r="J81" i="1"/>
  <c r="I81" i="1"/>
  <c r="H81" i="1"/>
  <c r="G81" i="1"/>
  <c r="E81" i="1"/>
  <c r="W80" i="1"/>
  <c r="R80" i="1"/>
  <c r="Q80" i="1"/>
  <c r="P80" i="1"/>
  <c r="O80" i="1"/>
  <c r="N80" i="1"/>
  <c r="M80" i="1"/>
  <c r="L80" i="1"/>
  <c r="K80" i="1"/>
  <c r="J80" i="1"/>
  <c r="I80" i="1"/>
  <c r="H80" i="1"/>
  <c r="G80" i="1"/>
  <c r="E80" i="1"/>
  <c r="W79" i="1"/>
  <c r="R79" i="1"/>
  <c r="Q79" i="1"/>
  <c r="P79" i="1"/>
  <c r="O79" i="1"/>
  <c r="N79" i="1"/>
  <c r="M79" i="1"/>
  <c r="L79" i="1"/>
  <c r="K79" i="1"/>
  <c r="J79" i="1"/>
  <c r="I79" i="1"/>
  <c r="H79" i="1"/>
  <c r="G79" i="1"/>
  <c r="E79" i="1"/>
  <c r="W78" i="1"/>
  <c r="R78" i="1"/>
  <c r="Q78" i="1"/>
  <c r="P78" i="1"/>
  <c r="O78" i="1"/>
  <c r="N78" i="1"/>
  <c r="M78" i="1"/>
  <c r="L78" i="1"/>
  <c r="K78" i="1"/>
  <c r="J78" i="1"/>
  <c r="I78" i="1"/>
  <c r="H78" i="1"/>
  <c r="G78" i="1"/>
  <c r="E78" i="1"/>
  <c r="W77" i="1"/>
  <c r="R77" i="1"/>
  <c r="Q77" i="1"/>
  <c r="P77" i="1"/>
  <c r="O77" i="1"/>
  <c r="N77" i="1"/>
  <c r="M77" i="1"/>
  <c r="L77" i="1"/>
  <c r="K77" i="1"/>
  <c r="J77" i="1"/>
  <c r="I77" i="1"/>
  <c r="H77" i="1"/>
  <c r="G77" i="1"/>
  <c r="E77" i="1"/>
  <c r="W76" i="1"/>
  <c r="R76" i="1"/>
  <c r="Q76" i="1"/>
  <c r="P76" i="1"/>
  <c r="O76" i="1"/>
  <c r="N76" i="1"/>
  <c r="M76" i="1"/>
  <c r="L76" i="1"/>
  <c r="K76" i="1"/>
  <c r="J76" i="1"/>
  <c r="I76" i="1"/>
  <c r="H76" i="1"/>
  <c r="G76" i="1"/>
  <c r="E76" i="1"/>
  <c r="W75" i="1"/>
  <c r="R75" i="1"/>
  <c r="Q75" i="1"/>
  <c r="P75" i="1"/>
  <c r="O75" i="1"/>
  <c r="N75" i="1"/>
  <c r="M75" i="1"/>
  <c r="L75" i="1"/>
  <c r="K75" i="1"/>
  <c r="J75" i="1"/>
  <c r="I75" i="1"/>
  <c r="H75" i="1"/>
  <c r="G75" i="1"/>
  <c r="E75" i="1"/>
  <c r="W74" i="1"/>
  <c r="R74" i="1"/>
  <c r="Q74" i="1"/>
  <c r="P74" i="1"/>
  <c r="O74" i="1"/>
  <c r="N74" i="1"/>
  <c r="M74" i="1"/>
  <c r="L74" i="1"/>
  <c r="K74" i="1"/>
  <c r="J74" i="1"/>
  <c r="I74" i="1"/>
  <c r="H74" i="1"/>
  <c r="G74" i="1"/>
  <c r="E74" i="1"/>
  <c r="W73" i="1"/>
  <c r="R73" i="1"/>
  <c r="Q73" i="1"/>
  <c r="P73" i="1"/>
  <c r="O73" i="1"/>
  <c r="N73" i="1"/>
  <c r="M73" i="1"/>
  <c r="L73" i="1"/>
  <c r="K73" i="1"/>
  <c r="J73" i="1"/>
  <c r="I73" i="1"/>
  <c r="H73" i="1"/>
  <c r="G73" i="1"/>
  <c r="E73" i="1"/>
  <c r="W72" i="1"/>
  <c r="R72" i="1"/>
  <c r="Q72" i="1"/>
  <c r="P72" i="1"/>
  <c r="O72" i="1"/>
  <c r="N72" i="1"/>
  <c r="M72" i="1"/>
  <c r="L72" i="1"/>
  <c r="K72" i="1"/>
  <c r="J72" i="1"/>
  <c r="I72" i="1"/>
  <c r="H72" i="1"/>
  <c r="G72" i="1"/>
  <c r="E72" i="1"/>
  <c r="W71" i="1"/>
  <c r="R71" i="1"/>
  <c r="Q71" i="1"/>
  <c r="P71" i="1"/>
  <c r="O71" i="1"/>
  <c r="N71" i="1"/>
  <c r="M71" i="1"/>
  <c r="L71" i="1"/>
  <c r="K71" i="1"/>
  <c r="J71" i="1"/>
  <c r="I71" i="1"/>
  <c r="H71" i="1"/>
  <c r="G71" i="1"/>
  <c r="E71" i="1"/>
  <c r="W70" i="1"/>
  <c r="R70" i="1"/>
  <c r="Q70" i="1"/>
  <c r="P70" i="1"/>
  <c r="O70" i="1"/>
  <c r="N70" i="1"/>
  <c r="M70" i="1"/>
  <c r="L70" i="1"/>
  <c r="K70" i="1"/>
  <c r="J70" i="1"/>
  <c r="I70" i="1"/>
  <c r="H70" i="1"/>
  <c r="G70" i="1"/>
  <c r="E70" i="1"/>
  <c r="W69" i="1"/>
  <c r="R69" i="1"/>
  <c r="Q69" i="1"/>
  <c r="P69" i="1"/>
  <c r="O69" i="1"/>
  <c r="N69" i="1"/>
  <c r="M69" i="1"/>
  <c r="L69" i="1"/>
  <c r="K69" i="1"/>
  <c r="J69" i="1"/>
  <c r="I69" i="1"/>
  <c r="H69" i="1"/>
  <c r="G69" i="1"/>
  <c r="E69" i="1"/>
  <c r="W68" i="1"/>
  <c r="R68" i="1"/>
  <c r="Q68" i="1"/>
  <c r="P68" i="1"/>
  <c r="O68" i="1"/>
  <c r="N68" i="1"/>
  <c r="M68" i="1"/>
  <c r="L68" i="1"/>
  <c r="K68" i="1"/>
  <c r="J68" i="1"/>
  <c r="I68" i="1"/>
  <c r="H68" i="1"/>
  <c r="G68" i="1"/>
  <c r="E68" i="1"/>
  <c r="W67" i="1"/>
  <c r="R67" i="1"/>
  <c r="Q67" i="1"/>
  <c r="P67" i="1"/>
  <c r="O67" i="1"/>
  <c r="N67" i="1"/>
  <c r="M67" i="1"/>
  <c r="L67" i="1"/>
  <c r="K67" i="1"/>
  <c r="J67" i="1"/>
  <c r="I67" i="1"/>
  <c r="H67" i="1"/>
  <c r="G67" i="1"/>
  <c r="E67" i="1"/>
  <c r="W66" i="1"/>
  <c r="H66" i="1"/>
  <c r="G66" i="1"/>
  <c r="E66" i="1"/>
  <c r="W65" i="1"/>
  <c r="H65" i="1"/>
  <c r="G65" i="1"/>
  <c r="E65" i="1"/>
  <c r="W64" i="1"/>
  <c r="H64" i="1"/>
  <c r="G64" i="1"/>
  <c r="E64" i="1"/>
  <c r="W63" i="1"/>
  <c r="H63" i="1"/>
  <c r="G63" i="1"/>
  <c r="E63" i="1"/>
  <c r="W62" i="1"/>
  <c r="H62" i="1"/>
  <c r="G62" i="1"/>
  <c r="E62" i="1"/>
  <c r="W61" i="1"/>
  <c r="H61" i="1"/>
  <c r="G61" i="1"/>
  <c r="E61" i="1"/>
  <c r="W60" i="1"/>
  <c r="H60" i="1"/>
  <c r="G60" i="1"/>
  <c r="E60" i="1"/>
  <c r="W59" i="1"/>
  <c r="H59" i="1"/>
  <c r="G59" i="1"/>
  <c r="E59" i="1"/>
  <c r="W58" i="1"/>
  <c r="H58" i="1"/>
  <c r="G58" i="1"/>
  <c r="E58" i="1"/>
  <c r="W57" i="1"/>
  <c r="H57" i="1"/>
  <c r="G57" i="1"/>
  <c r="E57" i="1"/>
  <c r="W56" i="1"/>
  <c r="M56" i="1"/>
  <c r="L56" i="1"/>
  <c r="K56" i="1"/>
  <c r="J56" i="1"/>
  <c r="I56" i="1"/>
  <c r="H56" i="1"/>
  <c r="G56" i="1"/>
  <c r="E56" i="1"/>
  <c r="W55" i="1"/>
  <c r="M55" i="1"/>
  <c r="L55" i="1"/>
  <c r="K55" i="1"/>
  <c r="J55" i="1"/>
  <c r="I55" i="1"/>
  <c r="H55" i="1"/>
  <c r="G55" i="1"/>
  <c r="E55" i="1"/>
  <c r="W54" i="1"/>
  <c r="M54" i="1"/>
  <c r="L54" i="1"/>
  <c r="K54" i="1"/>
  <c r="J54" i="1"/>
  <c r="I54" i="1"/>
  <c r="H54" i="1"/>
  <c r="G54" i="1"/>
  <c r="E54" i="1"/>
  <c r="W53" i="1"/>
  <c r="M53" i="1"/>
  <c r="L53" i="1"/>
  <c r="K53" i="1"/>
  <c r="J53" i="1"/>
  <c r="I53" i="1"/>
  <c r="H53" i="1"/>
  <c r="G53" i="1"/>
  <c r="E53" i="1"/>
  <c r="W52" i="1"/>
  <c r="M52" i="1"/>
  <c r="L52" i="1"/>
  <c r="K52" i="1"/>
  <c r="J52" i="1"/>
  <c r="I52" i="1"/>
  <c r="H52" i="1"/>
  <c r="G52" i="1"/>
  <c r="E52" i="1"/>
  <c r="W51" i="1"/>
  <c r="M51" i="1"/>
  <c r="L51" i="1"/>
  <c r="K51" i="1"/>
  <c r="J51" i="1"/>
  <c r="I51" i="1"/>
  <c r="H51" i="1"/>
  <c r="G51" i="1"/>
  <c r="E51" i="1"/>
  <c r="W50" i="1"/>
  <c r="M50" i="1"/>
  <c r="L50" i="1"/>
  <c r="K50" i="1"/>
  <c r="J50" i="1"/>
  <c r="I50" i="1"/>
  <c r="H50" i="1"/>
  <c r="G50" i="1"/>
  <c r="E50" i="1"/>
  <c r="W49" i="1"/>
  <c r="M49" i="1"/>
  <c r="L49" i="1"/>
  <c r="K49" i="1"/>
  <c r="J49" i="1"/>
  <c r="I49" i="1"/>
  <c r="H49" i="1"/>
  <c r="G49" i="1"/>
  <c r="E49" i="1"/>
  <c r="W48" i="1"/>
  <c r="M48" i="1"/>
  <c r="L48" i="1"/>
  <c r="K48" i="1"/>
  <c r="J48" i="1"/>
  <c r="I48" i="1"/>
  <c r="H48" i="1"/>
  <c r="G48" i="1"/>
  <c r="E48" i="1"/>
  <c r="W47" i="1"/>
  <c r="M47" i="1"/>
  <c r="L47" i="1"/>
  <c r="K47" i="1"/>
  <c r="J47" i="1"/>
  <c r="I47" i="1"/>
  <c r="H47" i="1"/>
  <c r="G47" i="1"/>
  <c r="E47" i="1"/>
  <c r="W46" i="1"/>
  <c r="M46" i="1"/>
  <c r="L46" i="1"/>
  <c r="K46" i="1"/>
  <c r="J46" i="1"/>
  <c r="I46" i="1"/>
  <c r="H46" i="1"/>
  <c r="G46" i="1"/>
  <c r="E46" i="1"/>
  <c r="W45" i="1"/>
  <c r="M45" i="1"/>
  <c r="L45" i="1"/>
  <c r="K45" i="1"/>
  <c r="J45" i="1"/>
  <c r="I45" i="1"/>
  <c r="H45" i="1"/>
  <c r="G45" i="1"/>
  <c r="E45" i="1"/>
  <c r="W44" i="1"/>
  <c r="M44" i="1"/>
  <c r="L44" i="1"/>
  <c r="K44" i="1"/>
  <c r="J44" i="1"/>
  <c r="I44" i="1"/>
  <c r="H44" i="1"/>
  <c r="G44" i="1"/>
  <c r="E44" i="1"/>
  <c r="W43" i="1"/>
  <c r="M43" i="1"/>
  <c r="L43" i="1"/>
  <c r="K43" i="1"/>
  <c r="J43" i="1"/>
  <c r="I43" i="1"/>
  <c r="H43" i="1"/>
  <c r="G43" i="1"/>
  <c r="E43" i="1"/>
  <c r="W42" i="1"/>
  <c r="M42" i="1"/>
  <c r="L42" i="1"/>
  <c r="K42" i="1"/>
  <c r="J42" i="1"/>
  <c r="I42" i="1"/>
  <c r="H42" i="1"/>
  <c r="G42" i="1"/>
  <c r="E42" i="1"/>
  <c r="W41" i="1"/>
  <c r="M41" i="1"/>
  <c r="L41" i="1"/>
  <c r="K41" i="1"/>
  <c r="J41" i="1"/>
  <c r="I41" i="1"/>
  <c r="H41" i="1"/>
  <c r="G41" i="1"/>
  <c r="E41" i="1"/>
  <c r="W40" i="1"/>
  <c r="M40" i="1"/>
  <c r="L40" i="1"/>
  <c r="K40" i="1"/>
  <c r="J40" i="1"/>
  <c r="I40" i="1"/>
  <c r="H40" i="1"/>
  <c r="G40" i="1"/>
  <c r="E40" i="1"/>
  <c r="W39" i="1"/>
  <c r="M39" i="1"/>
  <c r="L39" i="1"/>
  <c r="K39" i="1"/>
  <c r="J39" i="1"/>
  <c r="I39" i="1"/>
  <c r="H39" i="1"/>
  <c r="G39" i="1"/>
  <c r="E39" i="1"/>
  <c r="W38" i="1"/>
  <c r="M38" i="1"/>
  <c r="L38" i="1"/>
  <c r="K38" i="1"/>
  <c r="J38" i="1"/>
  <c r="I38" i="1"/>
  <c r="H38" i="1"/>
  <c r="G38" i="1"/>
  <c r="E38" i="1"/>
  <c r="W37" i="1"/>
  <c r="M37" i="1"/>
  <c r="L37" i="1"/>
  <c r="K37" i="1"/>
  <c r="J37" i="1"/>
  <c r="I37" i="1"/>
  <c r="H37" i="1"/>
  <c r="G37" i="1"/>
  <c r="E37" i="1"/>
  <c r="R36" i="1"/>
  <c r="Q36" i="1"/>
  <c r="P36" i="1"/>
  <c r="O36" i="1"/>
  <c r="N36" i="1"/>
  <c r="M36" i="1"/>
  <c r="L36" i="1"/>
  <c r="K36" i="1"/>
  <c r="W36" i="1" s="1"/>
  <c r="J36" i="1"/>
  <c r="I36" i="1"/>
  <c r="H36" i="1"/>
  <c r="G36" i="1"/>
  <c r="W35" i="1"/>
  <c r="R35" i="1"/>
  <c r="Q35" i="1"/>
  <c r="P35" i="1"/>
  <c r="N35" i="1"/>
  <c r="M35" i="1"/>
  <c r="K35" i="1"/>
  <c r="J35" i="1"/>
  <c r="I35" i="1"/>
  <c r="H35" i="1"/>
  <c r="E35" i="1"/>
  <c r="W34" i="1"/>
  <c r="R34" i="1"/>
  <c r="Q34" i="1"/>
  <c r="P34" i="1"/>
  <c r="N34" i="1"/>
  <c r="M34" i="1"/>
  <c r="K34" i="1"/>
  <c r="J34" i="1"/>
  <c r="I34" i="1"/>
  <c r="H34" i="1"/>
  <c r="E34" i="1"/>
  <c r="W33" i="1"/>
  <c r="R33" i="1"/>
  <c r="Q33" i="1"/>
  <c r="P33" i="1"/>
  <c r="O33" i="1"/>
  <c r="N33" i="1"/>
  <c r="M33" i="1"/>
  <c r="L33" i="1"/>
  <c r="K33" i="1"/>
  <c r="J33" i="1"/>
  <c r="I33" i="1"/>
  <c r="H33" i="1"/>
  <c r="G33" i="1"/>
  <c r="E33" i="1"/>
  <c r="W32" i="1"/>
  <c r="R32" i="1"/>
  <c r="Q32" i="1"/>
  <c r="P32" i="1"/>
  <c r="O32" i="1"/>
  <c r="N32" i="1"/>
  <c r="M32" i="1"/>
  <c r="L32" i="1"/>
  <c r="K32" i="1"/>
  <c r="J32" i="1"/>
  <c r="I32" i="1"/>
  <c r="H32" i="1"/>
  <c r="G32" i="1"/>
  <c r="E32" i="1"/>
  <c r="W31" i="1"/>
  <c r="R31" i="1"/>
  <c r="Q31" i="1"/>
  <c r="P31" i="1"/>
  <c r="O31" i="1"/>
  <c r="N31" i="1"/>
  <c r="M31" i="1"/>
  <c r="L31" i="1"/>
  <c r="K31" i="1"/>
  <c r="J31" i="1"/>
  <c r="I31" i="1"/>
  <c r="H31" i="1"/>
  <c r="G31" i="1"/>
  <c r="E31" i="1"/>
  <c r="W30" i="1"/>
  <c r="R30" i="1"/>
  <c r="Q30" i="1"/>
  <c r="P30" i="1"/>
  <c r="O30" i="1"/>
  <c r="N30" i="1"/>
  <c r="M30" i="1"/>
  <c r="L30" i="1"/>
  <c r="K30" i="1"/>
  <c r="J30" i="1"/>
  <c r="I30" i="1"/>
  <c r="H30" i="1"/>
  <c r="G30" i="1"/>
  <c r="E30" i="1"/>
  <c r="W29" i="1"/>
  <c r="R29" i="1"/>
  <c r="Q29" i="1"/>
  <c r="P29" i="1"/>
  <c r="O29" i="1"/>
  <c r="N29" i="1"/>
  <c r="M29" i="1"/>
  <c r="L29" i="1"/>
  <c r="K29" i="1"/>
  <c r="J29" i="1"/>
  <c r="I29" i="1"/>
  <c r="H29" i="1"/>
  <c r="G29" i="1"/>
  <c r="E29" i="1"/>
  <c r="W28" i="1"/>
  <c r="R28" i="1"/>
  <c r="Q28" i="1"/>
  <c r="P28" i="1"/>
  <c r="O28" i="1"/>
  <c r="N28" i="1"/>
  <c r="M28" i="1"/>
  <c r="L28" i="1"/>
  <c r="K28" i="1"/>
  <c r="J28" i="1"/>
  <c r="I28" i="1"/>
  <c r="H28" i="1"/>
  <c r="G28" i="1"/>
  <c r="E28" i="1"/>
  <c r="W27" i="1"/>
  <c r="R27" i="1"/>
  <c r="Q27" i="1"/>
  <c r="P27" i="1"/>
  <c r="O27" i="1"/>
  <c r="N27" i="1"/>
  <c r="M27" i="1"/>
  <c r="L27" i="1"/>
  <c r="K27" i="1"/>
  <c r="J27" i="1"/>
  <c r="I27" i="1"/>
  <c r="H27" i="1"/>
  <c r="G27" i="1"/>
  <c r="E27" i="1"/>
  <c r="W26" i="1"/>
  <c r="R26" i="1"/>
  <c r="Q26" i="1"/>
  <c r="P26" i="1"/>
  <c r="O26" i="1"/>
  <c r="N26" i="1"/>
  <c r="M26" i="1"/>
  <c r="L26" i="1"/>
  <c r="K26" i="1"/>
  <c r="J26" i="1"/>
  <c r="I26" i="1"/>
  <c r="H26" i="1"/>
  <c r="G26" i="1"/>
  <c r="E26" i="1"/>
  <c r="W25" i="1"/>
  <c r="R25" i="1"/>
  <c r="Q25" i="1"/>
  <c r="P25" i="1"/>
  <c r="O25" i="1"/>
  <c r="N25" i="1"/>
  <c r="M25" i="1"/>
  <c r="L25" i="1"/>
  <c r="K25" i="1"/>
  <c r="J25" i="1"/>
  <c r="I25" i="1"/>
  <c r="H25" i="1"/>
  <c r="G25" i="1"/>
  <c r="E25" i="1"/>
  <c r="W24" i="1"/>
  <c r="R24" i="1"/>
  <c r="Q24" i="1"/>
  <c r="P24" i="1"/>
  <c r="O24" i="1"/>
  <c r="N24" i="1"/>
  <c r="M24" i="1"/>
  <c r="L24" i="1"/>
  <c r="K24" i="1"/>
  <c r="J24" i="1"/>
  <c r="I24" i="1"/>
  <c r="H24" i="1"/>
  <c r="G24" i="1"/>
  <c r="E24" i="1"/>
  <c r="W23" i="1"/>
  <c r="R23" i="1"/>
  <c r="Q23" i="1"/>
  <c r="P23" i="1"/>
  <c r="O23" i="1"/>
  <c r="N23" i="1"/>
  <c r="M23" i="1"/>
  <c r="L23" i="1"/>
  <c r="K23" i="1"/>
  <c r="J23" i="1"/>
  <c r="I23" i="1"/>
  <c r="H23" i="1"/>
  <c r="G23" i="1"/>
  <c r="E23" i="1"/>
  <c r="W22" i="1"/>
  <c r="R22" i="1"/>
  <c r="Q22" i="1"/>
  <c r="P22" i="1"/>
  <c r="O22" i="1"/>
  <c r="N22" i="1"/>
  <c r="M22" i="1"/>
  <c r="L22" i="1"/>
  <c r="K22" i="1"/>
  <c r="J22" i="1"/>
  <c r="I22" i="1"/>
  <c r="H22" i="1"/>
  <c r="G22" i="1"/>
  <c r="E22" i="1"/>
  <c r="W21" i="1"/>
  <c r="R21" i="1"/>
  <c r="Q21" i="1"/>
  <c r="P21" i="1"/>
  <c r="O21" i="1"/>
  <c r="N21" i="1"/>
  <c r="M21" i="1"/>
  <c r="L21" i="1"/>
  <c r="K21" i="1"/>
  <c r="J21" i="1"/>
  <c r="I21" i="1"/>
  <c r="H21" i="1"/>
  <c r="G21" i="1"/>
  <c r="E21" i="1"/>
  <c r="W20" i="1"/>
  <c r="R20" i="1"/>
  <c r="Q20" i="1"/>
  <c r="P20" i="1"/>
  <c r="O20" i="1"/>
  <c r="N20" i="1"/>
  <c r="M20" i="1"/>
  <c r="L20" i="1"/>
  <c r="K20" i="1"/>
  <c r="J20" i="1"/>
  <c r="I20" i="1"/>
  <c r="H20" i="1"/>
  <c r="G20" i="1"/>
  <c r="E20" i="1"/>
  <c r="W19" i="1"/>
  <c r="H19" i="1"/>
  <c r="G19" i="1"/>
  <c r="E19" i="1"/>
  <c r="W18" i="1"/>
  <c r="H18" i="1"/>
  <c r="G18" i="1"/>
  <c r="E18" i="1"/>
  <c r="W17" i="1"/>
  <c r="M17" i="1"/>
  <c r="L17" i="1"/>
  <c r="K17" i="1"/>
  <c r="J17" i="1"/>
  <c r="I17" i="1"/>
  <c r="H17" i="1"/>
  <c r="G17" i="1"/>
  <c r="E17" i="1"/>
  <c r="W16" i="1"/>
  <c r="M16" i="1"/>
  <c r="L16" i="1"/>
  <c r="K16" i="1"/>
  <c r="J16" i="1"/>
  <c r="I16" i="1"/>
  <c r="H16" i="1"/>
  <c r="G16" i="1"/>
  <c r="E16" i="1"/>
  <c r="W15" i="1"/>
  <c r="M15" i="1"/>
  <c r="L15" i="1"/>
  <c r="K15" i="1"/>
  <c r="J15" i="1"/>
  <c r="I15" i="1"/>
  <c r="H15" i="1"/>
  <c r="G15" i="1"/>
  <c r="E15" i="1"/>
  <c r="W14" i="1"/>
  <c r="M14" i="1"/>
  <c r="L14" i="1"/>
  <c r="K14" i="1"/>
  <c r="J14" i="1"/>
  <c r="I14" i="1"/>
  <c r="H14" i="1"/>
  <c r="G14" i="1"/>
  <c r="E14" i="1"/>
  <c r="W13" i="1"/>
  <c r="M13" i="1"/>
  <c r="L13" i="1"/>
  <c r="K13" i="1"/>
  <c r="J13" i="1"/>
  <c r="I13" i="1"/>
  <c r="H13" i="1"/>
  <c r="G13" i="1"/>
  <c r="E13" i="1"/>
  <c r="W12" i="1"/>
  <c r="M12" i="1"/>
  <c r="L12" i="1"/>
  <c r="K12" i="1"/>
  <c r="J12" i="1"/>
  <c r="I12" i="1"/>
  <c r="H12" i="1"/>
  <c r="G12" i="1"/>
  <c r="E12" i="1"/>
  <c r="W11" i="1"/>
  <c r="M11" i="1"/>
  <c r="L11" i="1"/>
  <c r="K11" i="1"/>
  <c r="J11" i="1"/>
  <c r="I11" i="1"/>
  <c r="H11" i="1"/>
  <c r="G11" i="1"/>
  <c r="E11" i="1"/>
  <c r="W10" i="1"/>
  <c r="M10" i="1"/>
  <c r="L10" i="1"/>
  <c r="K10" i="1"/>
  <c r="J10" i="1"/>
  <c r="I10" i="1"/>
  <c r="H10" i="1"/>
  <c r="G10" i="1"/>
  <c r="E10" i="1"/>
  <c r="W9" i="1"/>
  <c r="M9" i="1"/>
  <c r="L9" i="1"/>
  <c r="K9" i="1"/>
  <c r="J9" i="1"/>
  <c r="I9" i="1"/>
  <c r="H9" i="1"/>
  <c r="G9" i="1"/>
  <c r="E9" i="1"/>
  <c r="W8" i="1"/>
  <c r="M8" i="1"/>
  <c r="L8" i="1"/>
  <c r="K8" i="1"/>
  <c r="J8" i="1"/>
  <c r="I8" i="1"/>
  <c r="H8" i="1"/>
  <c r="G8" i="1"/>
  <c r="E8" i="1"/>
  <c r="D5" i="1"/>
  <c r="W145" i="1" l="1"/>
  <c r="H5" i="1"/>
  <c r="L5" i="1"/>
  <c r="P5" i="1"/>
  <c r="G5" i="1"/>
  <c r="O5" i="1"/>
  <c r="J5" i="1"/>
  <c r="N5" i="1"/>
  <c r="R5" i="1"/>
  <c r="I5" i="1"/>
  <c r="M5" i="1"/>
  <c r="Q5" i="1"/>
  <c r="W300" i="1"/>
  <c r="W184" i="1"/>
  <c r="W223" i="1"/>
  <c r="K5" i="1"/>
  <c r="J349" i="1"/>
  <c r="H336" i="1"/>
  <c r="L336" i="1"/>
  <c r="P336" i="1"/>
  <c r="J337" i="1"/>
  <c r="N337" i="1"/>
  <c r="R337" i="1"/>
  <c r="H338" i="1"/>
  <c r="L338" i="1"/>
  <c r="P338" i="1"/>
  <c r="J339" i="1"/>
  <c r="N339" i="1"/>
  <c r="R339" i="1"/>
  <c r="I341" i="1"/>
  <c r="M341" i="1"/>
  <c r="Q341" i="1"/>
  <c r="G342" i="1"/>
  <c r="K342" i="1"/>
  <c r="O342" i="1"/>
  <c r="I343" i="1"/>
  <c r="M343" i="1"/>
  <c r="Q343" i="1"/>
  <c r="G344" i="1"/>
  <c r="K344" i="1"/>
  <c r="O344" i="1"/>
  <c r="J346" i="1"/>
  <c r="N346" i="1"/>
  <c r="R346" i="1"/>
  <c r="H347" i="1"/>
  <c r="L347" i="1"/>
  <c r="P347" i="1"/>
  <c r="J348" i="1"/>
  <c r="N348" i="1"/>
  <c r="R348" i="1"/>
  <c r="H349" i="1"/>
  <c r="I336" i="1"/>
  <c r="M336" i="1"/>
  <c r="Q336" i="1"/>
  <c r="G337" i="1"/>
  <c r="K337" i="1"/>
  <c r="W337" i="1" s="1"/>
  <c r="O337" i="1"/>
  <c r="I338" i="1"/>
  <c r="M338" i="1"/>
  <c r="Q338" i="1"/>
  <c r="G339" i="1"/>
  <c r="K339" i="1"/>
  <c r="O339" i="1"/>
  <c r="J341" i="1"/>
  <c r="N341" i="1"/>
  <c r="R341" i="1"/>
  <c r="H342" i="1"/>
  <c r="L342" i="1"/>
  <c r="P342" i="1"/>
  <c r="J343" i="1"/>
  <c r="N343" i="1"/>
  <c r="R343" i="1"/>
  <c r="H344" i="1"/>
  <c r="L344" i="1"/>
  <c r="P344" i="1"/>
  <c r="G346" i="1"/>
  <c r="K346" i="1"/>
  <c r="O346" i="1"/>
  <c r="I347" i="1"/>
  <c r="M347" i="1"/>
  <c r="Q347" i="1"/>
  <c r="G348" i="1"/>
  <c r="K348" i="1"/>
  <c r="W348" i="1" s="1"/>
  <c r="O348" i="1"/>
  <c r="I349" i="1"/>
  <c r="J336" i="1"/>
  <c r="N336" i="1"/>
  <c r="R336" i="1"/>
  <c r="H337" i="1"/>
  <c r="L337" i="1"/>
  <c r="P337" i="1"/>
  <c r="J338" i="1"/>
  <c r="N338" i="1"/>
  <c r="R338" i="1"/>
  <c r="H339" i="1"/>
  <c r="L339" i="1"/>
  <c r="P339" i="1"/>
  <c r="G341" i="1"/>
  <c r="K341" i="1"/>
  <c r="O341" i="1"/>
  <c r="I342" i="1"/>
  <c r="M342" i="1"/>
  <c r="Q342" i="1"/>
  <c r="G343" i="1"/>
  <c r="K343" i="1"/>
  <c r="W343" i="1" s="1"/>
  <c r="O343" i="1"/>
  <c r="I344" i="1"/>
  <c r="M344" i="1"/>
  <c r="Q344" i="1"/>
  <c r="H346" i="1"/>
  <c r="L346" i="1"/>
  <c r="P346" i="1"/>
  <c r="J347" i="1"/>
  <c r="N347" i="1"/>
  <c r="R347" i="1"/>
  <c r="H348" i="1"/>
  <c r="L348" i="1"/>
  <c r="P348" i="1"/>
  <c r="R375" i="1"/>
  <c r="N375" i="1"/>
  <c r="J375" i="1"/>
  <c r="P374" i="1"/>
  <c r="L374" i="1"/>
  <c r="H374" i="1"/>
  <c r="R373" i="1"/>
  <c r="N373" i="1"/>
  <c r="J373" i="1"/>
  <c r="P372" i="1"/>
  <c r="L372" i="1"/>
  <c r="H372" i="1"/>
  <c r="Q370" i="1"/>
  <c r="M370" i="1"/>
  <c r="I370" i="1"/>
  <c r="O369" i="1"/>
  <c r="K369" i="1"/>
  <c r="G369" i="1"/>
  <c r="Q368" i="1"/>
  <c r="M368" i="1"/>
  <c r="I368" i="1"/>
  <c r="O367" i="1"/>
  <c r="K367" i="1"/>
  <c r="G367" i="1"/>
  <c r="P365" i="1"/>
  <c r="L365" i="1"/>
  <c r="H365" i="1"/>
  <c r="R364" i="1"/>
  <c r="N364" i="1"/>
  <c r="J364" i="1"/>
  <c r="P363" i="1"/>
  <c r="L363" i="1"/>
  <c r="H363" i="1"/>
  <c r="R362" i="1"/>
  <c r="N362" i="1"/>
  <c r="J362" i="1"/>
  <c r="O360" i="1"/>
  <c r="K360" i="1"/>
  <c r="G360" i="1"/>
  <c r="Q359" i="1"/>
  <c r="M359" i="1"/>
  <c r="I359" i="1"/>
  <c r="O358" i="1"/>
  <c r="K358" i="1"/>
  <c r="G358" i="1"/>
  <c r="Q357" i="1"/>
  <c r="M357" i="1"/>
  <c r="I357" i="1"/>
  <c r="O354" i="1"/>
  <c r="K354" i="1"/>
  <c r="G354" i="1"/>
  <c r="U353" i="1"/>
  <c r="Q353" i="1"/>
  <c r="M353" i="1"/>
  <c r="I353" i="1"/>
  <c r="O352" i="1"/>
  <c r="K352" i="1"/>
  <c r="G352" i="1"/>
  <c r="Q351" i="1"/>
  <c r="M351" i="1"/>
  <c r="I351" i="1"/>
  <c r="R349" i="1"/>
  <c r="N349" i="1"/>
  <c r="Q375" i="1"/>
  <c r="M375" i="1"/>
  <c r="I375" i="1"/>
  <c r="O374" i="1"/>
  <c r="K374" i="1"/>
  <c r="G374" i="1"/>
  <c r="Q373" i="1"/>
  <c r="M373" i="1"/>
  <c r="I373" i="1"/>
  <c r="O372" i="1"/>
  <c r="K372" i="1"/>
  <c r="G372" i="1"/>
  <c r="P370" i="1"/>
  <c r="L370" i="1"/>
  <c r="H370" i="1"/>
  <c r="R369" i="1"/>
  <c r="N369" i="1"/>
  <c r="J369" i="1"/>
  <c r="P368" i="1"/>
  <c r="L368" i="1"/>
  <c r="H368" i="1"/>
  <c r="R367" i="1"/>
  <c r="N367" i="1"/>
  <c r="J367" i="1"/>
  <c r="O365" i="1"/>
  <c r="K365" i="1"/>
  <c r="G365" i="1"/>
  <c r="Q364" i="1"/>
  <c r="M364" i="1"/>
  <c r="I364" i="1"/>
  <c r="O363" i="1"/>
  <c r="K363" i="1"/>
  <c r="G363" i="1"/>
  <c r="Q362" i="1"/>
  <c r="M362" i="1"/>
  <c r="I362" i="1"/>
  <c r="R360" i="1"/>
  <c r="N360" i="1"/>
  <c r="J360" i="1"/>
  <c r="P359" i="1"/>
  <c r="L359" i="1"/>
  <c r="H359" i="1"/>
  <c r="R358" i="1"/>
  <c r="N358" i="1"/>
  <c r="J358" i="1"/>
  <c r="P357" i="1"/>
  <c r="L357" i="1"/>
  <c r="H357" i="1"/>
  <c r="R354" i="1"/>
  <c r="N354" i="1"/>
  <c r="J354" i="1"/>
  <c r="T353" i="1"/>
  <c r="P353" i="1"/>
  <c r="L353" i="1"/>
  <c r="H353" i="1"/>
  <c r="R352" i="1"/>
  <c r="N352" i="1"/>
  <c r="J352" i="1"/>
  <c r="P351" i="1"/>
  <c r="L351" i="1"/>
  <c r="H351" i="1"/>
  <c r="Q349" i="1"/>
  <c r="M349" i="1"/>
  <c r="P375" i="1"/>
  <c r="L375" i="1"/>
  <c r="H375" i="1"/>
  <c r="R374" i="1"/>
  <c r="N374" i="1"/>
  <c r="J374" i="1"/>
  <c r="P373" i="1"/>
  <c r="L373" i="1"/>
  <c r="H373" i="1"/>
  <c r="R372" i="1"/>
  <c r="N372" i="1"/>
  <c r="J372" i="1"/>
  <c r="O370" i="1"/>
  <c r="K370" i="1"/>
  <c r="G370" i="1"/>
  <c r="Q369" i="1"/>
  <c r="M369" i="1"/>
  <c r="I369" i="1"/>
  <c r="O368" i="1"/>
  <c r="K368" i="1"/>
  <c r="G368" i="1"/>
  <c r="Q367" i="1"/>
  <c r="M367" i="1"/>
  <c r="I367" i="1"/>
  <c r="R365" i="1"/>
  <c r="N365" i="1"/>
  <c r="J365" i="1"/>
  <c r="P364" i="1"/>
  <c r="L364" i="1"/>
  <c r="H364" i="1"/>
  <c r="R363" i="1"/>
  <c r="N363" i="1"/>
  <c r="J363" i="1"/>
  <c r="P362" i="1"/>
  <c r="L362" i="1"/>
  <c r="H362" i="1"/>
  <c r="Q360" i="1"/>
  <c r="M360" i="1"/>
  <c r="I360" i="1"/>
  <c r="O359" i="1"/>
  <c r="K359" i="1"/>
  <c r="G359" i="1"/>
  <c r="Q358" i="1"/>
  <c r="M358" i="1"/>
  <c r="I358" i="1"/>
  <c r="O357" i="1"/>
  <c r="K357" i="1"/>
  <c r="G357" i="1"/>
  <c r="Q354" i="1"/>
  <c r="M354" i="1"/>
  <c r="I354" i="1"/>
  <c r="S353" i="1"/>
  <c r="O353" i="1"/>
  <c r="K353" i="1"/>
  <c r="G353" i="1"/>
  <c r="Q352" i="1"/>
  <c r="M352" i="1"/>
  <c r="I352" i="1"/>
  <c r="O351" i="1"/>
  <c r="K351" i="1"/>
  <c r="G351" i="1"/>
  <c r="G350" i="1" s="1"/>
  <c r="P349" i="1"/>
  <c r="O375" i="1"/>
  <c r="K375" i="1"/>
  <c r="G375" i="1"/>
  <c r="Q374" i="1"/>
  <c r="M374" i="1"/>
  <c r="I374" i="1"/>
  <c r="O373" i="1"/>
  <c r="K373" i="1"/>
  <c r="W373" i="1" s="1"/>
  <c r="G373" i="1"/>
  <c r="Q372" i="1"/>
  <c r="M372" i="1"/>
  <c r="I372" i="1"/>
  <c r="R370" i="1"/>
  <c r="N370" i="1"/>
  <c r="J370" i="1"/>
  <c r="P369" i="1"/>
  <c r="L369" i="1"/>
  <c r="H369" i="1"/>
  <c r="R368" i="1"/>
  <c r="N368" i="1"/>
  <c r="J368" i="1"/>
  <c r="P367" i="1"/>
  <c r="L367" i="1"/>
  <c r="H367" i="1"/>
  <c r="Q365" i="1"/>
  <c r="M365" i="1"/>
  <c r="I365" i="1"/>
  <c r="O364" i="1"/>
  <c r="K364" i="1"/>
  <c r="W364" i="1" s="1"/>
  <c r="G364" i="1"/>
  <c r="Q363" i="1"/>
  <c r="M363" i="1"/>
  <c r="I363" i="1"/>
  <c r="O362" i="1"/>
  <c r="K362" i="1"/>
  <c r="G362" i="1"/>
  <c r="P360" i="1"/>
  <c r="L360" i="1"/>
  <c r="H360" i="1"/>
  <c r="R359" i="1"/>
  <c r="N359" i="1"/>
  <c r="J359" i="1"/>
  <c r="P358" i="1"/>
  <c r="L358" i="1"/>
  <c r="H358" i="1"/>
  <c r="R357" i="1"/>
  <c r="N357" i="1"/>
  <c r="J357" i="1"/>
  <c r="P354" i="1"/>
  <c r="L354" i="1"/>
  <c r="H354" i="1"/>
  <c r="V353" i="1"/>
  <c r="R353" i="1"/>
  <c r="N353" i="1"/>
  <c r="J353" i="1"/>
  <c r="P352" i="1"/>
  <c r="L352" i="1"/>
  <c r="H352" i="1"/>
  <c r="R351" i="1"/>
  <c r="N351" i="1"/>
  <c r="J351" i="1"/>
  <c r="O349" i="1"/>
  <c r="K349" i="1"/>
  <c r="G336" i="1"/>
  <c r="K336" i="1"/>
  <c r="O336" i="1"/>
  <c r="I337" i="1"/>
  <c r="M337" i="1"/>
  <c r="Q337" i="1"/>
  <c r="G338" i="1"/>
  <c r="K338" i="1"/>
  <c r="W338" i="1" s="1"/>
  <c r="O338" i="1"/>
  <c r="I339" i="1"/>
  <c r="M339" i="1"/>
  <c r="Q339" i="1"/>
  <c r="H341" i="1"/>
  <c r="L341" i="1"/>
  <c r="P341" i="1"/>
  <c r="J342" i="1"/>
  <c r="N342" i="1"/>
  <c r="R342" i="1"/>
  <c r="H343" i="1"/>
  <c r="L343" i="1"/>
  <c r="P343" i="1"/>
  <c r="J344" i="1"/>
  <c r="N344" i="1"/>
  <c r="R344" i="1"/>
  <c r="I346" i="1"/>
  <c r="M346" i="1"/>
  <c r="Q346" i="1"/>
  <c r="G347" i="1"/>
  <c r="K347" i="1"/>
  <c r="W347" i="1" s="1"/>
  <c r="O347" i="1"/>
  <c r="I348" i="1"/>
  <c r="M348" i="1"/>
  <c r="Q348" i="1"/>
  <c r="G349" i="1"/>
  <c r="L349" i="1"/>
  <c r="O356" i="1" l="1"/>
  <c r="P361" i="1"/>
  <c r="Q366" i="1"/>
  <c r="R371" i="1"/>
  <c r="L366" i="1"/>
  <c r="M371" i="1"/>
  <c r="R350" i="1"/>
  <c r="N356" i="1"/>
  <c r="I345" i="1"/>
  <c r="H340" i="1"/>
  <c r="G335" i="1"/>
  <c r="N350" i="1"/>
  <c r="J356" i="1"/>
  <c r="G361" i="1"/>
  <c r="H366" i="1"/>
  <c r="I371" i="1"/>
  <c r="M366" i="1"/>
  <c r="N371" i="1"/>
  <c r="W353" i="1"/>
  <c r="W374" i="1"/>
  <c r="W358" i="1"/>
  <c r="H345" i="1"/>
  <c r="G340" i="1"/>
  <c r="J335" i="1"/>
  <c r="W359" i="1"/>
  <c r="L350" i="1"/>
  <c r="H356" i="1"/>
  <c r="I361" i="1"/>
  <c r="W363" i="1"/>
  <c r="J366" i="1"/>
  <c r="G371" i="1"/>
  <c r="Q350" i="1"/>
  <c r="M356" i="1"/>
  <c r="N361" i="1"/>
  <c r="W367" i="1"/>
  <c r="K366" i="1"/>
  <c r="L371" i="1"/>
  <c r="W346" i="1"/>
  <c r="K345" i="1"/>
  <c r="N340" i="1"/>
  <c r="M335" i="1"/>
  <c r="K361" i="1"/>
  <c r="W362" i="1"/>
  <c r="Q345" i="1"/>
  <c r="P340" i="1"/>
  <c r="O335" i="1"/>
  <c r="R356" i="1"/>
  <c r="O361" i="1"/>
  <c r="P366" i="1"/>
  <c r="Q371" i="1"/>
  <c r="W351" i="1"/>
  <c r="K350" i="1"/>
  <c r="G356" i="1"/>
  <c r="H361" i="1"/>
  <c r="I366" i="1"/>
  <c r="W368" i="1"/>
  <c r="J371" i="1"/>
  <c r="P350" i="1"/>
  <c r="L356" i="1"/>
  <c r="M361" i="1"/>
  <c r="N366" i="1"/>
  <c r="N355" i="1" s="1"/>
  <c r="W372" i="1"/>
  <c r="K371" i="1"/>
  <c r="Q356" i="1"/>
  <c r="R361" i="1"/>
  <c r="O366" i="1"/>
  <c r="P371" i="1"/>
  <c r="P345" i="1"/>
  <c r="O340" i="1"/>
  <c r="R335" i="1"/>
  <c r="G345" i="1"/>
  <c r="G334" i="1" s="1"/>
  <c r="J340" i="1"/>
  <c r="I335" i="1"/>
  <c r="R345" i="1"/>
  <c r="Q340" i="1"/>
  <c r="P335" i="1"/>
  <c r="M345" i="1"/>
  <c r="L340" i="1"/>
  <c r="W336" i="1"/>
  <c r="K335" i="1"/>
  <c r="J350" i="1"/>
  <c r="O350" i="1"/>
  <c r="W357" i="1"/>
  <c r="K356" i="1"/>
  <c r="L361" i="1"/>
  <c r="P356" i="1"/>
  <c r="Q361" i="1"/>
  <c r="R366" i="1"/>
  <c r="O371" i="1"/>
  <c r="I350" i="1"/>
  <c r="W352" i="1"/>
  <c r="W369" i="1"/>
  <c r="L345" i="1"/>
  <c r="W341" i="1"/>
  <c r="K340" i="1"/>
  <c r="N335" i="1"/>
  <c r="N345" i="1"/>
  <c r="M340" i="1"/>
  <c r="L335" i="1"/>
  <c r="H350" i="1"/>
  <c r="M350" i="1"/>
  <c r="I356" i="1"/>
  <c r="J361" i="1"/>
  <c r="G366" i="1"/>
  <c r="H371" i="1"/>
  <c r="O345" i="1"/>
  <c r="R340" i="1"/>
  <c r="Q335" i="1"/>
  <c r="J345" i="1"/>
  <c r="J334" i="1" s="1"/>
  <c r="W342" i="1"/>
  <c r="I340" i="1"/>
  <c r="H335" i="1"/>
  <c r="O355" i="1" l="1"/>
  <c r="J355" i="1"/>
  <c r="J333" i="1" s="1"/>
  <c r="L355" i="1"/>
  <c r="R355" i="1"/>
  <c r="P355" i="1"/>
  <c r="R334" i="1"/>
  <c r="O334" i="1"/>
  <c r="O333" i="1" s="1"/>
  <c r="H355" i="1"/>
  <c r="I355" i="1"/>
  <c r="N334" i="1"/>
  <c r="N333" i="1" s="1"/>
  <c r="K355" i="1"/>
  <c r="K334" i="1"/>
  <c r="I334" i="1"/>
  <c r="I333" i="1" s="1"/>
  <c r="G355" i="1"/>
  <c r="G333" i="1" s="1"/>
  <c r="H334" i="1"/>
  <c r="Q334" i="1"/>
  <c r="L334" i="1"/>
  <c r="W355" i="1"/>
  <c r="W334" i="1"/>
  <c r="P334" i="1"/>
  <c r="Q355" i="1"/>
  <c r="M334" i="1"/>
  <c r="M355" i="1"/>
  <c r="K333" i="1" l="1"/>
  <c r="R333" i="1"/>
  <c r="P333" i="1"/>
  <c r="Q333" i="1"/>
  <c r="L333" i="1"/>
  <c r="W333" i="1"/>
  <c r="M333" i="1"/>
  <c r="H333" i="1"/>
</calcChain>
</file>

<file path=xl/sharedStrings.xml><?xml version="1.0" encoding="utf-8"?>
<sst xmlns="http://schemas.openxmlformats.org/spreadsheetml/2006/main" count="1648" uniqueCount="461">
  <si>
    <t>UBND THÀNH PHỐ HỒ CHÍ MINH</t>
  </si>
  <si>
    <t>CỘNG HÒA XÃ HỘI CHỦ NGHĨA VIỆT NAM</t>
  </si>
  <si>
    <t>CD</t>
  </si>
  <si>
    <t>TRƯỜNG CAO ĐẲNG LÝ TỰ TRỌNG</t>
  </si>
  <si>
    <t>Độc lập - Tự do - Hạnh phúc</t>
  </si>
  <si>
    <t>TC</t>
  </si>
  <si>
    <t>THÀNH PHỐ HỒ CHÍ MINH</t>
  </si>
  <si>
    <t>DỰ TOÁN CHI TIẾT SỐ LƯỢNG SINH VIÊN THEO TỪNG THÁNG NĂM 2026 THEO KHOA</t>
  </si>
  <si>
    <t>STT</t>
  </si>
  <si>
    <t>KHOA</t>
  </si>
  <si>
    <t>Tên lớp</t>
  </si>
  <si>
    <t>Năm 2025</t>
  </si>
  <si>
    <t>Khóa</t>
  </si>
  <si>
    <t>THÁNG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</si>
  <si>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</si>
  <si>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</si>
  <si>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</si>
  <si>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</si>
  <si>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</si>
  <si>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</si>
  <si>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</si>
  <si>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</si>
  <si>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</si>
  <si>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</si>
  <si>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</si>
  <si>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</si>
  <si>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Ngành</t>
  </si>
  <si>
    <t>23C1-CCK1</t>
  </si>
  <si>
    <t>Khoa Cơ Khí</t>
  </si>
  <si>
    <t>Công nghệ kỹ thuật cơ khí</t>
  </si>
  <si>
    <t>23C-Kỹ Thuật</t>
  </si>
  <si>
    <t>C-Kỹ Thuật</t>
  </si>
  <si>
    <t>Kỹ Thuật</t>
  </si>
  <si>
    <t>23C1-CCK2</t>
  </si>
  <si>
    <t>23C1-CCK3</t>
  </si>
  <si>
    <t>23C1-CTM1</t>
  </si>
  <si>
    <t>Công nghệ chế tạo máy</t>
  </si>
  <si>
    <t>23T4-CCK1</t>
  </si>
  <si>
    <t>23T-Kỹ Thuật</t>
  </si>
  <si>
    <t>T-Kỹ Thuật</t>
  </si>
  <si>
    <t>23T4-CTM1</t>
  </si>
  <si>
    <t>24C1-CCK1</t>
  </si>
  <si>
    <t>24C-Kỹ Thuật</t>
  </si>
  <si>
    <t>24C1-CCK2</t>
  </si>
  <si>
    <t>24C1-CKL1</t>
  </si>
  <si>
    <t>Cắt gọt kim loại</t>
  </si>
  <si>
    <t>24C1-CTM1</t>
  </si>
  <si>
    <t>24C2-CCK1</t>
  </si>
  <si>
    <t>24C2-CTM1</t>
  </si>
  <si>
    <t>KHOA CƠ KHÍ</t>
  </si>
  <si>
    <t>24T4-CCK1</t>
  </si>
  <si>
    <t>24T-Kỹ Thuật</t>
  </si>
  <si>
    <t>24T4-CCK2</t>
  </si>
  <si>
    <t>24T4-CKL1</t>
  </si>
  <si>
    <t>25C1-BCN1</t>
  </si>
  <si>
    <t>25C-Kỹ Thuật</t>
  </si>
  <si>
    <t>25C1-CCK1</t>
  </si>
  <si>
    <t>25C1-CCK2</t>
  </si>
  <si>
    <t>25C1-CCK3</t>
  </si>
  <si>
    <t>25C1-CKL1</t>
  </si>
  <si>
    <t>25C1-CTK1</t>
  </si>
  <si>
    <t>25C1-CTM1</t>
  </si>
  <si>
    <t>25C2-CCK1</t>
  </si>
  <si>
    <t>25C2-CTM1</t>
  </si>
  <si>
    <t>25C7-CCK1</t>
  </si>
  <si>
    <t>25T4-CCK1</t>
  </si>
  <si>
    <t>25T-Kỹ Thuật</t>
  </si>
  <si>
    <t>26T</t>
  </si>
  <si>
    <t>Cơ khí</t>
  </si>
  <si>
    <t>24T-Kỹ thuật</t>
  </si>
  <si>
    <t>T-Kỹ thuật</t>
  </si>
  <si>
    <t>Kỹ thuật</t>
  </si>
  <si>
    <t>26C</t>
  </si>
  <si>
    <t>Cơ khí chế tạo</t>
  </si>
  <si>
    <t>24C-Kỹ thuật</t>
  </si>
  <si>
    <t>C-Kỹ thuật</t>
  </si>
  <si>
    <t>Khoa cơ khí</t>
  </si>
  <si>
    <t>Tổng khoa</t>
  </si>
  <si>
    <t>23C1-CMT1</t>
  </si>
  <si>
    <t>Khoa CNTT</t>
  </si>
  <si>
    <t>Công nghệ kỹ thuật máy tính</t>
  </si>
  <si>
    <t>23C1-ĐHĐ1</t>
  </si>
  <si>
    <t>Đồ họa đa phương tiện</t>
  </si>
  <si>
    <t>23C1-LTM1</t>
  </si>
  <si>
    <t>Lập trình máy tính</t>
  </si>
  <si>
    <t>23C1-QTM1</t>
  </si>
  <si>
    <t>Quản trị mạng máy tính</t>
  </si>
  <si>
    <t>23C1-TKĐ1</t>
  </si>
  <si>
    <t>Thiết kế đồ họa</t>
  </si>
  <si>
    <t>23T4-CMT1</t>
  </si>
  <si>
    <t>Công nghệ kỹ thuật phần cứng máy tính</t>
  </si>
  <si>
    <t>23T4-ĐHĐ1</t>
  </si>
  <si>
    <t>23T4-LTM1</t>
  </si>
  <si>
    <t>23T4-LTM2</t>
  </si>
  <si>
    <t>23T4-QTM1</t>
  </si>
  <si>
    <t>23T4-THU1</t>
  </si>
  <si>
    <t>Tin học ứng dụng</t>
  </si>
  <si>
    <t>23T4-TKĐ1</t>
  </si>
  <si>
    <t>23T4-TKĐ2</t>
  </si>
  <si>
    <t>23T4-TKĐ3</t>
  </si>
  <si>
    <t>23T4-TKW1</t>
  </si>
  <si>
    <t>Thiết kế trang Web</t>
  </si>
  <si>
    <t>24C1-CMT1</t>
  </si>
  <si>
    <t>24C1-ĐHĐ1</t>
  </si>
  <si>
    <t>KHOA CÔNG NGHỆ 
THÔNG TIN</t>
  </si>
  <si>
    <t>24C1-LTM1</t>
  </si>
  <si>
    <t>24C1-QTM1</t>
  </si>
  <si>
    <t>24C1-TKĐ1</t>
  </si>
  <si>
    <t>24C2-ANM1</t>
  </si>
  <si>
    <t>An ninh mạng</t>
  </si>
  <si>
    <t>24C2-CMT1</t>
  </si>
  <si>
    <t>24C2-ĐHĐ1</t>
  </si>
  <si>
    <t>24C2-LTM1</t>
  </si>
  <si>
    <t>24C2-LTM2</t>
  </si>
  <si>
    <t>24C2-QTM1</t>
  </si>
  <si>
    <t>24C2-THU1</t>
  </si>
  <si>
    <t>24C2-TKĐ1</t>
  </si>
  <si>
    <t>24C2-TKĐ2</t>
  </si>
  <si>
    <t>24C2-TKW1</t>
  </si>
  <si>
    <t>24T4-ANM1</t>
  </si>
  <si>
    <t>24T4-CMT1</t>
  </si>
  <si>
    <t>24T4-ĐHĐ1</t>
  </si>
  <si>
    <t>24T4-LTM1</t>
  </si>
  <si>
    <t>24T4-LTM2</t>
  </si>
  <si>
    <t>24T4-QTM1</t>
  </si>
  <si>
    <t>24T4-THU1</t>
  </si>
  <si>
    <t>24T4-TKĐ1</t>
  </si>
  <si>
    <t>24T4-TKĐ2</t>
  </si>
  <si>
    <t>24T4-TKW1</t>
  </si>
  <si>
    <t>25C1-ANM1</t>
  </si>
  <si>
    <t>25C1-CMT1</t>
  </si>
  <si>
    <t>25C1-ĐHĐ1</t>
  </si>
  <si>
    <t>25C1-LTM1</t>
  </si>
  <si>
    <t>25C1-QTM1</t>
  </si>
  <si>
    <t>KHOA CÔNG NGHỆ THÔNG TIN</t>
  </si>
  <si>
    <t>25C1-THU1</t>
  </si>
  <si>
    <t>25C1-TKĐ1</t>
  </si>
  <si>
    <t>25C1-TKW1</t>
  </si>
  <si>
    <t>25C1-TMT1</t>
  </si>
  <si>
    <t>25C2-ANM1</t>
  </si>
  <si>
    <t>25C2-CMT1</t>
  </si>
  <si>
    <t>25C2-ĐHĐ1</t>
  </si>
  <si>
    <t>25C2-LTM1</t>
  </si>
  <si>
    <t>25C2-QTM1</t>
  </si>
  <si>
    <t>25C2-THU1</t>
  </si>
  <si>
    <t>25C2-TKĐ1</t>
  </si>
  <si>
    <t>25C2-TKW1</t>
  </si>
  <si>
    <t>25C7-LTM1</t>
  </si>
  <si>
    <t>25C7-QTM1</t>
  </si>
  <si>
    <t>25T4-CMT1</t>
  </si>
  <si>
    <t>25T4-LTM1</t>
  </si>
  <si>
    <t>25T4-QTM1</t>
  </si>
  <si>
    <t>25T4-TKĐ1</t>
  </si>
  <si>
    <t>CNTT</t>
  </si>
  <si>
    <t>23C1-CĐT1</t>
  </si>
  <si>
    <t>Khoa Điện- Điện tử</t>
  </si>
  <si>
    <t>Cơ điện tử</t>
  </si>
  <si>
    <t>23C1-ĐCN1</t>
  </si>
  <si>
    <t>Điện công nghiệp</t>
  </si>
  <si>
    <t>23C1-ĐĐT1</t>
  </si>
  <si>
    <t>Công nghệ kỹ thuật điện, điện tử</t>
  </si>
  <si>
    <t>23C1-TĐH1</t>
  </si>
  <si>
    <t>Công nghệ kỹ thuật điều khiển và tự động hóa</t>
  </si>
  <si>
    <t>23C8-ĐCN1</t>
  </si>
  <si>
    <t>23T3-ĐCN1DH</t>
  </si>
  <si>
    <t>23T4-CĐT1</t>
  </si>
  <si>
    <t>23T4-ĐCN1</t>
  </si>
  <si>
    <t>23T4-ĐĐT1</t>
  </si>
  <si>
    <t>24C1-CĐT1</t>
  </si>
  <si>
    <t>24C1-ĐCN1</t>
  </si>
  <si>
    <t>24C1-ĐĐT1</t>
  </si>
  <si>
    <t>KHOA ĐIỆN - ĐIỆN TỬ</t>
  </si>
  <si>
    <t>24C2-CĐT1</t>
  </si>
  <si>
    <t>24C2-ĐCN1</t>
  </si>
  <si>
    <t>24C2-ĐĐT1</t>
  </si>
  <si>
    <t>24C2-TĐH1</t>
  </si>
  <si>
    <t>24C8-ĐCN1</t>
  </si>
  <si>
    <t>24T4-CĐT1</t>
  </si>
  <si>
    <t>24T4-ĐCN1</t>
  </si>
  <si>
    <t>24T4-ĐĐT1</t>
  </si>
  <si>
    <t>24T4-ĐTC1</t>
  </si>
  <si>
    <t>Điện tử công nghiệp</t>
  </si>
  <si>
    <t>24T4-TĐH1</t>
  </si>
  <si>
    <t>Công nghệ kỹ thuật điều khiển tự động</t>
  </si>
  <si>
    <t>25C1-CĐT1</t>
  </si>
  <si>
    <t>25C1-ĐCN1</t>
  </si>
  <si>
    <t>25C1-ĐCN2</t>
  </si>
  <si>
    <t>25C1-ĐĐT1</t>
  </si>
  <si>
    <t>25C1-ĐĐT2</t>
  </si>
  <si>
    <t>25C1-ĐTC1</t>
  </si>
  <si>
    <t>25C1-ĐTT1</t>
  </si>
  <si>
    <t>25C1-TĐH1</t>
  </si>
  <si>
    <t>25C2-CĐT1</t>
  </si>
  <si>
    <t>25C2-ĐCN1</t>
  </si>
  <si>
    <t>25C2-ĐĐT1</t>
  </si>
  <si>
    <t>25C2-ĐTC1</t>
  </si>
  <si>
    <t>25C2-TĐH1</t>
  </si>
  <si>
    <t>25C8-ĐCN1</t>
  </si>
  <si>
    <t>25C8-ĐCN2</t>
  </si>
  <si>
    <t>25T4-CĐT1</t>
  </si>
  <si>
    <t>25T4-ĐCN1</t>
  </si>
  <si>
    <t>25T4-ĐĐT1</t>
  </si>
  <si>
    <t>Điện-Điện tử</t>
  </si>
  <si>
    <t>Khoa Điện-Điện tử</t>
  </si>
  <si>
    <t>23C1-CNÔ1</t>
  </si>
  <si>
    <t>Khoa Động lực</t>
  </si>
  <si>
    <t>Công nghệ ô tô</t>
  </si>
  <si>
    <t>23C1-CNÔ2</t>
  </si>
  <si>
    <t>23C1-CNÔ3</t>
  </si>
  <si>
    <t>23C1-CNÔ4</t>
  </si>
  <si>
    <t>23C1-CNÔ5</t>
  </si>
  <si>
    <t>23C1-CNÔ6</t>
  </si>
  <si>
    <t>23C3-CNÔ1</t>
  </si>
  <si>
    <t>23C3-CNÔ2</t>
  </si>
  <si>
    <t>23T3-CNÔ1CK</t>
  </si>
  <si>
    <t>23T4-CNÔ1</t>
  </si>
  <si>
    <t>23T4-CNÔ2</t>
  </si>
  <si>
    <t>23T4-CNÔ3</t>
  </si>
  <si>
    <t>23T4-CNÔ4</t>
  </si>
  <si>
    <t>24C1-CNÔ1</t>
  </si>
  <si>
    <t>24C1-CNÔ2</t>
  </si>
  <si>
    <t>24C1-CNÔ3</t>
  </si>
  <si>
    <t>24C1-CNÔ4</t>
  </si>
  <si>
    <t>KHOA ĐỘNG LỰC</t>
  </si>
  <si>
    <t>24C1-CNÔ5</t>
  </si>
  <si>
    <t>24C1-CNÔ6</t>
  </si>
  <si>
    <t>24C2-CNÔ1</t>
  </si>
  <si>
    <t>24C2-CNÔ2</t>
  </si>
  <si>
    <t>24T4-CNÔ1</t>
  </si>
  <si>
    <t>24T4-CNÔ2</t>
  </si>
  <si>
    <t>24T4-CNÔ3</t>
  </si>
  <si>
    <t>25C1-CNÔ1</t>
  </si>
  <si>
    <t>25C1-CNÔ2</t>
  </si>
  <si>
    <t>25C1-CNÔ3</t>
  </si>
  <si>
    <t>25C1-CNÔ4</t>
  </si>
  <si>
    <t>25C1-CNÔ5</t>
  </si>
  <si>
    <t>25C1-CNÔ6</t>
  </si>
  <si>
    <t>25C1-CNÔ7</t>
  </si>
  <si>
    <t>25C2-CNÔ1</t>
  </si>
  <si>
    <t>25C2-CNÔ2</t>
  </si>
  <si>
    <t>25T4-CNÔ1</t>
  </si>
  <si>
    <t>25T4-CNÔ2</t>
  </si>
  <si>
    <t>25T4-CNÔ3</t>
  </si>
  <si>
    <t>Động lực</t>
  </si>
  <si>
    <t>Khoa động lực</t>
  </si>
  <si>
    <t>23C1-KTD1</t>
  </si>
  <si>
    <t>Khoa Kinh tế</t>
  </si>
  <si>
    <t>Kế toán doanh nghiệp</t>
  </si>
  <si>
    <t>23C-Kinh tế</t>
  </si>
  <si>
    <t>C-Kinh tế</t>
  </si>
  <si>
    <t>Kinh tế</t>
  </si>
  <si>
    <t>23C1-LGT1</t>
  </si>
  <si>
    <t>Logistics</t>
  </si>
  <si>
    <t>23C1-QTD1</t>
  </si>
  <si>
    <t>Quản trị doanh nghiệp vừa và nhỏ</t>
  </si>
  <si>
    <t>23C1-TMĐ1</t>
  </si>
  <si>
    <t>Thương mại điện tử</t>
  </si>
  <si>
    <t>23T4-KTD1</t>
  </si>
  <si>
    <t>23T-Kinh tế</t>
  </si>
  <si>
    <t>T-Kinh tế</t>
  </si>
  <si>
    <t>23T4-LGT1</t>
  </si>
  <si>
    <t>23T4-QTD1</t>
  </si>
  <si>
    <t>23T4-TMĐ1</t>
  </si>
  <si>
    <t>24C1-KTD1</t>
  </si>
  <si>
    <t>24C-Kinh tế</t>
  </si>
  <si>
    <t>24C1-LGT1</t>
  </si>
  <si>
    <t>24C1-QTD1</t>
  </si>
  <si>
    <t>KHOA KINH TẾ</t>
  </si>
  <si>
    <t>24C1-TMĐ1</t>
  </si>
  <si>
    <t>24C2-KTD1</t>
  </si>
  <si>
    <t>24C2-LGT1</t>
  </si>
  <si>
    <t>24C2-QTD1</t>
  </si>
  <si>
    <t>24C2-TCD1</t>
  </si>
  <si>
    <t>Tài chính doanh nghiệp</t>
  </si>
  <si>
    <t>24C2-TMĐ1</t>
  </si>
  <si>
    <t>24T3-LGT1Q12</t>
  </si>
  <si>
    <t>24T-Kinh tế</t>
  </si>
  <si>
    <t>24T3-TMĐ1Q12</t>
  </si>
  <si>
    <t>24T4-KTD1</t>
  </si>
  <si>
    <t>24T4-LGT1</t>
  </si>
  <si>
    <t>24T4-QTD1</t>
  </si>
  <si>
    <t>24T4-TMĐ1</t>
  </si>
  <si>
    <t>25C1-KTD1</t>
  </si>
  <si>
    <t>25C-Kinh tế</t>
  </si>
  <si>
    <t>25C1-LGT1</t>
  </si>
  <si>
    <t>25C1-QTD1</t>
  </si>
  <si>
    <t>25C1-TCD1</t>
  </si>
  <si>
    <t>25C1-TMĐ1</t>
  </si>
  <si>
    <t>25C2-KTD1</t>
  </si>
  <si>
    <t>25C2-LGT1</t>
  </si>
  <si>
    <t>25C2-QTD1</t>
  </si>
  <si>
    <t>25C2-TCD1</t>
  </si>
  <si>
    <t>25C2-TMĐ1</t>
  </si>
  <si>
    <t>25T4-KTD1</t>
  </si>
  <si>
    <t>25T4-LGT1</t>
  </si>
  <si>
    <t>25T-Kinh tế</t>
  </si>
  <si>
    <t>25T4-QTD1</t>
  </si>
  <si>
    <t>26T-Kinh tế</t>
  </si>
  <si>
    <t>26C-Kinh tế</t>
  </si>
  <si>
    <t>23C1-MTT1</t>
  </si>
  <si>
    <t>Khoa May-TT</t>
  </si>
  <si>
    <t>-Kỹ Thuật</t>
  </si>
  <si>
    <t>KHOA MAY - THỜI TRANG</t>
  </si>
  <si>
    <t>23T4-CNM1</t>
  </si>
  <si>
    <t>24C1-MTT1</t>
  </si>
  <si>
    <t>24C2-CNM1</t>
  </si>
  <si>
    <t>24T4-MTT1</t>
  </si>
  <si>
    <t>25C1-CNM1</t>
  </si>
  <si>
    <t>25C1-MTT1</t>
  </si>
  <si>
    <t>25C2-CNM1</t>
  </si>
  <si>
    <t>25T4-MTT1</t>
  </si>
  <si>
    <t>May thời trang</t>
  </si>
  <si>
    <t>23C1-CNL1</t>
  </si>
  <si>
    <t>Khoa Xây dựng - Nhiệt lạnh</t>
  </si>
  <si>
    <t>23C1-KML1</t>
  </si>
  <si>
    <t>23C1-KXD1</t>
  </si>
  <si>
    <t>23C1-VSL1</t>
  </si>
  <si>
    <t>23T4-KML1</t>
  </si>
  <si>
    <t>23T4-KXD1</t>
  </si>
  <si>
    <t>23T4-VSL1</t>
  </si>
  <si>
    <t>KHOA XÂY DỰNG -NHIỆT LẠNH</t>
  </si>
  <si>
    <t>24C1-CNL1</t>
  </si>
  <si>
    <t>24C1-KML1</t>
  </si>
  <si>
    <t>24C1-KXD1</t>
  </si>
  <si>
    <t>24C1-VSL1</t>
  </si>
  <si>
    <t>24C2-KML1</t>
  </si>
  <si>
    <t>-Xây dựng</t>
  </si>
  <si>
    <t>24C2-KXD1</t>
  </si>
  <si>
    <t>24C2-VSL1</t>
  </si>
  <si>
    <t>24T4-KML1</t>
  </si>
  <si>
    <t>24T4-KXD1</t>
  </si>
  <si>
    <t>24T4-LĐL1</t>
  </si>
  <si>
    <t>24T4-VSL1</t>
  </si>
  <si>
    <t>25C1-CNL1</t>
  </si>
  <si>
    <t>25C1-KML1</t>
  </si>
  <si>
    <t>25C1-KXD1</t>
  </si>
  <si>
    <t>-Kỹ thuật</t>
  </si>
  <si>
    <t>25C1-LĐL1</t>
  </si>
  <si>
    <t>25C1-QXD1</t>
  </si>
  <si>
    <t>25C1-VSL1</t>
  </si>
  <si>
    <t>25C2-KML1</t>
  </si>
  <si>
    <t>25C2-KXD1</t>
  </si>
  <si>
    <t>25C2-VSL1</t>
  </si>
  <si>
    <t>25T4-KML1</t>
  </si>
  <si>
    <t>25T4-VSL1</t>
  </si>
  <si>
    <t>Nhiệt lạnh</t>
  </si>
  <si>
    <t>26T-Kỹ Thuật</t>
  </si>
  <si>
    <t>26C-Kỹ Thuật</t>
  </si>
  <si>
    <t>Khoa Xây dựng -Nhiệt lạnh</t>
  </si>
  <si>
    <t>23C1-KLB1</t>
  </si>
  <si>
    <t>Khoa Du lịch - Khách sạn</t>
  </si>
  <si>
    <t>-Khách sạn</t>
  </si>
  <si>
    <t>23C1-QKS1</t>
  </si>
  <si>
    <t>23C1-QNH1</t>
  </si>
  <si>
    <t>23T4-KLB1</t>
  </si>
  <si>
    <t>23T4-QDL1</t>
  </si>
  <si>
    <t>KHOA DU LỊCH -
KHÁCH SẠN</t>
  </si>
  <si>
    <t>23T4-QKS1</t>
  </si>
  <si>
    <t>23T4-QNH1</t>
  </si>
  <si>
    <t>24C1-KLB1</t>
  </si>
  <si>
    <t>24C1-QKS1</t>
  </si>
  <si>
    <t>24C2-KLB1</t>
  </si>
  <si>
    <t>24C2-QDL1</t>
  </si>
  <si>
    <t>24C2-QKS1</t>
  </si>
  <si>
    <t>24T4-KLB1</t>
  </si>
  <si>
    <t>24T4-QDL1</t>
  </si>
  <si>
    <t>24T4-QKS1</t>
  </si>
  <si>
    <t>24T4-QLH1</t>
  </si>
  <si>
    <t>24T4-QNH1</t>
  </si>
  <si>
    <t>25C1-KLB1</t>
  </si>
  <si>
    <t>25C1-QDL1</t>
  </si>
  <si>
    <t>25C1-QKS1</t>
  </si>
  <si>
    <t>25C1-QLH1</t>
  </si>
  <si>
    <t>25C1-QNH1</t>
  </si>
  <si>
    <t>25C2-KLB1</t>
  </si>
  <si>
    <t>KHOA DU LỊCH - 
KHÁCH SẠN</t>
  </si>
  <si>
    <t>25C2-QDL1</t>
  </si>
  <si>
    <t>25C2-QKS1</t>
  </si>
  <si>
    <t>25C2-QNH1</t>
  </si>
  <si>
    <t>25T4-KLB1</t>
  </si>
  <si>
    <t>25T4-QDL1</t>
  </si>
  <si>
    <t>25T4-QKS1</t>
  </si>
  <si>
    <t>25T4-QNH1</t>
  </si>
  <si>
    <t>Khách sạn</t>
  </si>
  <si>
    <t>24T-Khách sạn</t>
  </si>
  <si>
    <t>T-Khách sạn</t>
  </si>
  <si>
    <t>24C-Khách sạn</t>
  </si>
  <si>
    <t>C-Khách sạn</t>
  </si>
  <si>
    <t>23C1-NHQ1</t>
  </si>
  <si>
    <t>Khoa Ngoại ngữ</t>
  </si>
  <si>
    <t>-Kinh tế</t>
  </si>
  <si>
    <t>23C1-NNA1</t>
  </si>
  <si>
    <t>23C1-NTN1</t>
  </si>
  <si>
    <t>23T4-NHQ1</t>
  </si>
  <si>
    <t>23T4-NNA1</t>
  </si>
  <si>
    <t>23T4-NNA2</t>
  </si>
  <si>
    <t>23T4-NTN1</t>
  </si>
  <si>
    <t>24C1-NHQ1</t>
  </si>
  <si>
    <t>24C1-NNA1</t>
  </si>
  <si>
    <t>24C2-NHQ1</t>
  </si>
  <si>
    <t>KHOA NGOẠI NGỮ</t>
  </si>
  <si>
    <t>24C2-NNA1</t>
  </si>
  <si>
    <t>24C2-NTN1</t>
  </si>
  <si>
    <t>24T3-NHQ1Q12</t>
  </si>
  <si>
    <t>24T3-NHQ2Q12</t>
  </si>
  <si>
    <t>24T3-NHQ3Q12</t>
  </si>
  <si>
    <t>24T3-NNA1Q11</t>
  </si>
  <si>
    <t>24T4-NHQ1</t>
  </si>
  <si>
    <t>24T4-NNA1</t>
  </si>
  <si>
    <t>24T4-NNA2</t>
  </si>
  <si>
    <t>24T4-NTN1</t>
  </si>
  <si>
    <t>25C1-NHQ1</t>
  </si>
  <si>
    <t>25C1-NNA1</t>
  </si>
  <si>
    <t>25C1-NTN1</t>
  </si>
  <si>
    <t>25C2-NHQ1</t>
  </si>
  <si>
    <t>25C2-NNA1</t>
  </si>
  <si>
    <t>25C2-NTN1</t>
  </si>
  <si>
    <t>25T3-NHQ1Q12</t>
  </si>
  <si>
    <t>25T4-NNA1</t>
  </si>
  <si>
    <t>25T4-NTN1</t>
  </si>
  <si>
    <t>Ngoại ngữ</t>
  </si>
  <si>
    <t>Tổng hợp</t>
  </si>
  <si>
    <t>TN+BH</t>
  </si>
  <si>
    <t>I.</t>
  </si>
  <si>
    <t>Hệ Cao đẳng (CĐ)</t>
  </si>
  <si>
    <t>Ngành Kỹ thuật và Công nghệ thông tin</t>
  </si>
  <si>
    <t>Hệ</t>
  </si>
  <si>
    <t>Bậc Cao đẳng khóa 23</t>
  </si>
  <si>
    <t>23C</t>
  </si>
  <si>
    <t>Bậc Cao đẳng khóa 24</t>
  </si>
  <si>
    <t>24C</t>
  </si>
  <si>
    <t>Bậc Cao đẳng khóa 25</t>
  </si>
  <si>
    <t>25C</t>
  </si>
  <si>
    <t>Bậc Cao đẳng khóa 26</t>
  </si>
  <si>
    <t>Ngành Xây dựng</t>
  </si>
  <si>
    <t>Ngành Du lịch, nhà hàng, khách sạn</t>
  </si>
  <si>
    <t xml:space="preserve">Ngành Kinh tế, Ngoại ngữ </t>
  </si>
  <si>
    <t>II.</t>
  </si>
  <si>
    <t>Hệ Trung cấp (TC)</t>
  </si>
  <si>
    <t>Bậc Trung cấp khóa 23</t>
  </si>
  <si>
    <t>23T</t>
  </si>
  <si>
    <t>Bậc Trung cấp khóa 24</t>
  </si>
  <si>
    <t>24T</t>
  </si>
  <si>
    <t>Bậc Trung cấp khóa 25</t>
  </si>
  <si>
    <t>25T</t>
  </si>
  <si>
    <t>Bậc Trung cấp khóa 26</t>
  </si>
  <si>
    <t xml:space="preserve">Ngành Xây dựng  </t>
  </si>
  <si>
    <t>Khối Kinh tế, Ngoại ngữ</t>
  </si>
  <si>
    <t>Ghi chú:</t>
  </si>
  <si>
    <t>Dự toán chi tiết số lượng sinh viên theo từng tháng năm 2025 theo khoa căn cứ vào:</t>
  </si>
  <si>
    <t>- Báo cáo sĩ số sinh viên toàn trường tính đến 11/09/2025 tại phần mềm PMT-EMS Education;</t>
  </si>
  <si>
    <t>- Tiến độ Đào tạo Trung cấp và Cao đẳng các khóa năm học 2025-2026 của Phòng Tuyển sinh- Đào tạo;</t>
  </si>
  <si>
    <t>Trong đó:</t>
  </si>
  <si>
    <t xml:space="preserve"> * Hệ Cao đẳng: Khóa 24C2 tốt nghiệp ra trường tháng 03/2026; Khóa 23C1,23C3, 23C8 tốt nghiệp ra trường tháng 06/2026; Khóa 24C1 tốt nghiệp ra trường tháng 08/2026</t>
  </si>
  <si>
    <t xml:space="preserve"> * Hệ Trung cấp: Khóa 23T3 tốt nghiệp ra trường tháng 02/2026; Khóa 23T4 tốt nghiệp ra trường tháng 08/2026;</t>
  </si>
  <si>
    <t xml:space="preserve"> * Khóa 2026 là tuyển sinh mới năm 2026 bắt đầu học từ tháng 09/2026</t>
  </si>
  <si>
    <t>Thành phố Hồ Chí Minh, ngày 12 tháng 09 năm 2025</t>
  </si>
  <si>
    <t>PHÒNG QLĐT- HTQT</t>
  </si>
  <si>
    <t>PHÒNG TTGD - CTSV</t>
  </si>
  <si>
    <t>Q. HIỆU TRƯỞNG</t>
  </si>
  <si>
    <t>TS. Đinh Văn Đệ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</si>
</sst>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_);_(* \(#,##0\);_(* &quot;-&quot;??_);_(@_)"/>
    <numFmt numFmtId="165" formatCode="0.0000"/>
  </numFmts>
  <fonts count="35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C00000"/>
      <name val="Times New Roman"/>
      <family val="1"/>
    </font>
    <font>
      <sz val="10"/>
      <color indexed="8"/>
      <name val="Tahoma"/>
      <family val="2"/>
    </font>
    <font>
      <b/>
      <sz val="12"/>
      <color indexed="8"/>
      <name val="Times New Roman"/>
      <family val="1"/>
    </font>
    <font>
      <sz val="11"/>
      <color theme="0"/>
      <name val="Times New Roman"/>
      <family val="1"/>
    </font>
    <font>
      <b/>
      <sz val="10"/>
      <color theme="1"/>
      <name val="Times New Roman"/>
      <family val="1"/>
    </font>
    <font>
      <b/>
      <sz val="11.5"/>
      <color rgb="FFFF0000"/>
      <name val="Times New Roman"/>
      <family val="1"/>
    </font>
    <font>
      <b/>
      <sz val="11.5"/>
      <name val="Times New Roman"/>
      <family val="1"/>
    </font>
    <font>
      <sz val="11.5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00B0F0"/>
      <name val="Times New Roman"/>
      <family val="1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4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" fillId="0" borderId="0"/>
    <xf numFmtId="43" fontId="30" fillId="0" borderId="0" applyFont="0" applyFill="0" applyBorder="0" applyAlignment="0" applyProtection="0"/>
  </cellStyleXfs>
  <cellXfs count="246">
    <xf numFmtId="0" fontId="0" fillId="0" borderId="0" xfId="0"/>
    <xf numFmtId="0" fontId="3" fillId="0" borderId="0" xfId="2" applyFont="1"/>
    <xf numFmtId="164" fontId="6" fillId="0" borderId="0" xfId="1" applyNumberFormat="1" applyFont="1" applyAlignment="1">
      <alignment horizontal="center"/>
    </xf>
    <xf numFmtId="0" fontId="7" fillId="0" borderId="0" xfId="2" applyFont="1" applyAlignment="1">
      <alignment horizontal="left"/>
    </xf>
    <xf numFmtId="0" fontId="4" fillId="0" borderId="0" xfId="2" applyFont="1" applyAlignment="1">
      <alignment vertical="top" wrapText="1"/>
    </xf>
    <xf numFmtId="0" fontId="8" fillId="0" borderId="0" xfId="2" applyFont="1" applyFill="1"/>
    <xf numFmtId="0" fontId="9" fillId="0" borderId="0" xfId="2" applyFont="1"/>
    <xf numFmtId="0" fontId="10" fillId="0" borderId="0" xfId="2" applyFont="1"/>
    <xf numFmtId="0" fontId="3" fillId="0" borderId="0" xfId="2" applyFont="1" applyFill="1"/>
    <xf numFmtId="164" fontId="13" fillId="0" borderId="0" xfId="2" applyNumberFormat="1" applyFont="1" applyAlignment="1">
      <alignment horizontal="left"/>
    </xf>
    <xf numFmtId="164" fontId="9" fillId="0" borderId="0" xfId="2" applyNumberFormat="1" applyFont="1"/>
    <xf numFmtId="0" fontId="10" fillId="3" borderId="0" xfId="2" applyFont="1" applyFill="1" applyAlignment="1">
      <alignment horizontal="center"/>
    </xf>
    <xf numFmtId="0" fontId="10" fillId="3" borderId="0" xfId="2" applyFont="1" applyFill="1"/>
    <xf numFmtId="0" fontId="8" fillId="0" borderId="0" xfId="2" applyFont="1"/>
    <xf numFmtId="164" fontId="14" fillId="0" borderId="0" xfId="1" applyNumberFormat="1" applyFont="1" applyFill="1"/>
    <xf numFmtId="164" fontId="15" fillId="3" borderId="0" xfId="2" applyNumberFormat="1" applyFont="1" applyFill="1" applyAlignment="1">
      <alignment horizontal="left"/>
    </xf>
    <xf numFmtId="164" fontId="10" fillId="3" borderId="0" xfId="2" applyNumberFormat="1" applyFont="1" applyFill="1"/>
    <xf numFmtId="164" fontId="14" fillId="3" borderId="0" xfId="1" applyNumberFormat="1" applyFont="1" applyFill="1"/>
    <xf numFmtId="0" fontId="17" fillId="0" borderId="1" xfId="2" applyFont="1" applyBorder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9" fillId="0" borderId="0" xfId="2" applyFont="1" applyAlignment="1">
      <alignment vertical="center"/>
    </xf>
    <xf numFmtId="0" fontId="9" fillId="0" borderId="2" xfId="2" applyFont="1" applyBorder="1" applyAlignment="1">
      <alignment vertical="center"/>
    </xf>
    <xf numFmtId="14" fontId="17" fillId="0" borderId="1" xfId="2" applyNumberFormat="1" applyFont="1" applyBorder="1" applyAlignment="1">
      <alignment horizontal="center" vertical="center"/>
    </xf>
    <xf numFmtId="17" fontId="16" fillId="0" borderId="1" xfId="2" quotePrefix="1" applyNumberFormat="1" applyFont="1" applyBorder="1" applyAlignment="1">
      <alignment horizontal="center" vertical="center"/>
    </xf>
    <xf numFmtId="17" fontId="18" fillId="0" borderId="1" xfId="2" quotePrefix="1" applyNumberFormat="1" applyFont="1" applyFill="1" applyBorder="1" applyAlignment="1">
      <alignment horizontal="center" vertical="center"/>
    </xf>
    <xf numFmtId="17" fontId="14" fillId="0" borderId="1" xfId="2" quotePrefix="1" applyNumberFormat="1" applyFont="1" applyBorder="1" applyAlignment="1">
      <alignment horizontal="center" vertical="center"/>
    </xf>
    <xf numFmtId="17" fontId="16" fillId="0" borderId="1" xfId="2" quotePrefix="1" applyNumberFormat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center" vertical="center"/>
    </xf>
    <xf numFmtId="17" fontId="16" fillId="0" borderId="4" xfId="2" quotePrefix="1" applyNumberFormat="1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5" xfId="2" applyFont="1" applyBorder="1" applyAlignment="1">
      <alignment vertical="center"/>
    </xf>
    <xf numFmtId="49" fontId="19" fillId="3" borderId="6" xfId="0" applyNumberFormat="1" applyFont="1" applyFill="1" applyBorder="1" applyAlignment="1">
      <alignment horizontal="left" vertical="center" wrapText="1"/>
    </xf>
    <xf numFmtId="1" fontId="19" fillId="3" borderId="7" xfId="0" quotePrefix="1" applyNumberFormat="1" applyFont="1" applyFill="1" applyBorder="1" applyAlignment="1">
      <alignment horizontal="center" vertical="center"/>
    </xf>
    <xf numFmtId="165" fontId="13" fillId="0" borderId="8" xfId="2" applyNumberFormat="1" applyFont="1" applyBorder="1" applyAlignment="1">
      <alignment vertical="center"/>
    </xf>
    <xf numFmtId="1" fontId="8" fillId="0" borderId="8" xfId="2" applyNumberFormat="1" applyFont="1" applyBorder="1" applyAlignment="1">
      <alignment vertical="center"/>
    </xf>
    <xf numFmtId="1" fontId="8" fillId="0" borderId="8" xfId="2" applyNumberFormat="1" applyFont="1" applyFill="1" applyBorder="1" applyAlignment="1">
      <alignment vertical="center"/>
    </xf>
    <xf numFmtId="0" fontId="8" fillId="0" borderId="8" xfId="2" applyFont="1" applyBorder="1" applyAlignment="1">
      <alignment vertical="center"/>
    </xf>
    <xf numFmtId="0" fontId="10" fillId="0" borderId="9" xfId="2" applyFont="1" applyBorder="1" applyAlignment="1">
      <alignment vertical="center"/>
    </xf>
    <xf numFmtId="0" fontId="9" fillId="0" borderId="1" xfId="2" applyFont="1" applyBorder="1" applyAlignment="1">
      <alignment vertical="center"/>
    </xf>
    <xf numFmtId="1" fontId="9" fillId="0" borderId="0" xfId="2" applyNumberFormat="1" applyFont="1" applyAlignment="1">
      <alignment vertical="center"/>
    </xf>
    <xf numFmtId="49" fontId="19" fillId="3" borderId="9" xfId="0" applyNumberFormat="1" applyFont="1" applyFill="1" applyBorder="1" applyAlignment="1">
      <alignment horizontal="left" vertical="center" wrapText="1"/>
    </xf>
    <xf numFmtId="1" fontId="8" fillId="0" borderId="9" xfId="2" applyNumberFormat="1" applyFont="1" applyBorder="1" applyAlignment="1">
      <alignment vertical="center"/>
    </xf>
    <xf numFmtId="1" fontId="8" fillId="0" borderId="9" xfId="2" applyNumberFormat="1" applyFont="1" applyFill="1" applyBorder="1" applyAlignment="1">
      <alignment vertical="center"/>
    </xf>
    <xf numFmtId="0" fontId="8" fillId="0" borderId="9" xfId="2" applyFont="1" applyBorder="1" applyAlignment="1">
      <alignment vertical="center"/>
    </xf>
    <xf numFmtId="0" fontId="8" fillId="0" borderId="9" xfId="2" applyFont="1" applyFill="1" applyBorder="1" applyAlignment="1">
      <alignment vertical="center"/>
    </xf>
    <xf numFmtId="49" fontId="20" fillId="0" borderId="5" xfId="0" applyNumberFormat="1" applyFont="1" applyBorder="1" applyAlignment="1">
      <alignment vertical="center" wrapText="1"/>
    </xf>
    <xf numFmtId="0" fontId="9" fillId="0" borderId="5" xfId="2" applyFont="1" applyFill="1" applyBorder="1" applyAlignment="1">
      <alignment horizontal="center" vertical="center"/>
    </xf>
    <xf numFmtId="49" fontId="20" fillId="0" borderId="5" xfId="0" applyNumberFormat="1" applyFont="1" applyFill="1" applyBorder="1" applyAlignment="1">
      <alignment vertical="center" wrapText="1"/>
    </xf>
    <xf numFmtId="49" fontId="19" fillId="0" borderId="9" xfId="0" applyNumberFormat="1" applyFont="1" applyFill="1" applyBorder="1" applyAlignment="1">
      <alignment horizontal="left" vertical="center" wrapText="1"/>
    </xf>
    <xf numFmtId="1" fontId="19" fillId="0" borderId="7" xfId="0" quotePrefix="1" applyNumberFormat="1" applyFont="1" applyFill="1" applyBorder="1" applyAlignment="1">
      <alignment horizontal="center" vertical="center"/>
    </xf>
    <xf numFmtId="0" fontId="9" fillId="0" borderId="2" xfId="2" applyFont="1" applyFill="1" applyBorder="1" applyAlignment="1">
      <alignment vertical="center"/>
    </xf>
    <xf numFmtId="165" fontId="13" fillId="0" borderId="8" xfId="2" applyNumberFormat="1" applyFont="1" applyFill="1" applyBorder="1" applyAlignment="1">
      <alignment vertical="center"/>
    </xf>
    <xf numFmtId="0" fontId="10" fillId="0" borderId="9" xfId="2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1" fontId="9" fillId="0" borderId="0" xfId="2" applyNumberFormat="1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5" xfId="2" applyFont="1" applyFill="1" applyBorder="1" applyAlignment="1">
      <alignment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vertical="center"/>
    </xf>
    <xf numFmtId="0" fontId="8" fillId="0" borderId="11" xfId="2" applyFont="1" applyFill="1" applyBorder="1" applyAlignment="1">
      <alignment vertical="center"/>
    </xf>
    <xf numFmtId="0" fontId="8" fillId="0" borderId="10" xfId="2" applyFont="1" applyFill="1" applyBorder="1" applyAlignment="1">
      <alignment horizontal="center" vertical="center"/>
    </xf>
    <xf numFmtId="165" fontId="13" fillId="0" borderId="5" xfId="2" applyNumberFormat="1" applyFont="1" applyFill="1" applyBorder="1" applyAlignment="1">
      <alignment vertical="center"/>
    </xf>
    <xf numFmtId="0" fontId="9" fillId="0" borderId="7" xfId="2" applyFont="1" applyBorder="1" applyAlignment="1">
      <alignment horizontal="center" vertical="center"/>
    </xf>
    <xf numFmtId="0" fontId="21" fillId="0" borderId="7" xfId="2" applyFont="1" applyBorder="1" applyAlignment="1">
      <alignment vertical="center"/>
    </xf>
    <xf numFmtId="0" fontId="17" fillId="0" borderId="1" xfId="2" applyFont="1" applyBorder="1" applyAlignment="1">
      <alignment vertical="center"/>
    </xf>
    <xf numFmtId="165" fontId="13" fillId="0" borderId="7" xfId="2" applyNumberFormat="1" applyFont="1" applyBorder="1" applyAlignment="1">
      <alignment vertical="center"/>
    </xf>
    <xf numFmtId="165" fontId="22" fillId="0" borderId="1" xfId="2" applyNumberFormat="1" applyFont="1" applyBorder="1" applyAlignment="1">
      <alignment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165" fontId="13" fillId="0" borderId="6" xfId="2" applyNumberFormat="1" applyFont="1" applyBorder="1" applyAlignment="1">
      <alignment vertical="center"/>
    </xf>
    <xf numFmtId="49" fontId="19" fillId="3" borderId="11" xfId="0" applyNumberFormat="1" applyFont="1" applyFill="1" applyBorder="1" applyAlignment="1">
      <alignment horizontal="left" vertical="center" wrapText="1"/>
    </xf>
    <xf numFmtId="49" fontId="19" fillId="3" borderId="2" xfId="0" applyNumberFormat="1" applyFont="1" applyFill="1" applyBorder="1" applyAlignment="1">
      <alignment horizontal="left" vertical="center" wrapText="1"/>
    </xf>
    <xf numFmtId="49" fontId="19" fillId="3" borderId="5" xfId="0" applyNumberFormat="1" applyFont="1" applyFill="1" applyBorder="1" applyAlignment="1">
      <alignment horizontal="left" vertical="center" wrapText="1"/>
    </xf>
    <xf numFmtId="0" fontId="9" fillId="0" borderId="0" xfId="2" applyFont="1" applyBorder="1" applyAlignment="1">
      <alignment vertical="center"/>
    </xf>
    <xf numFmtId="49" fontId="19" fillId="3" borderId="7" xfId="0" applyNumberFormat="1" applyFont="1" applyFill="1" applyBorder="1" applyAlignment="1">
      <alignment horizontal="left" vertical="center" wrapText="1"/>
    </xf>
    <xf numFmtId="0" fontId="16" fillId="0" borderId="5" xfId="2" applyFont="1" applyBorder="1" applyAlignment="1">
      <alignment horizontal="center" vertical="center"/>
    </xf>
    <xf numFmtId="49" fontId="20" fillId="0" borderId="5" xfId="0" applyNumberFormat="1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vertical="center"/>
    </xf>
    <xf numFmtId="0" fontId="8" fillId="0" borderId="10" xfId="2" applyFont="1" applyBorder="1" applyAlignment="1">
      <alignment horizontal="center" vertical="center"/>
    </xf>
    <xf numFmtId="165" fontId="13" fillId="0" borderId="5" xfId="2" applyNumberFormat="1" applyFont="1" applyBorder="1" applyAlignment="1">
      <alignment vertical="center"/>
    </xf>
    <xf numFmtId="0" fontId="17" fillId="0" borderId="1" xfId="2" applyFont="1" applyBorder="1" applyAlignment="1">
      <alignment horizontal="left" vertical="center"/>
    </xf>
    <xf numFmtId="165" fontId="13" fillId="0" borderId="1" xfId="2" applyNumberFormat="1" applyFont="1" applyBorder="1" applyAlignment="1">
      <alignment vertical="center"/>
    </xf>
    <xf numFmtId="164" fontId="17" fillId="0" borderId="1" xfId="1" applyNumberFormat="1" applyFont="1" applyFill="1" applyBorder="1" applyAlignment="1">
      <alignment horizontal="right" vertical="center"/>
    </xf>
    <xf numFmtId="0" fontId="9" fillId="0" borderId="6" xfId="2" applyFont="1" applyBorder="1" applyAlignment="1">
      <alignment vertical="center"/>
    </xf>
    <xf numFmtId="1" fontId="19" fillId="3" borderId="5" xfId="0" quotePrefix="1" applyNumberFormat="1" applyFont="1" applyFill="1" applyBorder="1" applyAlignment="1">
      <alignment horizontal="center" vertical="center"/>
    </xf>
    <xf numFmtId="0" fontId="8" fillId="0" borderId="12" xfId="2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9" fillId="0" borderId="13" xfId="2" applyFont="1" applyBorder="1" applyAlignment="1">
      <alignment vertical="center"/>
    </xf>
    <xf numFmtId="0" fontId="8" fillId="0" borderId="14" xfId="2" applyFont="1" applyBorder="1" applyAlignment="1">
      <alignment vertical="center"/>
    </xf>
    <xf numFmtId="0" fontId="17" fillId="0" borderId="7" xfId="2" applyFont="1" applyBorder="1" applyAlignment="1">
      <alignment horizontal="center" vertical="center"/>
    </xf>
    <xf numFmtId="0" fontId="9" fillId="0" borderId="7" xfId="2" applyFont="1" applyBorder="1" applyAlignment="1">
      <alignment vertical="center"/>
    </xf>
    <xf numFmtId="49" fontId="19" fillId="4" borderId="7" xfId="0" applyNumberFormat="1" applyFont="1" applyFill="1" applyBorder="1" applyAlignment="1">
      <alignment horizontal="left" vertical="center"/>
    </xf>
    <xf numFmtId="49" fontId="19" fillId="3" borderId="1" xfId="0" applyNumberFormat="1" applyFont="1" applyFill="1" applyBorder="1" applyAlignment="1">
      <alignment horizontal="left" vertical="center" wrapText="1"/>
    </xf>
    <xf numFmtId="1" fontId="19" fillId="3" borderId="1" xfId="0" quotePrefix="1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164" fontId="16" fillId="2" borderId="13" xfId="1" applyNumberFormat="1" applyFont="1" applyFill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49" fontId="20" fillId="0" borderId="13" xfId="0" applyNumberFormat="1" applyFont="1" applyBorder="1" applyAlignment="1">
      <alignment horizontal="center" vertical="center" wrapText="1"/>
    </xf>
    <xf numFmtId="1" fontId="8" fillId="0" borderId="6" xfId="2" applyNumberFormat="1" applyFont="1" applyBorder="1" applyAlignment="1">
      <alignment vertical="center"/>
    </xf>
    <xf numFmtId="1" fontId="8" fillId="0" borderId="6" xfId="2" applyNumberFormat="1" applyFont="1" applyFill="1" applyBorder="1" applyAlignment="1">
      <alignment vertical="center"/>
    </xf>
    <xf numFmtId="0" fontId="8" fillId="0" borderId="6" xfId="2" applyFont="1" applyBorder="1" applyAlignment="1">
      <alignment vertical="center"/>
    </xf>
    <xf numFmtId="0" fontId="9" fillId="0" borderId="15" xfId="2" applyFont="1" applyBorder="1" applyAlignment="1">
      <alignment vertical="center"/>
    </xf>
    <xf numFmtId="1" fontId="8" fillId="0" borderId="7" xfId="2" applyNumberFormat="1" applyFont="1" applyBorder="1" applyAlignment="1">
      <alignment vertical="center"/>
    </xf>
    <xf numFmtId="1" fontId="8" fillId="0" borderId="11" xfId="2" applyNumberFormat="1" applyFont="1" applyBorder="1" applyAlignment="1">
      <alignment vertical="center"/>
    </xf>
    <xf numFmtId="0" fontId="8" fillId="0" borderId="11" xfId="2" applyFont="1" applyBorder="1" applyAlignment="1">
      <alignment vertical="center"/>
    </xf>
    <xf numFmtId="0" fontId="8" fillId="0" borderId="6" xfId="2" applyFont="1" applyFill="1" applyBorder="1" applyAlignment="1">
      <alignment vertical="center"/>
    </xf>
    <xf numFmtId="0" fontId="8" fillId="0" borderId="11" xfId="2" applyFont="1" applyBorder="1" applyAlignment="1">
      <alignment horizontal="center" vertical="center"/>
    </xf>
    <xf numFmtId="0" fontId="16" fillId="0" borderId="5" xfId="2" applyFont="1" applyBorder="1" applyAlignment="1">
      <alignment vertical="center"/>
    </xf>
    <xf numFmtId="49" fontId="19" fillId="4" borderId="4" xfId="0" applyNumberFormat="1" applyFont="1" applyFill="1" applyBorder="1" applyAlignment="1">
      <alignment horizontal="left" vertical="center" wrapText="1"/>
    </xf>
    <xf numFmtId="164" fontId="16" fillId="2" borderId="1" xfId="1" applyNumberFormat="1" applyFont="1" applyFill="1" applyBorder="1" applyAlignment="1">
      <alignment horizontal="center" vertical="center"/>
    </xf>
    <xf numFmtId="164" fontId="16" fillId="0" borderId="13" xfId="1" applyNumberFormat="1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center" vertical="center"/>
    </xf>
    <xf numFmtId="0" fontId="10" fillId="0" borderId="10" xfId="2" applyFont="1" applyBorder="1" applyAlignment="1">
      <alignment vertical="center"/>
    </xf>
    <xf numFmtId="0" fontId="9" fillId="0" borderId="7" xfId="2" applyFont="1" applyBorder="1"/>
    <xf numFmtId="0" fontId="17" fillId="0" borderId="7" xfId="2" applyFont="1" applyBorder="1" applyAlignment="1">
      <alignment vertical="center"/>
    </xf>
    <xf numFmtId="1" fontId="17" fillId="0" borderId="1" xfId="1" applyNumberFormat="1" applyFont="1" applyFill="1" applyBorder="1" applyAlignment="1">
      <alignment horizontal="right" vertical="center"/>
    </xf>
    <xf numFmtId="0" fontId="9" fillId="0" borderId="1" xfId="2" applyFont="1" applyBorder="1"/>
    <xf numFmtId="0" fontId="23" fillId="5" borderId="1" xfId="2" applyFont="1" applyFill="1" applyBorder="1" applyAlignment="1">
      <alignment horizontal="center" vertical="center"/>
    </xf>
    <xf numFmtId="0" fontId="23" fillId="3" borderId="1" xfId="2" applyFont="1" applyFill="1" applyBorder="1" applyAlignment="1">
      <alignment vertical="center"/>
    </xf>
    <xf numFmtId="0" fontId="24" fillId="0" borderId="1" xfId="2" applyFont="1" applyBorder="1" applyAlignment="1">
      <alignment vertical="center"/>
    </xf>
    <xf numFmtId="0" fontId="24" fillId="0" borderId="1" xfId="2" applyFont="1" applyBorder="1" applyAlignment="1">
      <alignment horizontal="center" vertical="center"/>
    </xf>
    <xf numFmtId="0" fontId="25" fillId="3" borderId="1" xfId="2" applyFont="1" applyFill="1" applyBorder="1" applyAlignment="1">
      <alignment vertical="center"/>
    </xf>
    <xf numFmtId="164" fontId="23" fillId="0" borderId="1" xfId="2" applyNumberFormat="1" applyFont="1" applyBorder="1" applyAlignment="1">
      <alignment vertical="center"/>
    </xf>
    <xf numFmtId="164" fontId="23" fillId="0" borderId="1" xfId="2" applyNumberFormat="1" applyFont="1" applyFill="1" applyBorder="1" applyAlignment="1">
      <alignment vertical="center"/>
    </xf>
    <xf numFmtId="164" fontId="23" fillId="2" borderId="4" xfId="1" applyNumberFormat="1" applyFont="1" applyFill="1" applyBorder="1" applyAlignment="1">
      <alignment horizontal="center" vertical="center"/>
    </xf>
    <xf numFmtId="0" fontId="23" fillId="0" borderId="0" xfId="2" applyFont="1"/>
    <xf numFmtId="164" fontId="18" fillId="2" borderId="1" xfId="1" applyNumberFormat="1" applyFont="1" applyFill="1" applyBorder="1" applyAlignment="1">
      <alignment vertical="center"/>
    </xf>
    <xf numFmtId="164" fontId="23" fillId="0" borderId="0" xfId="2" applyNumberFormat="1" applyFont="1" applyAlignment="1">
      <alignment horizontal="right"/>
    </xf>
    <xf numFmtId="164" fontId="23" fillId="0" borderId="0" xfId="2" applyNumberFormat="1" applyFont="1"/>
    <xf numFmtId="0" fontId="14" fillId="5" borderId="1" xfId="2" applyFont="1" applyFill="1" applyBorder="1" applyAlignment="1">
      <alignment horizontal="center" vertical="center"/>
    </xf>
    <xf numFmtId="0" fontId="14" fillId="3" borderId="1" xfId="2" applyFont="1" applyFill="1" applyBorder="1" applyAlignment="1">
      <alignment vertical="center"/>
    </xf>
    <xf numFmtId="0" fontId="10" fillId="3" borderId="1" xfId="2" applyFont="1" applyFill="1" applyBorder="1" applyAlignment="1">
      <alignment vertical="center"/>
    </xf>
    <xf numFmtId="164" fontId="26" fillId="0" borderId="0" xfId="2" applyNumberFormat="1" applyFont="1"/>
    <xf numFmtId="0" fontId="14" fillId="0" borderId="0" xfId="2" applyFont="1"/>
    <xf numFmtId="0" fontId="16" fillId="0" borderId="1" xfId="2" applyFont="1" applyBorder="1" applyAlignment="1">
      <alignment horizontal="center" vertical="center"/>
    </xf>
    <xf numFmtId="0" fontId="16" fillId="3" borderId="1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vertical="center"/>
    </xf>
    <xf numFmtId="0" fontId="9" fillId="3" borderId="16" xfId="2" applyFont="1" applyFill="1" applyBorder="1" applyAlignment="1">
      <alignment vertical="center"/>
    </xf>
    <xf numFmtId="164" fontId="27" fillId="2" borderId="4" xfId="1" applyNumberFormat="1" applyFont="1" applyFill="1" applyBorder="1" applyAlignment="1">
      <alignment horizontal="center" vertical="center"/>
    </xf>
    <xf numFmtId="164" fontId="9" fillId="2" borderId="1" xfId="1" applyNumberFormat="1" applyFont="1" applyFill="1" applyBorder="1" applyAlignment="1">
      <alignment vertical="center"/>
    </xf>
    <xf numFmtId="0" fontId="16" fillId="3" borderId="8" xfId="2" applyFont="1" applyFill="1" applyBorder="1" applyAlignment="1">
      <alignment horizontal="center" vertical="center"/>
    </xf>
    <xf numFmtId="0" fontId="9" fillId="3" borderId="8" xfId="2" applyFont="1" applyFill="1" applyBorder="1" applyAlignment="1">
      <alignment vertical="center"/>
    </xf>
    <xf numFmtId="0" fontId="8" fillId="0" borderId="8" xfId="2" applyFont="1" applyFill="1" applyBorder="1" applyAlignment="1">
      <alignment vertical="center"/>
    </xf>
    <xf numFmtId="0" fontId="8" fillId="0" borderId="8" xfId="2" applyFont="1" applyFill="1" applyBorder="1" applyAlignment="1">
      <alignment horizontal="center" vertical="center"/>
    </xf>
    <xf numFmtId="0" fontId="9" fillId="3" borderId="12" xfId="2" applyFont="1" applyFill="1" applyBorder="1" applyAlignment="1">
      <alignment vertical="center"/>
    </xf>
    <xf numFmtId="164" fontId="8" fillId="0" borderId="8" xfId="1" applyNumberFormat="1" applyFont="1" applyFill="1" applyBorder="1" applyAlignment="1">
      <alignment horizontal="right" vertical="center"/>
    </xf>
    <xf numFmtId="164" fontId="27" fillId="0" borderId="9" xfId="1" applyNumberFormat="1" applyFont="1" applyFill="1" applyBorder="1" applyAlignment="1">
      <alignment horizontal="right" vertical="center"/>
    </xf>
    <xf numFmtId="164" fontId="9" fillId="0" borderId="9" xfId="1" applyNumberFormat="1" applyFont="1" applyFill="1" applyBorder="1" applyAlignment="1">
      <alignment vertical="center"/>
    </xf>
    <xf numFmtId="164" fontId="9" fillId="0" borderId="0" xfId="2" applyNumberFormat="1" applyFont="1" applyAlignment="1">
      <alignment vertical="center"/>
    </xf>
    <xf numFmtId="0" fontId="16" fillId="3" borderId="10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vertical="center"/>
    </xf>
    <xf numFmtId="0" fontId="9" fillId="3" borderId="17" xfId="2" applyFont="1" applyFill="1" applyBorder="1" applyAlignment="1">
      <alignment vertical="center"/>
    </xf>
    <xf numFmtId="0" fontId="9" fillId="3" borderId="10" xfId="2" applyFont="1" applyFill="1" applyBorder="1" applyAlignment="1">
      <alignment vertical="center"/>
    </xf>
    <xf numFmtId="0" fontId="9" fillId="3" borderId="14" xfId="2" applyFont="1" applyFill="1" applyBorder="1" applyAlignment="1">
      <alignment vertical="center"/>
    </xf>
    <xf numFmtId="1" fontId="8" fillId="0" borderId="8" xfId="1" applyNumberFormat="1" applyFont="1" applyFill="1" applyBorder="1" applyAlignment="1">
      <alignment horizontal="right" vertical="center"/>
    </xf>
    <xf numFmtId="164" fontId="9" fillId="0" borderId="9" xfId="1" applyNumberFormat="1" applyFont="1" applyFill="1" applyBorder="1" applyAlignment="1">
      <alignment horizontal="right" vertical="center"/>
    </xf>
    <xf numFmtId="0" fontId="9" fillId="3" borderId="5" xfId="2" applyFont="1" applyFill="1" applyBorder="1" applyAlignment="1">
      <alignment vertical="center"/>
    </xf>
    <xf numFmtId="0" fontId="9" fillId="3" borderId="11" xfId="2" applyFont="1" applyFill="1" applyBorder="1" applyAlignment="1">
      <alignment vertical="center"/>
    </xf>
    <xf numFmtId="164" fontId="8" fillId="0" borderId="12" xfId="1" applyNumberFormat="1" applyFont="1" applyFill="1" applyBorder="1" applyAlignment="1">
      <alignment horizontal="right" vertical="center"/>
    </xf>
    <xf numFmtId="164" fontId="26" fillId="2" borderId="4" xfId="1" applyNumberFormat="1" applyFont="1" applyFill="1" applyBorder="1" applyAlignment="1">
      <alignment horizontal="center" vertical="center"/>
    </xf>
    <xf numFmtId="164" fontId="14" fillId="0" borderId="0" xfId="2" applyNumberFormat="1" applyFont="1"/>
    <xf numFmtId="164" fontId="27" fillId="0" borderId="8" xfId="1" applyNumberFormat="1" applyFont="1" applyFill="1" applyBorder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164" fontId="27" fillId="0" borderId="5" xfId="1" applyNumberFormat="1" applyFont="1" applyFill="1" applyBorder="1" applyAlignment="1">
      <alignment horizontal="right" vertical="center"/>
    </xf>
    <xf numFmtId="164" fontId="9" fillId="0" borderId="0" xfId="1" applyNumberFormat="1" applyFont="1" applyFill="1" applyBorder="1" applyAlignment="1">
      <alignment horizontal="right" vertical="center"/>
    </xf>
    <xf numFmtId="164" fontId="27" fillId="0" borderId="1" xfId="1" applyNumberFormat="1" applyFont="1" applyFill="1" applyBorder="1" applyAlignment="1">
      <alignment horizontal="right" vertical="center"/>
    </xf>
    <xf numFmtId="0" fontId="9" fillId="3" borderId="7" xfId="2" applyFont="1" applyFill="1" applyBorder="1" applyAlignment="1">
      <alignment vertical="center"/>
    </xf>
    <xf numFmtId="0" fontId="8" fillId="0" borderId="7" xfId="2" applyFont="1" applyFill="1" applyBorder="1" applyAlignment="1">
      <alignment horizontal="center" vertical="center"/>
    </xf>
    <xf numFmtId="0" fontId="9" fillId="3" borderId="18" xfId="2" applyFont="1" applyFill="1" applyBorder="1" applyAlignment="1">
      <alignment vertical="center"/>
    </xf>
    <xf numFmtId="1" fontId="8" fillId="0" borderId="7" xfId="1" applyNumberFormat="1" applyFont="1" applyFill="1" applyBorder="1" applyAlignment="1">
      <alignment horizontal="right" vertical="center"/>
    </xf>
    <xf numFmtId="164" fontId="8" fillId="0" borderId="7" xfId="1" applyNumberFormat="1" applyFont="1" applyFill="1" applyBorder="1" applyAlignment="1">
      <alignment horizontal="right" vertical="center"/>
    </xf>
    <xf numFmtId="0" fontId="3" fillId="3" borderId="0" xfId="0" applyFont="1" applyFill="1"/>
    <xf numFmtId="0" fontId="28" fillId="3" borderId="0" xfId="0" applyFont="1" applyFill="1"/>
    <xf numFmtId="0" fontId="29" fillId="0" borderId="0" xfId="0" applyFont="1"/>
    <xf numFmtId="0" fontId="29" fillId="0" borderId="0" xfId="0" applyFont="1" applyAlignment="1">
      <alignment horizontal="center"/>
    </xf>
    <xf numFmtId="0" fontId="7" fillId="3" borderId="0" xfId="0" applyFont="1" applyFill="1"/>
    <xf numFmtId="0" fontId="13" fillId="0" borderId="0" xfId="0" applyFont="1"/>
    <xf numFmtId="0" fontId="7" fillId="0" borderId="0" xfId="0" applyFont="1"/>
    <xf numFmtId="0" fontId="29" fillId="0" borderId="0" xfId="0" applyFont="1" applyFill="1"/>
    <xf numFmtId="164" fontId="13" fillId="0" borderId="0" xfId="3" applyNumberFormat="1" applyFont="1" applyFill="1"/>
    <xf numFmtId="164" fontId="15" fillId="0" borderId="0" xfId="3" applyNumberFormat="1" applyFont="1" applyFill="1"/>
    <xf numFmtId="164" fontId="29" fillId="0" borderId="0" xfId="3" applyNumberFormat="1" applyFont="1" applyFill="1"/>
    <xf numFmtId="0" fontId="29" fillId="3" borderId="0" xfId="0" applyFont="1" applyFill="1" applyAlignment="1">
      <alignment horizontal="left"/>
    </xf>
    <xf numFmtId="0" fontId="3" fillId="0" borderId="0" xfId="0" applyFont="1"/>
    <xf numFmtId="0" fontId="28" fillId="3" borderId="0" xfId="0" applyFont="1" applyFill="1" applyAlignment="1">
      <alignment vertical="center"/>
    </xf>
    <xf numFmtId="0" fontId="28" fillId="3" borderId="0" xfId="0" quotePrefix="1" applyFont="1" applyFill="1" applyAlignment="1">
      <alignment vertical="center" wrapText="1"/>
    </xf>
    <xf numFmtId="0" fontId="8" fillId="0" borderId="0" xfId="0" quotePrefix="1" applyFont="1" applyAlignment="1">
      <alignment vertical="center" wrapText="1"/>
    </xf>
    <xf numFmtId="0" fontId="8" fillId="0" borderId="0" xfId="0" quotePrefix="1" applyFont="1" applyAlignment="1">
      <alignment horizontal="center" vertical="center" wrapText="1"/>
    </xf>
    <xf numFmtId="0" fontId="3" fillId="3" borderId="0" xfId="0" quotePrefix="1" applyFont="1" applyFill="1" applyAlignment="1">
      <alignment vertical="center" wrapText="1"/>
    </xf>
    <xf numFmtId="0" fontId="3" fillId="0" borderId="0" xfId="0" quotePrefix="1" applyFont="1" applyAlignment="1">
      <alignment vertical="center" wrapText="1"/>
    </xf>
    <xf numFmtId="0" fontId="8" fillId="0" borderId="0" xfId="0" quotePrefix="1" applyFont="1" applyFill="1" applyAlignment="1">
      <alignment vertical="center" wrapText="1"/>
    </xf>
    <xf numFmtId="0" fontId="3" fillId="0" borderId="0" xfId="0" quotePrefix="1" applyFont="1" applyFill="1" applyAlignment="1">
      <alignment vertical="center" wrapText="1"/>
    </xf>
    <xf numFmtId="0" fontId="29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1" fillId="0" borderId="0" xfId="0" applyFont="1"/>
    <xf numFmtId="0" fontId="32" fillId="0" borderId="0" xfId="0" applyFont="1"/>
    <xf numFmtId="0" fontId="32" fillId="0" borderId="0" xfId="0" applyFont="1" applyAlignment="1">
      <alignment horizontal="center"/>
    </xf>
    <xf numFmtId="0" fontId="2" fillId="0" borderId="0" xfId="0" applyFont="1" applyFill="1"/>
    <xf numFmtId="0" fontId="13" fillId="0" borderId="0" xfId="0" applyFont="1" applyAlignment="1">
      <alignment horizontal="left"/>
    </xf>
    <xf numFmtId="0" fontId="3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4" fillId="0" borderId="0" xfId="0" applyFont="1"/>
    <xf numFmtId="0" fontId="33" fillId="0" borderId="0" xfId="0" applyFont="1" applyFill="1"/>
    <xf numFmtId="0" fontId="33" fillId="0" borderId="0" xfId="2" applyFont="1" applyAlignment="1">
      <alignment horizontal="center"/>
    </xf>
    <xf numFmtId="0" fontId="33" fillId="0" borderId="0" xfId="2" applyFont="1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0" xfId="2" applyFont="1" applyFill="1"/>
    <xf numFmtId="0" fontId="34" fillId="0" borderId="0" xfId="2" applyFont="1"/>
    <xf numFmtId="0" fontId="33" fillId="0" borderId="0" xfId="2" applyFont="1" applyFill="1"/>
    <xf numFmtId="0" fontId="13" fillId="0" borderId="0" xfId="2" applyFont="1" applyAlignment="1">
      <alignment horizontal="left"/>
    </xf>
    <xf numFmtId="0" fontId="9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9" fillId="0" borderId="0" xfId="2" applyFont="1" applyFill="1"/>
    <xf numFmtId="0" fontId="33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3" fontId="33" fillId="0" borderId="0" xfId="0" applyNumberFormat="1" applyFont="1" applyAlignment="1">
      <alignment horizontal="center"/>
    </xf>
    <xf numFmtId="3" fontId="34" fillId="0" borderId="0" xfId="0" applyNumberFormat="1" applyFont="1" applyAlignment="1">
      <alignment horizontal="center"/>
    </xf>
    <xf numFmtId="0" fontId="6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6" fillId="0" borderId="2" xfId="2" applyFont="1" applyBorder="1" applyAlignment="1">
      <alignment horizontal="center" vertical="center"/>
    </xf>
    <xf numFmtId="0" fontId="16" fillId="0" borderId="5" xfId="2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 wrapText="1"/>
    </xf>
    <xf numFmtId="0" fontId="3" fillId="3" borderId="0" xfId="0" quotePrefix="1" applyFont="1" applyFill="1" applyAlignment="1">
      <alignment vertical="center" wrapText="1"/>
    </xf>
    <xf numFmtId="0" fontId="9" fillId="0" borderId="0" xfId="2" applyFont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2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11" fillId="0" borderId="0" xfId="2" applyFont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2" fillId="0" borderId="0" xfId="2" applyFont="1" applyAlignment="1">
      <alignment horizontal="center" vertical="center"/>
    </xf>
  </cellXfs>
  <cellStyles count="4">
    <cellStyle name="Comma" xfId="1" builtinId="3"/>
    <cellStyle name="Comma 2 2 2" xfId="3"/>
    <cellStyle name="Normal" xfId="0" builtinId="0"/>
    <cellStyle name="Normal 3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1255059</xdr:colOff>
      <xdr:row>3</xdr:row>
      <xdr:rowOff>7409</xdr:rowOff>
    </xdr:from>
    <xdr:to>
      <xdr:col>2</xdr:col>
      <xdr:colOff>224116</xdr:colOff>
      <xdr:row>3</xdr:row>
      <xdr:rowOff>7409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1645584" y="750359"/>
          <a:ext cx="8359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500901</xdr:colOff>
      <xdr:row>1</xdr:row>
      <xdr:rowOff>243166</xdr:rowOff>
    </xdr:from>
    <xdr:to>
      <xdr:col>14</xdr:col>
      <xdr:colOff>421339</xdr:colOff>
      <xdr:row>1</xdr:row>
      <xdr:rowOff>243166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7054101" y="471766"/>
          <a:ext cx="16920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hanh%20ly%20tai%20san\Bh97\MINH%20NGUYET\My%20Documents\CTY%20586\P.KHKD\DINH\DONG%20THAP\CA%20GAO\DT-CAGA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-D&#7921;%20to&#225;n%20S&#7881;%20s&#7889;%20Sinh%20vi&#234;n%202026%20v&#224;%20MGHP%202025-202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hanh%20ly%20tai%20san\GiaoVien\chi\NGUYENHIEN\DSDIEM02-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A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VLIEU"/>
      <sheetName val="BD"/>
      <sheetName val="XM"/>
      <sheetName val="NC"/>
      <sheetName val="LINHTINH"/>
      <sheetName val="PTDG"/>
      <sheetName val="PHAN-CAU"/>
      <sheetName val="TONGHOP1"/>
      <sheetName val="TT"/>
      <sheetName val="Sheet1"/>
      <sheetName val="VL"/>
      <sheetName val="TN"/>
      <sheetName val="ND"/>
    </sheetNames>
    <sheetDataSet>
      <sheetData sheetId="0" refreshError="1">
        <row r="41">
          <cell r="M41">
            <v>4761111.4773485707</v>
          </cell>
        </row>
        <row r="51">
          <cell r="M51">
            <v>42325320.399999991</v>
          </cell>
        </row>
        <row r="67">
          <cell r="M67">
            <v>550000</v>
          </cell>
        </row>
        <row r="70">
          <cell r="M70">
            <v>4545454.5454545449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mục HS"/>
      <sheetName val="2a-Tong hop"/>
      <sheetName val="2b-Nguồn thu"/>
      <sheetName val="2c-Chi TX"/>
      <sheetName val="Chi tiết thu SN"/>
      <sheetName val="Hocsinh-Nhansu"/>
      <sheetName val="QUY LUONG_Giao duc"/>
      <sheetName val="QUY LUONG_Daotao"/>
      <sheetName val="3a.TH so SV "/>
      <sheetName val="3b.Chi tiet So SV "/>
      <sheetName val="Sheet1"/>
      <sheetName val="dự toán HP"/>
      <sheetName val="3c.DT MGHP"/>
      <sheetName val="3d.MGHP-chi tiết"/>
      <sheetName val="DT MGHP"/>
      <sheetName val="DS MGHP 2025-2026"/>
      <sheetName val="CP con nguoi_GD"/>
      <sheetName val="CP con nguoi_ĐT"/>
      <sheetName val="PL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HS"/>
      <sheetName val="Toan"/>
      <sheetName val="Ly"/>
      <sheetName val="Hoa"/>
      <sheetName val="Sinh"/>
      <sheetName val="KT"/>
      <sheetName val="Van"/>
      <sheetName val="Su"/>
      <sheetName val="Dia"/>
      <sheetName val="GDCD"/>
      <sheetName val="Anh"/>
      <sheetName val="TD"/>
      <sheetName val="GiuaHK1"/>
      <sheetName val="HK1"/>
      <sheetName val="GiuaHK2"/>
      <sheetName val="HK2"/>
      <sheetName val="CANAM"/>
      <sheetName val="TKtheoKhoi&amp;Truong"/>
      <sheetName val="TKtheoLop"/>
      <sheetName val="TKtheoGVBM"/>
      <sheetName val="GVDayLop"/>
      <sheetName val="DSGV"/>
      <sheetName val="GVCN"/>
      <sheetName val="Sheet3"/>
      <sheetName val="Sheet4"/>
      <sheetName val="DanhMu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 t="str">
            <v>MAÕ</v>
          </cell>
        </row>
        <row r="2">
          <cell r="A2" t="str">
            <v>An</v>
          </cell>
          <cell r="B2" t="str">
            <v>11A3</v>
          </cell>
          <cell r="C2" t="str">
            <v>11A4</v>
          </cell>
          <cell r="D2" t="str">
            <v>11A5</v>
          </cell>
          <cell r="E2" t="str">
            <v>11A6</v>
          </cell>
          <cell r="F2" t="str">
            <v>11A7</v>
          </cell>
          <cell r="G2" t="str">
            <v>10A3</v>
          </cell>
          <cell r="H2" t="str">
            <v>10A4</v>
          </cell>
          <cell r="I2" t="str">
            <v>10A5</v>
          </cell>
          <cell r="J2" t="str">
            <v>10A9</v>
          </cell>
          <cell r="K2" t="str">
            <v>10A13</v>
          </cell>
          <cell r="L2" t="str">
            <v>10A15</v>
          </cell>
        </row>
        <row r="3">
          <cell r="A3" t="str">
            <v>Beù</v>
          </cell>
          <cell r="B3" t="str">
            <v>12A7</v>
          </cell>
          <cell r="C3" t="str">
            <v>12A8</v>
          </cell>
          <cell r="D3" t="str">
            <v>12A9</v>
          </cell>
          <cell r="E3" t="str">
            <v>12A10</v>
          </cell>
          <cell r="F3" t="str">
            <v>12A11</v>
          </cell>
          <cell r="G3" t="str">
            <v>12A12</v>
          </cell>
          <cell r="H3" t="str">
            <v>11A1</v>
          </cell>
          <cell r="I3" t="str">
            <v>11A2</v>
          </cell>
          <cell r="J3" t="str">
            <v>11A3</v>
          </cell>
          <cell r="K3" t="str">
            <v>11A4</v>
          </cell>
          <cell r="L3" t="str">
            <v>11A5</v>
          </cell>
          <cell r="M3" t="str">
            <v>11A6</v>
          </cell>
          <cell r="N3" t="str">
            <v>11A7</v>
          </cell>
          <cell r="O3" t="str">
            <v>11A8</v>
          </cell>
          <cell r="P3" t="str">
            <v>11A9</v>
          </cell>
          <cell r="Q3" t="str">
            <v>11A10</v>
          </cell>
          <cell r="R3" t="str">
            <v>11A11</v>
          </cell>
          <cell r="S3" t="str">
            <v>11A12</v>
          </cell>
        </row>
        <row r="4">
          <cell r="A4" t="str">
            <v>Boâng</v>
          </cell>
          <cell r="B4" t="str">
            <v>10A10</v>
          </cell>
          <cell r="C4" t="str">
            <v>10A11</v>
          </cell>
          <cell r="D4" t="str">
            <v>10A12</v>
          </cell>
          <cell r="E4" t="str">
            <v>10A13</v>
          </cell>
          <cell r="F4" t="str">
            <v>10A14</v>
          </cell>
          <cell r="G4" t="str">
            <v>10A15</v>
          </cell>
          <cell r="H4" t="str">
            <v>10A16</v>
          </cell>
          <cell r="I4" t="str">
            <v>10A17</v>
          </cell>
          <cell r="J4" t="str">
            <v>10A18</v>
          </cell>
        </row>
        <row r="5">
          <cell r="A5" t="str">
            <v>BoângS</v>
          </cell>
          <cell r="B5" t="str">
            <v>11A3</v>
          </cell>
          <cell r="C5" t="str">
            <v>11A4</v>
          </cell>
          <cell r="D5" t="str">
            <v>11A5</v>
          </cell>
          <cell r="E5" t="str">
            <v>10A9</v>
          </cell>
        </row>
        <row r="6">
          <cell r="A6" t="str">
            <v>CAÀN</v>
          </cell>
          <cell r="B6" t="str">
            <v>11A7</v>
          </cell>
          <cell r="C6" t="str">
            <v>11A8</v>
          </cell>
        </row>
        <row r="7">
          <cell r="A7" t="str">
            <v>Caûnh</v>
          </cell>
          <cell r="B7" t="str">
            <v>12A12</v>
          </cell>
        </row>
        <row r="8">
          <cell r="A8" t="str">
            <v>Chi</v>
          </cell>
          <cell r="B8" t="str">
            <v>12A4</v>
          </cell>
          <cell r="C8" t="str">
            <v>12A5</v>
          </cell>
          <cell r="D8" t="str">
            <v>12A11</v>
          </cell>
          <cell r="E8" t="str">
            <v>11A3</v>
          </cell>
          <cell r="F8" t="str">
            <v>11A10</v>
          </cell>
          <cell r="G8" t="str">
            <v>11A11</v>
          </cell>
          <cell r="H8" t="str">
            <v>11A12</v>
          </cell>
        </row>
        <row r="9">
          <cell r="A9" t="str">
            <v>Cô</v>
          </cell>
          <cell r="B9" t="str">
            <v>11A8</v>
          </cell>
          <cell r="C9" t="str">
            <v>10A6</v>
          </cell>
          <cell r="D9" t="str">
            <v>10A7</v>
          </cell>
        </row>
        <row r="10">
          <cell r="A10" t="str">
            <v>CöôøngT</v>
          </cell>
          <cell r="B10" t="str">
            <v>12A3</v>
          </cell>
          <cell r="C10" t="str">
            <v>12A8</v>
          </cell>
          <cell r="D10" t="str">
            <v>10A16</v>
          </cell>
        </row>
        <row r="11">
          <cell r="A11" t="str">
            <v>CöôøngV</v>
          </cell>
          <cell r="B11" t="str">
            <v>11A9</v>
          </cell>
          <cell r="C11" t="str">
            <v>11A10</v>
          </cell>
          <cell r="D11" t="str">
            <v>10A8</v>
          </cell>
        </row>
        <row r="12">
          <cell r="A12" t="str">
            <v>Cvaân</v>
          </cell>
          <cell r="B12" t="str">
            <v>11A2</v>
          </cell>
          <cell r="C12" t="str">
            <v>11A8</v>
          </cell>
          <cell r="D12" t="str">
            <v>11A9</v>
          </cell>
          <cell r="E12" t="str">
            <v>11A10</v>
          </cell>
          <cell r="F12" t="str">
            <v>11A12</v>
          </cell>
          <cell r="G12" t="str">
            <v>10A2</v>
          </cell>
        </row>
        <row r="13">
          <cell r="A13" t="str">
            <v>Dung</v>
          </cell>
          <cell r="B13" t="str">
            <v>12A8</v>
          </cell>
          <cell r="C13" t="str">
            <v>12A9</v>
          </cell>
          <cell r="D13" t="str">
            <v>12A10</v>
          </cell>
          <cell r="E13" t="str">
            <v>10A1</v>
          </cell>
          <cell r="F13" t="str">
            <v>10A5</v>
          </cell>
          <cell r="G13" t="str">
            <v>10A13</v>
          </cell>
        </row>
        <row r="14">
          <cell r="A14" t="str">
            <v>DUNGGD</v>
          </cell>
        </row>
        <row r="15">
          <cell r="A15" t="str">
            <v>Duõng</v>
          </cell>
          <cell r="B15" t="str">
            <v>11A4</v>
          </cell>
          <cell r="C15" t="str">
            <v>11A5</v>
          </cell>
          <cell r="D15" t="str">
            <v>11A6</v>
          </cell>
          <cell r="E15" t="str">
            <v>10A1</v>
          </cell>
        </row>
        <row r="16">
          <cell r="A16" t="str">
            <v>Duyeân</v>
          </cell>
          <cell r="B16" t="str">
            <v>10A2</v>
          </cell>
          <cell r="C16" t="str">
            <v>10A3</v>
          </cell>
          <cell r="D16" t="str">
            <v>10A4</v>
          </cell>
        </row>
        <row r="17">
          <cell r="A17" t="str">
            <v>Giang</v>
          </cell>
          <cell r="B17" t="str">
            <v>12A4</v>
          </cell>
          <cell r="C17" t="str">
            <v>12A5</v>
          </cell>
          <cell r="D17" t="str">
            <v>11A12</v>
          </cell>
        </row>
        <row r="18">
          <cell r="A18" t="str">
            <v>Haèng</v>
          </cell>
          <cell r="B18" t="str">
            <v>12A1</v>
          </cell>
          <cell r="C18" t="str">
            <v>12A6</v>
          </cell>
          <cell r="D18" t="str">
            <v>12A7</v>
          </cell>
          <cell r="E18" t="str">
            <v>10A16</v>
          </cell>
          <cell r="F18" t="str">
            <v>10A17</v>
          </cell>
          <cell r="G18" t="str">
            <v>10A12</v>
          </cell>
        </row>
        <row r="19">
          <cell r="A19" t="str">
            <v>HaïnhL</v>
          </cell>
          <cell r="B19" t="str">
            <v>12A11</v>
          </cell>
          <cell r="C19" t="str">
            <v>11A2</v>
          </cell>
          <cell r="D19" t="str">
            <v>11A10</v>
          </cell>
          <cell r="E19" t="str">
            <v>11A11</v>
          </cell>
        </row>
        <row r="20">
          <cell r="A20" t="str">
            <v>HaïnhS</v>
          </cell>
          <cell r="B20" t="str">
            <v>10A1</v>
          </cell>
          <cell r="C20" t="str">
            <v>10A2</v>
          </cell>
          <cell r="D20" t="str">
            <v>10A3</v>
          </cell>
          <cell r="E20" t="str">
            <v>10A4</v>
          </cell>
          <cell r="F20" t="str">
            <v>10A5</v>
          </cell>
          <cell r="G20" t="str">
            <v>10A6</v>
          </cell>
          <cell r="H20" t="str">
            <v>10A7</v>
          </cell>
          <cell r="I20" t="str">
            <v>10A8</v>
          </cell>
          <cell r="J20" t="str">
            <v>10A9</v>
          </cell>
          <cell r="K20" t="str">
            <v>10A10</v>
          </cell>
          <cell r="L20" t="str">
            <v>10A11</v>
          </cell>
          <cell r="M20" t="str">
            <v>10A12</v>
          </cell>
          <cell r="N20" t="str">
            <v>10A13</v>
          </cell>
          <cell r="O20" t="str">
            <v>10A14</v>
          </cell>
          <cell r="P20" t="str">
            <v>10A15</v>
          </cell>
        </row>
        <row r="21">
          <cell r="A21" t="str">
            <v>Hieàn</v>
          </cell>
          <cell r="B21" t="str">
            <v>12A8</v>
          </cell>
          <cell r="C21" t="str">
            <v>12A9</v>
          </cell>
          <cell r="D21" t="str">
            <v>10A1</v>
          </cell>
          <cell r="E21" t="str">
            <v>10A3</v>
          </cell>
          <cell r="F21" t="str">
            <v>10A4</v>
          </cell>
          <cell r="G21" t="str">
            <v>10A5</v>
          </cell>
          <cell r="H21" t="str">
            <v>10A6</v>
          </cell>
          <cell r="I21" t="str">
            <v>10A7</v>
          </cell>
          <cell r="J21" t="str">
            <v>10A8</v>
          </cell>
          <cell r="K21" t="str">
            <v>10A10</v>
          </cell>
          <cell r="L21" t="str">
            <v>10A11</v>
          </cell>
          <cell r="M21" t="str">
            <v>10A12</v>
          </cell>
          <cell r="N21" t="str">
            <v>10A13</v>
          </cell>
          <cell r="O21" t="str">
            <v>10A14</v>
          </cell>
          <cell r="P21" t="str">
            <v>10A16</v>
          </cell>
          <cell r="Q21" t="str">
            <v>10A17</v>
          </cell>
          <cell r="R21" t="str">
            <v>10A18</v>
          </cell>
        </row>
        <row r="22">
          <cell r="A22" t="str">
            <v>HieànH</v>
          </cell>
          <cell r="B22" t="str">
            <v>10A12</v>
          </cell>
          <cell r="C22" t="str">
            <v>10A15</v>
          </cell>
        </row>
        <row r="23">
          <cell r="A23" t="str">
            <v>HLaâm</v>
          </cell>
          <cell r="B23" t="str">
            <v>12A9</v>
          </cell>
          <cell r="C23" t="str">
            <v>12A10</v>
          </cell>
          <cell r="D23" t="str">
            <v>11A3</v>
          </cell>
        </row>
        <row r="24">
          <cell r="A24" t="str">
            <v>Hoa</v>
          </cell>
          <cell r="B24" t="str">
            <v>11A2</v>
          </cell>
          <cell r="C24" t="str">
            <v>11A8</v>
          </cell>
          <cell r="D24" t="str">
            <v>11A9</v>
          </cell>
          <cell r="E24" t="str">
            <v>10A1</v>
          </cell>
          <cell r="F24" t="str">
            <v>10A2</v>
          </cell>
          <cell r="G24" t="str">
            <v>10A10</v>
          </cell>
          <cell r="H24" t="str">
            <v>10A11</v>
          </cell>
        </row>
        <row r="25">
          <cell r="A25" t="str">
            <v>Hoàng</v>
          </cell>
          <cell r="B25" t="str">
            <v>11A1</v>
          </cell>
          <cell r="C25" t="str">
            <v>11A11</v>
          </cell>
          <cell r="D25" t="str">
            <v>10A6</v>
          </cell>
          <cell r="E25" t="str">
            <v>10A9</v>
          </cell>
          <cell r="F25" t="str">
            <v>10A10</v>
          </cell>
          <cell r="G25" t="str">
            <v>10A15</v>
          </cell>
          <cell r="H25" t="str">
            <v>10A11</v>
          </cell>
        </row>
        <row r="26">
          <cell r="A26" t="str">
            <v>Höông</v>
          </cell>
          <cell r="B26" t="str">
            <v>11A4</v>
          </cell>
          <cell r="C26" t="str">
            <v>11A5</v>
          </cell>
          <cell r="D26" t="str">
            <v>10A4</v>
          </cell>
          <cell r="E26" t="str">
            <v>10A13</v>
          </cell>
          <cell r="F26" t="str">
            <v>10A14</v>
          </cell>
        </row>
        <row r="27">
          <cell r="A27" t="str">
            <v>HOÙA</v>
          </cell>
          <cell r="B27" t="str">
            <v>11A9</v>
          </cell>
          <cell r="C27" t="str">
            <v>10A4</v>
          </cell>
          <cell r="D27" t="str">
            <v>10A15</v>
          </cell>
          <cell r="E27" t="str">
            <v>10A16</v>
          </cell>
        </row>
        <row r="28">
          <cell r="A28" t="str">
            <v>Huy</v>
          </cell>
          <cell r="B28" t="str">
            <v>11A8</v>
          </cell>
          <cell r="C28" t="str">
            <v>10A5</v>
          </cell>
          <cell r="D28" t="str">
            <v>10A6</v>
          </cell>
          <cell r="E28" t="str">
            <v>10A7</v>
          </cell>
        </row>
        <row r="29">
          <cell r="A29" t="str">
            <v>KHOÂI</v>
          </cell>
        </row>
        <row r="30">
          <cell r="A30" t="str">
            <v>Lieäc</v>
          </cell>
          <cell r="B30" t="str">
            <v>12A4</v>
          </cell>
          <cell r="C30" t="str">
            <v>11A9</v>
          </cell>
          <cell r="D30" t="str">
            <v>11A10</v>
          </cell>
          <cell r="E30" t="str">
            <v>11A11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-Lop"/>
      <sheetName val="TIENGANH"/>
      <sheetName val="Tai khoan"/>
      <sheetName val="DI-ESTI"/>
    </sheetNames>
    <sheetDataSet>
      <sheetData sheetId="0" refreshError="1"/>
      <sheetData sheetId="1" refreshError="1">
        <row r="4">
          <cell r="A4" t="str">
            <v>A1.1</v>
          </cell>
          <cell r="B4" t="str">
            <v>LÖ HUEÄ</v>
          </cell>
          <cell r="C4" t="str">
            <v>BÌNH</v>
          </cell>
          <cell r="K4" t="e">
            <v>#DIV/0!</v>
          </cell>
          <cell r="M4" t="e">
            <v>#DIV/0!</v>
          </cell>
          <cell r="U4" t="e">
            <v>#DIV/0!</v>
          </cell>
          <cell r="W4" t="e">
            <v>#DIV/0!</v>
          </cell>
          <cell r="X4" t="e">
            <v>#DIV/0!</v>
          </cell>
        </row>
        <row r="5">
          <cell r="A5" t="str">
            <v>A1.2</v>
          </cell>
          <cell r="B5" t="str">
            <v>NGUYEÃN NGOÏC</v>
          </cell>
          <cell r="C5" t="str">
            <v>BÍCH</v>
          </cell>
          <cell r="K5" t="e">
            <v>#DIV/0!</v>
          </cell>
          <cell r="M5" t="e">
            <v>#DIV/0!</v>
          </cell>
          <cell r="U5" t="e">
            <v>#DIV/0!</v>
          </cell>
          <cell r="W5" t="e">
            <v>#DIV/0!</v>
          </cell>
          <cell r="X5" t="e">
            <v>#DIV/0!</v>
          </cell>
        </row>
        <row r="6">
          <cell r="A6" t="str">
            <v>A1.3</v>
          </cell>
          <cell r="B6" t="str">
            <v>PHAÏM ÑÌNH</v>
          </cell>
          <cell r="C6" t="str">
            <v>DUY</v>
          </cell>
          <cell r="K6" t="e">
            <v>#DIV/0!</v>
          </cell>
          <cell r="M6" t="e">
            <v>#DIV/0!</v>
          </cell>
          <cell r="U6" t="e">
            <v>#DIV/0!</v>
          </cell>
          <cell r="W6" t="e">
            <v>#DIV/0!</v>
          </cell>
          <cell r="X6" t="e">
            <v>#DIV/0!</v>
          </cell>
        </row>
        <row r="7">
          <cell r="A7" t="str">
            <v>A1.4</v>
          </cell>
          <cell r="B7" t="str">
            <v>THAÙI NGUYEÃN HAÛI</v>
          </cell>
          <cell r="C7" t="str">
            <v>DÖÔNG</v>
          </cell>
          <cell r="K7" t="e">
            <v>#DIV/0!</v>
          </cell>
          <cell r="M7" t="e">
            <v>#DIV/0!</v>
          </cell>
          <cell r="U7" t="e">
            <v>#DIV/0!</v>
          </cell>
          <cell r="W7" t="e">
            <v>#DIV/0!</v>
          </cell>
          <cell r="X7" t="e">
            <v>#DIV/0!</v>
          </cell>
        </row>
        <row r="8">
          <cell r="A8" t="str">
            <v>A1.5</v>
          </cell>
          <cell r="B8" t="str">
            <v>TOÂ PHI</v>
          </cell>
          <cell r="C8" t="str">
            <v>ÑOAØN</v>
          </cell>
          <cell r="K8" t="e">
            <v>#DIV/0!</v>
          </cell>
          <cell r="M8" t="e">
            <v>#DIV/0!</v>
          </cell>
          <cell r="U8" t="e">
            <v>#DIV/0!</v>
          </cell>
          <cell r="W8" t="e">
            <v>#DIV/0!</v>
          </cell>
          <cell r="X8" t="e">
            <v>#DIV/0!</v>
          </cell>
        </row>
        <row r="9">
          <cell r="A9" t="str">
            <v>A1.6</v>
          </cell>
          <cell r="B9" t="str">
            <v xml:space="preserve">TRAÀN MAÄU </v>
          </cell>
          <cell r="C9" t="str">
            <v>ÑÖÙC</v>
          </cell>
          <cell r="K9" t="e">
            <v>#DIV/0!</v>
          </cell>
          <cell r="M9" t="e">
            <v>#DIV/0!</v>
          </cell>
          <cell r="U9" t="e">
            <v>#DIV/0!</v>
          </cell>
          <cell r="W9" t="e">
            <v>#DIV/0!</v>
          </cell>
          <cell r="X9" t="e">
            <v>#DIV/0!</v>
          </cell>
        </row>
        <row r="10">
          <cell r="A10" t="str">
            <v>A1.7</v>
          </cell>
          <cell r="B10" t="str">
            <v>NGUYEÃN NGOÏC THU</v>
          </cell>
          <cell r="C10" t="str">
            <v>GIANG</v>
          </cell>
          <cell r="K10" t="e">
            <v>#DIV/0!</v>
          </cell>
          <cell r="M10" t="e">
            <v>#DIV/0!</v>
          </cell>
          <cell r="U10" t="e">
            <v>#DIV/0!</v>
          </cell>
          <cell r="W10" t="e">
            <v>#DIV/0!</v>
          </cell>
          <cell r="X10" t="e">
            <v>#DIV/0!</v>
          </cell>
        </row>
        <row r="11">
          <cell r="A11" t="str">
            <v>A1.8</v>
          </cell>
          <cell r="B11" t="str">
            <v>HUYØNH THI THU</v>
          </cell>
          <cell r="C11" t="str">
            <v>HAÛO</v>
          </cell>
          <cell r="K11" t="e">
            <v>#DIV/0!</v>
          </cell>
          <cell r="M11" t="e">
            <v>#DIV/0!</v>
          </cell>
          <cell r="U11" t="e">
            <v>#DIV/0!</v>
          </cell>
          <cell r="W11" t="e">
            <v>#DIV/0!</v>
          </cell>
          <cell r="X11" t="e">
            <v>#DIV/0!</v>
          </cell>
        </row>
        <row r="12">
          <cell r="A12" t="str">
            <v>A1.9</v>
          </cell>
          <cell r="B12" t="str">
            <v>NGUYEÃN PHUÙC</v>
          </cell>
          <cell r="C12" t="str">
            <v>HOAØNG</v>
          </cell>
          <cell r="K12" t="e">
            <v>#DIV/0!</v>
          </cell>
          <cell r="M12" t="e">
            <v>#DIV/0!</v>
          </cell>
          <cell r="U12" t="e">
            <v>#DIV/0!</v>
          </cell>
          <cell r="W12" t="e">
            <v>#DIV/0!</v>
          </cell>
          <cell r="X12" t="e">
            <v>#DIV/0!</v>
          </cell>
        </row>
        <row r="13">
          <cell r="A13" t="str">
            <v>A1.10</v>
          </cell>
          <cell r="B13" t="str">
            <v>ÑOÃ KHAÉC</v>
          </cell>
          <cell r="C13" t="str">
            <v>HUY</v>
          </cell>
          <cell r="K13" t="e">
            <v>#DIV/0!</v>
          </cell>
          <cell r="M13" t="e">
            <v>#DIV/0!</v>
          </cell>
          <cell r="U13" t="e">
            <v>#DIV/0!</v>
          </cell>
          <cell r="W13" t="e">
            <v>#DIV/0!</v>
          </cell>
          <cell r="X13" t="e">
            <v>#DIV/0!</v>
          </cell>
        </row>
        <row r="14">
          <cell r="A14" t="str">
            <v>A1.11</v>
          </cell>
          <cell r="B14" t="str">
            <v>LEÂ QUOÁC</v>
          </cell>
          <cell r="C14" t="str">
            <v>HUY</v>
          </cell>
          <cell r="K14" t="e">
            <v>#DIV/0!</v>
          </cell>
          <cell r="M14" t="e">
            <v>#DIV/0!</v>
          </cell>
          <cell r="U14" t="e">
            <v>#DIV/0!</v>
          </cell>
          <cell r="W14" t="e">
            <v>#DIV/0!</v>
          </cell>
          <cell r="X14" t="e">
            <v>#DIV/0!</v>
          </cell>
        </row>
        <row r="15">
          <cell r="A15" t="str">
            <v>A1.12</v>
          </cell>
          <cell r="B15" t="str">
            <v>DÖÔNG CHÍ</v>
          </cell>
          <cell r="C15" t="str">
            <v>HUØNG</v>
          </cell>
          <cell r="K15" t="e">
            <v>#DIV/0!</v>
          </cell>
          <cell r="M15" t="e">
            <v>#DIV/0!</v>
          </cell>
          <cell r="U15" t="e">
            <v>#DIV/0!</v>
          </cell>
          <cell r="W15" t="e">
            <v>#DIV/0!</v>
          </cell>
          <cell r="X15" t="e">
            <v>#DIV/0!</v>
          </cell>
        </row>
        <row r="16">
          <cell r="A16" t="str">
            <v>A1.13</v>
          </cell>
          <cell r="B16" t="str">
            <v>TRAÀN THANH</v>
          </cell>
          <cell r="C16" t="str">
            <v>HUØNG</v>
          </cell>
          <cell r="K16" t="e">
            <v>#DIV/0!</v>
          </cell>
          <cell r="M16" t="e">
            <v>#DIV/0!</v>
          </cell>
          <cell r="U16" t="e">
            <v>#DIV/0!</v>
          </cell>
          <cell r="W16" t="e">
            <v>#DIV/0!</v>
          </cell>
          <cell r="X16" t="e">
            <v>#DIV/0!</v>
          </cell>
        </row>
        <row r="17">
          <cell r="A17" t="str">
            <v>A1.14</v>
          </cell>
          <cell r="B17" t="str">
            <v>LYÙ HÖNG</v>
          </cell>
          <cell r="C17" t="str">
            <v>HÖNG</v>
          </cell>
          <cell r="K17" t="e">
            <v>#DIV/0!</v>
          </cell>
          <cell r="M17" t="e">
            <v>#DIV/0!</v>
          </cell>
          <cell r="U17" t="e">
            <v>#DIV/0!</v>
          </cell>
          <cell r="W17" t="e">
            <v>#DIV/0!</v>
          </cell>
          <cell r="X17" t="e">
            <v>#DIV/0!</v>
          </cell>
        </row>
        <row r="18">
          <cell r="A18" t="str">
            <v>A1.15</v>
          </cell>
          <cell r="B18" t="str">
            <v>QUAÙCH KIEÁN</v>
          </cell>
          <cell r="C18" t="str">
            <v>HÖNG</v>
          </cell>
          <cell r="K18" t="e">
            <v>#DIV/0!</v>
          </cell>
          <cell r="M18" t="e">
            <v>#DIV/0!</v>
          </cell>
          <cell r="U18" t="e">
            <v>#DIV/0!</v>
          </cell>
          <cell r="W18" t="e">
            <v>#DIV/0!</v>
          </cell>
          <cell r="X18" t="e">
            <v>#DIV/0!</v>
          </cell>
        </row>
        <row r="19">
          <cell r="A19" t="str">
            <v>A1.16</v>
          </cell>
          <cell r="B19" t="str">
            <v>NGUYEÃN THUÏY UÙT</v>
          </cell>
          <cell r="C19" t="str">
            <v>HÖÔNG</v>
          </cell>
          <cell r="K19" t="e">
            <v>#DIV/0!</v>
          </cell>
          <cell r="M19" t="e">
            <v>#DIV/0!</v>
          </cell>
          <cell r="U19" t="e">
            <v>#DIV/0!</v>
          </cell>
          <cell r="W19" t="e">
            <v>#DIV/0!</v>
          </cell>
          <cell r="X19" t="e">
            <v>#DIV/0!</v>
          </cell>
        </row>
        <row r="20">
          <cell r="A20" t="str">
            <v>A1.17</v>
          </cell>
          <cell r="B20" t="str">
            <v>PHAÏM ÑAÊNG</v>
          </cell>
          <cell r="C20" t="str">
            <v>KHOA</v>
          </cell>
          <cell r="K20" t="e">
            <v>#DIV/0!</v>
          </cell>
          <cell r="M20" t="e">
            <v>#DIV/0!</v>
          </cell>
          <cell r="U20" t="e">
            <v>#DIV/0!</v>
          </cell>
          <cell r="W20" t="e">
            <v>#DIV/0!</v>
          </cell>
          <cell r="X20" t="e">
            <v>#DIV/0!</v>
          </cell>
        </row>
        <row r="21">
          <cell r="A21" t="str">
            <v>A1.18</v>
          </cell>
          <cell r="B21" t="str">
            <v>TRAÀN TUAÁN</v>
          </cell>
          <cell r="C21" t="str">
            <v>KIEÄT</v>
          </cell>
          <cell r="K21" t="e">
            <v>#DIV/0!</v>
          </cell>
          <cell r="M21" t="e">
            <v>#DIV/0!</v>
          </cell>
          <cell r="U21" t="e">
            <v>#DIV/0!</v>
          </cell>
          <cell r="W21" t="e">
            <v>#DIV/0!</v>
          </cell>
          <cell r="X21" t="e">
            <v>#DIV/0!</v>
          </cell>
        </row>
        <row r="22">
          <cell r="A22" t="str">
            <v>A1.19</v>
          </cell>
          <cell r="B22" t="str">
            <v>THAÙI LEÂ PHÖÔNG</v>
          </cell>
          <cell r="C22" t="str">
            <v>LAM</v>
          </cell>
          <cell r="K22" t="e">
            <v>#DIV/0!</v>
          </cell>
          <cell r="M22" t="e">
            <v>#DIV/0!</v>
          </cell>
          <cell r="U22" t="e">
            <v>#DIV/0!</v>
          </cell>
          <cell r="W22" t="e">
            <v>#DIV/0!</v>
          </cell>
          <cell r="X22" t="e">
            <v>#DIV/0!</v>
          </cell>
        </row>
        <row r="23">
          <cell r="A23" t="str">
            <v>A1.20</v>
          </cell>
          <cell r="B23" t="str">
            <v>TRAÀN THANH</v>
          </cell>
          <cell r="C23" t="str">
            <v>LAÂM</v>
          </cell>
          <cell r="K23" t="e">
            <v>#DIV/0!</v>
          </cell>
          <cell r="M23" t="e">
            <v>#DIV/0!</v>
          </cell>
          <cell r="U23" t="e">
            <v>#DIV/0!</v>
          </cell>
          <cell r="W23" t="e">
            <v>#DIV/0!</v>
          </cell>
          <cell r="X23" t="e">
            <v>#DIV/0!</v>
          </cell>
        </row>
        <row r="24">
          <cell r="A24" t="str">
            <v>A1.21</v>
          </cell>
          <cell r="B24" t="str">
            <v>NGUYEÃN HOAØNG</v>
          </cell>
          <cell r="C24" t="str">
            <v>LONG</v>
          </cell>
          <cell r="K24" t="e">
            <v>#DIV/0!</v>
          </cell>
          <cell r="M24" t="e">
            <v>#DIV/0!</v>
          </cell>
          <cell r="U24" t="e">
            <v>#DIV/0!</v>
          </cell>
          <cell r="W24" t="e">
            <v>#DIV/0!</v>
          </cell>
          <cell r="X24" t="e">
            <v>#DIV/0!</v>
          </cell>
        </row>
        <row r="25">
          <cell r="A25" t="str">
            <v>A1.22</v>
          </cell>
          <cell r="B25" t="str">
            <v>TRÒNH TUØNG</v>
          </cell>
          <cell r="C25" t="str">
            <v>LÔÏI</v>
          </cell>
          <cell r="K25" t="e">
            <v>#DIV/0!</v>
          </cell>
          <cell r="M25" t="e">
            <v>#DIV/0!</v>
          </cell>
          <cell r="U25" t="e">
            <v>#DIV/0!</v>
          </cell>
          <cell r="W25" t="e">
            <v>#DIV/0!</v>
          </cell>
          <cell r="X25" t="e">
            <v>#DIV/0!</v>
          </cell>
        </row>
        <row r="26">
          <cell r="A26" t="str">
            <v>A1.23</v>
          </cell>
          <cell r="B26" t="str">
            <v>THÍN HÆ</v>
          </cell>
          <cell r="C26" t="str">
            <v>MINH</v>
          </cell>
          <cell r="K26" t="e">
            <v>#DIV/0!</v>
          </cell>
          <cell r="M26" t="e">
            <v>#DIV/0!</v>
          </cell>
          <cell r="U26" t="e">
            <v>#DIV/0!</v>
          </cell>
          <cell r="W26" t="e">
            <v>#DIV/0!</v>
          </cell>
          <cell r="X26" t="e">
            <v>#DIV/0!</v>
          </cell>
        </row>
        <row r="27">
          <cell r="A27" t="str">
            <v>A1.24</v>
          </cell>
          <cell r="B27" t="str">
            <v>MAÏCH MYÕ</v>
          </cell>
          <cell r="C27" t="str">
            <v>NGOÏC</v>
          </cell>
          <cell r="K27" t="e">
            <v>#DIV/0!</v>
          </cell>
          <cell r="M27" t="e">
            <v>#DIV/0!</v>
          </cell>
          <cell r="U27" t="e">
            <v>#DIV/0!</v>
          </cell>
          <cell r="W27" t="e">
            <v>#DIV/0!</v>
          </cell>
          <cell r="X27" t="e">
            <v>#DIV/0!</v>
          </cell>
        </row>
        <row r="28">
          <cell r="A28" t="str">
            <v>A1.25</v>
          </cell>
          <cell r="B28" t="str">
            <v>TRAÀN THÒ VAÂN</v>
          </cell>
          <cell r="C28" t="str">
            <v>NGOÏC</v>
          </cell>
          <cell r="K28" t="e">
            <v>#DIV/0!</v>
          </cell>
          <cell r="M28" t="e">
            <v>#DIV/0!</v>
          </cell>
          <cell r="U28" t="e">
            <v>#DIV/0!</v>
          </cell>
          <cell r="W28" t="e">
            <v>#DIV/0!</v>
          </cell>
          <cell r="X28" t="e">
            <v>#DIV/0!</v>
          </cell>
        </row>
        <row r="29">
          <cell r="A29" t="str">
            <v>A1.26</v>
          </cell>
          <cell r="B29" t="str">
            <v>NGUYEÃN THI KIEÀU</v>
          </cell>
          <cell r="C29" t="str">
            <v>OANH</v>
          </cell>
          <cell r="K29" t="e">
            <v>#DIV/0!</v>
          </cell>
          <cell r="M29" t="e">
            <v>#DIV/0!</v>
          </cell>
          <cell r="U29" t="e">
            <v>#DIV/0!</v>
          </cell>
          <cell r="W29" t="e">
            <v>#DIV/0!</v>
          </cell>
          <cell r="X29" t="e">
            <v>#DIV/0!</v>
          </cell>
        </row>
        <row r="30">
          <cell r="A30" t="str">
            <v>A1.27</v>
          </cell>
          <cell r="B30" t="str">
            <v>ÑAËNG NGUYEÃN PHUÙ</v>
          </cell>
          <cell r="C30" t="str">
            <v>PHUÙC</v>
          </cell>
          <cell r="K30" t="e">
            <v>#DIV/0!</v>
          </cell>
          <cell r="M30" t="e">
            <v>#DIV/0!</v>
          </cell>
          <cell r="U30" t="e">
            <v>#DIV/0!</v>
          </cell>
          <cell r="W30" t="e">
            <v>#DIV/0!</v>
          </cell>
          <cell r="X30" t="e">
            <v>#DIV/0!</v>
          </cell>
        </row>
        <row r="31">
          <cell r="A31" t="str">
            <v>A1.28</v>
          </cell>
          <cell r="B31" t="str">
            <v>VOÕ TRÖÔNG KHAÙNH</v>
          </cell>
          <cell r="C31" t="str">
            <v>PHÖÔNG</v>
          </cell>
          <cell r="K31" t="e">
            <v>#DIV/0!</v>
          </cell>
          <cell r="M31" t="e">
            <v>#DIV/0!</v>
          </cell>
          <cell r="U31" t="e">
            <v>#DIV/0!</v>
          </cell>
          <cell r="W31" t="e">
            <v>#DIV/0!</v>
          </cell>
          <cell r="X31" t="e">
            <v>#DIV/0!</v>
          </cell>
        </row>
        <row r="32">
          <cell r="A32" t="str">
            <v>A1.29</v>
          </cell>
          <cell r="B32" t="str">
            <v>NGUYEÃN NHAÄT</v>
          </cell>
          <cell r="C32" t="str">
            <v>QUANG</v>
          </cell>
          <cell r="K32" t="e">
            <v>#DIV/0!</v>
          </cell>
          <cell r="M32" t="e">
            <v>#DIV/0!</v>
          </cell>
          <cell r="U32" t="e">
            <v>#DIV/0!</v>
          </cell>
          <cell r="W32" t="e">
            <v>#DIV/0!</v>
          </cell>
          <cell r="X32" t="e">
            <v>#DIV/0!</v>
          </cell>
        </row>
        <row r="33">
          <cell r="A33" t="str">
            <v>A1.30</v>
          </cell>
          <cell r="B33" t="str">
            <v>HAØ TUÙ</v>
          </cell>
          <cell r="C33" t="str">
            <v>SÖÔNG</v>
          </cell>
          <cell r="K33" t="e">
            <v>#DIV/0!</v>
          </cell>
          <cell r="M33" t="e">
            <v>#DIV/0!</v>
          </cell>
          <cell r="U33" t="e">
            <v>#DIV/0!</v>
          </cell>
          <cell r="W33" t="e">
            <v>#DIV/0!</v>
          </cell>
          <cell r="X33" t="e">
            <v>#DIV/0!</v>
          </cell>
        </row>
        <row r="34">
          <cell r="A34" t="str">
            <v>A1.31</v>
          </cell>
          <cell r="B34" t="str">
            <v>NGUYEÃN HÖÕU</v>
          </cell>
          <cell r="C34" t="str">
            <v>TAÂM</v>
          </cell>
          <cell r="K34" t="e">
            <v>#DIV/0!</v>
          </cell>
          <cell r="M34" t="e">
            <v>#DIV/0!</v>
          </cell>
          <cell r="U34" t="e">
            <v>#DIV/0!</v>
          </cell>
          <cell r="W34" t="e">
            <v>#DIV/0!</v>
          </cell>
          <cell r="X34" t="e">
            <v>#DIV/0!</v>
          </cell>
        </row>
        <row r="35">
          <cell r="A35" t="str">
            <v>A1.32</v>
          </cell>
          <cell r="B35" t="str">
            <v>TAÏ QUANG</v>
          </cell>
          <cell r="C35" t="str">
            <v>TAÂN</v>
          </cell>
          <cell r="K35" t="e">
            <v>#DIV/0!</v>
          </cell>
          <cell r="M35" t="e">
            <v>#DIV/0!</v>
          </cell>
          <cell r="U35" t="e">
            <v>#DIV/0!</v>
          </cell>
          <cell r="W35" t="e">
            <v>#DIV/0!</v>
          </cell>
          <cell r="X35" t="e">
            <v>#DIV/0!</v>
          </cell>
        </row>
        <row r="36">
          <cell r="A36" t="str">
            <v>A1.33</v>
          </cell>
          <cell r="B36" t="str">
            <v>BUØI THANH</v>
          </cell>
          <cell r="C36" t="str">
            <v>TUAÁN</v>
          </cell>
          <cell r="K36" t="e">
            <v>#DIV/0!</v>
          </cell>
          <cell r="M36" t="e">
            <v>#DIV/0!</v>
          </cell>
          <cell r="U36" t="e">
            <v>#DIV/0!</v>
          </cell>
          <cell r="W36" t="e">
            <v>#DIV/0!</v>
          </cell>
          <cell r="X36" t="e">
            <v>#DIV/0!</v>
          </cell>
        </row>
        <row r="37">
          <cell r="A37" t="str">
            <v>A1.34</v>
          </cell>
          <cell r="B37" t="str">
            <v>NGUYEÃN HÖÕU</v>
          </cell>
          <cell r="C37" t="str">
            <v>TUAÁN</v>
          </cell>
          <cell r="K37" t="e">
            <v>#DIV/0!</v>
          </cell>
          <cell r="M37" t="e">
            <v>#DIV/0!</v>
          </cell>
          <cell r="U37" t="e">
            <v>#DIV/0!</v>
          </cell>
          <cell r="W37" t="e">
            <v>#DIV/0!</v>
          </cell>
          <cell r="X37" t="e">
            <v>#DIV/0!</v>
          </cell>
        </row>
        <row r="38">
          <cell r="A38" t="str">
            <v>A1.35</v>
          </cell>
          <cell r="B38" t="str">
            <v>NGUYEÃN THÒ AÙNH</v>
          </cell>
          <cell r="C38" t="str">
            <v>TUYEÁT</v>
          </cell>
          <cell r="K38" t="e">
            <v>#DIV/0!</v>
          </cell>
          <cell r="M38" t="e">
            <v>#DIV/0!</v>
          </cell>
          <cell r="U38" t="e">
            <v>#DIV/0!</v>
          </cell>
          <cell r="W38" t="e">
            <v>#DIV/0!</v>
          </cell>
          <cell r="X38" t="e">
            <v>#DIV/0!</v>
          </cell>
        </row>
        <row r="39">
          <cell r="A39" t="str">
            <v>A1.36</v>
          </cell>
          <cell r="B39" t="str">
            <v xml:space="preserve">PHAÏM THÒ THUÛY </v>
          </cell>
          <cell r="C39" t="str">
            <v>TIEÂN</v>
          </cell>
          <cell r="K39" t="e">
            <v>#DIV/0!</v>
          </cell>
          <cell r="M39" t="e">
            <v>#DIV/0!</v>
          </cell>
          <cell r="U39" t="e">
            <v>#DIV/0!</v>
          </cell>
          <cell r="W39" t="e">
            <v>#DIV/0!</v>
          </cell>
          <cell r="X39" t="e">
            <v>#DIV/0!</v>
          </cell>
        </row>
        <row r="40">
          <cell r="A40" t="str">
            <v>A1.37</v>
          </cell>
          <cell r="B40" t="str">
            <v xml:space="preserve">NGOÂ THÒ LAN </v>
          </cell>
          <cell r="C40" t="str">
            <v>THANH</v>
          </cell>
          <cell r="K40" t="e">
            <v>#DIV/0!</v>
          </cell>
          <cell r="M40" t="e">
            <v>#DIV/0!</v>
          </cell>
          <cell r="U40" t="e">
            <v>#DIV/0!</v>
          </cell>
          <cell r="W40" t="e">
            <v>#DIV/0!</v>
          </cell>
          <cell r="X40" t="e">
            <v>#DIV/0!</v>
          </cell>
        </row>
        <row r="41">
          <cell r="A41" t="str">
            <v>A1.38</v>
          </cell>
          <cell r="B41" t="str">
            <v>NGUYEÃN THÒ PHÖÔNG</v>
          </cell>
          <cell r="C41" t="str">
            <v>THUYØ</v>
          </cell>
          <cell r="K41" t="e">
            <v>#DIV/0!</v>
          </cell>
          <cell r="M41" t="e">
            <v>#DIV/0!</v>
          </cell>
          <cell r="U41" t="e">
            <v>#DIV/0!</v>
          </cell>
          <cell r="W41" t="e">
            <v>#DIV/0!</v>
          </cell>
          <cell r="X41" t="e">
            <v>#DIV/0!</v>
          </cell>
        </row>
        <row r="42">
          <cell r="A42" t="str">
            <v>A1.39</v>
          </cell>
          <cell r="B42" t="str">
            <v>ÑOÃ THÒ MAI</v>
          </cell>
          <cell r="C42" t="str">
            <v>THÖ</v>
          </cell>
          <cell r="K42" t="e">
            <v>#DIV/0!</v>
          </cell>
          <cell r="M42" t="e">
            <v>#DIV/0!</v>
          </cell>
          <cell r="U42" t="e">
            <v>#DIV/0!</v>
          </cell>
          <cell r="W42" t="e">
            <v>#DIV/0!</v>
          </cell>
          <cell r="X42" t="e">
            <v>#DIV/0!</v>
          </cell>
        </row>
        <row r="43">
          <cell r="A43" t="str">
            <v>A1.40</v>
          </cell>
          <cell r="B43" t="str">
            <v>TOÂ VÓNH HAÛI</v>
          </cell>
          <cell r="C43" t="str">
            <v>TRANG</v>
          </cell>
          <cell r="K43" t="e">
            <v>#DIV/0!</v>
          </cell>
          <cell r="M43" t="e">
            <v>#DIV/0!</v>
          </cell>
          <cell r="U43" t="e">
            <v>#DIV/0!</v>
          </cell>
          <cell r="W43" t="e">
            <v>#DIV/0!</v>
          </cell>
          <cell r="X43" t="e">
            <v>#DIV/0!</v>
          </cell>
        </row>
        <row r="44">
          <cell r="A44" t="str">
            <v>A1.41</v>
          </cell>
          <cell r="B44" t="str">
            <v xml:space="preserve">TRAÀN THÒ BÍCH </v>
          </cell>
          <cell r="C44" t="str">
            <v>TRANG</v>
          </cell>
          <cell r="K44" t="e">
            <v>#DIV/0!</v>
          </cell>
          <cell r="M44" t="e">
            <v>#DIV/0!</v>
          </cell>
          <cell r="U44" t="e">
            <v>#DIV/0!</v>
          </cell>
          <cell r="W44" t="e">
            <v>#DIV/0!</v>
          </cell>
          <cell r="X44" t="e">
            <v>#DIV/0!</v>
          </cell>
        </row>
        <row r="45">
          <cell r="A45" t="str">
            <v>A1.42</v>
          </cell>
          <cell r="B45" t="str">
            <v xml:space="preserve">DÖÔNG MYÕ </v>
          </cell>
          <cell r="C45" t="str">
            <v>TRINH</v>
          </cell>
          <cell r="K45" t="e">
            <v>#DIV/0!</v>
          </cell>
          <cell r="M45" t="e">
            <v>#DIV/0!</v>
          </cell>
          <cell r="U45" t="e">
            <v>#DIV/0!</v>
          </cell>
          <cell r="W45" t="e">
            <v>#DIV/0!</v>
          </cell>
          <cell r="X45" t="e">
            <v>#DIV/0!</v>
          </cell>
        </row>
        <row r="46">
          <cell r="A46" t="str">
            <v>A1.43</v>
          </cell>
          <cell r="B46" t="str">
            <v>NGOÂ TUAÁN</v>
          </cell>
          <cell r="C46" t="str">
            <v>TRUNG</v>
          </cell>
          <cell r="K46" t="e">
            <v>#DIV/0!</v>
          </cell>
          <cell r="M46" t="e">
            <v>#DIV/0!</v>
          </cell>
          <cell r="U46" t="e">
            <v>#DIV/0!</v>
          </cell>
          <cell r="W46" t="e">
            <v>#DIV/0!</v>
          </cell>
          <cell r="X46" t="e">
            <v>#DIV/0!</v>
          </cell>
        </row>
        <row r="47">
          <cell r="A47" t="str">
            <v>A1.44</v>
          </cell>
          <cell r="B47" t="str">
            <v>PHAÏM ÑÌNH LEÄ</v>
          </cell>
          <cell r="C47" t="str">
            <v>UYEÂN</v>
          </cell>
          <cell r="K47" t="e">
            <v>#DIV/0!</v>
          </cell>
          <cell r="M47" t="e">
            <v>#DIV/0!</v>
          </cell>
          <cell r="U47" t="e">
            <v>#DIV/0!</v>
          </cell>
          <cell r="W47" t="e">
            <v>#DIV/0!</v>
          </cell>
          <cell r="X47" t="e">
            <v>#DIV/0!</v>
          </cell>
        </row>
        <row r="48">
          <cell r="A48" t="str">
            <v>A1.45</v>
          </cell>
          <cell r="B48" t="str">
            <v>TRAÀN TÖÛ</v>
          </cell>
          <cell r="C48" t="str">
            <v>VÖÔNG</v>
          </cell>
          <cell r="K48" t="e">
            <v>#DIV/0!</v>
          </cell>
          <cell r="M48" t="e">
            <v>#DIV/0!</v>
          </cell>
          <cell r="U48" t="e">
            <v>#DIV/0!</v>
          </cell>
          <cell r="W48" t="e">
            <v>#DIV/0!</v>
          </cell>
          <cell r="X48" t="e">
            <v>#DIV/0!</v>
          </cell>
        </row>
        <row r="49">
          <cell r="A49" t="str">
            <v>A1.46</v>
          </cell>
          <cell r="B49" t="str">
            <v>TRAÀN XUAÂN</v>
          </cell>
          <cell r="C49" t="str">
            <v>YEÁN</v>
          </cell>
          <cell r="K49" t="e">
            <v>#DIV/0!</v>
          </cell>
          <cell r="M49" t="e">
            <v>#DIV/0!</v>
          </cell>
          <cell r="U49" t="e">
            <v>#DIV/0!</v>
          </cell>
          <cell r="W49" t="e">
            <v>#DIV/0!</v>
          </cell>
          <cell r="X49" t="e">
            <v>#DIV/0!</v>
          </cell>
        </row>
        <row r="50">
          <cell r="A50" t="str">
            <v>A2.1</v>
          </cell>
          <cell r="B50" t="str">
            <v>LEÂ LAÂM</v>
          </cell>
          <cell r="C50" t="str">
            <v>ANH</v>
          </cell>
          <cell r="K50" t="e">
            <v>#DIV/0!</v>
          </cell>
          <cell r="M50" t="e">
            <v>#DIV/0!</v>
          </cell>
          <cell r="U50" t="e">
            <v>#DIV/0!</v>
          </cell>
          <cell r="W50" t="e">
            <v>#DIV/0!</v>
          </cell>
          <cell r="X50" t="e">
            <v>#DIV/0!</v>
          </cell>
        </row>
        <row r="51">
          <cell r="A51" t="str">
            <v>A2.2</v>
          </cell>
          <cell r="B51" t="str">
            <v>TRAÀN NGOÏC PHÖÔNG</v>
          </cell>
          <cell r="C51" t="str">
            <v>BAÛO</v>
          </cell>
          <cell r="K51" t="e">
            <v>#DIV/0!</v>
          </cell>
          <cell r="M51" t="e">
            <v>#DIV/0!</v>
          </cell>
          <cell r="U51" t="e">
            <v>#DIV/0!</v>
          </cell>
          <cell r="W51" t="e">
            <v>#DIV/0!</v>
          </cell>
          <cell r="X51" t="e">
            <v>#DIV/0!</v>
          </cell>
        </row>
        <row r="52">
          <cell r="A52" t="str">
            <v>A2.3</v>
          </cell>
          <cell r="B52" t="str">
            <v>TRÌNH NGOÏC MINH</v>
          </cell>
          <cell r="C52" t="str">
            <v>CHAÂU</v>
          </cell>
          <cell r="K52" t="e">
            <v>#DIV/0!</v>
          </cell>
          <cell r="M52" t="e">
            <v>#DIV/0!</v>
          </cell>
          <cell r="U52" t="e">
            <v>#DIV/0!</v>
          </cell>
          <cell r="W52" t="e">
            <v>#DIV/0!</v>
          </cell>
          <cell r="X52" t="e">
            <v>#DIV/0!</v>
          </cell>
        </row>
        <row r="53">
          <cell r="A53" t="str">
            <v>A2.4</v>
          </cell>
          <cell r="B53" t="str">
            <v>TRAÀN VAÊN</v>
          </cell>
          <cell r="C53" t="str">
            <v>CÖÔØNG</v>
          </cell>
          <cell r="K53" t="e">
            <v>#DIV/0!</v>
          </cell>
          <cell r="M53" t="e">
            <v>#DIV/0!</v>
          </cell>
          <cell r="U53" t="e">
            <v>#DIV/0!</v>
          </cell>
          <cell r="W53" t="e">
            <v>#DIV/0!</v>
          </cell>
          <cell r="X53" t="e">
            <v>#DIV/0!</v>
          </cell>
        </row>
        <row r="54">
          <cell r="A54" t="str">
            <v>A2.5</v>
          </cell>
          <cell r="B54" t="str">
            <v>LEÂ THUYÙ</v>
          </cell>
          <cell r="C54" t="str">
            <v>DIEÃM</v>
          </cell>
          <cell r="K54" t="e">
            <v>#DIV/0!</v>
          </cell>
          <cell r="M54" t="e">
            <v>#DIV/0!</v>
          </cell>
          <cell r="U54" t="e">
            <v>#DIV/0!</v>
          </cell>
          <cell r="W54" t="e">
            <v>#DIV/0!</v>
          </cell>
          <cell r="X54" t="e">
            <v>#DIV/0!</v>
          </cell>
        </row>
        <row r="55">
          <cell r="A55" t="str">
            <v>A2.6</v>
          </cell>
          <cell r="B55" t="str">
            <v xml:space="preserve">SAÅM NGOÏC </v>
          </cell>
          <cell r="C55" t="str">
            <v>DUNG</v>
          </cell>
          <cell r="K55" t="e">
            <v>#DIV/0!</v>
          </cell>
          <cell r="M55" t="e">
            <v>#DIV/0!</v>
          </cell>
          <cell r="U55" t="e">
            <v>#DIV/0!</v>
          </cell>
          <cell r="W55" t="e">
            <v>#DIV/0!</v>
          </cell>
          <cell r="X55" t="e">
            <v>#DIV/0!</v>
          </cell>
        </row>
        <row r="56">
          <cell r="A56" t="str">
            <v>A2.7</v>
          </cell>
          <cell r="B56" t="str">
            <v>PHUØ HAØN</v>
          </cell>
          <cell r="C56" t="str">
            <v>DUÕNG</v>
          </cell>
          <cell r="K56" t="e">
            <v>#DIV/0!</v>
          </cell>
          <cell r="M56" t="e">
            <v>#DIV/0!</v>
          </cell>
          <cell r="U56" t="e">
            <v>#DIV/0!</v>
          </cell>
          <cell r="W56" t="e">
            <v>#DIV/0!</v>
          </cell>
          <cell r="X56" t="e">
            <v>#DIV/0!</v>
          </cell>
        </row>
        <row r="57">
          <cell r="A57" t="str">
            <v>A2.8</v>
          </cell>
          <cell r="B57" t="str">
            <v xml:space="preserve">NGUYEÃN HOAØI </v>
          </cell>
          <cell r="C57" t="str">
            <v>ÑÖÙC</v>
          </cell>
          <cell r="K57" t="e">
            <v>#DIV/0!</v>
          </cell>
          <cell r="M57" t="e">
            <v>#DIV/0!</v>
          </cell>
          <cell r="U57" t="e">
            <v>#DIV/0!</v>
          </cell>
          <cell r="W57" t="e">
            <v>#DIV/0!</v>
          </cell>
          <cell r="X57" t="e">
            <v>#DIV/0!</v>
          </cell>
        </row>
        <row r="58">
          <cell r="A58" t="str">
            <v>A2.9</v>
          </cell>
          <cell r="B58" t="str">
            <v>NGUYEÃN THANH</v>
          </cell>
          <cell r="C58" t="str">
            <v>HAØ</v>
          </cell>
          <cell r="K58" t="e">
            <v>#DIV/0!</v>
          </cell>
          <cell r="M58" t="e">
            <v>#DIV/0!</v>
          </cell>
          <cell r="U58" t="e">
            <v>#DIV/0!</v>
          </cell>
          <cell r="W58" t="e">
            <v>#DIV/0!</v>
          </cell>
          <cell r="X58" t="e">
            <v>#DIV/0!</v>
          </cell>
        </row>
        <row r="59">
          <cell r="A59" t="str">
            <v>A2.10</v>
          </cell>
          <cell r="B59" t="str">
            <v>DÒP KYØ</v>
          </cell>
          <cell r="C59" t="str">
            <v>HAØO</v>
          </cell>
          <cell r="K59" t="e">
            <v>#DIV/0!</v>
          </cell>
          <cell r="M59" t="e">
            <v>#DIV/0!</v>
          </cell>
          <cell r="U59" t="e">
            <v>#DIV/0!</v>
          </cell>
          <cell r="W59" t="e">
            <v>#DIV/0!</v>
          </cell>
          <cell r="X59" t="e">
            <v>#DIV/0!</v>
          </cell>
        </row>
        <row r="60">
          <cell r="A60" t="str">
            <v>A2.11</v>
          </cell>
          <cell r="B60" t="str">
            <v xml:space="preserve">NGUYEÃN THÒ THU </v>
          </cell>
          <cell r="C60" t="str">
            <v>HAÏNH</v>
          </cell>
          <cell r="K60" t="e">
            <v>#DIV/0!</v>
          </cell>
          <cell r="M60" t="e">
            <v>#DIV/0!</v>
          </cell>
          <cell r="U60" t="e">
            <v>#DIV/0!</v>
          </cell>
          <cell r="W60" t="e">
            <v>#DIV/0!</v>
          </cell>
          <cell r="X60" t="e">
            <v>#DIV/0!</v>
          </cell>
        </row>
        <row r="61">
          <cell r="A61" t="str">
            <v>A2.12</v>
          </cell>
          <cell r="B61" t="str">
            <v>HUYØNH TUÙ</v>
          </cell>
          <cell r="C61" t="str">
            <v>HOA</v>
          </cell>
          <cell r="K61" t="e">
            <v>#DIV/0!</v>
          </cell>
          <cell r="M61" t="e">
            <v>#DIV/0!</v>
          </cell>
          <cell r="U61" t="e">
            <v>#DIV/0!</v>
          </cell>
          <cell r="W61" t="e">
            <v>#DIV/0!</v>
          </cell>
          <cell r="X61" t="e">
            <v>#DIV/0!</v>
          </cell>
        </row>
        <row r="62">
          <cell r="A62" t="str">
            <v>A2.13</v>
          </cell>
          <cell r="B62" t="str">
            <v>LAÂM NGHIEÄP</v>
          </cell>
          <cell r="C62" t="str">
            <v>HOA</v>
          </cell>
          <cell r="K62" t="e">
            <v>#DIV/0!</v>
          </cell>
          <cell r="M62" t="e">
            <v>#DIV/0!</v>
          </cell>
          <cell r="U62" t="e">
            <v>#DIV/0!</v>
          </cell>
          <cell r="W62" t="e">
            <v>#DIV/0!</v>
          </cell>
          <cell r="X62" t="e">
            <v>#DIV/0!</v>
          </cell>
        </row>
        <row r="63">
          <cell r="A63" t="str">
            <v>A2.14</v>
          </cell>
          <cell r="B63" t="str">
            <v>VUÕ QUOÁC</v>
          </cell>
          <cell r="C63" t="str">
            <v>HUAÂN</v>
          </cell>
          <cell r="K63" t="e">
            <v>#DIV/0!</v>
          </cell>
          <cell r="M63" t="e">
            <v>#DIV/0!</v>
          </cell>
          <cell r="U63" t="e">
            <v>#DIV/0!</v>
          </cell>
          <cell r="W63" t="e">
            <v>#DIV/0!</v>
          </cell>
          <cell r="X63" t="e">
            <v>#DIV/0!</v>
          </cell>
        </row>
        <row r="64">
          <cell r="A64" t="str">
            <v>A2.15</v>
          </cell>
          <cell r="B64" t="str">
            <v>ÑAËNG LYÙ DIEÃM</v>
          </cell>
          <cell r="C64" t="str">
            <v>HUYØNH</v>
          </cell>
          <cell r="K64" t="e">
            <v>#DIV/0!</v>
          </cell>
          <cell r="M64" t="e">
            <v>#DIV/0!</v>
          </cell>
          <cell r="U64" t="e">
            <v>#DIV/0!</v>
          </cell>
          <cell r="W64" t="e">
            <v>#DIV/0!</v>
          </cell>
          <cell r="X64" t="e">
            <v>#DIV/0!</v>
          </cell>
        </row>
        <row r="65">
          <cell r="A65" t="str">
            <v>A2.16</v>
          </cell>
          <cell r="B65" t="str">
            <v>NGUYEÃN MINH</v>
          </cell>
          <cell r="C65" t="str">
            <v>HUØNG</v>
          </cell>
          <cell r="K65" t="e">
            <v>#DIV/0!</v>
          </cell>
          <cell r="M65" t="e">
            <v>#DIV/0!</v>
          </cell>
          <cell r="U65" t="e">
            <v>#DIV/0!</v>
          </cell>
          <cell r="W65" t="e">
            <v>#DIV/0!</v>
          </cell>
          <cell r="X65" t="e">
            <v>#DIV/0!</v>
          </cell>
        </row>
        <row r="66">
          <cell r="A66" t="str">
            <v>A2.17</v>
          </cell>
          <cell r="B66" t="str">
            <v>HUYØNH LEÂ MINH</v>
          </cell>
          <cell r="C66" t="str">
            <v>KHAÙNH</v>
          </cell>
          <cell r="K66" t="e">
            <v>#DIV/0!</v>
          </cell>
          <cell r="M66" t="e">
            <v>#DIV/0!</v>
          </cell>
          <cell r="U66" t="e">
            <v>#DIV/0!</v>
          </cell>
          <cell r="W66" t="e">
            <v>#DIV/0!</v>
          </cell>
          <cell r="X66" t="e">
            <v>#DIV/0!</v>
          </cell>
        </row>
        <row r="67">
          <cell r="A67" t="str">
            <v>A2.18</v>
          </cell>
          <cell r="B67" t="str">
            <v xml:space="preserve">CHAÂU CHÍ </v>
          </cell>
          <cell r="C67" t="str">
            <v>KIEÂN</v>
          </cell>
          <cell r="K67" t="e">
            <v>#DIV/0!</v>
          </cell>
          <cell r="M67" t="e">
            <v>#DIV/0!</v>
          </cell>
          <cell r="U67" t="e">
            <v>#DIV/0!</v>
          </cell>
          <cell r="W67" t="e">
            <v>#DIV/0!</v>
          </cell>
          <cell r="X67" t="e">
            <v>#DIV/0!</v>
          </cell>
        </row>
        <row r="68">
          <cell r="A68" t="str">
            <v>A2.19</v>
          </cell>
          <cell r="B68" t="str">
            <v>LOÂI MYÕ</v>
          </cell>
          <cell r="C68" t="str">
            <v>LAN</v>
          </cell>
          <cell r="K68" t="e">
            <v>#DIV/0!</v>
          </cell>
          <cell r="M68" t="e">
            <v>#DIV/0!</v>
          </cell>
          <cell r="U68" t="e">
            <v>#DIV/0!</v>
          </cell>
          <cell r="W68" t="e">
            <v>#DIV/0!</v>
          </cell>
          <cell r="X68" t="e">
            <v>#DIV/0!</v>
          </cell>
        </row>
        <row r="69">
          <cell r="A69" t="str">
            <v>A2.20</v>
          </cell>
          <cell r="B69" t="str">
            <v>LUÏC MYÕ</v>
          </cell>
          <cell r="C69" t="str">
            <v>LIEÂN</v>
          </cell>
          <cell r="K69" t="e">
            <v>#DIV/0!</v>
          </cell>
          <cell r="M69" t="e">
            <v>#DIV/0!</v>
          </cell>
          <cell r="U69" t="e">
            <v>#DIV/0!</v>
          </cell>
          <cell r="W69" t="e">
            <v>#DIV/0!</v>
          </cell>
          <cell r="X69" t="e">
            <v>#DIV/0!</v>
          </cell>
        </row>
        <row r="70">
          <cell r="A70" t="str">
            <v>A2.21</v>
          </cell>
          <cell r="B70" t="str">
            <v xml:space="preserve">NGUYEÃN THÒ TUYEÁT </v>
          </cell>
          <cell r="C70" t="str">
            <v>LINH</v>
          </cell>
          <cell r="K70" t="e">
            <v>#DIV/0!</v>
          </cell>
          <cell r="M70" t="e">
            <v>#DIV/0!</v>
          </cell>
          <cell r="U70" t="e">
            <v>#DIV/0!</v>
          </cell>
          <cell r="W70" t="e">
            <v>#DIV/0!</v>
          </cell>
          <cell r="X70" t="e">
            <v>#DIV/0!</v>
          </cell>
        </row>
        <row r="71">
          <cell r="A71" t="str">
            <v>A2.22</v>
          </cell>
          <cell r="B71" t="str">
            <v>BUØI PHAÏM VÓNH</v>
          </cell>
          <cell r="C71" t="str">
            <v>LOÄC</v>
          </cell>
          <cell r="K71" t="e">
            <v>#DIV/0!</v>
          </cell>
          <cell r="M71" t="e">
            <v>#DIV/0!</v>
          </cell>
          <cell r="U71" t="e">
            <v>#DIV/0!</v>
          </cell>
          <cell r="W71" t="e">
            <v>#DIV/0!</v>
          </cell>
          <cell r="X71" t="e">
            <v>#DIV/0!</v>
          </cell>
        </row>
        <row r="72">
          <cell r="A72" t="str">
            <v>A2.23</v>
          </cell>
          <cell r="B72" t="str">
            <v>CHAÂU PHAÏM NHÖÏT</v>
          </cell>
          <cell r="C72" t="str">
            <v>MINH</v>
          </cell>
          <cell r="K72" t="e">
            <v>#DIV/0!</v>
          </cell>
          <cell r="M72" t="e">
            <v>#DIV/0!</v>
          </cell>
          <cell r="U72" t="e">
            <v>#DIV/0!</v>
          </cell>
          <cell r="W72" t="e">
            <v>#DIV/0!</v>
          </cell>
          <cell r="X72" t="e">
            <v>#DIV/0!</v>
          </cell>
        </row>
        <row r="73">
          <cell r="A73" t="str">
            <v>A2.24</v>
          </cell>
          <cell r="B73" t="str">
            <v>TRÖÔNG HÖÕU</v>
          </cell>
          <cell r="C73" t="str">
            <v>MINH</v>
          </cell>
          <cell r="K73" t="e">
            <v>#DIV/0!</v>
          </cell>
          <cell r="M73" t="e">
            <v>#DIV/0!</v>
          </cell>
          <cell r="U73" t="e">
            <v>#DIV/0!</v>
          </cell>
          <cell r="W73" t="e">
            <v>#DIV/0!</v>
          </cell>
          <cell r="X73" t="e">
            <v>#DIV/0!</v>
          </cell>
        </row>
        <row r="74">
          <cell r="A74" t="str">
            <v>A2.25</v>
          </cell>
          <cell r="B74" t="str">
            <v>ÑOAØN VUÕ BÍCH</v>
          </cell>
          <cell r="C74" t="str">
            <v>NGOÏC</v>
          </cell>
          <cell r="K74" t="e">
            <v>#DIV/0!</v>
          </cell>
          <cell r="M74" t="e">
            <v>#DIV/0!</v>
          </cell>
          <cell r="U74" t="e">
            <v>#DIV/0!</v>
          </cell>
          <cell r="W74" t="e">
            <v>#DIV/0!</v>
          </cell>
          <cell r="X74" t="e">
            <v>#DIV/0!</v>
          </cell>
        </row>
        <row r="75">
          <cell r="A75" t="str">
            <v>A2.26</v>
          </cell>
          <cell r="B75" t="str">
            <v>NGUYEÃN THÒ BÍCH</v>
          </cell>
          <cell r="C75" t="str">
            <v>NGOÏC</v>
          </cell>
          <cell r="K75" t="e">
            <v>#DIV/0!</v>
          </cell>
          <cell r="M75" t="e">
            <v>#DIV/0!</v>
          </cell>
          <cell r="U75" t="e">
            <v>#DIV/0!</v>
          </cell>
          <cell r="W75" t="e">
            <v>#DIV/0!</v>
          </cell>
          <cell r="X75" t="e">
            <v>#DIV/0!</v>
          </cell>
        </row>
        <row r="76">
          <cell r="A76" t="str">
            <v>A2.27</v>
          </cell>
          <cell r="B76" t="str">
            <v>NGUYEÃN KHAÙNH</v>
          </cell>
          <cell r="C76" t="str">
            <v>NGUYEÂN</v>
          </cell>
          <cell r="K76" t="e">
            <v>#DIV/0!</v>
          </cell>
          <cell r="M76" t="e">
            <v>#DIV/0!</v>
          </cell>
          <cell r="U76" t="e">
            <v>#DIV/0!</v>
          </cell>
          <cell r="W76" t="e">
            <v>#DIV/0!</v>
          </cell>
          <cell r="X76" t="e">
            <v>#DIV/0!</v>
          </cell>
        </row>
        <row r="77">
          <cell r="A77" t="str">
            <v>A2.28</v>
          </cell>
          <cell r="B77" t="str">
            <v>TRAÀN MINH</v>
          </cell>
          <cell r="C77" t="str">
            <v>NGUYEÄT</v>
          </cell>
          <cell r="K77" t="e">
            <v>#DIV/0!</v>
          </cell>
          <cell r="M77" t="e">
            <v>#DIV/0!</v>
          </cell>
          <cell r="U77" t="e">
            <v>#DIV/0!</v>
          </cell>
          <cell r="W77" t="e">
            <v>#DIV/0!</v>
          </cell>
          <cell r="X77" t="e">
            <v>#DIV/0!</v>
          </cell>
        </row>
        <row r="78">
          <cell r="A78" t="str">
            <v>A2.29</v>
          </cell>
          <cell r="B78" t="str">
            <v>TOÂ HOAØNG</v>
          </cell>
          <cell r="C78" t="str">
            <v>NHAÕ</v>
          </cell>
          <cell r="K78" t="e">
            <v>#DIV/0!</v>
          </cell>
          <cell r="M78" t="e">
            <v>#DIV/0!</v>
          </cell>
          <cell r="U78" t="e">
            <v>#DIV/0!</v>
          </cell>
          <cell r="W78" t="e">
            <v>#DIV/0!</v>
          </cell>
          <cell r="X78" t="e">
            <v>#DIV/0!</v>
          </cell>
        </row>
        <row r="79">
          <cell r="A79" t="str">
            <v>A2.30</v>
          </cell>
          <cell r="B79" t="str">
            <v>HUYØNH NGOÏC</v>
          </cell>
          <cell r="C79" t="str">
            <v>PHUÏNG</v>
          </cell>
          <cell r="K79" t="e">
            <v>#DIV/0!</v>
          </cell>
          <cell r="M79" t="e">
            <v>#DIV/0!</v>
          </cell>
          <cell r="U79" t="e">
            <v>#DIV/0!</v>
          </cell>
          <cell r="W79" t="e">
            <v>#DIV/0!</v>
          </cell>
          <cell r="X79" t="e">
            <v>#DIV/0!</v>
          </cell>
        </row>
        <row r="80">
          <cell r="A80" t="str">
            <v>A2.31</v>
          </cell>
          <cell r="B80" t="str">
            <v>TRAÀN THÒ KIM</v>
          </cell>
          <cell r="C80" t="str">
            <v>PHÖÔÏNG</v>
          </cell>
          <cell r="K80" t="e">
            <v>#DIV/0!</v>
          </cell>
          <cell r="M80" t="e">
            <v>#DIV/0!</v>
          </cell>
          <cell r="U80" t="e">
            <v>#DIV/0!</v>
          </cell>
          <cell r="W80" t="e">
            <v>#DIV/0!</v>
          </cell>
          <cell r="X80" t="e">
            <v>#DIV/0!</v>
          </cell>
        </row>
        <row r="81">
          <cell r="A81" t="str">
            <v>A2.32</v>
          </cell>
          <cell r="B81" t="str">
            <v xml:space="preserve">NGUYEÂN HOAØNG </v>
          </cell>
          <cell r="C81" t="str">
            <v>SÔN</v>
          </cell>
          <cell r="K81" t="e">
            <v>#DIV/0!</v>
          </cell>
          <cell r="M81" t="e">
            <v>#DIV/0!</v>
          </cell>
          <cell r="U81" t="e">
            <v>#DIV/0!</v>
          </cell>
          <cell r="W81" t="e">
            <v>#DIV/0!</v>
          </cell>
          <cell r="X81" t="e">
            <v>#DIV/0!</v>
          </cell>
        </row>
        <row r="82">
          <cell r="A82" t="str">
            <v>A2.33</v>
          </cell>
          <cell r="B82" t="str">
            <v>LYÙ QUOÁC</v>
          </cell>
          <cell r="C82" t="str">
            <v>SIEÂU</v>
          </cell>
          <cell r="K82" t="e">
            <v>#DIV/0!</v>
          </cell>
          <cell r="M82" t="e">
            <v>#DIV/0!</v>
          </cell>
          <cell r="U82" t="e">
            <v>#DIV/0!</v>
          </cell>
          <cell r="W82" t="e">
            <v>#DIV/0!</v>
          </cell>
          <cell r="X82" t="e">
            <v>#DIV/0!</v>
          </cell>
        </row>
        <row r="83">
          <cell r="A83" t="str">
            <v>A2.34</v>
          </cell>
          <cell r="B83" t="str">
            <v>LÖÕ THIEÄN</v>
          </cell>
          <cell r="C83" t="str">
            <v>TAÂM</v>
          </cell>
          <cell r="K83" t="e">
            <v>#DIV/0!</v>
          </cell>
          <cell r="M83" t="e">
            <v>#DIV/0!</v>
          </cell>
          <cell r="U83" t="e">
            <v>#DIV/0!</v>
          </cell>
          <cell r="W83" t="e">
            <v>#DIV/0!</v>
          </cell>
          <cell r="X83" t="e">
            <v>#DIV/0!</v>
          </cell>
        </row>
        <row r="84">
          <cell r="A84" t="str">
            <v>A2.35</v>
          </cell>
          <cell r="B84" t="str">
            <v>LYÙ KIEÁN</v>
          </cell>
          <cell r="C84" t="str">
            <v>TAÂN</v>
          </cell>
          <cell r="K84" t="e">
            <v>#DIV/0!</v>
          </cell>
          <cell r="M84" t="e">
            <v>#DIV/0!</v>
          </cell>
          <cell r="U84" t="e">
            <v>#DIV/0!</v>
          </cell>
          <cell r="W84" t="e">
            <v>#DIV/0!</v>
          </cell>
          <cell r="X84" t="e">
            <v>#DIV/0!</v>
          </cell>
        </row>
        <row r="85">
          <cell r="A85" t="str">
            <v>A2.36</v>
          </cell>
          <cell r="B85" t="str">
            <v>MAI VAÊN</v>
          </cell>
          <cell r="C85" t="str">
            <v>THAÙI</v>
          </cell>
          <cell r="K85" t="e">
            <v>#DIV/0!</v>
          </cell>
          <cell r="M85" t="e">
            <v>#DIV/0!</v>
          </cell>
          <cell r="U85" t="e">
            <v>#DIV/0!</v>
          </cell>
          <cell r="W85" t="e">
            <v>#DIV/0!</v>
          </cell>
          <cell r="X85" t="e">
            <v>#DIV/0!</v>
          </cell>
        </row>
        <row r="86">
          <cell r="A86" t="str">
            <v>A2.37</v>
          </cell>
          <cell r="B86" t="str">
            <v>NGUYEÃN THÒ THANH</v>
          </cell>
          <cell r="C86" t="str">
            <v>THUYÛ</v>
          </cell>
          <cell r="K86" t="e">
            <v>#DIV/0!</v>
          </cell>
          <cell r="M86" t="e">
            <v>#DIV/0!</v>
          </cell>
          <cell r="U86" t="e">
            <v>#DIV/0!</v>
          </cell>
          <cell r="W86" t="e">
            <v>#DIV/0!</v>
          </cell>
          <cell r="X86" t="e">
            <v>#DIV/0!</v>
          </cell>
        </row>
        <row r="87">
          <cell r="A87" t="str">
            <v>A2.38</v>
          </cell>
          <cell r="B87" t="str">
            <v>NGOÂ KIEÀU</v>
          </cell>
          <cell r="C87" t="str">
            <v>TRANG</v>
          </cell>
          <cell r="K87" t="e">
            <v>#DIV/0!</v>
          </cell>
          <cell r="M87" t="e">
            <v>#DIV/0!</v>
          </cell>
          <cell r="U87" t="e">
            <v>#DIV/0!</v>
          </cell>
          <cell r="W87" t="e">
            <v>#DIV/0!</v>
          </cell>
          <cell r="X87" t="e">
            <v>#DIV/0!</v>
          </cell>
        </row>
        <row r="88">
          <cell r="A88" t="str">
            <v>A2.39</v>
          </cell>
          <cell r="B88" t="str">
            <v>TRÒNH THÒ KIEÀU</v>
          </cell>
          <cell r="C88" t="str">
            <v>TRANG</v>
          </cell>
          <cell r="K88" t="e">
            <v>#DIV/0!</v>
          </cell>
          <cell r="M88" t="e">
            <v>#DIV/0!</v>
          </cell>
          <cell r="U88" t="e">
            <v>#DIV/0!</v>
          </cell>
          <cell r="W88" t="e">
            <v>#DIV/0!</v>
          </cell>
          <cell r="X88" t="e">
            <v>#DIV/0!</v>
          </cell>
        </row>
        <row r="89">
          <cell r="A89" t="str">
            <v>A2.40</v>
          </cell>
          <cell r="B89" t="str">
            <v>TRÖÔNG TUYEÁT</v>
          </cell>
          <cell r="C89" t="str">
            <v>TRANG</v>
          </cell>
          <cell r="K89" t="e">
            <v>#DIV/0!</v>
          </cell>
          <cell r="M89" t="e">
            <v>#DIV/0!</v>
          </cell>
          <cell r="U89" t="e">
            <v>#DIV/0!</v>
          </cell>
          <cell r="W89" t="e">
            <v>#DIV/0!</v>
          </cell>
          <cell r="X89" t="e">
            <v>#DIV/0!</v>
          </cell>
        </row>
        <row r="90">
          <cell r="A90" t="str">
            <v>A2.41</v>
          </cell>
          <cell r="B90" t="str">
            <v>VOÕ MINH</v>
          </cell>
          <cell r="C90" t="str">
            <v>TRUNG</v>
          </cell>
          <cell r="K90" t="e">
            <v>#DIV/0!</v>
          </cell>
          <cell r="M90" t="e">
            <v>#DIV/0!</v>
          </cell>
          <cell r="U90" t="e">
            <v>#DIV/0!</v>
          </cell>
          <cell r="W90" t="e">
            <v>#DIV/0!</v>
          </cell>
          <cell r="X90" t="e">
            <v>#DIV/0!</v>
          </cell>
        </row>
        <row r="91">
          <cell r="A91" t="str">
            <v>A2.42</v>
          </cell>
          <cell r="B91" t="str">
            <v>HOAØNG ÑÖÙC</v>
          </cell>
          <cell r="C91" t="str">
            <v>TUAÂN</v>
          </cell>
          <cell r="K91" t="e">
            <v>#DIV/0!</v>
          </cell>
          <cell r="M91" t="e">
            <v>#DIV/0!</v>
          </cell>
          <cell r="U91" t="e">
            <v>#DIV/0!</v>
          </cell>
          <cell r="W91" t="e">
            <v>#DIV/0!</v>
          </cell>
          <cell r="X91" t="e">
            <v>#DIV/0!</v>
          </cell>
        </row>
        <row r="92">
          <cell r="A92" t="str">
            <v>A2.43</v>
          </cell>
          <cell r="B92" t="str">
            <v>NGUYEÃN ANH</v>
          </cell>
          <cell r="C92" t="str">
            <v>TUAÁN</v>
          </cell>
          <cell r="K92" t="e">
            <v>#DIV/0!</v>
          </cell>
          <cell r="M92" t="e">
            <v>#DIV/0!</v>
          </cell>
          <cell r="U92" t="e">
            <v>#DIV/0!</v>
          </cell>
          <cell r="W92" t="e">
            <v>#DIV/0!</v>
          </cell>
          <cell r="X92" t="e">
            <v>#DIV/0!</v>
          </cell>
        </row>
        <row r="93">
          <cell r="A93" t="str">
            <v>A2.44</v>
          </cell>
          <cell r="B93" t="str">
            <v>TOÂ HAÙN</v>
          </cell>
          <cell r="C93" t="str">
            <v>TUAÁN</v>
          </cell>
          <cell r="K93" t="e">
            <v>#DIV/0!</v>
          </cell>
          <cell r="M93" t="e">
            <v>#DIV/0!</v>
          </cell>
          <cell r="U93" t="e">
            <v>#DIV/0!</v>
          </cell>
          <cell r="W93" t="e">
            <v>#DIV/0!</v>
          </cell>
          <cell r="X93" t="e">
            <v>#DIV/0!</v>
          </cell>
        </row>
        <row r="94">
          <cell r="A94" t="str">
            <v>A2.45</v>
          </cell>
          <cell r="B94" t="str">
            <v>CAO HOÀNG</v>
          </cell>
          <cell r="C94" t="str">
            <v>VAÂN</v>
          </cell>
          <cell r="K94" t="e">
            <v>#DIV/0!</v>
          </cell>
          <cell r="M94" t="e">
            <v>#DIV/0!</v>
          </cell>
          <cell r="U94" t="e">
            <v>#DIV/0!</v>
          </cell>
          <cell r="W94" t="e">
            <v>#DIV/0!</v>
          </cell>
          <cell r="X94" t="e">
            <v>#DIV/0!</v>
          </cell>
        </row>
        <row r="95">
          <cell r="A95" t="str">
            <v>A2.46</v>
          </cell>
          <cell r="B95" t="str">
            <v>TAÊNG VÓ</v>
          </cell>
          <cell r="C95" t="str">
            <v>VINH</v>
          </cell>
          <cell r="K95" t="e">
            <v>#DIV/0!</v>
          </cell>
          <cell r="M95" t="e">
            <v>#DIV/0!</v>
          </cell>
          <cell r="U95" t="e">
            <v>#DIV/0!</v>
          </cell>
          <cell r="W95" t="e">
            <v>#DIV/0!</v>
          </cell>
          <cell r="X95" t="e">
            <v>#DIV/0!</v>
          </cell>
        </row>
        <row r="96">
          <cell r="A96" t="str">
            <v>A3.1</v>
          </cell>
          <cell r="B96" t="str">
            <v>TRAÀN NGOÏC</v>
          </cell>
          <cell r="C96" t="str">
            <v>BÌNH</v>
          </cell>
          <cell r="K96" t="e">
            <v>#DIV/0!</v>
          </cell>
          <cell r="M96" t="e">
            <v>#DIV/0!</v>
          </cell>
          <cell r="U96" t="e">
            <v>#DIV/0!</v>
          </cell>
          <cell r="W96" t="e">
            <v>#DIV/0!</v>
          </cell>
          <cell r="X96" t="e">
            <v>#DIV/0!</v>
          </cell>
        </row>
        <row r="97">
          <cell r="A97" t="str">
            <v>A3.2</v>
          </cell>
          <cell r="B97" t="str">
            <v>LAÂM VÓNH</v>
          </cell>
          <cell r="C97" t="str">
            <v>CÖÔØNG</v>
          </cell>
          <cell r="K97" t="e">
            <v>#DIV/0!</v>
          </cell>
          <cell r="M97" t="e">
            <v>#DIV/0!</v>
          </cell>
          <cell r="U97" t="e">
            <v>#DIV/0!</v>
          </cell>
          <cell r="W97" t="e">
            <v>#DIV/0!</v>
          </cell>
          <cell r="X97" t="e">
            <v>#DIV/0!</v>
          </cell>
        </row>
        <row r="98">
          <cell r="A98" t="str">
            <v>A3.3</v>
          </cell>
          <cell r="B98" t="str">
            <v>TRÖÔNG QUANG</v>
          </cell>
          <cell r="C98" t="str">
            <v>DIEÄU</v>
          </cell>
          <cell r="K98" t="e">
            <v>#DIV/0!</v>
          </cell>
          <cell r="M98" t="e">
            <v>#DIV/0!</v>
          </cell>
          <cell r="U98" t="e">
            <v>#DIV/0!</v>
          </cell>
          <cell r="W98" t="e">
            <v>#DIV/0!</v>
          </cell>
          <cell r="X98" t="e">
            <v>#DIV/0!</v>
          </cell>
        </row>
        <row r="99">
          <cell r="A99" t="str">
            <v>A3.4</v>
          </cell>
          <cell r="B99" t="str">
            <v>NGUYEÃN LEÂ</v>
          </cell>
          <cell r="C99" t="str">
            <v>DUNG</v>
          </cell>
          <cell r="K99" t="e">
            <v>#DIV/0!</v>
          </cell>
          <cell r="M99" t="e">
            <v>#DIV/0!</v>
          </cell>
          <cell r="U99" t="e">
            <v>#DIV/0!</v>
          </cell>
          <cell r="W99" t="e">
            <v>#DIV/0!</v>
          </cell>
          <cell r="X99" t="e">
            <v>#DIV/0!</v>
          </cell>
        </row>
        <row r="100">
          <cell r="A100" t="str">
            <v>A3.5</v>
          </cell>
          <cell r="B100" t="str">
            <v>NGUYEÃN THÒ HOÀNG</v>
          </cell>
          <cell r="C100" t="str">
            <v>ÑAÏI</v>
          </cell>
          <cell r="K100" t="e">
            <v>#DIV/0!</v>
          </cell>
          <cell r="M100" t="e">
            <v>#DIV/0!</v>
          </cell>
          <cell r="U100" t="e">
            <v>#DIV/0!</v>
          </cell>
          <cell r="W100" t="e">
            <v>#DIV/0!</v>
          </cell>
          <cell r="X100" t="e">
            <v>#DIV/0!</v>
          </cell>
        </row>
        <row r="101">
          <cell r="A101" t="str">
            <v>A3.6</v>
          </cell>
          <cell r="B101" t="str">
            <v>NGUYEÃN TIEÁN</v>
          </cell>
          <cell r="C101" t="str">
            <v>ÑAÏT</v>
          </cell>
          <cell r="K101" t="e">
            <v>#DIV/0!</v>
          </cell>
          <cell r="M101" t="e">
            <v>#DIV/0!</v>
          </cell>
          <cell r="U101" t="e">
            <v>#DIV/0!</v>
          </cell>
          <cell r="W101" t="e">
            <v>#DIV/0!</v>
          </cell>
          <cell r="X101" t="e">
            <v>#DIV/0!</v>
          </cell>
        </row>
        <row r="102">
          <cell r="A102" t="str">
            <v>A3.7</v>
          </cell>
          <cell r="B102" t="str">
            <v>BUØI ÑÖÙC</v>
          </cell>
          <cell r="C102" t="str">
            <v>GIANG</v>
          </cell>
          <cell r="K102" t="e">
            <v>#DIV/0!</v>
          </cell>
          <cell r="M102" t="e">
            <v>#DIV/0!</v>
          </cell>
          <cell r="U102" t="e">
            <v>#DIV/0!</v>
          </cell>
          <cell r="W102" t="e">
            <v>#DIV/0!</v>
          </cell>
          <cell r="X102" t="e">
            <v>#DIV/0!</v>
          </cell>
        </row>
        <row r="103">
          <cell r="A103" t="str">
            <v>A3.8</v>
          </cell>
          <cell r="B103" t="str">
            <v>NGUYEÃN HOAØNG</v>
          </cell>
          <cell r="C103" t="str">
            <v>HAÛI</v>
          </cell>
          <cell r="K103" t="e">
            <v>#DIV/0!</v>
          </cell>
          <cell r="M103" t="e">
            <v>#DIV/0!</v>
          </cell>
          <cell r="U103" t="e">
            <v>#DIV/0!</v>
          </cell>
          <cell r="W103" t="e">
            <v>#DIV/0!</v>
          </cell>
          <cell r="X103" t="e">
            <v>#DIV/0!</v>
          </cell>
        </row>
        <row r="104">
          <cell r="A104" t="str">
            <v>A3.9</v>
          </cell>
          <cell r="B104" t="str">
            <v>NGUYEÃN HUY</v>
          </cell>
          <cell r="C104" t="str">
            <v>HIEÄP</v>
          </cell>
          <cell r="K104" t="e">
            <v>#DIV/0!</v>
          </cell>
          <cell r="M104" t="e">
            <v>#DIV/0!</v>
          </cell>
          <cell r="U104" t="e">
            <v>#DIV/0!</v>
          </cell>
          <cell r="W104" t="e">
            <v>#DIV/0!</v>
          </cell>
          <cell r="X104" t="e">
            <v>#DIV/0!</v>
          </cell>
        </row>
        <row r="105">
          <cell r="A105" t="str">
            <v>A3.10</v>
          </cell>
          <cell r="B105" t="str">
            <v>LEÂ THÒ MINH</v>
          </cell>
          <cell r="C105" t="str">
            <v>HIEÁU</v>
          </cell>
          <cell r="K105" t="e">
            <v>#DIV/0!</v>
          </cell>
          <cell r="M105" t="e">
            <v>#DIV/0!</v>
          </cell>
          <cell r="U105" t="e">
            <v>#DIV/0!</v>
          </cell>
          <cell r="W105" t="e">
            <v>#DIV/0!</v>
          </cell>
          <cell r="X105" t="e">
            <v>#DIV/0!</v>
          </cell>
        </row>
        <row r="106">
          <cell r="A106" t="str">
            <v>A3.11</v>
          </cell>
          <cell r="B106" t="str">
            <v>HAØ THIEÁU</v>
          </cell>
          <cell r="C106" t="str">
            <v>HOA</v>
          </cell>
          <cell r="K106" t="e">
            <v>#DIV/0!</v>
          </cell>
          <cell r="M106" t="e">
            <v>#DIV/0!</v>
          </cell>
          <cell r="U106" t="e">
            <v>#DIV/0!</v>
          </cell>
          <cell r="W106" t="e">
            <v>#DIV/0!</v>
          </cell>
          <cell r="X106" t="e">
            <v>#DIV/0!</v>
          </cell>
        </row>
        <row r="107">
          <cell r="A107" t="str">
            <v>A3.12</v>
          </cell>
          <cell r="B107" t="str">
            <v>ÑOAØN HÖÕU</v>
          </cell>
          <cell r="C107" t="str">
            <v>HOAØ</v>
          </cell>
          <cell r="K107" t="e">
            <v>#DIV/0!</v>
          </cell>
          <cell r="M107" t="e">
            <v>#DIV/0!</v>
          </cell>
          <cell r="U107" t="e">
            <v>#DIV/0!</v>
          </cell>
          <cell r="W107" t="e">
            <v>#DIV/0!</v>
          </cell>
          <cell r="X107" t="e">
            <v>#DIV/0!</v>
          </cell>
        </row>
        <row r="108">
          <cell r="A108" t="str">
            <v>A3.13</v>
          </cell>
          <cell r="B108" t="str">
            <v xml:space="preserve">TRAÀN MINH </v>
          </cell>
          <cell r="C108" t="str">
            <v>HOAØNG</v>
          </cell>
          <cell r="K108" t="e">
            <v>#DIV/0!</v>
          </cell>
          <cell r="M108" t="e">
            <v>#DIV/0!</v>
          </cell>
          <cell r="U108" t="e">
            <v>#DIV/0!</v>
          </cell>
          <cell r="W108" t="e">
            <v>#DIV/0!</v>
          </cell>
          <cell r="X108" t="e">
            <v>#DIV/0!</v>
          </cell>
        </row>
        <row r="109">
          <cell r="A109" t="str">
            <v>A3.14</v>
          </cell>
          <cell r="B109" t="str">
            <v xml:space="preserve">NGUYEÃN THÒ </v>
          </cell>
          <cell r="C109" t="str">
            <v>HUEÄ</v>
          </cell>
          <cell r="K109" t="e">
            <v>#DIV/0!</v>
          </cell>
          <cell r="M109" t="e">
            <v>#DIV/0!</v>
          </cell>
          <cell r="U109" t="e">
            <v>#DIV/0!</v>
          </cell>
          <cell r="W109" t="e">
            <v>#DIV/0!</v>
          </cell>
          <cell r="X109" t="e">
            <v>#DIV/0!</v>
          </cell>
        </row>
        <row r="110">
          <cell r="A110" t="str">
            <v>A3.15</v>
          </cell>
          <cell r="B110" t="str">
            <v>BAØNH XAÙN</v>
          </cell>
          <cell r="C110" t="str">
            <v>HUY</v>
          </cell>
          <cell r="K110" t="e">
            <v>#DIV/0!</v>
          </cell>
          <cell r="M110" t="e">
            <v>#DIV/0!</v>
          </cell>
          <cell r="U110" t="e">
            <v>#DIV/0!</v>
          </cell>
          <cell r="W110" t="e">
            <v>#DIV/0!</v>
          </cell>
          <cell r="X110" t="e">
            <v>#DIV/0!</v>
          </cell>
        </row>
        <row r="111">
          <cell r="A111" t="str">
            <v>A3.16</v>
          </cell>
          <cell r="B111" t="str">
            <v>LU TRÍ</v>
          </cell>
          <cell r="C111" t="str">
            <v>HUY</v>
          </cell>
          <cell r="K111" t="e">
            <v>#DIV/0!</v>
          </cell>
          <cell r="M111" t="e">
            <v>#DIV/0!</v>
          </cell>
          <cell r="U111" t="e">
            <v>#DIV/0!</v>
          </cell>
          <cell r="W111" t="e">
            <v>#DIV/0!</v>
          </cell>
          <cell r="X111" t="e">
            <v>#DIV/0!</v>
          </cell>
        </row>
        <row r="112">
          <cell r="A112" t="str">
            <v>A3.17</v>
          </cell>
          <cell r="B112" t="str">
            <v>NGUYEÃN NHAÄT</v>
          </cell>
          <cell r="C112" t="str">
            <v>HUY</v>
          </cell>
          <cell r="K112" t="e">
            <v>#DIV/0!</v>
          </cell>
          <cell r="M112" t="e">
            <v>#DIV/0!</v>
          </cell>
          <cell r="U112" t="e">
            <v>#DIV/0!</v>
          </cell>
          <cell r="W112" t="e">
            <v>#DIV/0!</v>
          </cell>
          <cell r="X112" t="e">
            <v>#DIV/0!</v>
          </cell>
        </row>
        <row r="113">
          <cell r="A113" t="str">
            <v>A3.18</v>
          </cell>
          <cell r="B113" t="str">
            <v>THAÙI MINH</v>
          </cell>
          <cell r="C113" t="str">
            <v>HÖNG</v>
          </cell>
          <cell r="K113" t="e">
            <v>#DIV/0!</v>
          </cell>
          <cell r="M113" t="e">
            <v>#DIV/0!</v>
          </cell>
          <cell r="U113" t="e">
            <v>#DIV/0!</v>
          </cell>
          <cell r="W113" t="e">
            <v>#DIV/0!</v>
          </cell>
          <cell r="X113" t="e">
            <v>#DIV/0!</v>
          </cell>
        </row>
        <row r="114">
          <cell r="A114" t="str">
            <v>A3.19</v>
          </cell>
          <cell r="B114" t="str">
            <v>LÖÕ TAÁN</v>
          </cell>
          <cell r="C114" t="str">
            <v>LÔÏI</v>
          </cell>
          <cell r="K114" t="e">
            <v>#DIV/0!</v>
          </cell>
          <cell r="M114" t="e">
            <v>#DIV/0!</v>
          </cell>
          <cell r="U114" t="e">
            <v>#DIV/0!</v>
          </cell>
          <cell r="W114" t="e">
            <v>#DIV/0!</v>
          </cell>
          <cell r="X114" t="e">
            <v>#DIV/0!</v>
          </cell>
        </row>
        <row r="115">
          <cell r="A115" t="str">
            <v>A3.20</v>
          </cell>
          <cell r="B115" t="str">
            <v>TRAÀN TROÏNG</v>
          </cell>
          <cell r="C115" t="str">
            <v>LUAÄT</v>
          </cell>
          <cell r="K115" t="e">
            <v>#DIV/0!</v>
          </cell>
          <cell r="M115" t="e">
            <v>#DIV/0!</v>
          </cell>
          <cell r="U115" t="e">
            <v>#DIV/0!</v>
          </cell>
          <cell r="W115" t="e">
            <v>#DIV/0!</v>
          </cell>
          <cell r="X115" t="e">
            <v>#DIV/0!</v>
          </cell>
        </row>
        <row r="116">
          <cell r="A116" t="str">
            <v>A3.21</v>
          </cell>
          <cell r="B116" t="str">
            <v>DÖÔNG</v>
          </cell>
          <cell r="C116" t="str">
            <v>LÖÔNG</v>
          </cell>
          <cell r="K116" t="e">
            <v>#DIV/0!</v>
          </cell>
          <cell r="M116" t="e">
            <v>#DIV/0!</v>
          </cell>
          <cell r="U116" t="e">
            <v>#DIV/0!</v>
          </cell>
          <cell r="W116" t="e">
            <v>#DIV/0!</v>
          </cell>
          <cell r="X116" t="e">
            <v>#DIV/0!</v>
          </cell>
        </row>
        <row r="117">
          <cell r="A117" t="str">
            <v>A3.22</v>
          </cell>
          <cell r="B117" t="str">
            <v>NGUYEÃN HOAØNG</v>
          </cell>
          <cell r="C117" t="str">
            <v>MINH</v>
          </cell>
          <cell r="K117" t="e">
            <v>#DIV/0!</v>
          </cell>
          <cell r="M117" t="e">
            <v>#DIV/0!</v>
          </cell>
          <cell r="U117" t="e">
            <v>#DIV/0!</v>
          </cell>
          <cell r="W117" t="e">
            <v>#DIV/0!</v>
          </cell>
          <cell r="X117" t="e">
            <v>#DIV/0!</v>
          </cell>
        </row>
        <row r="118">
          <cell r="A118" t="str">
            <v>A3.23</v>
          </cell>
          <cell r="B118" t="str">
            <v>NGUYEÃN VAÊN</v>
          </cell>
          <cell r="C118" t="str">
            <v>MINH</v>
          </cell>
          <cell r="K118" t="e">
            <v>#DIV/0!</v>
          </cell>
          <cell r="M118" t="e">
            <v>#DIV/0!</v>
          </cell>
          <cell r="U118" t="e">
            <v>#DIV/0!</v>
          </cell>
          <cell r="W118" t="e">
            <v>#DIV/0!</v>
          </cell>
          <cell r="X118" t="e">
            <v>#DIV/0!</v>
          </cell>
        </row>
        <row r="119">
          <cell r="A119" t="str">
            <v>A3.24</v>
          </cell>
          <cell r="B119" t="str">
            <v>CHUNG DIEÄU</v>
          </cell>
          <cell r="C119" t="str">
            <v>MÒNH</v>
          </cell>
          <cell r="K119" t="e">
            <v>#DIV/0!</v>
          </cell>
          <cell r="M119" t="e">
            <v>#DIV/0!</v>
          </cell>
          <cell r="U119" t="e">
            <v>#DIV/0!</v>
          </cell>
          <cell r="W119" t="e">
            <v>#DIV/0!</v>
          </cell>
          <cell r="X119" t="e">
            <v>#DIV/0!</v>
          </cell>
        </row>
        <row r="120">
          <cell r="A120" t="str">
            <v>A3.25</v>
          </cell>
          <cell r="B120" t="str">
            <v>PHAÏM THÒ AÙNH</v>
          </cell>
          <cell r="C120" t="str">
            <v>NGUYEÄT</v>
          </cell>
          <cell r="K120" t="e">
            <v>#DIV/0!</v>
          </cell>
          <cell r="M120" t="e">
            <v>#DIV/0!</v>
          </cell>
          <cell r="U120" t="e">
            <v>#DIV/0!</v>
          </cell>
          <cell r="W120" t="e">
            <v>#DIV/0!</v>
          </cell>
          <cell r="X120" t="e">
            <v>#DIV/0!</v>
          </cell>
        </row>
        <row r="121">
          <cell r="A121" t="str">
            <v>A3.26</v>
          </cell>
          <cell r="B121" t="str">
            <v>PHAÏM TRAÀN HOAØNG</v>
          </cell>
          <cell r="C121" t="str">
            <v>OANH</v>
          </cell>
          <cell r="K121" t="e">
            <v>#DIV/0!</v>
          </cell>
          <cell r="M121" t="e">
            <v>#DIV/0!</v>
          </cell>
          <cell r="U121" t="e">
            <v>#DIV/0!</v>
          </cell>
          <cell r="W121" t="e">
            <v>#DIV/0!</v>
          </cell>
          <cell r="X121" t="e">
            <v>#DIV/0!</v>
          </cell>
        </row>
        <row r="122">
          <cell r="A122" t="str">
            <v>A3.27</v>
          </cell>
          <cell r="B122" t="str">
            <v>TRAÀN MYÕ</v>
          </cell>
          <cell r="C122" t="str">
            <v>PHÖÔÏNG</v>
          </cell>
          <cell r="K122" t="e">
            <v>#DIV/0!</v>
          </cell>
          <cell r="M122" t="e">
            <v>#DIV/0!</v>
          </cell>
          <cell r="U122" t="e">
            <v>#DIV/0!</v>
          </cell>
          <cell r="W122" t="e">
            <v>#DIV/0!</v>
          </cell>
          <cell r="X122" t="e">
            <v>#DIV/0!</v>
          </cell>
        </row>
        <row r="123">
          <cell r="A123" t="str">
            <v>A3.28</v>
          </cell>
          <cell r="B123" t="str">
            <v>DÖ CHÍ</v>
          </cell>
          <cell r="C123" t="str">
            <v>QUAÛNG</v>
          </cell>
          <cell r="K123" t="e">
            <v>#DIV/0!</v>
          </cell>
          <cell r="M123" t="e">
            <v>#DIV/0!</v>
          </cell>
          <cell r="U123" t="e">
            <v>#DIV/0!</v>
          </cell>
          <cell r="W123" t="e">
            <v>#DIV/0!</v>
          </cell>
          <cell r="X123" t="e">
            <v>#DIV/0!</v>
          </cell>
        </row>
        <row r="124">
          <cell r="A124" t="str">
            <v>A3.29</v>
          </cell>
          <cell r="B124" t="str">
            <v>LÖU NGOÏC</v>
          </cell>
          <cell r="C124" t="str">
            <v>QUAÂN</v>
          </cell>
          <cell r="K124" t="e">
            <v>#DIV/0!</v>
          </cell>
          <cell r="M124" t="e">
            <v>#DIV/0!</v>
          </cell>
          <cell r="U124" t="e">
            <v>#DIV/0!</v>
          </cell>
          <cell r="W124" t="e">
            <v>#DIV/0!</v>
          </cell>
          <cell r="X124" t="e">
            <v>#DIV/0!</v>
          </cell>
        </row>
        <row r="125">
          <cell r="A125" t="str">
            <v>A3.30</v>
          </cell>
          <cell r="B125" t="str">
            <v>THAÙI VAÊN</v>
          </cell>
          <cell r="C125" t="str">
            <v>TAØI</v>
          </cell>
          <cell r="K125" t="e">
            <v>#DIV/0!</v>
          </cell>
          <cell r="M125" t="e">
            <v>#DIV/0!</v>
          </cell>
          <cell r="U125" t="e">
            <v>#DIV/0!</v>
          </cell>
          <cell r="W125" t="e">
            <v>#DIV/0!</v>
          </cell>
          <cell r="X125" t="e">
            <v>#DIV/0!</v>
          </cell>
        </row>
        <row r="126">
          <cell r="A126" t="str">
            <v>A3.31</v>
          </cell>
          <cell r="B126" t="str">
            <v>BUØI ÑÖÙC</v>
          </cell>
          <cell r="C126" t="str">
            <v>TOAØN</v>
          </cell>
          <cell r="K126" t="e">
            <v>#DIV/0!</v>
          </cell>
          <cell r="M126" t="e">
            <v>#DIV/0!</v>
          </cell>
          <cell r="U126" t="e">
            <v>#DIV/0!</v>
          </cell>
          <cell r="W126" t="e">
            <v>#DIV/0!</v>
          </cell>
          <cell r="X126" t="e">
            <v>#DIV/0!</v>
          </cell>
        </row>
        <row r="127">
          <cell r="A127" t="str">
            <v>A3.32</v>
          </cell>
          <cell r="B127" t="str">
            <v>NGUYEÃN THÒ KIM</v>
          </cell>
          <cell r="C127" t="str">
            <v>THANH</v>
          </cell>
          <cell r="K127" t="e">
            <v>#DIV/0!</v>
          </cell>
          <cell r="M127" t="e">
            <v>#DIV/0!</v>
          </cell>
          <cell r="U127" t="e">
            <v>#DIV/0!</v>
          </cell>
          <cell r="W127" t="e">
            <v>#DIV/0!</v>
          </cell>
          <cell r="X127" t="e">
            <v>#DIV/0!</v>
          </cell>
        </row>
        <row r="128">
          <cell r="A128" t="str">
            <v>A3.33</v>
          </cell>
          <cell r="B128" t="str">
            <v>NGUYEÃN ANH</v>
          </cell>
          <cell r="C128" t="str">
            <v>THÖ</v>
          </cell>
          <cell r="K128" t="e">
            <v>#DIV/0!</v>
          </cell>
          <cell r="M128" t="e">
            <v>#DIV/0!</v>
          </cell>
          <cell r="U128" t="e">
            <v>#DIV/0!</v>
          </cell>
          <cell r="W128" t="e">
            <v>#DIV/0!</v>
          </cell>
          <cell r="X128" t="e">
            <v>#DIV/0!</v>
          </cell>
        </row>
        <row r="129">
          <cell r="A129" t="str">
            <v>A3.34</v>
          </cell>
          <cell r="B129" t="str">
            <v>TRAÀN BAÙ</v>
          </cell>
          <cell r="C129" t="str">
            <v>TOAØN</v>
          </cell>
          <cell r="K129" t="e">
            <v>#DIV/0!</v>
          </cell>
          <cell r="M129" t="e">
            <v>#DIV/0!</v>
          </cell>
          <cell r="U129" t="e">
            <v>#DIV/0!</v>
          </cell>
          <cell r="W129" t="e">
            <v>#DIV/0!</v>
          </cell>
          <cell r="X129" t="e">
            <v>#DIV/0!</v>
          </cell>
        </row>
        <row r="130">
          <cell r="A130" t="str">
            <v>A3.35</v>
          </cell>
          <cell r="B130" t="str">
            <v>NGUYEÃN THÒ THUYØ</v>
          </cell>
          <cell r="C130" t="str">
            <v>TRANG</v>
          </cell>
          <cell r="K130" t="e">
            <v>#DIV/0!</v>
          </cell>
          <cell r="M130" t="e">
            <v>#DIV/0!</v>
          </cell>
          <cell r="U130" t="e">
            <v>#DIV/0!</v>
          </cell>
          <cell r="W130" t="e">
            <v>#DIV/0!</v>
          </cell>
          <cell r="X130" t="e">
            <v>#DIV/0!</v>
          </cell>
        </row>
        <row r="131">
          <cell r="A131" t="str">
            <v>A3.36</v>
          </cell>
          <cell r="B131" t="str">
            <v xml:space="preserve">NGUYEÃN HOÀ THU </v>
          </cell>
          <cell r="C131" t="str">
            <v>TRAÂM</v>
          </cell>
          <cell r="K131" t="e">
            <v>#DIV/0!</v>
          </cell>
          <cell r="M131" t="e">
            <v>#DIV/0!</v>
          </cell>
          <cell r="U131" t="e">
            <v>#DIV/0!</v>
          </cell>
          <cell r="W131" t="e">
            <v>#DIV/0!</v>
          </cell>
          <cell r="X131" t="e">
            <v>#DIV/0!</v>
          </cell>
        </row>
        <row r="132">
          <cell r="A132" t="str">
            <v>A3.37</v>
          </cell>
          <cell r="B132" t="str">
            <v>HÖÙA THAØNH</v>
          </cell>
          <cell r="C132" t="str">
            <v>TRUNG</v>
          </cell>
          <cell r="K132" t="e">
            <v>#DIV/0!</v>
          </cell>
          <cell r="M132" t="e">
            <v>#DIV/0!</v>
          </cell>
          <cell r="U132" t="e">
            <v>#DIV/0!</v>
          </cell>
          <cell r="W132" t="e">
            <v>#DIV/0!</v>
          </cell>
          <cell r="X132" t="e">
            <v>#DIV/0!</v>
          </cell>
        </row>
        <row r="133">
          <cell r="A133" t="str">
            <v>A3.38</v>
          </cell>
          <cell r="B133" t="str">
            <v>TRAÀN NHAÄT</v>
          </cell>
          <cell r="C133" t="str">
            <v>TRUNG</v>
          </cell>
          <cell r="K133" t="e">
            <v>#DIV/0!</v>
          </cell>
          <cell r="M133" t="e">
            <v>#DIV/0!</v>
          </cell>
          <cell r="U133" t="e">
            <v>#DIV/0!</v>
          </cell>
          <cell r="W133" t="e">
            <v>#DIV/0!</v>
          </cell>
          <cell r="X133" t="e">
            <v>#DIV/0!</v>
          </cell>
        </row>
        <row r="134">
          <cell r="A134" t="str">
            <v>A3.39</v>
          </cell>
          <cell r="B134" t="str">
            <v>NGUYEÃN ANH</v>
          </cell>
          <cell r="C134" t="str">
            <v>TUAÁN</v>
          </cell>
          <cell r="K134" t="e">
            <v>#DIV/0!</v>
          </cell>
          <cell r="M134" t="e">
            <v>#DIV/0!</v>
          </cell>
          <cell r="U134" t="e">
            <v>#DIV/0!</v>
          </cell>
          <cell r="W134" t="e">
            <v>#DIV/0!</v>
          </cell>
          <cell r="X134" t="e">
            <v>#DIV/0!</v>
          </cell>
        </row>
        <row r="135">
          <cell r="A135" t="str">
            <v>A3.40</v>
          </cell>
          <cell r="B135" t="str">
            <v>NGUYEÃN THÒ HOÀNG</v>
          </cell>
          <cell r="C135" t="str">
            <v>VAÂN</v>
          </cell>
          <cell r="K135" t="e">
            <v>#DIV/0!</v>
          </cell>
          <cell r="M135" t="e">
            <v>#DIV/0!</v>
          </cell>
          <cell r="U135" t="e">
            <v>#DIV/0!</v>
          </cell>
          <cell r="W135" t="e">
            <v>#DIV/0!</v>
          </cell>
          <cell r="X135" t="e">
            <v>#DIV/0!</v>
          </cell>
        </row>
        <row r="136">
          <cell r="A136" t="str">
            <v>A3.41</v>
          </cell>
          <cell r="B136" t="str">
            <v>TAÊNG THUYØ</v>
          </cell>
          <cell r="C136" t="str">
            <v>VAÂN</v>
          </cell>
          <cell r="K136" t="e">
            <v>#DIV/0!</v>
          </cell>
          <cell r="M136" t="e">
            <v>#DIV/0!</v>
          </cell>
          <cell r="U136" t="e">
            <v>#DIV/0!</v>
          </cell>
          <cell r="W136" t="e">
            <v>#DIV/0!</v>
          </cell>
          <cell r="X136" t="e">
            <v>#DIV/0!</v>
          </cell>
        </row>
        <row r="137">
          <cell r="A137" t="str">
            <v>A3.42</v>
          </cell>
          <cell r="B137" t="str">
            <v>ÖÛNG PHOÁI</v>
          </cell>
          <cell r="C137" t="str">
            <v>VAÂN</v>
          </cell>
          <cell r="K137" t="e">
            <v>#DIV/0!</v>
          </cell>
          <cell r="M137" t="e">
            <v>#DIV/0!</v>
          </cell>
          <cell r="U137" t="e">
            <v>#DIV/0!</v>
          </cell>
          <cell r="W137" t="e">
            <v>#DIV/0!</v>
          </cell>
          <cell r="X137" t="e">
            <v>#DIV/0!</v>
          </cell>
        </row>
        <row r="138">
          <cell r="A138" t="str">
            <v>A3.43</v>
          </cell>
          <cell r="B138" t="str">
            <v>HUYØNH THANH</v>
          </cell>
          <cell r="C138" t="str">
            <v>VUÕ</v>
          </cell>
          <cell r="K138" t="e">
            <v>#DIV/0!</v>
          </cell>
          <cell r="M138" t="e">
            <v>#DIV/0!</v>
          </cell>
          <cell r="U138" t="e">
            <v>#DIV/0!</v>
          </cell>
          <cell r="W138" t="e">
            <v>#DIV/0!</v>
          </cell>
          <cell r="X138" t="e">
            <v>#DIV/0!</v>
          </cell>
        </row>
        <row r="139">
          <cell r="A139" t="str">
            <v>A3.44</v>
          </cell>
          <cell r="B139" t="str">
            <v>HUYØNH THANH</v>
          </cell>
          <cell r="C139" t="str">
            <v>XUAÂN</v>
          </cell>
          <cell r="K139" t="e">
            <v>#DIV/0!</v>
          </cell>
          <cell r="M139" t="e">
            <v>#DIV/0!</v>
          </cell>
          <cell r="U139" t="e">
            <v>#DIV/0!</v>
          </cell>
          <cell r="W139" t="e">
            <v>#DIV/0!</v>
          </cell>
          <cell r="X139" t="e">
            <v>#DIV/0!</v>
          </cell>
        </row>
        <row r="140">
          <cell r="A140" t="str">
            <v>A3.45</v>
          </cell>
          <cell r="B140" t="str">
            <v>LEÂ AÙI</v>
          </cell>
          <cell r="C140" t="str">
            <v>YEÁN</v>
          </cell>
          <cell r="K140" t="e">
            <v>#DIV/0!</v>
          </cell>
          <cell r="M140" t="e">
            <v>#DIV/0!</v>
          </cell>
          <cell r="U140" t="e">
            <v>#DIV/0!</v>
          </cell>
          <cell r="W140" t="e">
            <v>#DIV/0!</v>
          </cell>
          <cell r="X140" t="e">
            <v>#DIV/0!</v>
          </cell>
        </row>
        <row r="141">
          <cell r="A141" t="str">
            <v>A3.46</v>
          </cell>
          <cell r="B141" t="str">
            <v>NGUYEÃN THÒ HAÛI</v>
          </cell>
          <cell r="C141" t="str">
            <v>YEÁN</v>
          </cell>
          <cell r="K141" t="e">
            <v>#DIV/0!</v>
          </cell>
          <cell r="M141" t="e">
            <v>#DIV/0!</v>
          </cell>
          <cell r="U141" t="e">
            <v>#DIV/0!</v>
          </cell>
          <cell r="W141" t="e">
            <v>#DIV/0!</v>
          </cell>
          <cell r="X141" t="e">
            <v>#DIV/0!</v>
          </cell>
        </row>
        <row r="142">
          <cell r="A142" t="str">
            <v>A4.1</v>
          </cell>
          <cell r="B142" t="str">
            <v>LYÙ THUÏC</v>
          </cell>
          <cell r="C142" t="str">
            <v>ANH</v>
          </cell>
          <cell r="K142" t="e">
            <v>#DIV/0!</v>
          </cell>
          <cell r="M142" t="e">
            <v>#DIV/0!</v>
          </cell>
          <cell r="U142" t="e">
            <v>#DIV/0!</v>
          </cell>
          <cell r="W142" t="e">
            <v>#DIV/0!</v>
          </cell>
          <cell r="X142" t="e">
            <v>#DIV/0!</v>
          </cell>
        </row>
        <row r="143">
          <cell r="A143" t="str">
            <v>A4.2</v>
          </cell>
          <cell r="B143" t="str">
            <v>NGUYEÃN PHÖÔÙC</v>
          </cell>
          <cell r="C143" t="str">
            <v>BÌNH</v>
          </cell>
          <cell r="K143" t="e">
            <v>#DIV/0!</v>
          </cell>
          <cell r="M143" t="e">
            <v>#DIV/0!</v>
          </cell>
          <cell r="U143" t="e">
            <v>#DIV/0!</v>
          </cell>
          <cell r="W143" t="e">
            <v>#DIV/0!</v>
          </cell>
          <cell r="X143" t="e">
            <v>#DIV/0!</v>
          </cell>
        </row>
        <row r="144">
          <cell r="A144" t="str">
            <v>A4.3</v>
          </cell>
          <cell r="B144" t="str">
            <v xml:space="preserve">NGUYEÃN THÒ LONG </v>
          </cell>
          <cell r="C144" t="str">
            <v>BÌNH</v>
          </cell>
          <cell r="K144" t="e">
            <v>#DIV/0!</v>
          </cell>
          <cell r="M144" t="e">
            <v>#DIV/0!</v>
          </cell>
          <cell r="U144" t="e">
            <v>#DIV/0!</v>
          </cell>
          <cell r="W144" t="e">
            <v>#DIV/0!</v>
          </cell>
          <cell r="X144" t="e">
            <v>#DIV/0!</v>
          </cell>
        </row>
        <row r="145">
          <cell r="A145" t="str">
            <v>A4.4</v>
          </cell>
          <cell r="B145" t="str">
            <v>CUÛ HEÁNH</v>
          </cell>
          <cell r="C145" t="str">
            <v>CA</v>
          </cell>
          <cell r="K145" t="e">
            <v>#DIV/0!</v>
          </cell>
          <cell r="M145" t="e">
            <v>#DIV/0!</v>
          </cell>
          <cell r="U145" t="e">
            <v>#DIV/0!</v>
          </cell>
          <cell r="W145" t="e">
            <v>#DIV/0!</v>
          </cell>
          <cell r="X145" t="e">
            <v>#DIV/0!</v>
          </cell>
        </row>
        <row r="146">
          <cell r="A146" t="str">
            <v>A4.5</v>
          </cell>
          <cell r="B146" t="str">
            <v>TRIEÄU</v>
          </cell>
          <cell r="C146" t="str">
            <v>CHAÂU</v>
          </cell>
          <cell r="K146" t="e">
            <v>#DIV/0!</v>
          </cell>
          <cell r="M146" t="e">
            <v>#DIV/0!</v>
          </cell>
          <cell r="U146" t="e">
            <v>#DIV/0!</v>
          </cell>
          <cell r="W146" t="e">
            <v>#DIV/0!</v>
          </cell>
          <cell r="X146" t="e">
            <v>#DIV/0!</v>
          </cell>
        </row>
        <row r="147">
          <cell r="A147" t="str">
            <v>A4.6</v>
          </cell>
          <cell r="B147" t="str">
            <v>LÖÔNG CHÍ</v>
          </cell>
          <cell r="C147" t="str">
            <v>CÖÔØNG</v>
          </cell>
          <cell r="K147" t="e">
            <v>#DIV/0!</v>
          </cell>
          <cell r="M147" t="e">
            <v>#DIV/0!</v>
          </cell>
          <cell r="U147" t="e">
            <v>#DIV/0!</v>
          </cell>
          <cell r="W147" t="e">
            <v>#DIV/0!</v>
          </cell>
          <cell r="X147" t="e">
            <v>#DIV/0!</v>
          </cell>
        </row>
        <row r="148">
          <cell r="A148" t="str">
            <v>A4.7</v>
          </cell>
          <cell r="B148" t="str">
            <v>TRAÀN NGOÏC</v>
          </cell>
          <cell r="C148" t="str">
            <v>DUNG</v>
          </cell>
          <cell r="K148" t="e">
            <v>#DIV/0!</v>
          </cell>
          <cell r="M148" t="e">
            <v>#DIV/0!</v>
          </cell>
          <cell r="U148" t="e">
            <v>#DIV/0!</v>
          </cell>
          <cell r="W148" t="e">
            <v>#DIV/0!</v>
          </cell>
          <cell r="X148" t="e">
            <v>#DIV/0!</v>
          </cell>
        </row>
        <row r="149">
          <cell r="A149" t="str">
            <v>A4.8</v>
          </cell>
          <cell r="B149" t="str">
            <v>NGUYEÃN TAÁN</v>
          </cell>
          <cell r="C149" t="str">
            <v>DUY</v>
          </cell>
          <cell r="K149" t="e">
            <v>#DIV/0!</v>
          </cell>
          <cell r="M149" t="e">
            <v>#DIV/0!</v>
          </cell>
          <cell r="U149" t="e">
            <v>#DIV/0!</v>
          </cell>
          <cell r="W149" t="e">
            <v>#DIV/0!</v>
          </cell>
          <cell r="X149" t="e">
            <v>#DIV/0!</v>
          </cell>
        </row>
        <row r="150">
          <cell r="A150" t="str">
            <v>A4.9</v>
          </cell>
          <cell r="B150" t="str">
            <v>NGUYEÃN HÖÕU</v>
          </cell>
          <cell r="C150" t="str">
            <v>DUÕNG</v>
          </cell>
          <cell r="K150" t="e">
            <v>#DIV/0!</v>
          </cell>
          <cell r="M150" t="e">
            <v>#DIV/0!</v>
          </cell>
          <cell r="U150" t="e">
            <v>#DIV/0!</v>
          </cell>
          <cell r="W150" t="e">
            <v>#DIV/0!</v>
          </cell>
          <cell r="X150" t="e">
            <v>#DIV/0!</v>
          </cell>
        </row>
        <row r="151">
          <cell r="A151" t="str">
            <v>A4.10</v>
          </cell>
          <cell r="B151" t="str">
            <v>ÑAØO PHUÙC</v>
          </cell>
          <cell r="C151" t="str">
            <v>ÑAÏT</v>
          </cell>
          <cell r="K151" t="e">
            <v>#DIV/0!</v>
          </cell>
          <cell r="M151" t="e">
            <v>#DIV/0!</v>
          </cell>
          <cell r="U151" t="e">
            <v>#DIV/0!</v>
          </cell>
          <cell r="W151" t="e">
            <v>#DIV/0!</v>
          </cell>
          <cell r="X151" t="e">
            <v>#DIV/0!</v>
          </cell>
        </row>
        <row r="152">
          <cell r="A152" t="str">
            <v>A4.11</v>
          </cell>
          <cell r="B152" t="str">
            <v>CHINH SY</v>
          </cell>
          <cell r="C152" t="str">
            <v>ÑOAØN</v>
          </cell>
          <cell r="K152" t="e">
            <v>#DIV/0!</v>
          </cell>
          <cell r="M152" t="e">
            <v>#DIV/0!</v>
          </cell>
          <cell r="U152" t="e">
            <v>#DIV/0!</v>
          </cell>
          <cell r="W152" t="e">
            <v>#DIV/0!</v>
          </cell>
          <cell r="X152" t="e">
            <v>#DIV/0!</v>
          </cell>
        </row>
        <row r="153">
          <cell r="A153" t="str">
            <v>A4.12</v>
          </cell>
          <cell r="B153" t="str">
            <v>HAØ HUYØNH HUY</v>
          </cell>
          <cell r="C153" t="str">
            <v>HAÛI</v>
          </cell>
          <cell r="K153" t="e">
            <v>#DIV/0!</v>
          </cell>
          <cell r="M153" t="e">
            <v>#DIV/0!</v>
          </cell>
          <cell r="U153" t="e">
            <v>#DIV/0!</v>
          </cell>
          <cell r="W153" t="e">
            <v>#DIV/0!</v>
          </cell>
          <cell r="X153" t="e">
            <v>#DIV/0!</v>
          </cell>
        </row>
        <row r="154">
          <cell r="A154" t="str">
            <v>A4.13</v>
          </cell>
          <cell r="B154" t="str">
            <v>NGUYEÃN VAÊN</v>
          </cell>
          <cell r="C154" t="str">
            <v>HAÛI</v>
          </cell>
          <cell r="K154" t="e">
            <v>#DIV/0!</v>
          </cell>
          <cell r="M154" t="e">
            <v>#DIV/0!</v>
          </cell>
          <cell r="U154" t="e">
            <v>#DIV/0!</v>
          </cell>
          <cell r="W154" t="e">
            <v>#DIV/0!</v>
          </cell>
          <cell r="X154" t="e">
            <v>#DIV/0!</v>
          </cell>
        </row>
        <row r="155">
          <cell r="A155" t="str">
            <v>A4.14</v>
          </cell>
          <cell r="B155" t="str">
            <v>TÖØ CHÍ</v>
          </cell>
          <cell r="C155" t="str">
            <v>HIEÀN</v>
          </cell>
          <cell r="K155" t="e">
            <v>#DIV/0!</v>
          </cell>
          <cell r="M155" t="e">
            <v>#DIV/0!</v>
          </cell>
          <cell r="U155" t="e">
            <v>#DIV/0!</v>
          </cell>
          <cell r="W155" t="e">
            <v>#DIV/0!</v>
          </cell>
          <cell r="X155" t="e">
            <v>#DIV/0!</v>
          </cell>
        </row>
        <row r="156">
          <cell r="A156" t="str">
            <v>A4.15</v>
          </cell>
          <cell r="B156" t="str">
            <v>VUÕ MAÏNH</v>
          </cell>
          <cell r="C156" t="str">
            <v>HIEÄP</v>
          </cell>
          <cell r="K156" t="e">
            <v>#DIV/0!</v>
          </cell>
          <cell r="M156" t="e">
            <v>#DIV/0!</v>
          </cell>
          <cell r="U156" t="e">
            <v>#DIV/0!</v>
          </cell>
          <cell r="W156" t="e">
            <v>#DIV/0!</v>
          </cell>
          <cell r="X156" t="e">
            <v>#DIV/0!</v>
          </cell>
        </row>
        <row r="157">
          <cell r="A157" t="str">
            <v>A4.16</v>
          </cell>
          <cell r="B157" t="str">
            <v>TRAÀN THANH</v>
          </cell>
          <cell r="C157" t="str">
            <v>HUEÄ</v>
          </cell>
          <cell r="K157" t="e">
            <v>#DIV/0!</v>
          </cell>
          <cell r="M157" t="e">
            <v>#DIV/0!</v>
          </cell>
          <cell r="U157" t="e">
            <v>#DIV/0!</v>
          </cell>
          <cell r="W157" t="e">
            <v>#DIV/0!</v>
          </cell>
          <cell r="X157" t="e">
            <v>#DIV/0!</v>
          </cell>
        </row>
        <row r="158">
          <cell r="A158" t="str">
            <v>A4.17</v>
          </cell>
          <cell r="B158" t="str">
            <v>LYÙ UY</v>
          </cell>
          <cell r="C158" t="str">
            <v>HUØNG</v>
          </cell>
          <cell r="K158" t="e">
            <v>#DIV/0!</v>
          </cell>
          <cell r="M158" t="e">
            <v>#DIV/0!</v>
          </cell>
          <cell r="U158" t="e">
            <v>#DIV/0!</v>
          </cell>
          <cell r="W158" t="e">
            <v>#DIV/0!</v>
          </cell>
          <cell r="X158" t="e">
            <v>#DIV/0!</v>
          </cell>
        </row>
        <row r="159">
          <cell r="A159" t="str">
            <v>A4.18</v>
          </cell>
          <cell r="B159" t="str">
            <v>NGUYEÃN COÂNG</v>
          </cell>
          <cell r="C159" t="str">
            <v>HUØNG</v>
          </cell>
          <cell r="K159" t="e">
            <v>#DIV/0!</v>
          </cell>
          <cell r="M159" t="e">
            <v>#DIV/0!</v>
          </cell>
          <cell r="U159" t="e">
            <v>#DIV/0!</v>
          </cell>
          <cell r="W159" t="e">
            <v>#DIV/0!</v>
          </cell>
          <cell r="X159" t="e">
            <v>#DIV/0!</v>
          </cell>
        </row>
        <row r="160">
          <cell r="A160" t="str">
            <v>A4.19</v>
          </cell>
          <cell r="B160" t="str">
            <v>CAO XUAÂN</v>
          </cell>
          <cell r="C160" t="str">
            <v>HUY</v>
          </cell>
          <cell r="K160" t="e">
            <v>#DIV/0!</v>
          </cell>
          <cell r="M160" t="e">
            <v>#DIV/0!</v>
          </cell>
          <cell r="U160" t="e">
            <v>#DIV/0!</v>
          </cell>
          <cell r="W160" t="e">
            <v>#DIV/0!</v>
          </cell>
          <cell r="X160" t="e">
            <v>#DIV/0!</v>
          </cell>
        </row>
        <row r="161">
          <cell r="A161" t="str">
            <v>A4.20</v>
          </cell>
          <cell r="B161" t="str">
            <v>PHAN THÒ LAN</v>
          </cell>
          <cell r="C161" t="str">
            <v>HÖÔNG</v>
          </cell>
          <cell r="K161" t="e">
            <v>#DIV/0!</v>
          </cell>
          <cell r="M161" t="e">
            <v>#DIV/0!</v>
          </cell>
          <cell r="U161" t="e">
            <v>#DIV/0!</v>
          </cell>
          <cell r="W161" t="e">
            <v>#DIV/0!</v>
          </cell>
          <cell r="X161" t="e">
            <v>#DIV/0!</v>
          </cell>
        </row>
        <row r="162">
          <cell r="A162" t="str">
            <v>A4.21</v>
          </cell>
          <cell r="B162" t="str">
            <v>LÖ HUEÄ</v>
          </cell>
          <cell r="C162" t="str">
            <v>KHANH</v>
          </cell>
          <cell r="K162" t="e">
            <v>#DIV/0!</v>
          </cell>
          <cell r="M162" t="e">
            <v>#DIV/0!</v>
          </cell>
          <cell r="U162" t="e">
            <v>#DIV/0!</v>
          </cell>
          <cell r="W162" t="e">
            <v>#DIV/0!</v>
          </cell>
          <cell r="X162" t="e">
            <v>#DIV/0!</v>
          </cell>
        </row>
        <row r="163">
          <cell r="A163" t="str">
            <v>A4.22</v>
          </cell>
          <cell r="B163" t="str">
            <v>LÖU VÓ</v>
          </cell>
          <cell r="C163" t="str">
            <v>LAÂN</v>
          </cell>
          <cell r="K163" t="e">
            <v>#DIV/0!</v>
          </cell>
          <cell r="M163" t="e">
            <v>#DIV/0!</v>
          </cell>
          <cell r="U163" t="e">
            <v>#DIV/0!</v>
          </cell>
          <cell r="W163" t="e">
            <v>#DIV/0!</v>
          </cell>
          <cell r="X163" t="e">
            <v>#DIV/0!</v>
          </cell>
        </row>
        <row r="164">
          <cell r="A164" t="str">
            <v>A4.23</v>
          </cell>
          <cell r="B164" t="str">
            <v>LEÂ MYÕ</v>
          </cell>
          <cell r="C164" t="str">
            <v>LINH</v>
          </cell>
          <cell r="K164" t="e">
            <v>#DIV/0!</v>
          </cell>
          <cell r="M164" t="e">
            <v>#DIV/0!</v>
          </cell>
          <cell r="U164" t="e">
            <v>#DIV/0!</v>
          </cell>
          <cell r="W164" t="e">
            <v>#DIV/0!</v>
          </cell>
          <cell r="X164" t="e">
            <v>#DIV/0!</v>
          </cell>
        </row>
        <row r="165">
          <cell r="A165" t="str">
            <v>A4.24</v>
          </cell>
          <cell r="B165" t="str">
            <v>TRAÀN THAÙI</v>
          </cell>
          <cell r="C165" t="str">
            <v>LÔÏI</v>
          </cell>
          <cell r="K165" t="e">
            <v>#DIV/0!</v>
          </cell>
          <cell r="M165" t="e">
            <v>#DIV/0!</v>
          </cell>
          <cell r="U165" t="e">
            <v>#DIV/0!</v>
          </cell>
          <cell r="W165" t="e">
            <v>#DIV/0!</v>
          </cell>
          <cell r="X165" t="e">
            <v>#DIV/0!</v>
          </cell>
        </row>
        <row r="166">
          <cell r="A166" t="str">
            <v>A4.25</v>
          </cell>
          <cell r="B166" t="str">
            <v>ÑOÃ THÒ NGOÏC</v>
          </cell>
          <cell r="C166" t="str">
            <v>MAI</v>
          </cell>
          <cell r="K166" t="e">
            <v>#DIV/0!</v>
          </cell>
          <cell r="M166" t="e">
            <v>#DIV/0!</v>
          </cell>
          <cell r="U166" t="e">
            <v>#DIV/0!</v>
          </cell>
          <cell r="W166" t="e">
            <v>#DIV/0!</v>
          </cell>
          <cell r="X166" t="e">
            <v>#DIV/0!</v>
          </cell>
        </row>
        <row r="167">
          <cell r="A167" t="str">
            <v>A4.26</v>
          </cell>
          <cell r="B167" t="str">
            <v>NGUYEÃN PHAÏM TRAØ</v>
          </cell>
          <cell r="C167" t="str">
            <v>MI</v>
          </cell>
          <cell r="K167" t="e">
            <v>#DIV/0!</v>
          </cell>
          <cell r="M167" t="e">
            <v>#DIV/0!</v>
          </cell>
          <cell r="U167" t="e">
            <v>#DIV/0!</v>
          </cell>
          <cell r="W167" t="e">
            <v>#DIV/0!</v>
          </cell>
          <cell r="X167" t="e">
            <v>#DIV/0!</v>
          </cell>
        </row>
        <row r="168">
          <cell r="A168" t="str">
            <v>A4.27</v>
          </cell>
          <cell r="B168" t="str">
            <v>VAÊN NHAÄT</v>
          </cell>
          <cell r="C168" t="str">
            <v>MÌ</v>
          </cell>
          <cell r="K168" t="e">
            <v>#DIV/0!</v>
          </cell>
          <cell r="M168" t="e">
            <v>#DIV/0!</v>
          </cell>
          <cell r="U168" t="e">
            <v>#DIV/0!</v>
          </cell>
          <cell r="W168" t="e">
            <v>#DIV/0!</v>
          </cell>
          <cell r="X168" t="e">
            <v>#DIV/0!</v>
          </cell>
        </row>
        <row r="169">
          <cell r="A169" t="str">
            <v>A4.28</v>
          </cell>
          <cell r="B169" t="str">
            <v>LÖU XUAÂN</v>
          </cell>
          <cell r="C169" t="str">
            <v>MYÕ</v>
          </cell>
          <cell r="K169" t="e">
            <v>#DIV/0!</v>
          </cell>
          <cell r="M169" t="e">
            <v>#DIV/0!</v>
          </cell>
          <cell r="U169" t="e">
            <v>#DIV/0!</v>
          </cell>
          <cell r="W169" t="e">
            <v>#DIV/0!</v>
          </cell>
          <cell r="X169" t="e">
            <v>#DIV/0!</v>
          </cell>
        </row>
        <row r="170">
          <cell r="A170" t="str">
            <v>A4.29</v>
          </cell>
          <cell r="B170" t="str">
            <v>LIEÂU THOAÏI</v>
          </cell>
          <cell r="C170" t="str">
            <v>OANH</v>
          </cell>
          <cell r="K170" t="e">
            <v>#DIV/0!</v>
          </cell>
          <cell r="M170" t="e">
            <v>#DIV/0!</v>
          </cell>
          <cell r="U170" t="e">
            <v>#DIV/0!</v>
          </cell>
          <cell r="W170" t="e">
            <v>#DIV/0!</v>
          </cell>
          <cell r="X170" t="e">
            <v>#DIV/0!</v>
          </cell>
        </row>
        <row r="171">
          <cell r="A171" t="str">
            <v>A4.30</v>
          </cell>
          <cell r="B171" t="str">
            <v>LEÂ QUYÙ</v>
          </cell>
          <cell r="C171" t="str">
            <v>PHÖÔNG</v>
          </cell>
          <cell r="K171" t="e">
            <v>#DIV/0!</v>
          </cell>
          <cell r="M171" t="e">
            <v>#DIV/0!</v>
          </cell>
          <cell r="U171" t="e">
            <v>#DIV/0!</v>
          </cell>
          <cell r="W171" t="e">
            <v>#DIV/0!</v>
          </cell>
          <cell r="X171" t="e">
            <v>#DIV/0!</v>
          </cell>
        </row>
        <row r="172">
          <cell r="A172" t="str">
            <v>A4.31</v>
          </cell>
          <cell r="B172" t="str">
            <v>PHAÏM THÒ MYÕ</v>
          </cell>
          <cell r="C172" t="str">
            <v>PHÖÔNG</v>
          </cell>
          <cell r="K172" t="e">
            <v>#DIV/0!</v>
          </cell>
          <cell r="M172" t="e">
            <v>#DIV/0!</v>
          </cell>
          <cell r="U172" t="e">
            <v>#DIV/0!</v>
          </cell>
          <cell r="W172" t="e">
            <v>#DIV/0!</v>
          </cell>
          <cell r="X172" t="e">
            <v>#DIV/0!</v>
          </cell>
        </row>
        <row r="173">
          <cell r="A173" t="str">
            <v>A4.32</v>
          </cell>
          <cell r="B173" t="str">
            <v>DU VÓ</v>
          </cell>
          <cell r="C173" t="str">
            <v>QUYEÀN</v>
          </cell>
          <cell r="K173" t="e">
            <v>#DIV/0!</v>
          </cell>
          <cell r="M173" t="e">
            <v>#DIV/0!</v>
          </cell>
          <cell r="U173" t="e">
            <v>#DIV/0!</v>
          </cell>
          <cell r="W173" t="e">
            <v>#DIV/0!</v>
          </cell>
          <cell r="X173" t="e">
            <v>#DIV/0!</v>
          </cell>
        </row>
        <row r="174">
          <cell r="A174" t="str">
            <v>A4.33</v>
          </cell>
          <cell r="B174" t="str">
            <v>HOÀ NGOÏC</v>
          </cell>
          <cell r="C174" t="str">
            <v>SÓ</v>
          </cell>
          <cell r="K174" t="e">
            <v>#DIV/0!</v>
          </cell>
          <cell r="M174" t="e">
            <v>#DIV/0!</v>
          </cell>
          <cell r="U174" t="e">
            <v>#DIV/0!</v>
          </cell>
          <cell r="W174" t="e">
            <v>#DIV/0!</v>
          </cell>
          <cell r="X174" t="e">
            <v>#DIV/0!</v>
          </cell>
        </row>
        <row r="175">
          <cell r="A175" t="str">
            <v>A4.34</v>
          </cell>
          <cell r="B175" t="str">
            <v>PHAN VÓNH</v>
          </cell>
          <cell r="C175" t="str">
            <v>TAØI</v>
          </cell>
          <cell r="K175" t="e">
            <v>#DIV/0!</v>
          </cell>
          <cell r="M175" t="e">
            <v>#DIV/0!</v>
          </cell>
          <cell r="U175" t="e">
            <v>#DIV/0!</v>
          </cell>
          <cell r="W175" t="e">
            <v>#DIV/0!</v>
          </cell>
          <cell r="X175" t="e">
            <v>#DIV/0!</v>
          </cell>
        </row>
        <row r="176">
          <cell r="A176" t="str">
            <v>A4.35</v>
          </cell>
          <cell r="B176" t="str">
            <v>NGUYEÃN ÑÖÙC</v>
          </cell>
          <cell r="C176" t="str">
            <v>THANH</v>
          </cell>
          <cell r="K176" t="e">
            <v>#DIV/0!</v>
          </cell>
          <cell r="M176" t="e">
            <v>#DIV/0!</v>
          </cell>
          <cell r="U176" t="e">
            <v>#DIV/0!</v>
          </cell>
          <cell r="W176" t="e">
            <v>#DIV/0!</v>
          </cell>
          <cell r="X176" t="e">
            <v>#DIV/0!</v>
          </cell>
        </row>
        <row r="177">
          <cell r="A177" t="str">
            <v>A4.36</v>
          </cell>
          <cell r="B177" t="str">
            <v>HUYØNH THÒ THU</v>
          </cell>
          <cell r="C177" t="str">
            <v>THUYÛ</v>
          </cell>
          <cell r="K177" t="e">
            <v>#DIV/0!</v>
          </cell>
          <cell r="M177" t="e">
            <v>#DIV/0!</v>
          </cell>
          <cell r="U177" t="e">
            <v>#DIV/0!</v>
          </cell>
          <cell r="W177" t="e">
            <v>#DIV/0!</v>
          </cell>
          <cell r="X177" t="e">
            <v>#DIV/0!</v>
          </cell>
        </row>
        <row r="178">
          <cell r="A178" t="str">
            <v>A4.37</v>
          </cell>
          <cell r="B178" t="str">
            <v>HUYØNH THÒ THUYØ</v>
          </cell>
          <cell r="C178" t="str">
            <v>TRANG</v>
          </cell>
          <cell r="K178" t="e">
            <v>#DIV/0!</v>
          </cell>
          <cell r="M178" t="e">
            <v>#DIV/0!</v>
          </cell>
          <cell r="U178" t="e">
            <v>#DIV/0!</v>
          </cell>
          <cell r="W178" t="e">
            <v>#DIV/0!</v>
          </cell>
          <cell r="X178" t="e">
            <v>#DIV/0!</v>
          </cell>
        </row>
        <row r="179">
          <cell r="A179" t="str">
            <v>A4.38</v>
          </cell>
          <cell r="B179" t="str">
            <v>VAÊN THÒ HÖÔNG</v>
          </cell>
          <cell r="C179" t="str">
            <v>TRAØ</v>
          </cell>
          <cell r="K179" t="e">
            <v>#DIV/0!</v>
          </cell>
          <cell r="M179" t="e">
            <v>#DIV/0!</v>
          </cell>
          <cell r="U179" t="e">
            <v>#DIV/0!</v>
          </cell>
          <cell r="W179" t="e">
            <v>#DIV/0!</v>
          </cell>
          <cell r="X179" t="e">
            <v>#DIV/0!</v>
          </cell>
        </row>
        <row r="180">
          <cell r="A180" t="str">
            <v>A4.39</v>
          </cell>
          <cell r="B180" t="str">
            <v>NGUYEÃN LEÂ MYÕ</v>
          </cell>
          <cell r="C180" t="str">
            <v>TRAÂM</v>
          </cell>
          <cell r="K180" t="e">
            <v>#DIV/0!</v>
          </cell>
          <cell r="M180" t="e">
            <v>#DIV/0!</v>
          </cell>
          <cell r="U180" t="e">
            <v>#DIV/0!</v>
          </cell>
          <cell r="W180" t="e">
            <v>#DIV/0!</v>
          </cell>
          <cell r="X180" t="e">
            <v>#DIV/0!</v>
          </cell>
        </row>
        <row r="181">
          <cell r="A181" t="str">
            <v>A4.40</v>
          </cell>
          <cell r="B181" t="str">
            <v>BUØI THUÏY BAÏCH</v>
          </cell>
          <cell r="C181" t="str">
            <v>TRUÙC</v>
          </cell>
          <cell r="K181" t="e">
            <v>#DIV/0!</v>
          </cell>
          <cell r="M181" t="e">
            <v>#DIV/0!</v>
          </cell>
          <cell r="U181" t="e">
            <v>#DIV/0!</v>
          </cell>
          <cell r="W181" t="e">
            <v>#DIV/0!</v>
          </cell>
          <cell r="X181" t="e">
            <v>#DIV/0!</v>
          </cell>
        </row>
        <row r="182">
          <cell r="A182" t="str">
            <v>A4.41</v>
          </cell>
          <cell r="B182" t="str">
            <v>HUYØNH NGUYEÃN AÙNH</v>
          </cell>
          <cell r="C182" t="str">
            <v>TUYEÁT</v>
          </cell>
          <cell r="K182" t="e">
            <v>#DIV/0!</v>
          </cell>
          <cell r="M182" t="e">
            <v>#DIV/0!</v>
          </cell>
          <cell r="U182" t="e">
            <v>#DIV/0!</v>
          </cell>
          <cell r="W182" t="e">
            <v>#DIV/0!</v>
          </cell>
          <cell r="X182" t="e">
            <v>#DIV/0!</v>
          </cell>
        </row>
        <row r="183">
          <cell r="A183" t="str">
            <v>A4.42</v>
          </cell>
          <cell r="B183" t="str">
            <v>VÖÔNG TRAÀN THANH</v>
          </cell>
          <cell r="C183" t="str">
            <v>TUÙ</v>
          </cell>
          <cell r="K183" t="e">
            <v>#DIV/0!</v>
          </cell>
          <cell r="M183" t="e">
            <v>#DIV/0!</v>
          </cell>
          <cell r="U183" t="e">
            <v>#DIV/0!</v>
          </cell>
          <cell r="W183" t="e">
            <v>#DIV/0!</v>
          </cell>
          <cell r="X183" t="e">
            <v>#DIV/0!</v>
          </cell>
        </row>
        <row r="184">
          <cell r="A184" t="str">
            <v>A4.43</v>
          </cell>
          <cell r="B184" t="str">
            <v>GÍN SAU</v>
          </cell>
          <cell r="C184" t="str">
            <v>VAÀN</v>
          </cell>
          <cell r="K184" t="e">
            <v>#DIV/0!</v>
          </cell>
          <cell r="M184" t="e">
            <v>#DIV/0!</v>
          </cell>
          <cell r="U184" t="e">
            <v>#DIV/0!</v>
          </cell>
          <cell r="W184" t="e">
            <v>#DIV/0!</v>
          </cell>
          <cell r="X184" t="e">
            <v>#DIV/0!</v>
          </cell>
        </row>
        <row r="185">
          <cell r="A185" t="str">
            <v>A4.44</v>
          </cell>
          <cell r="B185" t="str">
            <v>NGUYEÃN VUÕ TÖÔØNG</v>
          </cell>
          <cell r="C185" t="str">
            <v>VI</v>
          </cell>
          <cell r="K185" t="e">
            <v>#DIV/0!</v>
          </cell>
          <cell r="M185" t="e">
            <v>#DIV/0!</v>
          </cell>
          <cell r="U185" t="e">
            <v>#DIV/0!</v>
          </cell>
          <cell r="W185" t="e">
            <v>#DIV/0!</v>
          </cell>
          <cell r="X185" t="e">
            <v>#DIV/0!</v>
          </cell>
        </row>
        <row r="186">
          <cell r="A186" t="str">
            <v>A4.45</v>
          </cell>
          <cell r="B186" t="str">
            <v>TRAÀN CAÅM</v>
          </cell>
          <cell r="C186" t="str">
            <v>VINH</v>
          </cell>
          <cell r="K186" t="e">
            <v>#DIV/0!</v>
          </cell>
          <cell r="M186" t="e">
            <v>#DIV/0!</v>
          </cell>
          <cell r="U186" t="e">
            <v>#DIV/0!</v>
          </cell>
          <cell r="W186" t="e">
            <v>#DIV/0!</v>
          </cell>
          <cell r="X186" t="e">
            <v>#DIV/0!</v>
          </cell>
        </row>
        <row r="187">
          <cell r="A187" t="str">
            <v>A4.46</v>
          </cell>
          <cell r="B187" t="str">
            <v>HUYØNH NGUYEÃN HOAØNG</v>
          </cell>
          <cell r="C187" t="str">
            <v>VUÕ</v>
          </cell>
          <cell r="K187" t="e">
            <v>#DIV/0!</v>
          </cell>
          <cell r="M187" t="e">
            <v>#DIV/0!</v>
          </cell>
          <cell r="U187" t="e">
            <v>#DIV/0!</v>
          </cell>
          <cell r="W187" t="e">
            <v>#DIV/0!</v>
          </cell>
          <cell r="X187" t="e">
            <v>#DIV/0!</v>
          </cell>
        </row>
        <row r="188">
          <cell r="A188" t="str">
            <v>A4.47</v>
          </cell>
          <cell r="B188" t="str">
            <v xml:space="preserve">NGUYEÃN HAÛI </v>
          </cell>
          <cell r="C188" t="str">
            <v>VUÕ</v>
          </cell>
          <cell r="K188" t="e">
            <v>#DIV/0!</v>
          </cell>
          <cell r="M188" t="e">
            <v>#DIV/0!</v>
          </cell>
          <cell r="U188" t="e">
            <v>#DIV/0!</v>
          </cell>
          <cell r="W188" t="e">
            <v>#DIV/0!</v>
          </cell>
          <cell r="X188" t="e">
            <v>#DIV/0!</v>
          </cell>
        </row>
        <row r="189">
          <cell r="A189" t="str">
            <v>A5.1</v>
          </cell>
          <cell r="B189" t="str">
            <v>NGOÂ THÒ KIM</v>
          </cell>
          <cell r="C189" t="str">
            <v>ANH</v>
          </cell>
          <cell r="K189" t="e">
            <v>#DIV/0!</v>
          </cell>
          <cell r="M189" t="e">
            <v>#DIV/0!</v>
          </cell>
          <cell r="U189" t="e">
            <v>#DIV/0!</v>
          </cell>
          <cell r="W189" t="e">
            <v>#DIV/0!</v>
          </cell>
          <cell r="X189" t="e">
            <v>#DIV/0!</v>
          </cell>
        </row>
        <row r="190">
          <cell r="A190" t="str">
            <v>A5.2</v>
          </cell>
          <cell r="B190" t="str">
            <v>VOÕ DUY</v>
          </cell>
          <cell r="C190" t="str">
            <v>BAÙCH</v>
          </cell>
          <cell r="K190" t="e">
            <v>#DIV/0!</v>
          </cell>
          <cell r="M190" t="e">
            <v>#DIV/0!</v>
          </cell>
          <cell r="U190" t="e">
            <v>#DIV/0!</v>
          </cell>
          <cell r="W190" t="e">
            <v>#DIV/0!</v>
          </cell>
          <cell r="X190" t="e">
            <v>#DIV/0!</v>
          </cell>
        </row>
        <row r="191">
          <cell r="A191" t="str">
            <v>A5.3</v>
          </cell>
          <cell r="B191" t="str">
            <v>ÑOÃ NGOÏC</v>
          </cell>
          <cell r="C191" t="str">
            <v>BÍCH</v>
          </cell>
          <cell r="K191" t="e">
            <v>#DIV/0!</v>
          </cell>
          <cell r="M191" t="e">
            <v>#DIV/0!</v>
          </cell>
          <cell r="U191" t="e">
            <v>#DIV/0!</v>
          </cell>
          <cell r="W191" t="e">
            <v>#DIV/0!</v>
          </cell>
          <cell r="X191" t="e">
            <v>#DIV/0!</v>
          </cell>
        </row>
        <row r="192">
          <cell r="A192" t="str">
            <v>A5.4</v>
          </cell>
          <cell r="B192" t="str">
            <v>HOÀ THÒ HUYØNH</v>
          </cell>
          <cell r="C192" t="str">
            <v>CHAÂU</v>
          </cell>
          <cell r="K192" t="e">
            <v>#DIV/0!</v>
          </cell>
          <cell r="M192" t="e">
            <v>#DIV/0!</v>
          </cell>
          <cell r="U192" t="e">
            <v>#DIV/0!</v>
          </cell>
          <cell r="W192" t="e">
            <v>#DIV/0!</v>
          </cell>
          <cell r="X192" t="e">
            <v>#DIV/0!</v>
          </cell>
        </row>
        <row r="193">
          <cell r="A193" t="str">
            <v>A5.5</v>
          </cell>
          <cell r="B193" t="str">
            <v>LEÂ THÒ KHAÙNH</v>
          </cell>
          <cell r="C193" t="str">
            <v>CHI</v>
          </cell>
          <cell r="K193" t="e">
            <v>#DIV/0!</v>
          </cell>
          <cell r="M193" t="e">
            <v>#DIV/0!</v>
          </cell>
          <cell r="U193" t="e">
            <v>#DIV/0!</v>
          </cell>
          <cell r="W193" t="e">
            <v>#DIV/0!</v>
          </cell>
          <cell r="X193" t="e">
            <v>#DIV/0!</v>
          </cell>
        </row>
        <row r="194">
          <cell r="A194" t="str">
            <v>A5.6</v>
          </cell>
          <cell r="B194" t="str">
            <v>TOÂ THEÁ</v>
          </cell>
          <cell r="C194" t="str">
            <v>DUÕNG</v>
          </cell>
          <cell r="K194" t="e">
            <v>#DIV/0!</v>
          </cell>
          <cell r="M194" t="e">
            <v>#DIV/0!</v>
          </cell>
          <cell r="U194" t="e">
            <v>#DIV/0!</v>
          </cell>
          <cell r="W194" t="e">
            <v>#DIV/0!</v>
          </cell>
          <cell r="X194" t="e">
            <v>#DIV/0!</v>
          </cell>
        </row>
        <row r="195">
          <cell r="A195" t="str">
            <v>A5.7</v>
          </cell>
          <cell r="B195" t="str">
            <v xml:space="preserve">LÖ PHUÏNG </v>
          </cell>
          <cell r="C195" t="str">
            <v>ÑÌNH</v>
          </cell>
          <cell r="K195" t="e">
            <v>#DIV/0!</v>
          </cell>
          <cell r="M195" t="e">
            <v>#DIV/0!</v>
          </cell>
          <cell r="U195" t="e">
            <v>#DIV/0!</v>
          </cell>
          <cell r="W195" t="e">
            <v>#DIV/0!</v>
          </cell>
          <cell r="X195" t="e">
            <v>#DIV/0!</v>
          </cell>
        </row>
        <row r="196">
          <cell r="A196" t="str">
            <v>A5.8</v>
          </cell>
          <cell r="B196" t="str">
            <v>HUYØNH THU</v>
          </cell>
          <cell r="C196" t="str">
            <v>HAØ</v>
          </cell>
          <cell r="K196" t="e">
            <v>#DIV/0!</v>
          </cell>
          <cell r="M196" t="e">
            <v>#DIV/0!</v>
          </cell>
          <cell r="U196" t="e">
            <v>#DIV/0!</v>
          </cell>
          <cell r="W196" t="e">
            <v>#DIV/0!</v>
          </cell>
          <cell r="X196" t="e">
            <v>#DIV/0!</v>
          </cell>
        </row>
        <row r="197">
          <cell r="A197" t="str">
            <v>A5.9</v>
          </cell>
          <cell r="B197" t="str">
            <v>TRÖÔNG MINH</v>
          </cell>
          <cell r="C197" t="str">
            <v>HAÛI</v>
          </cell>
          <cell r="K197" t="e">
            <v>#DIV/0!</v>
          </cell>
          <cell r="M197" t="e">
            <v>#DIV/0!</v>
          </cell>
          <cell r="U197" t="e">
            <v>#DIV/0!</v>
          </cell>
          <cell r="W197" t="e">
            <v>#DIV/0!</v>
          </cell>
          <cell r="X197" t="e">
            <v>#DIV/0!</v>
          </cell>
        </row>
        <row r="198">
          <cell r="A198" t="str">
            <v>A5.10</v>
          </cell>
          <cell r="B198" t="str">
            <v>NGUYEÃN THÒ THUÙY</v>
          </cell>
          <cell r="C198" t="str">
            <v>HAÈNG</v>
          </cell>
          <cell r="K198" t="e">
            <v>#DIV/0!</v>
          </cell>
          <cell r="M198" t="e">
            <v>#DIV/0!</v>
          </cell>
          <cell r="U198" t="e">
            <v>#DIV/0!</v>
          </cell>
          <cell r="W198" t="e">
            <v>#DIV/0!</v>
          </cell>
          <cell r="X198" t="e">
            <v>#DIV/0!</v>
          </cell>
        </row>
        <row r="199">
          <cell r="A199" t="str">
            <v>A5.11</v>
          </cell>
          <cell r="B199" t="str">
            <v>ÑOAØN TRAÀN</v>
          </cell>
          <cell r="C199" t="str">
            <v>HIEÁU</v>
          </cell>
          <cell r="K199" t="e">
            <v>#DIV/0!</v>
          </cell>
          <cell r="M199" t="e">
            <v>#DIV/0!</v>
          </cell>
          <cell r="U199" t="e">
            <v>#DIV/0!</v>
          </cell>
          <cell r="W199" t="e">
            <v>#DIV/0!</v>
          </cell>
          <cell r="X199" t="e">
            <v>#DIV/0!</v>
          </cell>
        </row>
        <row r="200">
          <cell r="A200" t="str">
            <v>A5.12</v>
          </cell>
          <cell r="B200" t="str">
            <v>TRÒNH LEÂ TRUNG</v>
          </cell>
          <cell r="C200" t="str">
            <v>HIEÁU</v>
          </cell>
          <cell r="K200" t="e">
            <v>#DIV/0!</v>
          </cell>
          <cell r="M200" t="e">
            <v>#DIV/0!</v>
          </cell>
          <cell r="U200" t="e">
            <v>#DIV/0!</v>
          </cell>
          <cell r="W200" t="e">
            <v>#DIV/0!</v>
          </cell>
          <cell r="X200" t="e">
            <v>#DIV/0!</v>
          </cell>
        </row>
        <row r="201">
          <cell r="A201" t="str">
            <v>A5.13</v>
          </cell>
          <cell r="B201" t="str">
            <v>ÑAØO THÒ THANH</v>
          </cell>
          <cell r="C201" t="str">
            <v>HOAØI</v>
          </cell>
          <cell r="K201" t="e">
            <v>#DIV/0!</v>
          </cell>
          <cell r="M201" t="e">
            <v>#DIV/0!</v>
          </cell>
          <cell r="U201" t="e">
            <v>#DIV/0!</v>
          </cell>
          <cell r="W201" t="e">
            <v>#DIV/0!</v>
          </cell>
          <cell r="X201" t="e">
            <v>#DIV/0!</v>
          </cell>
        </row>
        <row r="202">
          <cell r="A202" t="str">
            <v>A5.14</v>
          </cell>
          <cell r="B202" t="str">
            <v>LAÀU ÑÖÙC</v>
          </cell>
          <cell r="C202" t="str">
            <v>HUY</v>
          </cell>
          <cell r="K202" t="e">
            <v>#DIV/0!</v>
          </cell>
          <cell r="M202" t="e">
            <v>#DIV/0!</v>
          </cell>
          <cell r="U202" t="e">
            <v>#DIV/0!</v>
          </cell>
          <cell r="W202" t="e">
            <v>#DIV/0!</v>
          </cell>
          <cell r="X202" t="e">
            <v>#DIV/0!</v>
          </cell>
        </row>
        <row r="203">
          <cell r="A203" t="str">
            <v>A5.15</v>
          </cell>
          <cell r="B203" t="str">
            <v>TRAÀN VÓNH</v>
          </cell>
          <cell r="C203" t="str">
            <v>HUY</v>
          </cell>
          <cell r="K203" t="e">
            <v>#DIV/0!</v>
          </cell>
          <cell r="M203" t="e">
            <v>#DIV/0!</v>
          </cell>
          <cell r="U203" t="e">
            <v>#DIV/0!</v>
          </cell>
          <cell r="W203" t="e">
            <v>#DIV/0!</v>
          </cell>
          <cell r="X203" t="e">
            <v>#DIV/0!</v>
          </cell>
        </row>
        <row r="204">
          <cell r="A204" t="str">
            <v>A5.16</v>
          </cell>
          <cell r="B204" t="str">
            <v>PHAÏM XUAÂN</v>
          </cell>
          <cell r="C204" t="str">
            <v>KHAÙNH</v>
          </cell>
          <cell r="K204" t="e">
            <v>#DIV/0!</v>
          </cell>
          <cell r="M204" t="e">
            <v>#DIV/0!</v>
          </cell>
          <cell r="U204" t="e">
            <v>#DIV/0!</v>
          </cell>
          <cell r="W204" t="e">
            <v>#DIV/0!</v>
          </cell>
          <cell r="X204" t="e">
            <v>#DIV/0!</v>
          </cell>
        </row>
        <row r="205">
          <cell r="A205" t="str">
            <v>A5.17</v>
          </cell>
          <cell r="B205" t="str">
            <v>PHAN THÒ KIM</v>
          </cell>
          <cell r="C205" t="str">
            <v>KHAÙNH</v>
          </cell>
          <cell r="K205" t="e">
            <v>#DIV/0!</v>
          </cell>
          <cell r="M205" t="e">
            <v>#DIV/0!</v>
          </cell>
          <cell r="U205" t="e">
            <v>#DIV/0!</v>
          </cell>
          <cell r="W205" t="e">
            <v>#DIV/0!</v>
          </cell>
          <cell r="X205" t="e">
            <v>#DIV/0!</v>
          </cell>
        </row>
        <row r="206">
          <cell r="A206" t="str">
            <v>A5.18</v>
          </cell>
          <cell r="B206" t="str">
            <v>NGUYEÃN CHI</v>
          </cell>
          <cell r="C206" t="str">
            <v>LAÊNG</v>
          </cell>
          <cell r="K206" t="e">
            <v>#DIV/0!</v>
          </cell>
          <cell r="M206" t="e">
            <v>#DIV/0!</v>
          </cell>
          <cell r="U206" t="e">
            <v>#DIV/0!</v>
          </cell>
          <cell r="W206" t="e">
            <v>#DIV/0!</v>
          </cell>
          <cell r="X206" t="e">
            <v>#DIV/0!</v>
          </cell>
        </row>
        <row r="207">
          <cell r="A207" t="str">
            <v>A5.19</v>
          </cell>
          <cell r="B207" t="str">
            <v>TAÂN THOAÏI</v>
          </cell>
          <cell r="C207" t="str">
            <v>LONG</v>
          </cell>
          <cell r="K207" t="e">
            <v>#DIV/0!</v>
          </cell>
          <cell r="M207" t="e">
            <v>#DIV/0!</v>
          </cell>
          <cell r="U207" t="e">
            <v>#DIV/0!</v>
          </cell>
          <cell r="W207" t="e">
            <v>#DIV/0!</v>
          </cell>
          <cell r="X207" t="e">
            <v>#DIV/0!</v>
          </cell>
        </row>
        <row r="208">
          <cell r="A208" t="str">
            <v>A5.20</v>
          </cell>
          <cell r="B208" t="str">
            <v>NGUYEÃN THÒ TUYEÁT</v>
          </cell>
          <cell r="C208" t="str">
            <v>MAI</v>
          </cell>
          <cell r="K208" t="e">
            <v>#DIV/0!</v>
          </cell>
          <cell r="M208" t="e">
            <v>#DIV/0!</v>
          </cell>
          <cell r="U208" t="e">
            <v>#DIV/0!</v>
          </cell>
          <cell r="W208" t="e">
            <v>#DIV/0!</v>
          </cell>
          <cell r="X208" t="e">
            <v>#DIV/0!</v>
          </cell>
        </row>
        <row r="209">
          <cell r="A209" t="str">
            <v>A5.21</v>
          </cell>
          <cell r="B209" t="str">
            <v>DÖ TÖÔÙC</v>
          </cell>
          <cell r="C209" t="str">
            <v>NAÊNG</v>
          </cell>
          <cell r="K209" t="e">
            <v>#DIV/0!</v>
          </cell>
          <cell r="M209" t="e">
            <v>#DIV/0!</v>
          </cell>
          <cell r="U209" t="e">
            <v>#DIV/0!</v>
          </cell>
          <cell r="W209" t="e">
            <v>#DIV/0!</v>
          </cell>
          <cell r="X209" t="e">
            <v>#DIV/0!</v>
          </cell>
        </row>
        <row r="210">
          <cell r="A210" t="str">
            <v>A5.22</v>
          </cell>
          <cell r="B210" t="str">
            <v>LAÀU MOÄNG</v>
          </cell>
          <cell r="C210" t="str">
            <v>NGUYEÂN</v>
          </cell>
          <cell r="K210" t="e">
            <v>#DIV/0!</v>
          </cell>
          <cell r="M210" t="e">
            <v>#DIV/0!</v>
          </cell>
          <cell r="U210" t="e">
            <v>#DIV/0!</v>
          </cell>
          <cell r="W210" t="e">
            <v>#DIV/0!</v>
          </cell>
          <cell r="X210" t="e">
            <v>#DIV/0!</v>
          </cell>
        </row>
        <row r="211">
          <cell r="A211" t="str">
            <v>A5.23</v>
          </cell>
          <cell r="B211" t="str">
            <v>NGUYEÃN COÂNG</v>
          </cell>
          <cell r="C211" t="str">
            <v>NHAÂN</v>
          </cell>
          <cell r="K211" t="e">
            <v>#DIV/0!</v>
          </cell>
          <cell r="M211" t="e">
            <v>#DIV/0!</v>
          </cell>
          <cell r="U211" t="e">
            <v>#DIV/0!</v>
          </cell>
          <cell r="W211" t="e">
            <v>#DIV/0!</v>
          </cell>
          <cell r="X211" t="e">
            <v>#DIV/0!</v>
          </cell>
        </row>
        <row r="212">
          <cell r="A212" t="str">
            <v>A5.24</v>
          </cell>
          <cell r="B212" t="str">
            <v>TRAÀN CAÅM</v>
          </cell>
          <cell r="C212" t="str">
            <v>NHUNG</v>
          </cell>
          <cell r="K212" t="e">
            <v>#DIV/0!</v>
          </cell>
          <cell r="M212" t="e">
            <v>#DIV/0!</v>
          </cell>
          <cell r="U212" t="e">
            <v>#DIV/0!</v>
          </cell>
          <cell r="W212" t="e">
            <v>#DIV/0!</v>
          </cell>
          <cell r="X212" t="e">
            <v>#DIV/0!</v>
          </cell>
        </row>
        <row r="213">
          <cell r="A213" t="str">
            <v>A5.25</v>
          </cell>
          <cell r="B213" t="str">
            <v>LAÂM HUYØNH</v>
          </cell>
          <cell r="C213" t="str">
            <v>NHÖ</v>
          </cell>
          <cell r="K213" t="e">
            <v>#DIV/0!</v>
          </cell>
          <cell r="M213" t="e">
            <v>#DIV/0!</v>
          </cell>
          <cell r="U213" t="e">
            <v>#DIV/0!</v>
          </cell>
          <cell r="W213" t="e">
            <v>#DIV/0!</v>
          </cell>
          <cell r="X213" t="e">
            <v>#DIV/0!</v>
          </cell>
        </row>
        <row r="214">
          <cell r="A214" t="str">
            <v>A5.26</v>
          </cell>
          <cell r="B214" t="str">
            <v>ÑAÊNG THÒ HOAØNG</v>
          </cell>
          <cell r="C214" t="str">
            <v>OANH</v>
          </cell>
          <cell r="K214" t="e">
            <v>#DIV/0!</v>
          </cell>
          <cell r="M214" t="e">
            <v>#DIV/0!</v>
          </cell>
          <cell r="U214" t="e">
            <v>#DIV/0!</v>
          </cell>
          <cell r="W214" t="e">
            <v>#DIV/0!</v>
          </cell>
          <cell r="X214" t="e">
            <v>#DIV/0!</v>
          </cell>
        </row>
        <row r="215">
          <cell r="A215" t="str">
            <v>A5.27</v>
          </cell>
          <cell r="B215" t="str">
            <v>TAÏ YEÁN</v>
          </cell>
          <cell r="C215" t="str">
            <v>PHÖÔÏNG</v>
          </cell>
          <cell r="K215" t="e">
            <v>#DIV/0!</v>
          </cell>
          <cell r="M215" t="e">
            <v>#DIV/0!</v>
          </cell>
          <cell r="U215" t="e">
            <v>#DIV/0!</v>
          </cell>
          <cell r="W215" t="e">
            <v>#DIV/0!</v>
          </cell>
          <cell r="X215" t="e">
            <v>#DIV/0!</v>
          </cell>
        </row>
        <row r="216">
          <cell r="A216" t="str">
            <v>A5.28</v>
          </cell>
          <cell r="B216" t="str">
            <v>TRAÀN THÒ KIM</v>
          </cell>
          <cell r="C216" t="str">
            <v>PHÖÔÏNG</v>
          </cell>
          <cell r="K216" t="e">
            <v>#DIV/0!</v>
          </cell>
          <cell r="M216" t="e">
            <v>#DIV/0!</v>
          </cell>
          <cell r="U216" t="e">
            <v>#DIV/0!</v>
          </cell>
          <cell r="W216" t="e">
            <v>#DIV/0!</v>
          </cell>
          <cell r="X216" t="e">
            <v>#DIV/0!</v>
          </cell>
        </row>
        <row r="217">
          <cell r="A217" t="str">
            <v>A5.29</v>
          </cell>
          <cell r="B217" t="str">
            <v>HUYØNH THÒ LAN</v>
          </cell>
          <cell r="C217" t="str">
            <v>PHÖÔNG</v>
          </cell>
          <cell r="K217" t="e">
            <v>#DIV/0!</v>
          </cell>
          <cell r="M217" t="e">
            <v>#DIV/0!</v>
          </cell>
          <cell r="U217" t="e">
            <v>#DIV/0!</v>
          </cell>
          <cell r="W217" t="e">
            <v>#DIV/0!</v>
          </cell>
          <cell r="X217" t="e">
            <v>#DIV/0!</v>
          </cell>
        </row>
        <row r="218">
          <cell r="A218" t="str">
            <v>A5.30</v>
          </cell>
          <cell r="B218" t="str">
            <v>NGUYEÃN HOAØNG</v>
          </cell>
          <cell r="C218" t="str">
            <v>QUAÂN</v>
          </cell>
          <cell r="K218" t="e">
            <v>#DIV/0!</v>
          </cell>
          <cell r="M218" t="e">
            <v>#DIV/0!</v>
          </cell>
          <cell r="U218" t="e">
            <v>#DIV/0!</v>
          </cell>
          <cell r="W218" t="e">
            <v>#DIV/0!</v>
          </cell>
          <cell r="X218" t="e">
            <v>#DIV/0!</v>
          </cell>
        </row>
        <row r="219">
          <cell r="A219" t="str">
            <v>A5.31</v>
          </cell>
          <cell r="B219" t="str">
            <v>TRAÀN MAÏNH</v>
          </cell>
          <cell r="C219" t="str">
            <v>QUAÂN</v>
          </cell>
          <cell r="K219" t="e">
            <v>#DIV/0!</v>
          </cell>
          <cell r="M219" t="e">
            <v>#DIV/0!</v>
          </cell>
          <cell r="U219" t="e">
            <v>#DIV/0!</v>
          </cell>
          <cell r="W219" t="e">
            <v>#DIV/0!</v>
          </cell>
          <cell r="X219" t="e">
            <v>#DIV/0!</v>
          </cell>
        </row>
        <row r="220">
          <cell r="A220" t="str">
            <v>A5.32</v>
          </cell>
          <cell r="B220" t="str">
            <v>NGUYEÃN CÖÔØNG</v>
          </cell>
          <cell r="C220" t="str">
            <v>THANH</v>
          </cell>
          <cell r="K220" t="e">
            <v>#DIV/0!</v>
          </cell>
          <cell r="M220" t="e">
            <v>#DIV/0!</v>
          </cell>
          <cell r="U220" t="e">
            <v>#DIV/0!</v>
          </cell>
          <cell r="W220" t="e">
            <v>#DIV/0!</v>
          </cell>
          <cell r="X220" t="e">
            <v>#DIV/0!</v>
          </cell>
        </row>
        <row r="221">
          <cell r="A221" t="str">
            <v>A5.33</v>
          </cell>
          <cell r="B221" t="str">
            <v>TRAÀN YEÁN</v>
          </cell>
          <cell r="C221" t="str">
            <v>THANH</v>
          </cell>
          <cell r="K221" t="e">
            <v>#DIV/0!</v>
          </cell>
          <cell r="M221" t="e">
            <v>#DIV/0!</v>
          </cell>
          <cell r="U221" t="e">
            <v>#DIV/0!</v>
          </cell>
          <cell r="W221" t="e">
            <v>#DIV/0!</v>
          </cell>
          <cell r="X221" t="e">
            <v>#DIV/0!</v>
          </cell>
        </row>
        <row r="222">
          <cell r="A222" t="str">
            <v>A5.34</v>
          </cell>
          <cell r="B222" t="str">
            <v>PHAN THANH</v>
          </cell>
          <cell r="C222" t="str">
            <v>THUYÛ</v>
          </cell>
          <cell r="K222" t="e">
            <v>#DIV/0!</v>
          </cell>
          <cell r="M222" t="e">
            <v>#DIV/0!</v>
          </cell>
          <cell r="U222" t="e">
            <v>#DIV/0!</v>
          </cell>
          <cell r="W222" t="e">
            <v>#DIV/0!</v>
          </cell>
          <cell r="X222" t="e">
            <v>#DIV/0!</v>
          </cell>
        </row>
        <row r="223">
          <cell r="A223" t="str">
            <v>A5.35</v>
          </cell>
          <cell r="B223" t="str">
            <v>PHAÏM VAÊN</v>
          </cell>
          <cell r="C223" t="str">
            <v>THOÂNG</v>
          </cell>
          <cell r="K223" t="e">
            <v>#DIV/0!</v>
          </cell>
          <cell r="M223" t="e">
            <v>#DIV/0!</v>
          </cell>
          <cell r="U223" t="e">
            <v>#DIV/0!</v>
          </cell>
          <cell r="W223" t="e">
            <v>#DIV/0!</v>
          </cell>
          <cell r="X223" t="e">
            <v>#DIV/0!</v>
          </cell>
        </row>
        <row r="224">
          <cell r="A224" t="str">
            <v>A5.36</v>
          </cell>
          <cell r="B224" t="str">
            <v>PHAÏM LAÂM</v>
          </cell>
          <cell r="C224" t="str">
            <v>THÖ</v>
          </cell>
          <cell r="K224" t="e">
            <v>#DIV/0!</v>
          </cell>
          <cell r="M224" t="e">
            <v>#DIV/0!</v>
          </cell>
          <cell r="U224" t="e">
            <v>#DIV/0!</v>
          </cell>
          <cell r="W224" t="e">
            <v>#DIV/0!</v>
          </cell>
          <cell r="X224" t="e">
            <v>#DIV/0!</v>
          </cell>
        </row>
        <row r="225">
          <cell r="A225" t="str">
            <v>A5.37</v>
          </cell>
          <cell r="B225" t="str">
            <v>HOÀ THÒ CAÅM</v>
          </cell>
          <cell r="C225" t="str">
            <v>TRANG</v>
          </cell>
          <cell r="K225" t="e">
            <v>#DIV/0!</v>
          </cell>
          <cell r="M225" t="e">
            <v>#DIV/0!</v>
          </cell>
          <cell r="U225" t="e">
            <v>#DIV/0!</v>
          </cell>
          <cell r="W225" t="e">
            <v>#DIV/0!</v>
          </cell>
          <cell r="X225" t="e">
            <v>#DIV/0!</v>
          </cell>
        </row>
        <row r="226">
          <cell r="A226" t="str">
            <v>A5.38</v>
          </cell>
          <cell r="B226" t="str">
            <v>NGUYEÃN VAÊN</v>
          </cell>
          <cell r="C226" t="str">
            <v>TRUNG</v>
          </cell>
          <cell r="K226" t="e">
            <v>#DIV/0!</v>
          </cell>
          <cell r="M226" t="e">
            <v>#DIV/0!</v>
          </cell>
          <cell r="U226" t="e">
            <v>#DIV/0!</v>
          </cell>
          <cell r="W226" t="e">
            <v>#DIV/0!</v>
          </cell>
          <cell r="X226" t="e">
            <v>#DIV/0!</v>
          </cell>
        </row>
        <row r="227">
          <cell r="A227" t="str">
            <v>A5.39</v>
          </cell>
          <cell r="B227" t="str">
            <v>ÑAËNG THIEÂN</v>
          </cell>
          <cell r="C227" t="str">
            <v>TRUÏ</v>
          </cell>
          <cell r="K227" t="e">
            <v>#DIV/0!</v>
          </cell>
          <cell r="M227" t="e">
            <v>#DIV/0!</v>
          </cell>
          <cell r="U227" t="e">
            <v>#DIV/0!</v>
          </cell>
          <cell r="W227" t="e">
            <v>#DIV/0!</v>
          </cell>
          <cell r="X227" t="e">
            <v>#DIV/0!</v>
          </cell>
        </row>
        <row r="228">
          <cell r="A228" t="str">
            <v>A5.40</v>
          </cell>
          <cell r="B228" t="str">
            <v>PHAN MINH</v>
          </cell>
          <cell r="C228" t="str">
            <v>TRÖÏC</v>
          </cell>
          <cell r="K228" t="e">
            <v>#DIV/0!</v>
          </cell>
          <cell r="M228" t="e">
            <v>#DIV/0!</v>
          </cell>
          <cell r="U228" t="e">
            <v>#DIV/0!</v>
          </cell>
          <cell r="W228" t="e">
            <v>#DIV/0!</v>
          </cell>
          <cell r="X228" t="e">
            <v>#DIV/0!</v>
          </cell>
        </row>
        <row r="229">
          <cell r="A229" t="str">
            <v>A5.41</v>
          </cell>
          <cell r="B229" t="str">
            <v>TAÊNG</v>
          </cell>
          <cell r="C229" t="str">
            <v>TUYEÁT</v>
          </cell>
          <cell r="K229" t="e">
            <v>#DIV/0!</v>
          </cell>
          <cell r="M229" t="e">
            <v>#DIV/0!</v>
          </cell>
          <cell r="U229" t="e">
            <v>#DIV/0!</v>
          </cell>
          <cell r="W229" t="e">
            <v>#DIV/0!</v>
          </cell>
          <cell r="X229" t="e">
            <v>#DIV/0!</v>
          </cell>
        </row>
        <row r="230">
          <cell r="A230" t="str">
            <v>A5.42</v>
          </cell>
          <cell r="B230" t="str">
            <v>ÑAØO NGUYEÃN ÑAÏI</v>
          </cell>
          <cell r="C230" t="str">
            <v>VIEÄT</v>
          </cell>
          <cell r="K230" t="e">
            <v>#DIV/0!</v>
          </cell>
          <cell r="M230" t="e">
            <v>#DIV/0!</v>
          </cell>
          <cell r="U230" t="e">
            <v>#DIV/0!</v>
          </cell>
          <cell r="W230" t="e">
            <v>#DIV/0!</v>
          </cell>
          <cell r="X230" t="e">
            <v>#DIV/0!</v>
          </cell>
        </row>
        <row r="231">
          <cell r="A231" t="str">
            <v>A5.43</v>
          </cell>
          <cell r="B231" t="str">
            <v>TRÖÔNG CAÅM</v>
          </cell>
          <cell r="C231" t="str">
            <v>VINH</v>
          </cell>
          <cell r="K231" t="e">
            <v>#DIV/0!</v>
          </cell>
          <cell r="M231" t="e">
            <v>#DIV/0!</v>
          </cell>
          <cell r="U231" t="e">
            <v>#DIV/0!</v>
          </cell>
          <cell r="W231" t="e">
            <v>#DIV/0!</v>
          </cell>
          <cell r="X231" t="e">
            <v>#DIV/0!</v>
          </cell>
        </row>
        <row r="232">
          <cell r="A232" t="str">
            <v>A5.44</v>
          </cell>
          <cell r="B232" t="str">
            <v>LEÂ TRAÂN HOAØN</v>
          </cell>
          <cell r="C232" t="str">
            <v>VUÕ</v>
          </cell>
          <cell r="K232" t="e">
            <v>#DIV/0!</v>
          </cell>
          <cell r="M232" t="e">
            <v>#DIV/0!</v>
          </cell>
          <cell r="U232" t="e">
            <v>#DIV/0!</v>
          </cell>
          <cell r="W232" t="e">
            <v>#DIV/0!</v>
          </cell>
          <cell r="X232" t="e">
            <v>#DIV/0!</v>
          </cell>
        </row>
        <row r="233">
          <cell r="A233" t="str">
            <v>A5.45</v>
          </cell>
          <cell r="B233" t="str">
            <v>NGUYEÃN ÑÌNH DUY</v>
          </cell>
          <cell r="C233" t="str">
            <v>VUÕ</v>
          </cell>
          <cell r="K233" t="e">
            <v>#DIV/0!</v>
          </cell>
          <cell r="M233" t="e">
            <v>#DIV/0!</v>
          </cell>
          <cell r="U233" t="e">
            <v>#DIV/0!</v>
          </cell>
          <cell r="W233" t="e">
            <v>#DIV/0!</v>
          </cell>
          <cell r="X233" t="e">
            <v>#DIV/0!</v>
          </cell>
        </row>
        <row r="234">
          <cell r="A234" t="str">
            <v>A5.46</v>
          </cell>
          <cell r="B234" t="str">
            <v>NGUYEÃN THÒ KIM</v>
          </cell>
          <cell r="C234" t="str">
            <v>XUYEÁN</v>
          </cell>
          <cell r="K234" t="e">
            <v>#DIV/0!</v>
          </cell>
          <cell r="M234" t="e">
            <v>#DIV/0!</v>
          </cell>
          <cell r="U234" t="e">
            <v>#DIV/0!</v>
          </cell>
          <cell r="W234" t="e">
            <v>#DIV/0!</v>
          </cell>
          <cell r="X234" t="e">
            <v>#DIV/0!</v>
          </cell>
        </row>
        <row r="235">
          <cell r="A235" t="str">
            <v>A6.1</v>
          </cell>
          <cell r="B235" t="str">
            <v>NGOÂ TUAÁN</v>
          </cell>
          <cell r="C235" t="str">
            <v>AN</v>
          </cell>
          <cell r="K235" t="e">
            <v>#DIV/0!</v>
          </cell>
          <cell r="M235" t="e">
            <v>#DIV/0!</v>
          </cell>
          <cell r="U235" t="e">
            <v>#DIV/0!</v>
          </cell>
          <cell r="W235" t="e">
            <v>#DIV/0!</v>
          </cell>
          <cell r="X235" t="e">
            <v>#DIV/0!</v>
          </cell>
        </row>
        <row r="236">
          <cell r="A236" t="str">
            <v>A6.2</v>
          </cell>
          <cell r="B236" t="str">
            <v>NGUYEÃN THAÙI</v>
          </cell>
          <cell r="C236" t="str">
            <v>BAÛO</v>
          </cell>
          <cell r="K236" t="e">
            <v>#DIV/0!</v>
          </cell>
          <cell r="M236" t="e">
            <v>#DIV/0!</v>
          </cell>
          <cell r="U236" t="e">
            <v>#DIV/0!</v>
          </cell>
          <cell r="W236" t="e">
            <v>#DIV/0!</v>
          </cell>
          <cell r="X236" t="e">
            <v>#DIV/0!</v>
          </cell>
        </row>
        <row r="237">
          <cell r="A237" t="str">
            <v>A6.3</v>
          </cell>
          <cell r="B237" t="str">
            <v>HUYØNH MINH</v>
          </cell>
          <cell r="C237" t="str">
            <v>CHAÙNH</v>
          </cell>
          <cell r="K237" t="e">
            <v>#DIV/0!</v>
          </cell>
          <cell r="M237" t="e">
            <v>#DIV/0!</v>
          </cell>
          <cell r="U237" t="e">
            <v>#DIV/0!</v>
          </cell>
          <cell r="W237" t="e">
            <v>#DIV/0!</v>
          </cell>
          <cell r="X237" t="e">
            <v>#DIV/0!</v>
          </cell>
        </row>
        <row r="238">
          <cell r="A238" t="str">
            <v>A6.4</v>
          </cell>
          <cell r="B238" t="str">
            <v>NGUYEÃN PHUÙ</v>
          </cell>
          <cell r="C238" t="str">
            <v>CÖÔØNG</v>
          </cell>
          <cell r="K238" t="e">
            <v>#DIV/0!</v>
          </cell>
          <cell r="M238" t="e">
            <v>#DIV/0!</v>
          </cell>
          <cell r="U238" t="e">
            <v>#DIV/0!</v>
          </cell>
          <cell r="W238" t="e">
            <v>#DIV/0!</v>
          </cell>
          <cell r="X238" t="e">
            <v>#DIV/0!</v>
          </cell>
        </row>
        <row r="239">
          <cell r="A239" t="str">
            <v>A6.5</v>
          </cell>
          <cell r="B239" t="str">
            <v>NGUYEÃN ÑÌNH</v>
          </cell>
          <cell r="C239" t="str">
            <v>CHÖÔNG</v>
          </cell>
          <cell r="K239" t="e">
            <v>#DIV/0!</v>
          </cell>
          <cell r="M239" t="e">
            <v>#DIV/0!</v>
          </cell>
          <cell r="U239" t="e">
            <v>#DIV/0!</v>
          </cell>
          <cell r="W239" t="e">
            <v>#DIV/0!</v>
          </cell>
          <cell r="X239" t="e">
            <v>#DIV/0!</v>
          </cell>
        </row>
        <row r="240">
          <cell r="A240" t="str">
            <v>A6.6</v>
          </cell>
          <cell r="B240" t="str">
            <v>DÖÔNG THÒ THUØY</v>
          </cell>
          <cell r="C240" t="str">
            <v>DUNG</v>
          </cell>
          <cell r="K240" t="e">
            <v>#DIV/0!</v>
          </cell>
          <cell r="M240" t="e">
            <v>#DIV/0!</v>
          </cell>
          <cell r="U240" t="e">
            <v>#DIV/0!</v>
          </cell>
          <cell r="W240" t="e">
            <v>#DIV/0!</v>
          </cell>
          <cell r="X240" t="e">
            <v>#DIV/0!</v>
          </cell>
        </row>
        <row r="241">
          <cell r="A241" t="str">
            <v>A6.7</v>
          </cell>
          <cell r="B241" t="str">
            <v>PHAÏM KIM</v>
          </cell>
          <cell r="C241" t="str">
            <v>DUNG</v>
          </cell>
          <cell r="K241" t="e">
            <v>#DIV/0!</v>
          </cell>
          <cell r="M241" t="e">
            <v>#DIV/0!</v>
          </cell>
          <cell r="U241" t="e">
            <v>#DIV/0!</v>
          </cell>
          <cell r="W241" t="e">
            <v>#DIV/0!</v>
          </cell>
          <cell r="X241" t="e">
            <v>#DIV/0!</v>
          </cell>
        </row>
        <row r="242">
          <cell r="A242" t="str">
            <v>A6.8</v>
          </cell>
          <cell r="B242" t="str">
            <v>TRÖÔNG QUEÁ</v>
          </cell>
          <cell r="C242" t="str">
            <v>ÑAÈNG</v>
          </cell>
          <cell r="K242" t="e">
            <v>#DIV/0!</v>
          </cell>
          <cell r="M242" t="e">
            <v>#DIV/0!</v>
          </cell>
          <cell r="U242" t="e">
            <v>#DIV/0!</v>
          </cell>
          <cell r="W242" t="e">
            <v>#DIV/0!</v>
          </cell>
          <cell r="X242" t="e">
            <v>#DIV/0!</v>
          </cell>
        </row>
        <row r="243">
          <cell r="A243" t="str">
            <v>A6.9</v>
          </cell>
          <cell r="B243" t="str">
            <v>LEÂ NGUYEÃN BÍCH</v>
          </cell>
          <cell r="C243" t="str">
            <v>HAØ</v>
          </cell>
          <cell r="K243" t="e">
            <v>#DIV/0!</v>
          </cell>
          <cell r="M243" t="e">
            <v>#DIV/0!</v>
          </cell>
          <cell r="U243" t="e">
            <v>#DIV/0!</v>
          </cell>
          <cell r="W243" t="e">
            <v>#DIV/0!</v>
          </cell>
          <cell r="X243" t="e">
            <v>#DIV/0!</v>
          </cell>
        </row>
        <row r="244">
          <cell r="A244" t="str">
            <v>A6.10</v>
          </cell>
          <cell r="B244" t="str">
            <v>TÖØ VÓ</v>
          </cell>
          <cell r="C244" t="str">
            <v>HAÏO</v>
          </cell>
          <cell r="K244" t="e">
            <v>#DIV/0!</v>
          </cell>
          <cell r="M244" t="e">
            <v>#DIV/0!</v>
          </cell>
          <cell r="U244" t="e">
            <v>#DIV/0!</v>
          </cell>
          <cell r="W244" t="e">
            <v>#DIV/0!</v>
          </cell>
          <cell r="X244" t="e">
            <v>#DIV/0!</v>
          </cell>
        </row>
        <row r="245">
          <cell r="A245" t="str">
            <v>A6.11</v>
          </cell>
          <cell r="B245" t="str">
            <v>LÖU HUEÄ</v>
          </cell>
          <cell r="C245" t="str">
            <v>HOA</v>
          </cell>
          <cell r="K245" t="e">
            <v>#DIV/0!</v>
          </cell>
          <cell r="M245" t="e">
            <v>#DIV/0!</v>
          </cell>
          <cell r="U245" t="e">
            <v>#DIV/0!</v>
          </cell>
          <cell r="W245" t="e">
            <v>#DIV/0!</v>
          </cell>
          <cell r="X245" t="e">
            <v>#DIV/0!</v>
          </cell>
        </row>
        <row r="246">
          <cell r="A246" t="str">
            <v>A6.12</v>
          </cell>
          <cell r="B246" t="str">
            <v>PHAÏM MINH</v>
          </cell>
          <cell r="C246" t="str">
            <v>HOAØNG</v>
          </cell>
          <cell r="K246" t="e">
            <v>#DIV/0!</v>
          </cell>
          <cell r="M246" t="e">
            <v>#DIV/0!</v>
          </cell>
          <cell r="U246" t="e">
            <v>#DIV/0!</v>
          </cell>
          <cell r="W246" t="e">
            <v>#DIV/0!</v>
          </cell>
          <cell r="X246" t="e">
            <v>#DIV/0!</v>
          </cell>
        </row>
        <row r="247">
          <cell r="A247" t="str">
            <v>A6.13</v>
          </cell>
          <cell r="B247" t="str">
            <v>NGUYEÃN THÒ BÍCH</v>
          </cell>
          <cell r="C247" t="str">
            <v>HÔÏP</v>
          </cell>
          <cell r="K247" t="e">
            <v>#DIV/0!</v>
          </cell>
          <cell r="M247" t="e">
            <v>#DIV/0!</v>
          </cell>
          <cell r="U247" t="e">
            <v>#DIV/0!</v>
          </cell>
          <cell r="W247" t="e">
            <v>#DIV/0!</v>
          </cell>
          <cell r="X247" t="e">
            <v>#DIV/0!</v>
          </cell>
        </row>
        <row r="248">
          <cell r="A248" t="str">
            <v>A6.14</v>
          </cell>
          <cell r="B248" t="str">
            <v>LÖU NGOÏC XUAÂN</v>
          </cell>
          <cell r="C248" t="str">
            <v>HUY</v>
          </cell>
          <cell r="K248" t="e">
            <v>#DIV/0!</v>
          </cell>
          <cell r="M248" t="e">
            <v>#DIV/0!</v>
          </cell>
          <cell r="U248" t="e">
            <v>#DIV/0!</v>
          </cell>
          <cell r="W248" t="e">
            <v>#DIV/0!</v>
          </cell>
          <cell r="X248" t="e">
            <v>#DIV/0!</v>
          </cell>
        </row>
        <row r="249">
          <cell r="A249" t="str">
            <v>A6.15</v>
          </cell>
          <cell r="B249" t="str">
            <v>VUÕ NGUYEÂN</v>
          </cell>
          <cell r="C249" t="str">
            <v>KHÖÔNG</v>
          </cell>
          <cell r="K249" t="e">
            <v>#DIV/0!</v>
          </cell>
          <cell r="M249" t="e">
            <v>#DIV/0!</v>
          </cell>
          <cell r="U249" t="e">
            <v>#DIV/0!</v>
          </cell>
          <cell r="W249" t="e">
            <v>#DIV/0!</v>
          </cell>
          <cell r="X249" t="e">
            <v>#DIV/0!</v>
          </cell>
        </row>
        <row r="250">
          <cell r="A250" t="str">
            <v>A6.16</v>
          </cell>
          <cell r="B250" t="str">
            <v>LÖÔNG VÓNH</v>
          </cell>
          <cell r="C250" t="str">
            <v>KIEÂN</v>
          </cell>
          <cell r="K250" t="e">
            <v>#DIV/0!</v>
          </cell>
          <cell r="M250" t="e">
            <v>#DIV/0!</v>
          </cell>
          <cell r="U250" t="e">
            <v>#DIV/0!</v>
          </cell>
          <cell r="W250" t="e">
            <v>#DIV/0!</v>
          </cell>
          <cell r="X250" t="e">
            <v>#DIV/0!</v>
          </cell>
        </row>
        <row r="251">
          <cell r="A251" t="str">
            <v>A6.17</v>
          </cell>
          <cell r="B251" t="str">
            <v>LYÙ NGOÏC</v>
          </cell>
          <cell r="C251" t="str">
            <v>LINH</v>
          </cell>
          <cell r="K251" t="e">
            <v>#DIV/0!</v>
          </cell>
          <cell r="M251" t="e">
            <v>#DIV/0!</v>
          </cell>
          <cell r="U251" t="e">
            <v>#DIV/0!</v>
          </cell>
          <cell r="W251" t="e">
            <v>#DIV/0!</v>
          </cell>
          <cell r="X251" t="e">
            <v>#DIV/0!</v>
          </cell>
        </row>
        <row r="252">
          <cell r="A252" t="str">
            <v>A6.18</v>
          </cell>
          <cell r="B252" t="str">
            <v>TRAÀN MINH</v>
          </cell>
          <cell r="C252" t="str">
            <v>LUAÂN</v>
          </cell>
          <cell r="K252" t="e">
            <v>#DIV/0!</v>
          </cell>
          <cell r="M252" t="e">
            <v>#DIV/0!</v>
          </cell>
          <cell r="U252" t="e">
            <v>#DIV/0!</v>
          </cell>
          <cell r="W252" t="e">
            <v>#DIV/0!</v>
          </cell>
          <cell r="X252" t="e">
            <v>#DIV/0!</v>
          </cell>
        </row>
        <row r="253">
          <cell r="A253" t="str">
            <v>A6.19</v>
          </cell>
          <cell r="B253" t="str">
            <v>LU QUAN</v>
          </cell>
          <cell r="C253" t="str">
            <v>LÖÔNG</v>
          </cell>
          <cell r="K253" t="e">
            <v>#DIV/0!</v>
          </cell>
          <cell r="M253" t="e">
            <v>#DIV/0!</v>
          </cell>
          <cell r="U253" t="e">
            <v>#DIV/0!</v>
          </cell>
          <cell r="W253" t="e">
            <v>#DIV/0!</v>
          </cell>
          <cell r="X253" t="e">
            <v>#DIV/0!</v>
          </cell>
        </row>
        <row r="254">
          <cell r="A254" t="str">
            <v>A6.20</v>
          </cell>
          <cell r="B254" t="str">
            <v>TÖØ PHÖÔNG</v>
          </cell>
          <cell r="C254" t="str">
            <v>MAÃN</v>
          </cell>
          <cell r="K254" t="e">
            <v>#DIV/0!</v>
          </cell>
          <cell r="M254" t="e">
            <v>#DIV/0!</v>
          </cell>
          <cell r="U254" t="e">
            <v>#DIV/0!</v>
          </cell>
          <cell r="W254" t="e">
            <v>#DIV/0!</v>
          </cell>
          <cell r="X254" t="e">
            <v>#DIV/0!</v>
          </cell>
        </row>
        <row r="255">
          <cell r="A255" t="str">
            <v>A6.21</v>
          </cell>
          <cell r="B255" t="str">
            <v>NGUYEÃN NGOÏC</v>
          </cell>
          <cell r="C255" t="str">
            <v>MINH</v>
          </cell>
          <cell r="K255" t="e">
            <v>#DIV/0!</v>
          </cell>
          <cell r="M255" t="e">
            <v>#DIV/0!</v>
          </cell>
          <cell r="U255" t="e">
            <v>#DIV/0!</v>
          </cell>
          <cell r="W255" t="e">
            <v>#DIV/0!</v>
          </cell>
          <cell r="X255" t="e">
            <v>#DIV/0!</v>
          </cell>
        </row>
        <row r="256">
          <cell r="A256" t="str">
            <v>A6.22</v>
          </cell>
          <cell r="B256" t="str">
            <v>NGUYEÃN THÒ HOÀNG</v>
          </cell>
          <cell r="C256" t="str">
            <v>MINH</v>
          </cell>
          <cell r="K256" t="e">
            <v>#DIV/0!</v>
          </cell>
          <cell r="M256" t="e">
            <v>#DIV/0!</v>
          </cell>
          <cell r="U256" t="e">
            <v>#DIV/0!</v>
          </cell>
          <cell r="W256" t="e">
            <v>#DIV/0!</v>
          </cell>
          <cell r="X256" t="e">
            <v>#DIV/0!</v>
          </cell>
        </row>
        <row r="257">
          <cell r="A257" t="str">
            <v>A6.23</v>
          </cell>
          <cell r="B257" t="str">
            <v>TAÊNG BOÄI</v>
          </cell>
          <cell r="C257" t="str">
            <v>NHAÂN</v>
          </cell>
          <cell r="K257" t="e">
            <v>#DIV/0!</v>
          </cell>
          <cell r="M257" t="e">
            <v>#DIV/0!</v>
          </cell>
          <cell r="U257" t="e">
            <v>#DIV/0!</v>
          </cell>
          <cell r="W257" t="e">
            <v>#DIV/0!</v>
          </cell>
          <cell r="X257" t="e">
            <v>#DIV/0!</v>
          </cell>
        </row>
        <row r="258">
          <cell r="A258" t="str">
            <v>A6.24</v>
          </cell>
          <cell r="B258" t="str">
            <v>NGUYEÃN THÒ YEÁN</v>
          </cell>
          <cell r="C258" t="str">
            <v>NHI</v>
          </cell>
          <cell r="K258" t="e">
            <v>#DIV/0!</v>
          </cell>
          <cell r="M258" t="e">
            <v>#DIV/0!</v>
          </cell>
          <cell r="U258" t="e">
            <v>#DIV/0!</v>
          </cell>
          <cell r="W258" t="e">
            <v>#DIV/0!</v>
          </cell>
          <cell r="X258" t="e">
            <v>#DIV/0!</v>
          </cell>
        </row>
        <row r="259">
          <cell r="A259" t="str">
            <v>A6.25</v>
          </cell>
          <cell r="B259" t="str">
            <v>LÖÔNG HOAØNG</v>
          </cell>
          <cell r="C259" t="str">
            <v>NHU</v>
          </cell>
          <cell r="K259" t="e">
            <v>#DIV/0!</v>
          </cell>
          <cell r="M259" t="e">
            <v>#DIV/0!</v>
          </cell>
          <cell r="U259" t="e">
            <v>#DIV/0!</v>
          </cell>
          <cell r="W259" t="e">
            <v>#DIV/0!</v>
          </cell>
          <cell r="X259" t="e">
            <v>#DIV/0!</v>
          </cell>
        </row>
        <row r="260">
          <cell r="A260" t="str">
            <v>A6.26</v>
          </cell>
          <cell r="B260" t="str">
            <v>HUYØNH THANH</v>
          </cell>
          <cell r="C260" t="str">
            <v>OAI</v>
          </cell>
          <cell r="K260" t="e">
            <v>#DIV/0!</v>
          </cell>
          <cell r="M260" t="e">
            <v>#DIV/0!</v>
          </cell>
          <cell r="U260" t="e">
            <v>#DIV/0!</v>
          </cell>
          <cell r="W260" t="e">
            <v>#DIV/0!</v>
          </cell>
          <cell r="X260" t="e">
            <v>#DIV/0!</v>
          </cell>
        </row>
        <row r="261">
          <cell r="A261" t="str">
            <v>A6.27</v>
          </cell>
          <cell r="B261" t="str">
            <v>NGUYEÃN AN</v>
          </cell>
          <cell r="C261" t="str">
            <v>PHUÙ</v>
          </cell>
          <cell r="K261" t="e">
            <v>#DIV/0!</v>
          </cell>
          <cell r="M261" t="e">
            <v>#DIV/0!</v>
          </cell>
          <cell r="U261" t="e">
            <v>#DIV/0!</v>
          </cell>
          <cell r="W261" t="e">
            <v>#DIV/0!</v>
          </cell>
          <cell r="X261" t="e">
            <v>#DIV/0!</v>
          </cell>
        </row>
        <row r="262">
          <cell r="A262" t="str">
            <v>A6.28</v>
          </cell>
          <cell r="B262" t="str">
            <v>PHAN THÒ KIM</v>
          </cell>
          <cell r="C262" t="str">
            <v>PHUÏNG</v>
          </cell>
          <cell r="K262" t="e">
            <v>#DIV/0!</v>
          </cell>
          <cell r="M262" t="e">
            <v>#DIV/0!</v>
          </cell>
          <cell r="U262" t="e">
            <v>#DIV/0!</v>
          </cell>
          <cell r="W262" t="e">
            <v>#DIV/0!</v>
          </cell>
          <cell r="X262" t="e">
            <v>#DIV/0!</v>
          </cell>
        </row>
        <row r="263">
          <cell r="A263" t="str">
            <v>A6.29</v>
          </cell>
          <cell r="B263" t="str">
            <v>NGUYEÃN THÒ QUYEÂN</v>
          </cell>
          <cell r="C263" t="str">
            <v>PHÖÔNG</v>
          </cell>
          <cell r="K263" t="e">
            <v>#DIV/0!</v>
          </cell>
          <cell r="M263" t="e">
            <v>#DIV/0!</v>
          </cell>
          <cell r="U263" t="e">
            <v>#DIV/0!</v>
          </cell>
          <cell r="W263" t="e">
            <v>#DIV/0!</v>
          </cell>
          <cell r="X263" t="e">
            <v>#DIV/0!</v>
          </cell>
        </row>
        <row r="264">
          <cell r="A264" t="str">
            <v>A6.30</v>
          </cell>
          <cell r="B264" t="str">
            <v>TRANG HUYØNH TUYEÁT</v>
          </cell>
          <cell r="C264" t="str">
            <v>PHÖÔNG</v>
          </cell>
          <cell r="K264" t="e">
            <v>#DIV/0!</v>
          </cell>
          <cell r="M264" t="e">
            <v>#DIV/0!</v>
          </cell>
          <cell r="U264" t="e">
            <v>#DIV/0!</v>
          </cell>
          <cell r="W264" t="e">
            <v>#DIV/0!</v>
          </cell>
          <cell r="X264" t="e">
            <v>#DIV/0!</v>
          </cell>
        </row>
        <row r="265">
          <cell r="A265" t="str">
            <v>A6.31</v>
          </cell>
          <cell r="B265" t="str">
            <v>LEÂ KIM</v>
          </cell>
          <cell r="C265" t="str">
            <v>PHÖÔÏNG</v>
          </cell>
          <cell r="K265" t="e">
            <v>#DIV/0!</v>
          </cell>
          <cell r="M265" t="e">
            <v>#DIV/0!</v>
          </cell>
          <cell r="U265" t="e">
            <v>#DIV/0!</v>
          </cell>
          <cell r="W265" t="e">
            <v>#DIV/0!</v>
          </cell>
          <cell r="X265" t="e">
            <v>#DIV/0!</v>
          </cell>
        </row>
        <row r="266">
          <cell r="A266" t="str">
            <v>A6.32</v>
          </cell>
          <cell r="B266" t="str">
            <v>TRAÀM VINH</v>
          </cell>
          <cell r="C266" t="str">
            <v>PHÖÔÙC</v>
          </cell>
          <cell r="K266" t="e">
            <v>#DIV/0!</v>
          </cell>
          <cell r="M266" t="e">
            <v>#DIV/0!</v>
          </cell>
          <cell r="U266" t="e">
            <v>#DIV/0!</v>
          </cell>
          <cell r="W266" t="e">
            <v>#DIV/0!</v>
          </cell>
          <cell r="X266" t="e">
            <v>#DIV/0!</v>
          </cell>
        </row>
        <row r="267">
          <cell r="A267" t="str">
            <v>A6.33</v>
          </cell>
          <cell r="B267" t="str">
            <v>NGUYEÃN ANH</v>
          </cell>
          <cell r="C267" t="str">
            <v>QUAÂN</v>
          </cell>
          <cell r="K267" t="e">
            <v>#DIV/0!</v>
          </cell>
          <cell r="M267" t="e">
            <v>#DIV/0!</v>
          </cell>
          <cell r="U267" t="e">
            <v>#DIV/0!</v>
          </cell>
          <cell r="W267" t="e">
            <v>#DIV/0!</v>
          </cell>
          <cell r="X267" t="e">
            <v>#DIV/0!</v>
          </cell>
        </row>
        <row r="268">
          <cell r="A268" t="str">
            <v>A6.34</v>
          </cell>
          <cell r="B268" t="str">
            <v>LAÂM THOAÏI</v>
          </cell>
          <cell r="C268" t="str">
            <v>QUYEÂN</v>
          </cell>
          <cell r="K268" t="e">
            <v>#DIV/0!</v>
          </cell>
          <cell r="M268" t="e">
            <v>#DIV/0!</v>
          </cell>
          <cell r="U268" t="e">
            <v>#DIV/0!</v>
          </cell>
          <cell r="W268" t="e">
            <v>#DIV/0!</v>
          </cell>
          <cell r="X268" t="e">
            <v>#DIV/0!</v>
          </cell>
        </row>
        <row r="269">
          <cell r="A269" t="str">
            <v>A6.35</v>
          </cell>
          <cell r="B269" t="str">
            <v>HOÀNG THANH</v>
          </cell>
          <cell r="C269" t="str">
            <v>SÔN</v>
          </cell>
          <cell r="K269" t="e">
            <v>#DIV/0!</v>
          </cell>
          <cell r="M269" t="e">
            <v>#DIV/0!</v>
          </cell>
          <cell r="U269" t="e">
            <v>#DIV/0!</v>
          </cell>
          <cell r="W269" t="e">
            <v>#DIV/0!</v>
          </cell>
          <cell r="X269" t="e">
            <v>#DIV/0!</v>
          </cell>
        </row>
        <row r="270">
          <cell r="A270" t="str">
            <v>A6.36</v>
          </cell>
          <cell r="B270" t="str">
            <v xml:space="preserve">NGUYEÃN TRUNG </v>
          </cell>
          <cell r="C270" t="str">
            <v>THAØNH</v>
          </cell>
          <cell r="K270" t="e">
            <v>#DIV/0!</v>
          </cell>
          <cell r="M270" t="e">
            <v>#DIV/0!</v>
          </cell>
          <cell r="U270" t="e">
            <v>#DIV/0!</v>
          </cell>
          <cell r="W270" t="e">
            <v>#DIV/0!</v>
          </cell>
          <cell r="X270" t="e">
            <v>#DIV/0!</v>
          </cell>
        </row>
        <row r="271">
          <cell r="A271" t="str">
            <v>A6.37</v>
          </cell>
          <cell r="B271" t="str">
            <v>HUYØNH THÒ THANH</v>
          </cell>
          <cell r="C271" t="str">
            <v>THAÛO</v>
          </cell>
          <cell r="K271" t="e">
            <v>#DIV/0!</v>
          </cell>
          <cell r="M271" t="e">
            <v>#DIV/0!</v>
          </cell>
          <cell r="U271" t="e">
            <v>#DIV/0!</v>
          </cell>
          <cell r="W271" t="e">
            <v>#DIV/0!</v>
          </cell>
          <cell r="X271" t="e">
            <v>#DIV/0!</v>
          </cell>
        </row>
        <row r="272">
          <cell r="A272" t="str">
            <v>A6.38</v>
          </cell>
          <cell r="B272" t="str">
            <v>HUYØNH ÑINH MINH</v>
          </cell>
          <cell r="C272" t="str">
            <v>THAÉM</v>
          </cell>
          <cell r="K272" t="e">
            <v>#DIV/0!</v>
          </cell>
          <cell r="M272" t="e">
            <v>#DIV/0!</v>
          </cell>
          <cell r="U272" t="e">
            <v>#DIV/0!</v>
          </cell>
          <cell r="W272" t="e">
            <v>#DIV/0!</v>
          </cell>
          <cell r="X272" t="e">
            <v>#DIV/0!</v>
          </cell>
        </row>
        <row r="273">
          <cell r="A273" t="str">
            <v>A6.39</v>
          </cell>
          <cell r="B273" t="str">
            <v>PHAÏM THÒ ANH</v>
          </cell>
          <cell r="C273" t="str">
            <v>THÖ</v>
          </cell>
          <cell r="K273" t="e">
            <v>#DIV/0!</v>
          </cell>
          <cell r="M273" t="e">
            <v>#DIV/0!</v>
          </cell>
          <cell r="U273" t="e">
            <v>#DIV/0!</v>
          </cell>
          <cell r="W273" t="e">
            <v>#DIV/0!</v>
          </cell>
          <cell r="X273" t="e">
            <v>#DIV/0!</v>
          </cell>
        </row>
        <row r="274">
          <cell r="A274" t="str">
            <v>A6.40</v>
          </cell>
          <cell r="B274" t="str">
            <v>NGOÂ QUOÁC</v>
          </cell>
          <cell r="C274" t="str">
            <v>TUAÁN</v>
          </cell>
          <cell r="K274" t="e">
            <v>#DIV/0!</v>
          </cell>
          <cell r="M274" t="e">
            <v>#DIV/0!</v>
          </cell>
          <cell r="U274" t="e">
            <v>#DIV/0!</v>
          </cell>
          <cell r="W274" t="e">
            <v>#DIV/0!</v>
          </cell>
          <cell r="X274" t="e">
            <v>#DIV/0!</v>
          </cell>
        </row>
        <row r="275">
          <cell r="A275" t="str">
            <v>A6.41</v>
          </cell>
          <cell r="B275" t="str">
            <v>NGUYEÃN THÒ BÍCH</v>
          </cell>
          <cell r="C275" t="str">
            <v>TIEÀN</v>
          </cell>
          <cell r="K275" t="e">
            <v>#DIV/0!</v>
          </cell>
          <cell r="M275" t="e">
            <v>#DIV/0!</v>
          </cell>
          <cell r="U275" t="e">
            <v>#DIV/0!</v>
          </cell>
          <cell r="W275" t="e">
            <v>#DIV/0!</v>
          </cell>
          <cell r="X275" t="e">
            <v>#DIV/0!</v>
          </cell>
        </row>
        <row r="276">
          <cell r="A276" t="str">
            <v>A6.42</v>
          </cell>
          <cell r="B276" t="str">
            <v>NGUYEÃN THANH</v>
          </cell>
          <cell r="C276" t="str">
            <v>TRÍ</v>
          </cell>
          <cell r="K276" t="e">
            <v>#DIV/0!</v>
          </cell>
          <cell r="M276" t="e">
            <v>#DIV/0!</v>
          </cell>
          <cell r="U276" t="e">
            <v>#DIV/0!</v>
          </cell>
          <cell r="W276" t="e">
            <v>#DIV/0!</v>
          </cell>
          <cell r="X276" t="e">
            <v>#DIV/0!</v>
          </cell>
        </row>
        <row r="277">
          <cell r="A277" t="str">
            <v>A6.43</v>
          </cell>
          <cell r="B277" t="str">
            <v>NGUYEÃN THÒ HOÀNG</v>
          </cell>
          <cell r="C277" t="str">
            <v>TRANG</v>
          </cell>
          <cell r="K277" t="e">
            <v>#DIV/0!</v>
          </cell>
          <cell r="M277" t="e">
            <v>#DIV/0!</v>
          </cell>
          <cell r="U277" t="e">
            <v>#DIV/0!</v>
          </cell>
          <cell r="W277" t="e">
            <v>#DIV/0!</v>
          </cell>
          <cell r="X277" t="e">
            <v>#DIV/0!</v>
          </cell>
        </row>
        <row r="278">
          <cell r="A278" t="str">
            <v>A6.44</v>
          </cell>
          <cell r="B278" t="str">
            <v>TRAÀN THAÙI</v>
          </cell>
          <cell r="C278" t="str">
            <v>TRUNG</v>
          </cell>
          <cell r="K278" t="e">
            <v>#DIV/0!</v>
          </cell>
          <cell r="M278" t="e">
            <v>#DIV/0!</v>
          </cell>
          <cell r="U278" t="e">
            <v>#DIV/0!</v>
          </cell>
          <cell r="W278" t="e">
            <v>#DIV/0!</v>
          </cell>
          <cell r="X278" t="e">
            <v>#DIV/0!</v>
          </cell>
        </row>
        <row r="279">
          <cell r="A279" t="str">
            <v>A6.45</v>
          </cell>
          <cell r="B279" t="str">
            <v>ÑINH THOAÏI YEÁN</v>
          </cell>
          <cell r="C279" t="str">
            <v>VÖÔNG</v>
          </cell>
          <cell r="K279" t="e">
            <v>#DIV/0!</v>
          </cell>
          <cell r="M279" t="e">
            <v>#DIV/0!</v>
          </cell>
          <cell r="U279" t="e">
            <v>#DIV/0!</v>
          </cell>
          <cell r="W279" t="e">
            <v>#DIV/0!</v>
          </cell>
          <cell r="X279" t="e">
            <v>#DIV/0!</v>
          </cell>
        </row>
        <row r="280">
          <cell r="A280" t="str">
            <v>A6.46</v>
          </cell>
          <cell r="B280" t="str">
            <v>LAÂM HUEÄ</v>
          </cell>
          <cell r="C280" t="str">
            <v>YEÁN</v>
          </cell>
          <cell r="K280" t="e">
            <v>#DIV/0!</v>
          </cell>
          <cell r="M280" t="e">
            <v>#DIV/0!</v>
          </cell>
          <cell r="U280" t="e">
            <v>#DIV/0!</v>
          </cell>
          <cell r="W280" t="e">
            <v>#DIV/0!</v>
          </cell>
          <cell r="X280" t="e">
            <v>#DIV/0!</v>
          </cell>
        </row>
        <row r="281">
          <cell r="A281" t="str">
            <v>A7.1</v>
          </cell>
          <cell r="B281" t="str">
            <v>NGUYEÃN THÒ TUÙ</v>
          </cell>
          <cell r="C281" t="str">
            <v>ANH</v>
          </cell>
          <cell r="K281" t="e">
            <v>#DIV/0!</v>
          </cell>
          <cell r="M281" t="e">
            <v>#DIV/0!</v>
          </cell>
          <cell r="U281" t="e">
            <v>#DIV/0!</v>
          </cell>
          <cell r="W281" t="e">
            <v>#DIV/0!</v>
          </cell>
          <cell r="X281" t="e">
            <v>#DIV/0!</v>
          </cell>
        </row>
        <row r="282">
          <cell r="A282" t="str">
            <v>A7.2</v>
          </cell>
          <cell r="B282" t="str">
            <v>TRÖÔNG BOÄI</v>
          </cell>
          <cell r="C282" t="str">
            <v>AÂN</v>
          </cell>
          <cell r="K282" t="e">
            <v>#DIV/0!</v>
          </cell>
          <cell r="M282" t="e">
            <v>#DIV/0!</v>
          </cell>
          <cell r="U282" t="e">
            <v>#DIV/0!</v>
          </cell>
          <cell r="W282" t="e">
            <v>#DIV/0!</v>
          </cell>
          <cell r="X282" t="e">
            <v>#DIV/0!</v>
          </cell>
        </row>
        <row r="283">
          <cell r="A283" t="str">
            <v>A7.3</v>
          </cell>
          <cell r="B283" t="str">
            <v>HOÀ NGOÏC</v>
          </cell>
          <cell r="C283" t="str">
            <v>BÍCH</v>
          </cell>
          <cell r="K283" t="e">
            <v>#DIV/0!</v>
          </cell>
          <cell r="M283" t="e">
            <v>#DIV/0!</v>
          </cell>
          <cell r="U283" t="e">
            <v>#DIV/0!</v>
          </cell>
          <cell r="W283" t="e">
            <v>#DIV/0!</v>
          </cell>
          <cell r="X283" t="e">
            <v>#DIV/0!</v>
          </cell>
        </row>
        <row r="284">
          <cell r="A284" t="str">
            <v>A7.4</v>
          </cell>
          <cell r="B284" t="str">
            <v>VIEÂN THANH</v>
          </cell>
          <cell r="C284" t="str">
            <v>BÌNH</v>
          </cell>
          <cell r="K284" t="e">
            <v>#DIV/0!</v>
          </cell>
          <cell r="M284" t="e">
            <v>#DIV/0!</v>
          </cell>
          <cell r="U284" t="e">
            <v>#DIV/0!</v>
          </cell>
          <cell r="W284" t="e">
            <v>#DIV/0!</v>
          </cell>
          <cell r="X284" t="e">
            <v>#DIV/0!</v>
          </cell>
        </row>
        <row r="285">
          <cell r="A285" t="str">
            <v>A7.5</v>
          </cell>
          <cell r="B285" t="str">
            <v>TRAÀN LEÄ</v>
          </cell>
          <cell r="C285" t="str">
            <v>CHAÂU</v>
          </cell>
          <cell r="K285" t="e">
            <v>#DIV/0!</v>
          </cell>
          <cell r="M285" t="e">
            <v>#DIV/0!</v>
          </cell>
          <cell r="U285" t="e">
            <v>#DIV/0!</v>
          </cell>
          <cell r="W285" t="e">
            <v>#DIV/0!</v>
          </cell>
          <cell r="X285" t="e">
            <v>#DIV/0!</v>
          </cell>
        </row>
        <row r="286">
          <cell r="A286" t="str">
            <v>A7.6</v>
          </cell>
          <cell r="B286" t="str">
            <v>VÖÔNG THÒ MYÕ</v>
          </cell>
          <cell r="C286" t="str">
            <v>DUNG</v>
          </cell>
          <cell r="K286" t="e">
            <v>#DIV/0!</v>
          </cell>
          <cell r="M286" t="e">
            <v>#DIV/0!</v>
          </cell>
          <cell r="U286" t="e">
            <v>#DIV/0!</v>
          </cell>
          <cell r="W286" t="e">
            <v>#DIV/0!</v>
          </cell>
          <cell r="X286" t="e">
            <v>#DIV/0!</v>
          </cell>
        </row>
        <row r="287">
          <cell r="A287" t="str">
            <v>A7.7</v>
          </cell>
          <cell r="B287" t="str">
            <v>NGOÂ VAÊN</v>
          </cell>
          <cell r="C287" t="str">
            <v>DUÕNG</v>
          </cell>
          <cell r="K287" t="e">
            <v>#DIV/0!</v>
          </cell>
          <cell r="M287" t="e">
            <v>#DIV/0!</v>
          </cell>
          <cell r="U287" t="e">
            <v>#DIV/0!</v>
          </cell>
          <cell r="W287" t="e">
            <v>#DIV/0!</v>
          </cell>
          <cell r="X287" t="e">
            <v>#DIV/0!</v>
          </cell>
        </row>
        <row r="288">
          <cell r="A288" t="str">
            <v>A7.8</v>
          </cell>
          <cell r="B288" t="str">
            <v>NGUYEÃN BAÛO</v>
          </cell>
          <cell r="C288" t="str">
            <v>DUY</v>
          </cell>
          <cell r="K288" t="e">
            <v>#DIV/0!</v>
          </cell>
          <cell r="M288" t="e">
            <v>#DIV/0!</v>
          </cell>
          <cell r="U288" t="e">
            <v>#DIV/0!</v>
          </cell>
          <cell r="W288" t="e">
            <v>#DIV/0!</v>
          </cell>
          <cell r="X288" t="e">
            <v>#DIV/0!</v>
          </cell>
        </row>
        <row r="289">
          <cell r="A289" t="str">
            <v>A7.9</v>
          </cell>
          <cell r="B289" t="str">
            <v>KIM VÓNH</v>
          </cell>
          <cell r="C289" t="str">
            <v>HAØO</v>
          </cell>
          <cell r="K289" t="e">
            <v>#DIV/0!</v>
          </cell>
          <cell r="M289" t="e">
            <v>#DIV/0!</v>
          </cell>
          <cell r="U289" t="e">
            <v>#DIV/0!</v>
          </cell>
          <cell r="W289" t="e">
            <v>#DIV/0!</v>
          </cell>
          <cell r="X289" t="e">
            <v>#DIV/0!</v>
          </cell>
        </row>
        <row r="290">
          <cell r="A290" t="str">
            <v>A7.10</v>
          </cell>
          <cell r="B290" t="str">
            <v>COÅ VUÕ THIEÂN</v>
          </cell>
          <cell r="C290" t="str">
            <v>HOAØNG</v>
          </cell>
          <cell r="K290" t="e">
            <v>#DIV/0!</v>
          </cell>
          <cell r="M290" t="e">
            <v>#DIV/0!</v>
          </cell>
          <cell r="U290" t="e">
            <v>#DIV/0!</v>
          </cell>
          <cell r="W290" t="e">
            <v>#DIV/0!</v>
          </cell>
          <cell r="X290" t="e">
            <v>#DIV/0!</v>
          </cell>
        </row>
        <row r="291">
          <cell r="A291" t="str">
            <v>A7.11</v>
          </cell>
          <cell r="B291" t="str">
            <v>DANH THÒ MYÕ</v>
          </cell>
          <cell r="C291" t="str">
            <v>HOÀNG</v>
          </cell>
          <cell r="K291" t="e">
            <v>#DIV/0!</v>
          </cell>
          <cell r="M291" t="e">
            <v>#DIV/0!</v>
          </cell>
          <cell r="U291" t="e">
            <v>#DIV/0!</v>
          </cell>
          <cell r="W291" t="e">
            <v>#DIV/0!</v>
          </cell>
          <cell r="X291" t="e">
            <v>#DIV/0!</v>
          </cell>
        </row>
        <row r="292">
          <cell r="A292" t="str">
            <v>A7.12</v>
          </cell>
          <cell r="B292" t="str">
            <v>MAU CHAÙNH</v>
          </cell>
          <cell r="C292" t="str">
            <v>HUØNG</v>
          </cell>
          <cell r="K292" t="e">
            <v>#DIV/0!</v>
          </cell>
          <cell r="M292" t="e">
            <v>#DIV/0!</v>
          </cell>
          <cell r="U292" t="e">
            <v>#DIV/0!</v>
          </cell>
          <cell r="W292" t="e">
            <v>#DIV/0!</v>
          </cell>
          <cell r="X292" t="e">
            <v>#DIV/0!</v>
          </cell>
        </row>
        <row r="293">
          <cell r="A293" t="str">
            <v>A7.13</v>
          </cell>
          <cell r="B293" t="str">
            <v>VOÕ QUOÁC</v>
          </cell>
          <cell r="C293" t="str">
            <v>HÖNG</v>
          </cell>
          <cell r="K293" t="e">
            <v>#DIV/0!</v>
          </cell>
          <cell r="M293" t="e">
            <v>#DIV/0!</v>
          </cell>
          <cell r="U293" t="e">
            <v>#DIV/0!</v>
          </cell>
          <cell r="W293" t="e">
            <v>#DIV/0!</v>
          </cell>
          <cell r="X293" t="e">
            <v>#DIV/0!</v>
          </cell>
        </row>
        <row r="294">
          <cell r="A294" t="str">
            <v>A7.14</v>
          </cell>
          <cell r="B294" t="str">
            <v>KYÕ TRUNG</v>
          </cell>
          <cell r="C294" t="str">
            <v>KIEÂN</v>
          </cell>
          <cell r="K294" t="e">
            <v>#DIV/0!</v>
          </cell>
          <cell r="M294" t="e">
            <v>#DIV/0!</v>
          </cell>
          <cell r="U294" t="e">
            <v>#DIV/0!</v>
          </cell>
          <cell r="W294" t="e">
            <v>#DIV/0!</v>
          </cell>
          <cell r="X294" t="e">
            <v>#DIV/0!</v>
          </cell>
        </row>
        <row r="295">
          <cell r="A295" t="str">
            <v>A7.15</v>
          </cell>
          <cell r="B295" t="str">
            <v>THIEÄU DUYEÄT</v>
          </cell>
          <cell r="C295" t="str">
            <v>LAN</v>
          </cell>
          <cell r="K295" t="e">
            <v>#DIV/0!</v>
          </cell>
          <cell r="M295" t="e">
            <v>#DIV/0!</v>
          </cell>
          <cell r="U295" t="e">
            <v>#DIV/0!</v>
          </cell>
          <cell r="W295" t="e">
            <v>#DIV/0!</v>
          </cell>
          <cell r="X295" t="e">
            <v>#DIV/0!</v>
          </cell>
        </row>
        <row r="296">
          <cell r="A296" t="str">
            <v>A7.16</v>
          </cell>
          <cell r="B296" t="str">
            <v>MAÏC TIEÀN</v>
          </cell>
          <cell r="C296" t="str">
            <v>LÔÏI</v>
          </cell>
          <cell r="K296" t="e">
            <v>#DIV/0!</v>
          </cell>
          <cell r="M296" t="e">
            <v>#DIV/0!</v>
          </cell>
          <cell r="U296" t="e">
            <v>#DIV/0!</v>
          </cell>
          <cell r="W296" t="e">
            <v>#DIV/0!</v>
          </cell>
          <cell r="X296" t="e">
            <v>#DIV/0!</v>
          </cell>
        </row>
        <row r="297">
          <cell r="A297" t="str">
            <v>A7.17</v>
          </cell>
          <cell r="B297" t="str">
            <v>TRAÀN LEÄ</v>
          </cell>
          <cell r="C297" t="str">
            <v>MAÃN</v>
          </cell>
          <cell r="K297" t="e">
            <v>#DIV/0!</v>
          </cell>
          <cell r="M297" t="e">
            <v>#DIV/0!</v>
          </cell>
          <cell r="U297" t="e">
            <v>#DIV/0!</v>
          </cell>
          <cell r="W297" t="e">
            <v>#DIV/0!</v>
          </cell>
          <cell r="X297" t="e">
            <v>#DIV/0!</v>
          </cell>
        </row>
        <row r="298">
          <cell r="A298" t="str">
            <v>A7.18</v>
          </cell>
          <cell r="B298" t="str">
            <v>LIEÂN KIM</v>
          </cell>
          <cell r="C298" t="str">
            <v>NGA</v>
          </cell>
          <cell r="K298" t="e">
            <v>#DIV/0!</v>
          </cell>
          <cell r="M298" t="e">
            <v>#DIV/0!</v>
          </cell>
          <cell r="U298" t="e">
            <v>#DIV/0!</v>
          </cell>
          <cell r="W298" t="e">
            <v>#DIV/0!</v>
          </cell>
          <cell r="X298" t="e">
            <v>#DIV/0!</v>
          </cell>
        </row>
        <row r="299">
          <cell r="A299" t="str">
            <v>A7.19</v>
          </cell>
          <cell r="B299" t="str">
            <v>DIEÄP THEÁ</v>
          </cell>
          <cell r="C299" t="str">
            <v>NGHÓA</v>
          </cell>
          <cell r="K299" t="e">
            <v>#DIV/0!</v>
          </cell>
          <cell r="M299" t="e">
            <v>#DIV/0!</v>
          </cell>
          <cell r="U299" t="e">
            <v>#DIV/0!</v>
          </cell>
          <cell r="W299" t="e">
            <v>#DIV/0!</v>
          </cell>
          <cell r="X299" t="e">
            <v>#DIV/0!</v>
          </cell>
        </row>
        <row r="300">
          <cell r="A300" t="str">
            <v>A7.20</v>
          </cell>
          <cell r="B300" t="str">
            <v>NGOÂ THÒ HOÀNG</v>
          </cell>
          <cell r="C300" t="str">
            <v>NGOÏC</v>
          </cell>
          <cell r="K300" t="e">
            <v>#DIV/0!</v>
          </cell>
          <cell r="M300" t="e">
            <v>#DIV/0!</v>
          </cell>
          <cell r="U300" t="e">
            <v>#DIV/0!</v>
          </cell>
          <cell r="W300" t="e">
            <v>#DIV/0!</v>
          </cell>
          <cell r="X300" t="e">
            <v>#DIV/0!</v>
          </cell>
        </row>
        <row r="301">
          <cell r="A301" t="str">
            <v>A7.21</v>
          </cell>
          <cell r="B301" t="str">
            <v>HUYØNH MINH</v>
          </cell>
          <cell r="C301" t="str">
            <v>NHÖÏT</v>
          </cell>
          <cell r="K301" t="e">
            <v>#DIV/0!</v>
          </cell>
          <cell r="M301" t="e">
            <v>#DIV/0!</v>
          </cell>
          <cell r="U301" t="e">
            <v>#DIV/0!</v>
          </cell>
          <cell r="W301" t="e">
            <v>#DIV/0!</v>
          </cell>
          <cell r="X301" t="e">
            <v>#DIV/0!</v>
          </cell>
        </row>
        <row r="302">
          <cell r="A302" t="str">
            <v>A7.22</v>
          </cell>
          <cell r="B302" t="str">
            <v>BUØI THÒ KIEÀU</v>
          </cell>
          <cell r="C302" t="str">
            <v>OANH</v>
          </cell>
          <cell r="K302" t="e">
            <v>#DIV/0!</v>
          </cell>
          <cell r="M302" t="e">
            <v>#DIV/0!</v>
          </cell>
          <cell r="U302" t="e">
            <v>#DIV/0!</v>
          </cell>
          <cell r="W302" t="e">
            <v>#DIV/0!</v>
          </cell>
          <cell r="X302" t="e">
            <v>#DIV/0!</v>
          </cell>
        </row>
        <row r="303">
          <cell r="A303" t="str">
            <v>A7.23</v>
          </cell>
          <cell r="B303" t="str">
            <v>THÖÔØNG TUÙ</v>
          </cell>
          <cell r="C303" t="str">
            <v>PHAÁN</v>
          </cell>
          <cell r="K303" t="e">
            <v>#DIV/0!</v>
          </cell>
          <cell r="M303" t="e">
            <v>#DIV/0!</v>
          </cell>
          <cell r="U303" t="e">
            <v>#DIV/0!</v>
          </cell>
          <cell r="W303" t="e">
            <v>#DIV/0!</v>
          </cell>
          <cell r="X303" t="e">
            <v>#DIV/0!</v>
          </cell>
        </row>
        <row r="304">
          <cell r="A304" t="str">
            <v>A7.24</v>
          </cell>
          <cell r="B304" t="str">
            <v>CHÖÔNG BAÙT</v>
          </cell>
          <cell r="C304" t="str">
            <v>PHUÏNG</v>
          </cell>
          <cell r="K304" t="e">
            <v>#DIV/0!</v>
          </cell>
          <cell r="M304" t="e">
            <v>#DIV/0!</v>
          </cell>
          <cell r="U304" t="e">
            <v>#DIV/0!</v>
          </cell>
          <cell r="W304" t="e">
            <v>#DIV/0!</v>
          </cell>
          <cell r="X304" t="e">
            <v>#DIV/0!</v>
          </cell>
        </row>
        <row r="305">
          <cell r="A305" t="str">
            <v>A7.25</v>
          </cell>
          <cell r="B305" t="str">
            <v>TRAÀN KIM</v>
          </cell>
          <cell r="C305" t="str">
            <v>PHUÏNG</v>
          </cell>
          <cell r="K305" t="e">
            <v>#DIV/0!</v>
          </cell>
          <cell r="M305" t="e">
            <v>#DIV/0!</v>
          </cell>
          <cell r="U305" t="e">
            <v>#DIV/0!</v>
          </cell>
          <cell r="W305" t="e">
            <v>#DIV/0!</v>
          </cell>
          <cell r="X305" t="e">
            <v>#DIV/0!</v>
          </cell>
        </row>
        <row r="306">
          <cell r="A306" t="str">
            <v>A7.26</v>
          </cell>
          <cell r="B306" t="str">
            <v>HUYØNH UYEÅN</v>
          </cell>
          <cell r="C306" t="str">
            <v>PHÖÔNG</v>
          </cell>
          <cell r="K306" t="e">
            <v>#DIV/0!</v>
          </cell>
          <cell r="M306" t="e">
            <v>#DIV/0!</v>
          </cell>
          <cell r="U306" t="e">
            <v>#DIV/0!</v>
          </cell>
          <cell r="W306" t="e">
            <v>#DIV/0!</v>
          </cell>
          <cell r="X306" t="e">
            <v>#DIV/0!</v>
          </cell>
        </row>
        <row r="307">
          <cell r="A307" t="str">
            <v>A7.27</v>
          </cell>
          <cell r="B307" t="str">
            <v>ÑOÃ VINH</v>
          </cell>
          <cell r="C307" t="str">
            <v>QUANG</v>
          </cell>
          <cell r="K307" t="e">
            <v>#DIV/0!</v>
          </cell>
          <cell r="M307" t="e">
            <v>#DIV/0!</v>
          </cell>
          <cell r="U307" t="e">
            <v>#DIV/0!</v>
          </cell>
          <cell r="W307" t="e">
            <v>#DIV/0!</v>
          </cell>
          <cell r="X307" t="e">
            <v>#DIV/0!</v>
          </cell>
        </row>
        <row r="308">
          <cell r="A308" t="str">
            <v>A7.28</v>
          </cell>
          <cell r="B308" t="str">
            <v>PHAÏM THÒ NGOÏC</v>
          </cell>
          <cell r="C308" t="str">
            <v>QUYEÂN</v>
          </cell>
          <cell r="K308" t="e">
            <v>#DIV/0!</v>
          </cell>
          <cell r="M308" t="e">
            <v>#DIV/0!</v>
          </cell>
          <cell r="U308" t="e">
            <v>#DIV/0!</v>
          </cell>
          <cell r="W308" t="e">
            <v>#DIV/0!</v>
          </cell>
          <cell r="X308" t="e">
            <v>#DIV/0!</v>
          </cell>
        </row>
        <row r="309">
          <cell r="A309" t="str">
            <v>A7.29</v>
          </cell>
          <cell r="B309" t="str">
            <v>LEÂ PHÖÔNG</v>
          </cell>
          <cell r="C309" t="str">
            <v>QUYØNH</v>
          </cell>
          <cell r="K309" t="e">
            <v>#DIV/0!</v>
          </cell>
          <cell r="M309" t="e">
            <v>#DIV/0!</v>
          </cell>
          <cell r="U309" t="e">
            <v>#DIV/0!</v>
          </cell>
          <cell r="W309" t="e">
            <v>#DIV/0!</v>
          </cell>
          <cell r="X309" t="e">
            <v>#DIV/0!</v>
          </cell>
        </row>
        <row r="310">
          <cell r="A310" t="str">
            <v>A7.30</v>
          </cell>
          <cell r="B310" t="str">
            <v>NGUYEÃN THANH</v>
          </cell>
          <cell r="C310" t="str">
            <v>SÔN</v>
          </cell>
          <cell r="K310" t="e">
            <v>#DIV/0!</v>
          </cell>
          <cell r="M310" t="e">
            <v>#DIV/0!</v>
          </cell>
          <cell r="U310" t="e">
            <v>#DIV/0!</v>
          </cell>
          <cell r="W310" t="e">
            <v>#DIV/0!</v>
          </cell>
          <cell r="X310" t="e">
            <v>#DIV/0!</v>
          </cell>
        </row>
        <row r="311">
          <cell r="A311" t="str">
            <v>A7.31</v>
          </cell>
          <cell r="B311" t="str">
            <v>NGUYEÃN HAØ THEÁ</v>
          </cell>
          <cell r="C311" t="str">
            <v>TAØI</v>
          </cell>
          <cell r="K311" t="e">
            <v>#DIV/0!</v>
          </cell>
          <cell r="M311" t="e">
            <v>#DIV/0!</v>
          </cell>
          <cell r="U311" t="e">
            <v>#DIV/0!</v>
          </cell>
          <cell r="W311" t="e">
            <v>#DIV/0!</v>
          </cell>
          <cell r="X311" t="e">
            <v>#DIV/0!</v>
          </cell>
        </row>
        <row r="312">
          <cell r="A312" t="str">
            <v>A7.32</v>
          </cell>
          <cell r="B312" t="str">
            <v>TRAÀN HÖÕU</v>
          </cell>
          <cell r="C312" t="str">
            <v>TAØI</v>
          </cell>
          <cell r="K312" t="e">
            <v>#DIV/0!</v>
          </cell>
          <cell r="M312" t="e">
            <v>#DIV/0!</v>
          </cell>
          <cell r="U312" t="e">
            <v>#DIV/0!</v>
          </cell>
          <cell r="W312" t="e">
            <v>#DIV/0!</v>
          </cell>
          <cell r="X312" t="e">
            <v>#DIV/0!</v>
          </cell>
        </row>
        <row r="313">
          <cell r="A313" t="str">
            <v>A7.33</v>
          </cell>
          <cell r="B313" t="str">
            <v>NGOÂ THANH</v>
          </cell>
          <cell r="C313" t="str">
            <v>TUYEÀN</v>
          </cell>
          <cell r="K313" t="e">
            <v>#DIV/0!</v>
          </cell>
          <cell r="M313" t="e">
            <v>#DIV/0!</v>
          </cell>
          <cell r="U313" t="e">
            <v>#DIV/0!</v>
          </cell>
          <cell r="W313" t="e">
            <v>#DIV/0!</v>
          </cell>
          <cell r="X313" t="e">
            <v>#DIV/0!</v>
          </cell>
        </row>
        <row r="314">
          <cell r="A314" t="str">
            <v>A7.34</v>
          </cell>
          <cell r="B314" t="str">
            <v>ÑAËNG THÒ PHÖÔNG</v>
          </cell>
          <cell r="C314" t="str">
            <v>THAÛO</v>
          </cell>
          <cell r="K314" t="e">
            <v>#DIV/0!</v>
          </cell>
          <cell r="M314" t="e">
            <v>#DIV/0!</v>
          </cell>
          <cell r="U314" t="e">
            <v>#DIV/0!</v>
          </cell>
          <cell r="W314" t="e">
            <v>#DIV/0!</v>
          </cell>
          <cell r="X314" t="e">
            <v>#DIV/0!</v>
          </cell>
        </row>
        <row r="315">
          <cell r="A315" t="str">
            <v>A7.35</v>
          </cell>
          <cell r="B315" t="str">
            <v>NGUYEÃN VAÊN</v>
          </cell>
          <cell r="C315" t="str">
            <v>THU</v>
          </cell>
          <cell r="K315" t="e">
            <v>#DIV/0!</v>
          </cell>
          <cell r="M315" t="e">
            <v>#DIV/0!</v>
          </cell>
          <cell r="U315" t="e">
            <v>#DIV/0!</v>
          </cell>
          <cell r="W315" t="e">
            <v>#DIV/0!</v>
          </cell>
          <cell r="X315" t="e">
            <v>#DIV/0!</v>
          </cell>
        </row>
        <row r="316">
          <cell r="A316" t="str">
            <v>A7.36</v>
          </cell>
          <cell r="B316" t="str">
            <v>LEÂ THÒ THU</v>
          </cell>
          <cell r="C316" t="str">
            <v>TRANG</v>
          </cell>
          <cell r="K316" t="e">
            <v>#DIV/0!</v>
          </cell>
          <cell r="M316" t="e">
            <v>#DIV/0!</v>
          </cell>
          <cell r="U316" t="e">
            <v>#DIV/0!</v>
          </cell>
          <cell r="W316" t="e">
            <v>#DIV/0!</v>
          </cell>
          <cell r="X316" t="e">
            <v>#DIV/0!</v>
          </cell>
        </row>
        <row r="317">
          <cell r="A317" t="str">
            <v>A7.37</v>
          </cell>
          <cell r="B317" t="str">
            <v>LEÂ VAÂN HUYEÀN</v>
          </cell>
          <cell r="C317" t="str">
            <v>TRAÂN</v>
          </cell>
          <cell r="K317" t="e">
            <v>#DIV/0!</v>
          </cell>
          <cell r="M317" t="e">
            <v>#DIV/0!</v>
          </cell>
          <cell r="U317" t="e">
            <v>#DIV/0!</v>
          </cell>
          <cell r="W317" t="e">
            <v>#DIV/0!</v>
          </cell>
          <cell r="X317" t="e">
            <v>#DIV/0!</v>
          </cell>
        </row>
        <row r="318">
          <cell r="A318" t="str">
            <v>A7.38</v>
          </cell>
          <cell r="B318" t="str">
            <v>NGUYEÃN NGOÏC THANH</v>
          </cell>
          <cell r="C318" t="str">
            <v>TRUÙC</v>
          </cell>
          <cell r="K318" t="e">
            <v>#DIV/0!</v>
          </cell>
          <cell r="M318" t="e">
            <v>#DIV/0!</v>
          </cell>
          <cell r="U318" t="e">
            <v>#DIV/0!</v>
          </cell>
          <cell r="W318" t="e">
            <v>#DIV/0!</v>
          </cell>
          <cell r="X318" t="e">
            <v>#DIV/0!</v>
          </cell>
        </row>
        <row r="319">
          <cell r="A319" t="str">
            <v>A7.39</v>
          </cell>
          <cell r="B319" t="str">
            <v>LANG NHÖÙT</v>
          </cell>
          <cell r="C319" t="str">
            <v>TRÖÔNG</v>
          </cell>
          <cell r="K319" t="e">
            <v>#DIV/0!</v>
          </cell>
          <cell r="M319" t="e">
            <v>#DIV/0!</v>
          </cell>
          <cell r="U319" t="e">
            <v>#DIV/0!</v>
          </cell>
          <cell r="W319" t="e">
            <v>#DIV/0!</v>
          </cell>
          <cell r="X319" t="e">
            <v>#DIV/0!</v>
          </cell>
        </row>
        <row r="320">
          <cell r="A320" t="str">
            <v>A7.40</v>
          </cell>
          <cell r="B320" t="str">
            <v>TRAÀN PHÖÔNG</v>
          </cell>
          <cell r="C320" t="str">
            <v>UYEÂN</v>
          </cell>
          <cell r="K320" t="e">
            <v>#DIV/0!</v>
          </cell>
          <cell r="M320" t="e">
            <v>#DIV/0!</v>
          </cell>
          <cell r="U320" t="e">
            <v>#DIV/0!</v>
          </cell>
          <cell r="W320" t="e">
            <v>#DIV/0!</v>
          </cell>
          <cell r="X320" t="e">
            <v>#DIV/0!</v>
          </cell>
        </row>
        <row r="321">
          <cell r="A321" t="str">
            <v>A7.41</v>
          </cell>
          <cell r="B321" t="str">
            <v>PHAÏM ÑÖÙC THEÁ</v>
          </cell>
          <cell r="C321" t="str">
            <v>VINH</v>
          </cell>
          <cell r="K321" t="e">
            <v>#DIV/0!</v>
          </cell>
          <cell r="M321" t="e">
            <v>#DIV/0!</v>
          </cell>
          <cell r="U321" t="e">
            <v>#DIV/0!</v>
          </cell>
          <cell r="W321" t="e">
            <v>#DIV/0!</v>
          </cell>
          <cell r="X321" t="e">
            <v>#DIV/0!</v>
          </cell>
        </row>
        <row r="322">
          <cell r="A322" t="str">
            <v>A7.42</v>
          </cell>
          <cell r="B322" t="str">
            <v>TRAÀN THAÏNH</v>
          </cell>
          <cell r="C322" t="str">
            <v>VINH</v>
          </cell>
          <cell r="K322" t="e">
            <v>#DIV/0!</v>
          </cell>
          <cell r="M322" t="e">
            <v>#DIV/0!</v>
          </cell>
          <cell r="U322" t="e">
            <v>#DIV/0!</v>
          </cell>
          <cell r="W322" t="e">
            <v>#DIV/0!</v>
          </cell>
          <cell r="X322" t="e">
            <v>#DIV/0!</v>
          </cell>
        </row>
        <row r="323">
          <cell r="A323" t="str">
            <v>A7.43</v>
          </cell>
          <cell r="B323" t="str">
            <v>NGUYEÃN HOAØNG</v>
          </cell>
          <cell r="C323" t="str">
            <v>VUÕ</v>
          </cell>
          <cell r="K323" t="e">
            <v>#DIV/0!</v>
          </cell>
          <cell r="M323" t="e">
            <v>#DIV/0!</v>
          </cell>
          <cell r="U323" t="e">
            <v>#DIV/0!</v>
          </cell>
          <cell r="W323" t="e">
            <v>#DIV/0!</v>
          </cell>
          <cell r="X323" t="e">
            <v>#DIV/0!</v>
          </cell>
        </row>
        <row r="324">
          <cell r="A324" t="str">
            <v>A7.44</v>
          </cell>
          <cell r="B324" t="str">
            <v>TRAÀN THUÎ PHÖÔNG</v>
          </cell>
          <cell r="C324" t="str">
            <v>VY</v>
          </cell>
          <cell r="K324" t="e">
            <v>#DIV/0!</v>
          </cell>
          <cell r="M324" t="e">
            <v>#DIV/0!</v>
          </cell>
          <cell r="U324" t="e">
            <v>#DIV/0!</v>
          </cell>
          <cell r="W324" t="e">
            <v>#DIV/0!</v>
          </cell>
          <cell r="X324" t="e">
            <v>#DIV/0!</v>
          </cell>
        </row>
        <row r="325">
          <cell r="A325" t="str">
            <v>A7.45</v>
          </cell>
          <cell r="B325" t="str">
            <v>HUYØNH THÒ</v>
          </cell>
          <cell r="C325" t="str">
            <v>XUAÂN</v>
          </cell>
          <cell r="K325" t="e">
            <v>#DIV/0!</v>
          </cell>
          <cell r="M325" t="e">
            <v>#DIV/0!</v>
          </cell>
          <cell r="U325" t="e">
            <v>#DIV/0!</v>
          </cell>
          <cell r="W325" t="e">
            <v>#DIV/0!</v>
          </cell>
          <cell r="X325" t="e">
            <v>#DIV/0!</v>
          </cell>
        </row>
        <row r="326">
          <cell r="A326" t="str">
            <v>A7.46</v>
          </cell>
          <cell r="B326" t="str">
            <v>VOÕ QUOÁC</v>
          </cell>
          <cell r="C326" t="str">
            <v>VIEÄT</v>
          </cell>
          <cell r="K326" t="e">
            <v>#DIV/0!</v>
          </cell>
          <cell r="M326" t="e">
            <v>#DIV/0!</v>
          </cell>
          <cell r="U326" t="e">
            <v>#DIV/0!</v>
          </cell>
          <cell r="W326" t="e">
            <v>#DIV/0!</v>
          </cell>
          <cell r="X326" t="e">
            <v>#DIV/0!</v>
          </cell>
        </row>
        <row r="327">
          <cell r="A327" t="str">
            <v>A8.1</v>
          </cell>
          <cell r="B327" t="str">
            <v>VOÕ HOAØNG</v>
          </cell>
          <cell r="C327" t="str">
            <v>ANH</v>
          </cell>
          <cell r="K327" t="e">
            <v>#DIV/0!</v>
          </cell>
          <cell r="M327" t="e">
            <v>#DIV/0!</v>
          </cell>
          <cell r="U327" t="e">
            <v>#DIV/0!</v>
          </cell>
          <cell r="W327" t="e">
            <v>#DIV/0!</v>
          </cell>
          <cell r="X327" t="e">
            <v>#DIV/0!</v>
          </cell>
        </row>
        <row r="328">
          <cell r="A328" t="str">
            <v>A8.2</v>
          </cell>
          <cell r="B328" t="str">
            <v>HUYØNH MYÕ</v>
          </cell>
          <cell r="C328" t="str">
            <v>AÂN</v>
          </cell>
          <cell r="K328" t="e">
            <v>#DIV/0!</v>
          </cell>
          <cell r="M328" t="e">
            <v>#DIV/0!</v>
          </cell>
          <cell r="U328" t="e">
            <v>#DIV/0!</v>
          </cell>
          <cell r="W328" t="e">
            <v>#DIV/0!</v>
          </cell>
          <cell r="X328" t="e">
            <v>#DIV/0!</v>
          </cell>
        </row>
        <row r="329">
          <cell r="A329" t="str">
            <v>A8.3</v>
          </cell>
          <cell r="B329" t="str">
            <v>LEÂ MINH</v>
          </cell>
          <cell r="C329" t="str">
            <v>BAÈNG</v>
          </cell>
          <cell r="K329" t="e">
            <v>#DIV/0!</v>
          </cell>
          <cell r="M329" t="e">
            <v>#DIV/0!</v>
          </cell>
          <cell r="U329" t="e">
            <v>#DIV/0!</v>
          </cell>
          <cell r="W329" t="e">
            <v>#DIV/0!</v>
          </cell>
          <cell r="X329" t="e">
            <v>#DIV/0!</v>
          </cell>
        </row>
        <row r="330">
          <cell r="A330" t="str">
            <v>A8.4</v>
          </cell>
          <cell r="B330" t="str">
            <v>NGUYEÃN THUÎ NGOÏC</v>
          </cell>
          <cell r="C330" t="str">
            <v>BÍCH</v>
          </cell>
          <cell r="K330" t="e">
            <v>#DIV/0!</v>
          </cell>
          <cell r="M330" t="e">
            <v>#DIV/0!</v>
          </cell>
          <cell r="U330" t="e">
            <v>#DIV/0!</v>
          </cell>
          <cell r="W330" t="e">
            <v>#DIV/0!</v>
          </cell>
          <cell r="X330" t="e">
            <v>#DIV/0!</v>
          </cell>
        </row>
        <row r="331">
          <cell r="A331" t="str">
            <v>A8.5</v>
          </cell>
          <cell r="B331" t="str">
            <v>VOØNG CAÛNH</v>
          </cell>
          <cell r="C331" t="str">
            <v>CAÉM</v>
          </cell>
          <cell r="K331" t="e">
            <v>#DIV/0!</v>
          </cell>
          <cell r="M331" t="e">
            <v>#DIV/0!</v>
          </cell>
          <cell r="U331" t="e">
            <v>#DIV/0!</v>
          </cell>
          <cell r="W331" t="e">
            <v>#DIV/0!</v>
          </cell>
          <cell r="X331" t="e">
            <v>#DIV/0!</v>
          </cell>
        </row>
        <row r="332">
          <cell r="A332" t="str">
            <v>A8.6</v>
          </cell>
          <cell r="B332" t="str">
            <v>PHAÏM PHUÙ</v>
          </cell>
          <cell r="C332" t="str">
            <v>CHÍ</v>
          </cell>
          <cell r="K332" t="e">
            <v>#DIV/0!</v>
          </cell>
          <cell r="M332" t="e">
            <v>#DIV/0!</v>
          </cell>
          <cell r="U332" t="e">
            <v>#DIV/0!</v>
          </cell>
          <cell r="W332" t="e">
            <v>#DIV/0!</v>
          </cell>
          <cell r="X332" t="e">
            <v>#DIV/0!</v>
          </cell>
        </row>
        <row r="333">
          <cell r="A333" t="str">
            <v>A8.7</v>
          </cell>
          <cell r="B333" t="str">
            <v>VAÊN TUAÁN</v>
          </cell>
          <cell r="C333" t="str">
            <v>CHÍ</v>
          </cell>
          <cell r="K333" t="e">
            <v>#DIV/0!</v>
          </cell>
          <cell r="M333" t="e">
            <v>#DIV/0!</v>
          </cell>
          <cell r="U333" t="e">
            <v>#DIV/0!</v>
          </cell>
          <cell r="W333" t="e">
            <v>#DIV/0!</v>
          </cell>
          <cell r="X333" t="e">
            <v>#DIV/0!</v>
          </cell>
        </row>
        <row r="334">
          <cell r="A334" t="str">
            <v>A8.8</v>
          </cell>
          <cell r="B334" t="str">
            <v>LÖU KIEÁN</v>
          </cell>
          <cell r="C334" t="str">
            <v>DINH</v>
          </cell>
          <cell r="K334" t="e">
            <v>#DIV/0!</v>
          </cell>
          <cell r="M334" t="e">
            <v>#DIV/0!</v>
          </cell>
          <cell r="U334" t="e">
            <v>#DIV/0!</v>
          </cell>
          <cell r="W334" t="e">
            <v>#DIV/0!</v>
          </cell>
          <cell r="X334" t="e">
            <v>#DIV/0!</v>
          </cell>
        </row>
        <row r="335">
          <cell r="A335" t="str">
            <v>A8.9</v>
          </cell>
          <cell r="B335" t="str">
            <v>TRAÀN TUAÁN</v>
          </cell>
          <cell r="C335" t="str">
            <v>DÓNH</v>
          </cell>
          <cell r="K335" t="e">
            <v>#DIV/0!</v>
          </cell>
          <cell r="M335" t="e">
            <v>#DIV/0!</v>
          </cell>
          <cell r="U335" t="e">
            <v>#DIV/0!</v>
          </cell>
          <cell r="W335" t="e">
            <v>#DIV/0!</v>
          </cell>
          <cell r="X335" t="e">
            <v>#DIV/0!</v>
          </cell>
        </row>
        <row r="336">
          <cell r="A336" t="str">
            <v>A8.10</v>
          </cell>
          <cell r="B336" t="str">
            <v>PHAN THÒ MYÕ</v>
          </cell>
          <cell r="C336" t="str">
            <v>DUNG</v>
          </cell>
          <cell r="K336" t="e">
            <v>#DIV/0!</v>
          </cell>
          <cell r="M336" t="e">
            <v>#DIV/0!</v>
          </cell>
          <cell r="U336" t="e">
            <v>#DIV/0!</v>
          </cell>
          <cell r="W336" t="e">
            <v>#DIV/0!</v>
          </cell>
          <cell r="X336" t="e">
            <v>#DIV/0!</v>
          </cell>
        </row>
        <row r="337">
          <cell r="A337" t="str">
            <v>A8.11</v>
          </cell>
          <cell r="B337" t="str">
            <v>ÑAËNG TRAÀN</v>
          </cell>
          <cell r="C337" t="str">
            <v>DUÕNG</v>
          </cell>
          <cell r="K337" t="e">
            <v>#DIV/0!</v>
          </cell>
          <cell r="M337" t="e">
            <v>#DIV/0!</v>
          </cell>
          <cell r="U337" t="e">
            <v>#DIV/0!</v>
          </cell>
          <cell r="W337" t="e">
            <v>#DIV/0!</v>
          </cell>
          <cell r="X337" t="e">
            <v>#DIV/0!</v>
          </cell>
        </row>
        <row r="338">
          <cell r="A338" t="str">
            <v>A8.12</v>
          </cell>
          <cell r="B338" t="str">
            <v xml:space="preserve">CHIEÁNG TOAØN </v>
          </cell>
          <cell r="C338" t="str">
            <v>ÑAÏT</v>
          </cell>
          <cell r="K338" t="e">
            <v>#DIV/0!</v>
          </cell>
          <cell r="M338" t="e">
            <v>#DIV/0!</v>
          </cell>
          <cell r="U338" t="e">
            <v>#DIV/0!</v>
          </cell>
          <cell r="W338" t="e">
            <v>#DIV/0!</v>
          </cell>
          <cell r="X338" t="e">
            <v>#DIV/0!</v>
          </cell>
        </row>
        <row r="339">
          <cell r="A339" t="str">
            <v>A8.13</v>
          </cell>
          <cell r="B339" t="str">
            <v>NGUYEÃN PHUÙC</v>
          </cell>
          <cell r="C339" t="str">
            <v>HAÛI</v>
          </cell>
          <cell r="K339" t="e">
            <v>#DIV/0!</v>
          </cell>
          <cell r="M339" t="e">
            <v>#DIV/0!</v>
          </cell>
          <cell r="U339" t="e">
            <v>#DIV/0!</v>
          </cell>
          <cell r="W339" t="e">
            <v>#DIV/0!</v>
          </cell>
          <cell r="X339" t="e">
            <v>#DIV/0!</v>
          </cell>
        </row>
        <row r="340">
          <cell r="A340" t="str">
            <v>A8.14</v>
          </cell>
          <cell r="B340" t="str">
            <v>DÖ QUAÛNG</v>
          </cell>
          <cell r="C340" t="str">
            <v>HÔÙN</v>
          </cell>
          <cell r="K340" t="e">
            <v>#DIV/0!</v>
          </cell>
          <cell r="M340" t="e">
            <v>#DIV/0!</v>
          </cell>
          <cell r="U340" t="e">
            <v>#DIV/0!</v>
          </cell>
          <cell r="W340" t="e">
            <v>#DIV/0!</v>
          </cell>
          <cell r="X340" t="e">
            <v>#DIV/0!</v>
          </cell>
        </row>
        <row r="341">
          <cell r="A341" t="str">
            <v>A8.15</v>
          </cell>
          <cell r="B341" t="str">
            <v>DÖÔNG NGUYEÃN QUOÁC</v>
          </cell>
          <cell r="C341" t="str">
            <v>HUY</v>
          </cell>
          <cell r="K341" t="e">
            <v>#DIV/0!</v>
          </cell>
          <cell r="M341" t="e">
            <v>#DIV/0!</v>
          </cell>
          <cell r="U341" t="e">
            <v>#DIV/0!</v>
          </cell>
          <cell r="W341" t="e">
            <v>#DIV/0!</v>
          </cell>
          <cell r="X341" t="e">
            <v>#DIV/0!</v>
          </cell>
        </row>
        <row r="342">
          <cell r="A342" t="str">
            <v>A8.16</v>
          </cell>
          <cell r="B342" t="str">
            <v>NGUYEÃN PHAÙT</v>
          </cell>
          <cell r="C342" t="str">
            <v>HUY</v>
          </cell>
          <cell r="K342" t="e">
            <v>#DIV/0!</v>
          </cell>
          <cell r="M342" t="e">
            <v>#DIV/0!</v>
          </cell>
          <cell r="U342" t="e">
            <v>#DIV/0!</v>
          </cell>
          <cell r="W342" t="e">
            <v>#DIV/0!</v>
          </cell>
          <cell r="X342" t="e">
            <v>#DIV/0!</v>
          </cell>
        </row>
        <row r="343">
          <cell r="A343" t="str">
            <v>A8.17</v>
          </cell>
          <cell r="B343" t="str">
            <v>ÑOAØN NGOÏC</v>
          </cell>
          <cell r="C343" t="str">
            <v>HIEÁU</v>
          </cell>
          <cell r="K343" t="e">
            <v>#DIV/0!</v>
          </cell>
          <cell r="M343" t="e">
            <v>#DIV/0!</v>
          </cell>
          <cell r="U343" t="e">
            <v>#DIV/0!</v>
          </cell>
          <cell r="W343" t="e">
            <v>#DIV/0!</v>
          </cell>
          <cell r="X343" t="e">
            <v>#DIV/0!</v>
          </cell>
        </row>
        <row r="344">
          <cell r="A344" t="str">
            <v>A8.18</v>
          </cell>
          <cell r="B344" t="str">
            <v>VOÕ VAÊN</v>
          </cell>
          <cell r="C344" t="str">
            <v>HUØNG</v>
          </cell>
          <cell r="K344" t="e">
            <v>#DIV/0!</v>
          </cell>
          <cell r="M344" t="e">
            <v>#DIV/0!</v>
          </cell>
          <cell r="U344" t="e">
            <v>#DIV/0!</v>
          </cell>
          <cell r="W344" t="e">
            <v>#DIV/0!</v>
          </cell>
          <cell r="X344" t="e">
            <v>#DIV/0!</v>
          </cell>
        </row>
        <row r="345">
          <cell r="A345" t="str">
            <v>A8.19</v>
          </cell>
          <cell r="B345" t="str">
            <v>CHAÂU CHÍ</v>
          </cell>
          <cell r="C345" t="str">
            <v>KIEÄT</v>
          </cell>
          <cell r="K345" t="e">
            <v>#DIV/0!</v>
          </cell>
          <cell r="M345" t="e">
            <v>#DIV/0!</v>
          </cell>
          <cell r="U345" t="e">
            <v>#DIV/0!</v>
          </cell>
          <cell r="W345" t="e">
            <v>#DIV/0!</v>
          </cell>
          <cell r="X345" t="e">
            <v>#DIV/0!</v>
          </cell>
        </row>
        <row r="346">
          <cell r="A346" t="str">
            <v>A8.20</v>
          </cell>
          <cell r="B346" t="str">
            <v>DÖÔNG QUEÁ</v>
          </cell>
          <cell r="C346" t="str">
            <v>LOAN</v>
          </cell>
          <cell r="K346" t="e">
            <v>#DIV/0!</v>
          </cell>
          <cell r="M346" t="e">
            <v>#DIV/0!</v>
          </cell>
          <cell r="U346" t="e">
            <v>#DIV/0!</v>
          </cell>
          <cell r="W346" t="e">
            <v>#DIV/0!</v>
          </cell>
          <cell r="X346" t="e">
            <v>#DIV/0!</v>
          </cell>
        </row>
        <row r="347">
          <cell r="A347" t="str">
            <v>A8.21</v>
          </cell>
          <cell r="B347" t="str">
            <v>CHUNG TUYEÁT</v>
          </cell>
          <cell r="C347" t="str">
            <v>MAI</v>
          </cell>
          <cell r="K347" t="e">
            <v>#DIV/0!</v>
          </cell>
          <cell r="M347" t="e">
            <v>#DIV/0!</v>
          </cell>
          <cell r="U347" t="e">
            <v>#DIV/0!</v>
          </cell>
          <cell r="W347" t="e">
            <v>#DIV/0!</v>
          </cell>
          <cell r="X347" t="e">
            <v>#DIV/0!</v>
          </cell>
        </row>
        <row r="348">
          <cell r="A348" t="str">
            <v>A8.22</v>
          </cell>
          <cell r="B348" t="str">
            <v>LEÂ THANH</v>
          </cell>
          <cell r="C348" t="str">
            <v>NHAØN</v>
          </cell>
          <cell r="K348" t="e">
            <v>#DIV/0!</v>
          </cell>
          <cell r="M348" t="e">
            <v>#DIV/0!</v>
          </cell>
          <cell r="U348" t="e">
            <v>#DIV/0!</v>
          </cell>
          <cell r="W348" t="e">
            <v>#DIV/0!</v>
          </cell>
          <cell r="X348" t="e">
            <v>#DIV/0!</v>
          </cell>
        </row>
        <row r="349">
          <cell r="A349" t="str">
            <v>A8.23</v>
          </cell>
          <cell r="B349" t="str">
            <v>CHAÂU THÒ CAÅM</v>
          </cell>
          <cell r="C349" t="str">
            <v>NHUNG</v>
          </cell>
          <cell r="K349" t="e">
            <v>#DIV/0!</v>
          </cell>
          <cell r="M349" t="e">
            <v>#DIV/0!</v>
          </cell>
          <cell r="U349" t="e">
            <v>#DIV/0!</v>
          </cell>
          <cell r="W349" t="e">
            <v>#DIV/0!</v>
          </cell>
          <cell r="X349" t="e">
            <v>#DIV/0!</v>
          </cell>
        </row>
        <row r="350">
          <cell r="A350" t="str">
            <v>A8.24</v>
          </cell>
          <cell r="B350" t="str">
            <v>PHAÏM THÒ HOÀNG</v>
          </cell>
          <cell r="C350" t="str">
            <v>NHUNG</v>
          </cell>
          <cell r="K350" t="e">
            <v>#DIV/0!</v>
          </cell>
          <cell r="M350" t="e">
            <v>#DIV/0!</v>
          </cell>
          <cell r="U350" t="e">
            <v>#DIV/0!</v>
          </cell>
          <cell r="W350" t="e">
            <v>#DIV/0!</v>
          </cell>
          <cell r="X350" t="e">
            <v>#DIV/0!</v>
          </cell>
        </row>
        <row r="351">
          <cell r="A351" t="str">
            <v>A8.25</v>
          </cell>
          <cell r="B351" t="str">
            <v>NGOÂ THÒ HOAØNG</v>
          </cell>
          <cell r="C351" t="str">
            <v>OANH</v>
          </cell>
          <cell r="K351" t="e">
            <v>#DIV/0!</v>
          </cell>
          <cell r="M351" t="e">
            <v>#DIV/0!</v>
          </cell>
          <cell r="U351" t="e">
            <v>#DIV/0!</v>
          </cell>
          <cell r="W351" t="e">
            <v>#DIV/0!</v>
          </cell>
          <cell r="X351" t="e">
            <v>#DIV/0!</v>
          </cell>
        </row>
        <row r="352">
          <cell r="A352" t="str">
            <v>A8.26</v>
          </cell>
          <cell r="B352" t="str">
            <v>TAÊNG HOÀNG</v>
          </cell>
          <cell r="C352" t="str">
            <v>PHUÙC</v>
          </cell>
          <cell r="K352" t="e">
            <v>#DIV/0!</v>
          </cell>
          <cell r="M352" t="e">
            <v>#DIV/0!</v>
          </cell>
          <cell r="U352" t="e">
            <v>#DIV/0!</v>
          </cell>
          <cell r="W352" t="e">
            <v>#DIV/0!</v>
          </cell>
          <cell r="X352" t="e">
            <v>#DIV/0!</v>
          </cell>
        </row>
        <row r="353">
          <cell r="A353" t="str">
            <v>A8.27</v>
          </cell>
          <cell r="B353" t="str">
            <v>TRAÀN BOÄI</v>
          </cell>
          <cell r="C353" t="str">
            <v>PHAÂN</v>
          </cell>
          <cell r="K353" t="e">
            <v>#DIV/0!</v>
          </cell>
          <cell r="M353" t="e">
            <v>#DIV/0!</v>
          </cell>
          <cell r="U353" t="e">
            <v>#DIV/0!</v>
          </cell>
          <cell r="W353" t="e">
            <v>#DIV/0!</v>
          </cell>
          <cell r="X353" t="e">
            <v>#DIV/0!</v>
          </cell>
        </row>
        <row r="354">
          <cell r="A354" t="str">
            <v>A8.28</v>
          </cell>
          <cell r="B354" t="str">
            <v>HOÀ THÒ NHAÕ</v>
          </cell>
          <cell r="C354" t="str">
            <v>PHÖÔNG</v>
          </cell>
          <cell r="K354" t="e">
            <v>#DIV/0!</v>
          </cell>
          <cell r="M354" t="e">
            <v>#DIV/0!</v>
          </cell>
          <cell r="U354" t="e">
            <v>#DIV/0!</v>
          </cell>
          <cell r="W354" t="e">
            <v>#DIV/0!</v>
          </cell>
          <cell r="X354" t="e">
            <v>#DIV/0!</v>
          </cell>
        </row>
        <row r="355">
          <cell r="A355" t="str">
            <v>A8.29</v>
          </cell>
          <cell r="B355" t="str">
            <v>TRAÀN LEÂ</v>
          </cell>
          <cell r="C355" t="str">
            <v>PHÖÔNG</v>
          </cell>
          <cell r="K355" t="e">
            <v>#DIV/0!</v>
          </cell>
          <cell r="M355" t="e">
            <v>#DIV/0!</v>
          </cell>
          <cell r="U355" t="e">
            <v>#DIV/0!</v>
          </cell>
          <cell r="W355" t="e">
            <v>#DIV/0!</v>
          </cell>
          <cell r="X355" t="e">
            <v>#DIV/0!</v>
          </cell>
        </row>
        <row r="356">
          <cell r="A356" t="str">
            <v>A8.30</v>
          </cell>
          <cell r="B356" t="str">
            <v>TRAÀN THÒ THANH</v>
          </cell>
          <cell r="C356" t="str">
            <v>PHÖÔNG</v>
          </cell>
          <cell r="K356" t="e">
            <v>#DIV/0!</v>
          </cell>
          <cell r="M356" t="e">
            <v>#DIV/0!</v>
          </cell>
          <cell r="U356" t="e">
            <v>#DIV/0!</v>
          </cell>
          <cell r="W356" t="e">
            <v>#DIV/0!</v>
          </cell>
          <cell r="X356" t="e">
            <v>#DIV/0!</v>
          </cell>
        </row>
        <row r="357">
          <cell r="A357" t="str">
            <v>A8.31</v>
          </cell>
          <cell r="B357" t="str">
            <v>ÑAÊNG CHÍ BAÛO</v>
          </cell>
          <cell r="C357" t="str">
            <v>QUAÂN</v>
          </cell>
          <cell r="K357" t="e">
            <v>#DIV/0!</v>
          </cell>
          <cell r="M357" t="e">
            <v>#DIV/0!</v>
          </cell>
          <cell r="U357" t="e">
            <v>#DIV/0!</v>
          </cell>
          <cell r="W357" t="e">
            <v>#DIV/0!</v>
          </cell>
          <cell r="X357" t="e">
            <v>#DIV/0!</v>
          </cell>
        </row>
        <row r="358">
          <cell r="A358" t="str">
            <v>A8.32</v>
          </cell>
          <cell r="B358" t="str">
            <v>PHAÏM TIEÁN</v>
          </cell>
          <cell r="C358" t="str">
            <v>QUAÂN</v>
          </cell>
          <cell r="K358" t="e">
            <v>#DIV/0!</v>
          </cell>
          <cell r="M358" t="e">
            <v>#DIV/0!</v>
          </cell>
          <cell r="U358" t="e">
            <v>#DIV/0!</v>
          </cell>
          <cell r="W358" t="e">
            <v>#DIV/0!</v>
          </cell>
          <cell r="X358" t="e">
            <v>#DIV/0!</v>
          </cell>
        </row>
        <row r="359">
          <cell r="A359" t="str">
            <v>A8.33</v>
          </cell>
          <cell r="B359" t="str">
            <v>DIEÄP MINH</v>
          </cell>
          <cell r="C359" t="str">
            <v>TAÂM</v>
          </cell>
          <cell r="K359" t="e">
            <v>#DIV/0!</v>
          </cell>
          <cell r="M359" t="e">
            <v>#DIV/0!</v>
          </cell>
          <cell r="U359" t="e">
            <v>#DIV/0!</v>
          </cell>
          <cell r="W359" t="e">
            <v>#DIV/0!</v>
          </cell>
          <cell r="X359" t="e">
            <v>#DIV/0!</v>
          </cell>
        </row>
        <row r="360">
          <cell r="A360" t="str">
            <v>A8.34</v>
          </cell>
          <cell r="B360" t="str">
            <v>VOÕ HOAØNG NHIEÂN</v>
          </cell>
          <cell r="C360" t="str">
            <v>TAÂM</v>
          </cell>
          <cell r="K360" t="e">
            <v>#DIV/0!</v>
          </cell>
          <cell r="M360" t="e">
            <v>#DIV/0!</v>
          </cell>
          <cell r="U360" t="e">
            <v>#DIV/0!</v>
          </cell>
          <cell r="W360" t="e">
            <v>#DIV/0!</v>
          </cell>
          <cell r="X360" t="e">
            <v>#DIV/0!</v>
          </cell>
        </row>
        <row r="361">
          <cell r="A361" t="str">
            <v>A8.35</v>
          </cell>
          <cell r="B361" t="str">
            <v>HUYØNH THÒ NGOÏC</v>
          </cell>
          <cell r="C361" t="str">
            <v>THANH</v>
          </cell>
          <cell r="K361" t="e">
            <v>#DIV/0!</v>
          </cell>
          <cell r="M361" t="e">
            <v>#DIV/0!</v>
          </cell>
          <cell r="U361" t="e">
            <v>#DIV/0!</v>
          </cell>
          <cell r="W361" t="e">
            <v>#DIV/0!</v>
          </cell>
          <cell r="X361" t="e">
            <v>#DIV/0!</v>
          </cell>
        </row>
        <row r="362">
          <cell r="A362" t="str">
            <v>A8.36</v>
          </cell>
          <cell r="B362" t="str">
            <v>PHAÏM THÒ PHÖÔNG</v>
          </cell>
          <cell r="C362" t="str">
            <v>THANH</v>
          </cell>
          <cell r="K362" t="e">
            <v>#DIV/0!</v>
          </cell>
          <cell r="M362" t="e">
            <v>#DIV/0!</v>
          </cell>
          <cell r="U362" t="e">
            <v>#DIV/0!</v>
          </cell>
          <cell r="W362" t="e">
            <v>#DIV/0!</v>
          </cell>
          <cell r="X362" t="e">
            <v>#DIV/0!</v>
          </cell>
        </row>
        <row r="363">
          <cell r="A363" t="str">
            <v>A8.37</v>
          </cell>
          <cell r="B363" t="str">
            <v>TÖØ MAÃN</v>
          </cell>
          <cell r="C363" t="str">
            <v>THANH</v>
          </cell>
          <cell r="K363" t="e">
            <v>#DIV/0!</v>
          </cell>
          <cell r="M363" t="e">
            <v>#DIV/0!</v>
          </cell>
          <cell r="U363" t="e">
            <v>#DIV/0!</v>
          </cell>
          <cell r="W363" t="e">
            <v>#DIV/0!</v>
          </cell>
          <cell r="X363" t="e">
            <v>#DIV/0!</v>
          </cell>
        </row>
        <row r="364">
          <cell r="A364" t="str">
            <v>A8.38</v>
          </cell>
          <cell r="B364" t="str">
            <v>LYÙ BÍCH</v>
          </cell>
          <cell r="C364" t="str">
            <v>THUYÙ</v>
          </cell>
          <cell r="K364" t="e">
            <v>#DIV/0!</v>
          </cell>
          <cell r="M364" t="e">
            <v>#DIV/0!</v>
          </cell>
          <cell r="U364" t="e">
            <v>#DIV/0!</v>
          </cell>
          <cell r="W364" t="e">
            <v>#DIV/0!</v>
          </cell>
          <cell r="X364" t="e">
            <v>#DIV/0!</v>
          </cell>
        </row>
        <row r="365">
          <cell r="A365" t="str">
            <v>A8.39</v>
          </cell>
          <cell r="B365" t="str">
            <v>NGUYEÃN ÑÌNH MINH</v>
          </cell>
          <cell r="C365" t="str">
            <v>TRÍ</v>
          </cell>
          <cell r="K365" t="e">
            <v>#DIV/0!</v>
          </cell>
          <cell r="M365" t="e">
            <v>#DIV/0!</v>
          </cell>
          <cell r="U365" t="e">
            <v>#DIV/0!</v>
          </cell>
          <cell r="W365" t="e">
            <v>#DIV/0!</v>
          </cell>
          <cell r="X365" t="e">
            <v>#DIV/0!</v>
          </cell>
        </row>
        <row r="366">
          <cell r="A366" t="str">
            <v>A8.40</v>
          </cell>
          <cell r="B366" t="str">
            <v>AÂU DÖÔNG CAÅM</v>
          </cell>
          <cell r="C366" t="str">
            <v>TUÙ</v>
          </cell>
          <cell r="K366" t="e">
            <v>#DIV/0!</v>
          </cell>
          <cell r="M366" t="e">
            <v>#DIV/0!</v>
          </cell>
          <cell r="U366" t="e">
            <v>#DIV/0!</v>
          </cell>
          <cell r="W366" t="e">
            <v>#DIV/0!</v>
          </cell>
          <cell r="X366" t="e">
            <v>#DIV/0!</v>
          </cell>
        </row>
        <row r="367">
          <cell r="A367" t="str">
            <v>A8.41</v>
          </cell>
          <cell r="B367" t="str">
            <v xml:space="preserve">LEÂ THÒ AÙNH </v>
          </cell>
          <cell r="C367" t="str">
            <v>TUYEÁT</v>
          </cell>
          <cell r="K367" t="e">
            <v>#DIV/0!</v>
          </cell>
          <cell r="M367" t="e">
            <v>#DIV/0!</v>
          </cell>
          <cell r="U367" t="e">
            <v>#DIV/0!</v>
          </cell>
          <cell r="W367" t="e">
            <v>#DIV/0!</v>
          </cell>
          <cell r="X367" t="e">
            <v>#DIV/0!</v>
          </cell>
        </row>
        <row r="368">
          <cell r="A368" t="str">
            <v>A8.42</v>
          </cell>
          <cell r="B368" t="str">
            <v>LYÙ CAÛNH</v>
          </cell>
          <cell r="C368" t="str">
            <v>TÖÔØNG</v>
          </cell>
          <cell r="K368" t="e">
            <v>#DIV/0!</v>
          </cell>
          <cell r="M368" t="e">
            <v>#DIV/0!</v>
          </cell>
          <cell r="U368" t="e">
            <v>#DIV/0!</v>
          </cell>
          <cell r="W368" t="e">
            <v>#DIV/0!</v>
          </cell>
          <cell r="X368" t="e">
            <v>#DIV/0!</v>
          </cell>
        </row>
        <row r="369">
          <cell r="A369" t="str">
            <v>A8.43</v>
          </cell>
          <cell r="B369" t="str">
            <v>NGUYEÃN NGOÏC HOAØN</v>
          </cell>
          <cell r="C369" t="str">
            <v>VUÕ</v>
          </cell>
          <cell r="K369" t="e">
            <v>#DIV/0!</v>
          </cell>
          <cell r="M369" t="e">
            <v>#DIV/0!</v>
          </cell>
          <cell r="U369" t="e">
            <v>#DIV/0!</v>
          </cell>
          <cell r="W369" t="e">
            <v>#DIV/0!</v>
          </cell>
          <cell r="X369" t="e">
            <v>#DIV/0!</v>
          </cell>
        </row>
        <row r="370">
          <cell r="A370" t="str">
            <v>A8.44</v>
          </cell>
          <cell r="B370" t="str">
            <v>NGOÂ THÒ HOAØNG</v>
          </cell>
          <cell r="C370" t="str">
            <v>YEÁN</v>
          </cell>
          <cell r="K370" t="e">
            <v>#DIV/0!</v>
          </cell>
          <cell r="M370" t="e">
            <v>#DIV/0!</v>
          </cell>
          <cell r="U370" t="e">
            <v>#DIV/0!</v>
          </cell>
          <cell r="W370" t="e">
            <v>#DIV/0!</v>
          </cell>
          <cell r="X370" t="e">
            <v>#DIV/0!</v>
          </cell>
        </row>
        <row r="371">
          <cell r="A371" t="str">
            <v>A8.45</v>
          </cell>
          <cell r="B371" t="str">
            <v>TRÖÔNG HOAØNG THI</v>
          </cell>
          <cell r="C371" t="str">
            <v>YEÁN</v>
          </cell>
          <cell r="K371" t="e">
            <v>#DIV/0!</v>
          </cell>
          <cell r="M371" t="e">
            <v>#DIV/0!</v>
          </cell>
          <cell r="U371" t="e">
            <v>#DIV/0!</v>
          </cell>
          <cell r="W371" t="e">
            <v>#DIV/0!</v>
          </cell>
          <cell r="X371" t="e">
            <v>#DIV/0!</v>
          </cell>
        </row>
        <row r="372">
          <cell r="A372" t="str">
            <v>A9.1</v>
          </cell>
          <cell r="B372" t="str">
            <v>NGUYEÃN TUAÁN</v>
          </cell>
          <cell r="C372" t="str">
            <v>ANH</v>
          </cell>
          <cell r="K372" t="e">
            <v>#DIV/0!</v>
          </cell>
          <cell r="M372" t="e">
            <v>#DIV/0!</v>
          </cell>
          <cell r="U372" t="e">
            <v>#DIV/0!</v>
          </cell>
          <cell r="W372" t="e">
            <v>#DIV/0!</v>
          </cell>
          <cell r="X372" t="e">
            <v>#DIV/0!</v>
          </cell>
        </row>
        <row r="373">
          <cell r="A373" t="str">
            <v>A9.2</v>
          </cell>
          <cell r="B373" t="str">
            <v>NGUYEÃN HOAØNG THAÙI</v>
          </cell>
          <cell r="C373" t="str">
            <v>BAÛO</v>
          </cell>
          <cell r="K373" t="e">
            <v>#DIV/0!</v>
          </cell>
          <cell r="M373" t="e">
            <v>#DIV/0!</v>
          </cell>
          <cell r="U373" t="e">
            <v>#DIV/0!</v>
          </cell>
          <cell r="W373" t="e">
            <v>#DIV/0!</v>
          </cell>
          <cell r="X373" t="e">
            <v>#DIV/0!</v>
          </cell>
        </row>
        <row r="374">
          <cell r="A374" t="str">
            <v>A9.3</v>
          </cell>
          <cell r="B374" t="str">
            <v>LEÂ THANH</v>
          </cell>
          <cell r="C374" t="str">
            <v>BÌNH</v>
          </cell>
          <cell r="K374" t="e">
            <v>#DIV/0!</v>
          </cell>
          <cell r="M374" t="e">
            <v>#DIV/0!</v>
          </cell>
          <cell r="U374" t="e">
            <v>#DIV/0!</v>
          </cell>
          <cell r="W374" t="e">
            <v>#DIV/0!</v>
          </cell>
          <cell r="X374" t="e">
            <v>#DIV/0!</v>
          </cell>
        </row>
        <row r="375">
          <cell r="A375" t="str">
            <v>A9.4</v>
          </cell>
          <cell r="B375" t="str">
            <v>LEÂ HUYØNH KIM</v>
          </cell>
          <cell r="C375" t="str">
            <v>CHAÂU</v>
          </cell>
          <cell r="K375" t="e">
            <v>#DIV/0!</v>
          </cell>
          <cell r="M375" t="e">
            <v>#DIV/0!</v>
          </cell>
          <cell r="U375" t="e">
            <v>#DIV/0!</v>
          </cell>
          <cell r="W375" t="e">
            <v>#DIV/0!</v>
          </cell>
          <cell r="X375" t="e">
            <v>#DIV/0!</v>
          </cell>
        </row>
        <row r="376">
          <cell r="A376" t="str">
            <v>A9.5</v>
          </cell>
          <cell r="B376" t="str">
            <v>VOØNG ÑÌNH</v>
          </cell>
          <cell r="C376" t="str">
            <v>CHAÂU</v>
          </cell>
          <cell r="K376" t="e">
            <v>#DIV/0!</v>
          </cell>
          <cell r="M376" t="e">
            <v>#DIV/0!</v>
          </cell>
          <cell r="U376" t="e">
            <v>#DIV/0!</v>
          </cell>
          <cell r="W376" t="e">
            <v>#DIV/0!</v>
          </cell>
          <cell r="X376" t="e">
            <v>#DIV/0!</v>
          </cell>
        </row>
        <row r="377">
          <cell r="A377" t="str">
            <v>A9.6</v>
          </cell>
          <cell r="B377" t="str">
            <v>PHAÏM THAØNH</v>
          </cell>
          <cell r="C377" t="str">
            <v>DANH</v>
          </cell>
          <cell r="K377" t="e">
            <v>#DIV/0!</v>
          </cell>
          <cell r="M377" t="e">
            <v>#DIV/0!</v>
          </cell>
          <cell r="U377" t="e">
            <v>#DIV/0!</v>
          </cell>
          <cell r="W377" t="e">
            <v>#DIV/0!</v>
          </cell>
          <cell r="X377" t="e">
            <v>#DIV/0!</v>
          </cell>
        </row>
        <row r="378">
          <cell r="A378" t="str">
            <v>A9.7</v>
          </cell>
          <cell r="B378" t="str">
            <v xml:space="preserve">ÑOÃ DOAÕN </v>
          </cell>
          <cell r="C378" t="str">
            <v>DUNG</v>
          </cell>
          <cell r="K378" t="e">
            <v>#DIV/0!</v>
          </cell>
          <cell r="M378" t="e">
            <v>#DIV/0!</v>
          </cell>
          <cell r="U378" t="e">
            <v>#DIV/0!</v>
          </cell>
          <cell r="W378" t="e">
            <v>#DIV/0!</v>
          </cell>
          <cell r="X378" t="e">
            <v>#DIV/0!</v>
          </cell>
        </row>
        <row r="379">
          <cell r="A379" t="str">
            <v>A9.8</v>
          </cell>
          <cell r="B379" t="str">
            <v>DÖÔNG QUOÁC</v>
          </cell>
          <cell r="C379" t="str">
            <v>DUÕNG</v>
          </cell>
          <cell r="K379" t="e">
            <v>#DIV/0!</v>
          </cell>
          <cell r="M379" t="e">
            <v>#DIV/0!</v>
          </cell>
          <cell r="U379" t="e">
            <v>#DIV/0!</v>
          </cell>
          <cell r="W379" t="e">
            <v>#DIV/0!</v>
          </cell>
          <cell r="X379" t="e">
            <v>#DIV/0!</v>
          </cell>
        </row>
        <row r="380">
          <cell r="A380" t="str">
            <v>A9.9</v>
          </cell>
          <cell r="B380" t="str">
            <v xml:space="preserve">TRÖÔNG QUANG BÌNH </v>
          </cell>
          <cell r="C380" t="str">
            <v>ÑÒNH</v>
          </cell>
          <cell r="K380" t="e">
            <v>#DIV/0!</v>
          </cell>
          <cell r="M380" t="e">
            <v>#DIV/0!</v>
          </cell>
          <cell r="U380" t="e">
            <v>#DIV/0!</v>
          </cell>
          <cell r="W380" t="e">
            <v>#DIV/0!</v>
          </cell>
          <cell r="X380" t="e">
            <v>#DIV/0!</v>
          </cell>
        </row>
        <row r="381">
          <cell r="A381" t="str">
            <v>A9.10</v>
          </cell>
          <cell r="B381" t="str">
            <v>PHAN NHÖÏT</v>
          </cell>
          <cell r="C381" t="str">
            <v>HAÛI</v>
          </cell>
          <cell r="K381" t="e">
            <v>#DIV/0!</v>
          </cell>
          <cell r="M381" t="e">
            <v>#DIV/0!</v>
          </cell>
          <cell r="U381" t="e">
            <v>#DIV/0!</v>
          </cell>
          <cell r="W381" t="e">
            <v>#DIV/0!</v>
          </cell>
          <cell r="X381" t="e">
            <v>#DIV/0!</v>
          </cell>
        </row>
        <row r="382">
          <cell r="A382" t="str">
            <v>A9.11</v>
          </cell>
          <cell r="B382" t="str">
            <v>HUYØNH CHÍ</v>
          </cell>
          <cell r="C382" t="str">
            <v>HAØO</v>
          </cell>
          <cell r="K382" t="e">
            <v>#DIV/0!</v>
          </cell>
          <cell r="M382" t="e">
            <v>#DIV/0!</v>
          </cell>
          <cell r="U382" t="e">
            <v>#DIV/0!</v>
          </cell>
          <cell r="W382" t="e">
            <v>#DIV/0!</v>
          </cell>
          <cell r="X382" t="e">
            <v>#DIV/0!</v>
          </cell>
        </row>
        <row r="383">
          <cell r="A383" t="str">
            <v>A9.12</v>
          </cell>
          <cell r="B383" t="str">
            <v>GIANG THANH</v>
          </cell>
          <cell r="C383" t="str">
            <v>HIEÀN</v>
          </cell>
          <cell r="K383" t="e">
            <v>#DIV/0!</v>
          </cell>
          <cell r="M383" t="e">
            <v>#DIV/0!</v>
          </cell>
          <cell r="U383" t="e">
            <v>#DIV/0!</v>
          </cell>
          <cell r="W383" t="e">
            <v>#DIV/0!</v>
          </cell>
          <cell r="X383" t="e">
            <v>#DIV/0!</v>
          </cell>
        </row>
        <row r="384">
          <cell r="A384" t="str">
            <v>A9.13</v>
          </cell>
          <cell r="B384" t="str">
            <v>NGUYEÃN DIEÄU</v>
          </cell>
          <cell r="C384" t="str">
            <v>HIEÀN</v>
          </cell>
          <cell r="K384" t="e">
            <v>#DIV/0!</v>
          </cell>
          <cell r="M384" t="e">
            <v>#DIV/0!</v>
          </cell>
          <cell r="U384" t="e">
            <v>#DIV/0!</v>
          </cell>
          <cell r="W384" t="e">
            <v>#DIV/0!</v>
          </cell>
          <cell r="X384" t="e">
            <v>#DIV/0!</v>
          </cell>
        </row>
        <row r="385">
          <cell r="A385" t="str">
            <v>A9.14</v>
          </cell>
          <cell r="B385" t="str">
            <v>ÑOÃ HOAØNG</v>
          </cell>
          <cell r="C385" t="str">
            <v>HIEÁU</v>
          </cell>
          <cell r="K385" t="e">
            <v>#DIV/0!</v>
          </cell>
          <cell r="M385" t="e">
            <v>#DIV/0!</v>
          </cell>
          <cell r="U385" t="e">
            <v>#DIV/0!</v>
          </cell>
          <cell r="W385" t="e">
            <v>#DIV/0!</v>
          </cell>
          <cell r="X385" t="e">
            <v>#DIV/0!</v>
          </cell>
        </row>
        <row r="386">
          <cell r="A386" t="str">
            <v>A9.15</v>
          </cell>
          <cell r="B386" t="str">
            <v>PHAÏM NGOÏC MINH</v>
          </cell>
          <cell r="C386" t="str">
            <v>HIEÁU</v>
          </cell>
          <cell r="K386" t="e">
            <v>#DIV/0!</v>
          </cell>
          <cell r="M386" t="e">
            <v>#DIV/0!</v>
          </cell>
          <cell r="U386" t="e">
            <v>#DIV/0!</v>
          </cell>
          <cell r="W386" t="e">
            <v>#DIV/0!</v>
          </cell>
          <cell r="X386" t="e">
            <v>#DIV/0!</v>
          </cell>
        </row>
        <row r="387">
          <cell r="A387" t="str">
            <v>A9.16</v>
          </cell>
          <cell r="B387" t="str">
            <v>DÖÔNG TRÒNH THAÙI</v>
          </cell>
          <cell r="C387" t="str">
            <v>HOAØ</v>
          </cell>
          <cell r="K387" t="e">
            <v>#DIV/0!</v>
          </cell>
          <cell r="M387" t="e">
            <v>#DIV/0!</v>
          </cell>
          <cell r="U387" t="e">
            <v>#DIV/0!</v>
          </cell>
          <cell r="W387" t="e">
            <v>#DIV/0!</v>
          </cell>
          <cell r="X387" t="e">
            <v>#DIV/0!</v>
          </cell>
        </row>
        <row r="388">
          <cell r="A388" t="str">
            <v>A9.17</v>
          </cell>
          <cell r="B388" t="str">
            <v>NGUYEÃN MINH</v>
          </cell>
          <cell r="C388" t="str">
            <v>HOAØNG</v>
          </cell>
          <cell r="K388" t="e">
            <v>#DIV/0!</v>
          </cell>
          <cell r="M388" t="e">
            <v>#DIV/0!</v>
          </cell>
          <cell r="U388" t="e">
            <v>#DIV/0!</v>
          </cell>
          <cell r="W388" t="e">
            <v>#DIV/0!</v>
          </cell>
          <cell r="X388" t="e">
            <v>#DIV/0!</v>
          </cell>
        </row>
        <row r="389">
          <cell r="A389" t="str">
            <v>A9.18</v>
          </cell>
          <cell r="B389" t="str">
            <v>HOAØNG NGUYEÂN</v>
          </cell>
          <cell r="C389" t="str">
            <v>KHANG</v>
          </cell>
          <cell r="K389" t="e">
            <v>#DIV/0!</v>
          </cell>
          <cell r="M389" t="e">
            <v>#DIV/0!</v>
          </cell>
          <cell r="U389" t="e">
            <v>#DIV/0!</v>
          </cell>
          <cell r="W389" t="e">
            <v>#DIV/0!</v>
          </cell>
          <cell r="X389" t="e">
            <v>#DIV/0!</v>
          </cell>
        </row>
        <row r="390">
          <cell r="A390" t="str">
            <v>A9.19</v>
          </cell>
          <cell r="B390" t="str">
            <v>MAI XUAÂN</v>
          </cell>
          <cell r="C390" t="str">
            <v>KHOA</v>
          </cell>
          <cell r="K390" t="e">
            <v>#DIV/0!</v>
          </cell>
          <cell r="M390" t="e">
            <v>#DIV/0!</v>
          </cell>
          <cell r="U390" t="e">
            <v>#DIV/0!</v>
          </cell>
          <cell r="W390" t="e">
            <v>#DIV/0!</v>
          </cell>
          <cell r="X390" t="e">
            <v>#DIV/0!</v>
          </cell>
        </row>
        <row r="391">
          <cell r="A391" t="str">
            <v>A9.20</v>
          </cell>
          <cell r="B391" t="str">
            <v>GIANG KHÌNH</v>
          </cell>
          <cell r="C391" t="str">
            <v>LAÂM</v>
          </cell>
          <cell r="K391" t="e">
            <v>#DIV/0!</v>
          </cell>
          <cell r="M391" t="e">
            <v>#DIV/0!</v>
          </cell>
          <cell r="U391" t="e">
            <v>#DIV/0!</v>
          </cell>
          <cell r="W391" t="e">
            <v>#DIV/0!</v>
          </cell>
          <cell r="X391" t="e">
            <v>#DIV/0!</v>
          </cell>
        </row>
        <row r="392">
          <cell r="A392" t="str">
            <v>A9.21</v>
          </cell>
          <cell r="B392" t="str">
            <v xml:space="preserve">ÑINH THEÁ TUÙ </v>
          </cell>
          <cell r="C392" t="str">
            <v>LÖÔNG</v>
          </cell>
          <cell r="K392" t="e">
            <v>#DIV/0!</v>
          </cell>
          <cell r="M392" t="e">
            <v>#DIV/0!</v>
          </cell>
          <cell r="U392" t="e">
            <v>#DIV/0!</v>
          </cell>
          <cell r="W392" t="e">
            <v>#DIV/0!</v>
          </cell>
          <cell r="X392" t="e">
            <v>#DIV/0!</v>
          </cell>
        </row>
        <row r="393">
          <cell r="A393" t="str">
            <v>A9.22</v>
          </cell>
          <cell r="B393" t="str">
            <v>CHAÂU TOÁ</v>
          </cell>
          <cell r="C393" t="str">
            <v>LIEÃU</v>
          </cell>
          <cell r="K393" t="e">
            <v>#DIV/0!</v>
          </cell>
          <cell r="M393" t="e">
            <v>#DIV/0!</v>
          </cell>
          <cell r="U393" t="e">
            <v>#DIV/0!</v>
          </cell>
          <cell r="W393" t="e">
            <v>#DIV/0!</v>
          </cell>
          <cell r="X393" t="e">
            <v>#DIV/0!</v>
          </cell>
        </row>
        <row r="394">
          <cell r="A394" t="str">
            <v>A9.23</v>
          </cell>
          <cell r="B394" t="str">
            <v>NGUYEÃN DUY</v>
          </cell>
          <cell r="C394" t="str">
            <v>LINH</v>
          </cell>
          <cell r="K394" t="e">
            <v>#DIV/0!</v>
          </cell>
          <cell r="M394" t="e">
            <v>#DIV/0!</v>
          </cell>
          <cell r="U394" t="e">
            <v>#DIV/0!</v>
          </cell>
          <cell r="W394" t="e">
            <v>#DIV/0!</v>
          </cell>
          <cell r="X394" t="e">
            <v>#DIV/0!</v>
          </cell>
        </row>
        <row r="395">
          <cell r="A395" t="str">
            <v>A9.24</v>
          </cell>
          <cell r="B395" t="str">
            <v>VOÕ PHUÙC</v>
          </cell>
          <cell r="C395" t="str">
            <v>MINH</v>
          </cell>
          <cell r="K395" t="e">
            <v>#DIV/0!</v>
          </cell>
          <cell r="M395" t="e">
            <v>#DIV/0!</v>
          </cell>
          <cell r="U395" t="e">
            <v>#DIV/0!</v>
          </cell>
          <cell r="W395" t="e">
            <v>#DIV/0!</v>
          </cell>
          <cell r="X395" t="e">
            <v>#DIV/0!</v>
          </cell>
        </row>
        <row r="396">
          <cell r="A396" t="str">
            <v>A9.25</v>
          </cell>
          <cell r="B396" t="str">
            <v>HUYØNH BÍCH</v>
          </cell>
          <cell r="C396" t="str">
            <v>NGA</v>
          </cell>
          <cell r="K396" t="e">
            <v>#DIV/0!</v>
          </cell>
          <cell r="M396" t="e">
            <v>#DIV/0!</v>
          </cell>
          <cell r="U396" t="e">
            <v>#DIV/0!</v>
          </cell>
          <cell r="W396" t="e">
            <v>#DIV/0!</v>
          </cell>
          <cell r="X396" t="e">
            <v>#DIV/0!</v>
          </cell>
        </row>
        <row r="397">
          <cell r="A397" t="str">
            <v>A9.26</v>
          </cell>
          <cell r="B397" t="str">
            <v>LAÂM GIA</v>
          </cell>
          <cell r="C397" t="str">
            <v>OANH</v>
          </cell>
          <cell r="K397" t="e">
            <v>#DIV/0!</v>
          </cell>
          <cell r="M397" t="e">
            <v>#DIV/0!</v>
          </cell>
          <cell r="U397" t="e">
            <v>#DIV/0!</v>
          </cell>
          <cell r="W397" t="e">
            <v>#DIV/0!</v>
          </cell>
          <cell r="X397" t="e">
            <v>#DIV/0!</v>
          </cell>
        </row>
        <row r="398">
          <cell r="A398" t="str">
            <v>A9.27</v>
          </cell>
          <cell r="B398" t="str">
            <v>NGUYEÃN HÖÕU</v>
          </cell>
          <cell r="C398" t="str">
            <v>PHUÙC</v>
          </cell>
          <cell r="K398" t="e">
            <v>#DIV/0!</v>
          </cell>
          <cell r="M398" t="e">
            <v>#DIV/0!</v>
          </cell>
          <cell r="U398" t="e">
            <v>#DIV/0!</v>
          </cell>
          <cell r="W398" t="e">
            <v>#DIV/0!</v>
          </cell>
          <cell r="X398" t="e">
            <v>#DIV/0!</v>
          </cell>
        </row>
        <row r="399">
          <cell r="A399" t="str">
            <v>A9.28</v>
          </cell>
          <cell r="B399" t="str">
            <v>LEÂ NGUYEÃN QUYEÂN</v>
          </cell>
          <cell r="C399" t="str">
            <v>QUYEÂN</v>
          </cell>
          <cell r="K399" t="e">
            <v>#DIV/0!</v>
          </cell>
          <cell r="M399" t="e">
            <v>#DIV/0!</v>
          </cell>
          <cell r="U399" t="e">
            <v>#DIV/0!</v>
          </cell>
          <cell r="W399" t="e">
            <v>#DIV/0!</v>
          </cell>
          <cell r="X399" t="e">
            <v>#DIV/0!</v>
          </cell>
        </row>
        <row r="400">
          <cell r="A400" t="str">
            <v>A9.29</v>
          </cell>
          <cell r="B400" t="str">
            <v>NGUYEÃN ANH</v>
          </cell>
          <cell r="C400" t="str">
            <v>QUYEÀN</v>
          </cell>
          <cell r="K400" t="e">
            <v>#DIV/0!</v>
          </cell>
          <cell r="M400" t="e">
            <v>#DIV/0!</v>
          </cell>
          <cell r="U400" t="e">
            <v>#DIV/0!</v>
          </cell>
          <cell r="W400" t="e">
            <v>#DIV/0!</v>
          </cell>
          <cell r="X400" t="e">
            <v>#DIV/0!</v>
          </cell>
        </row>
        <row r="401">
          <cell r="A401" t="str">
            <v>A9.30</v>
          </cell>
          <cell r="B401" t="str">
            <v>TRAÀN PHOÁI</v>
          </cell>
          <cell r="C401" t="str">
            <v>QUYØNH</v>
          </cell>
          <cell r="K401" t="e">
            <v>#DIV/0!</v>
          </cell>
          <cell r="M401" t="e">
            <v>#DIV/0!</v>
          </cell>
          <cell r="U401" t="e">
            <v>#DIV/0!</v>
          </cell>
          <cell r="W401" t="e">
            <v>#DIV/0!</v>
          </cell>
          <cell r="X401" t="e">
            <v>#DIV/0!</v>
          </cell>
        </row>
        <row r="402">
          <cell r="A402" t="str">
            <v>A9.31</v>
          </cell>
          <cell r="B402" t="str">
            <v>HYÛ MINH</v>
          </cell>
          <cell r="C402" t="str">
            <v>TAÂM</v>
          </cell>
          <cell r="K402" t="e">
            <v>#DIV/0!</v>
          </cell>
          <cell r="M402" t="e">
            <v>#DIV/0!</v>
          </cell>
          <cell r="U402" t="e">
            <v>#DIV/0!</v>
          </cell>
          <cell r="W402" t="e">
            <v>#DIV/0!</v>
          </cell>
          <cell r="X402" t="e">
            <v>#DIV/0!</v>
          </cell>
        </row>
        <row r="403">
          <cell r="A403" t="str">
            <v>A9.32</v>
          </cell>
          <cell r="B403" t="str">
            <v>NGUYEÃN LEÂ VUÕ</v>
          </cell>
          <cell r="C403" t="str">
            <v>TAÂM</v>
          </cell>
          <cell r="K403" t="e">
            <v>#DIV/0!</v>
          </cell>
          <cell r="M403" t="e">
            <v>#DIV/0!</v>
          </cell>
          <cell r="U403" t="e">
            <v>#DIV/0!</v>
          </cell>
          <cell r="W403" t="e">
            <v>#DIV/0!</v>
          </cell>
          <cell r="X403" t="e">
            <v>#DIV/0!</v>
          </cell>
        </row>
        <row r="404">
          <cell r="A404" t="str">
            <v>A9.33</v>
          </cell>
          <cell r="B404" t="str">
            <v>QUAÙCH NGÖÕ</v>
          </cell>
          <cell r="C404" t="str">
            <v>THANH</v>
          </cell>
          <cell r="K404" t="e">
            <v>#DIV/0!</v>
          </cell>
          <cell r="M404" t="e">
            <v>#DIV/0!</v>
          </cell>
          <cell r="U404" t="e">
            <v>#DIV/0!</v>
          </cell>
          <cell r="W404" t="e">
            <v>#DIV/0!</v>
          </cell>
          <cell r="X404" t="e">
            <v>#DIV/0!</v>
          </cell>
        </row>
        <row r="405">
          <cell r="A405" t="str">
            <v>A9.34</v>
          </cell>
          <cell r="B405" t="str">
            <v>TRANG NGOÏC</v>
          </cell>
          <cell r="C405" t="str">
            <v>THANH</v>
          </cell>
          <cell r="K405" t="e">
            <v>#DIV/0!</v>
          </cell>
          <cell r="M405" t="e">
            <v>#DIV/0!</v>
          </cell>
          <cell r="U405" t="e">
            <v>#DIV/0!</v>
          </cell>
          <cell r="W405" t="e">
            <v>#DIV/0!</v>
          </cell>
          <cell r="X405" t="e">
            <v>#DIV/0!</v>
          </cell>
        </row>
        <row r="406">
          <cell r="A406" t="str">
            <v>A9.35</v>
          </cell>
          <cell r="B406" t="str">
            <v>VÖÔNG CHÍ</v>
          </cell>
          <cell r="C406" t="str">
            <v>THANH</v>
          </cell>
          <cell r="K406" t="e">
            <v>#DIV/0!</v>
          </cell>
          <cell r="M406" t="e">
            <v>#DIV/0!</v>
          </cell>
          <cell r="U406" t="e">
            <v>#DIV/0!</v>
          </cell>
          <cell r="W406" t="e">
            <v>#DIV/0!</v>
          </cell>
          <cell r="X406" t="e">
            <v>#DIV/0!</v>
          </cell>
        </row>
        <row r="407">
          <cell r="A407" t="str">
            <v>A9.36</v>
          </cell>
          <cell r="B407" t="str">
            <v>HUYØNH THÒ NGOÏC</v>
          </cell>
          <cell r="C407" t="str">
            <v>THAÛO</v>
          </cell>
          <cell r="K407" t="e">
            <v>#DIV/0!</v>
          </cell>
          <cell r="M407" t="e">
            <v>#DIV/0!</v>
          </cell>
          <cell r="U407" t="e">
            <v>#DIV/0!</v>
          </cell>
          <cell r="W407" t="e">
            <v>#DIV/0!</v>
          </cell>
          <cell r="X407" t="e">
            <v>#DIV/0!</v>
          </cell>
        </row>
        <row r="408">
          <cell r="A408" t="str">
            <v>A9.37</v>
          </cell>
          <cell r="B408" t="str">
            <v>LEÂ THÒ HOÀNG</v>
          </cell>
          <cell r="C408" t="str">
            <v>THI</v>
          </cell>
          <cell r="K408" t="e">
            <v>#DIV/0!</v>
          </cell>
          <cell r="M408" t="e">
            <v>#DIV/0!</v>
          </cell>
          <cell r="U408" t="e">
            <v>#DIV/0!</v>
          </cell>
          <cell r="W408" t="e">
            <v>#DIV/0!</v>
          </cell>
          <cell r="X408" t="e">
            <v>#DIV/0!</v>
          </cell>
        </row>
        <row r="409">
          <cell r="A409" t="str">
            <v>A9.38</v>
          </cell>
          <cell r="B409" t="str">
            <v>NGOÂ XUAÂN</v>
          </cell>
          <cell r="C409" t="str">
            <v>THIEÂN</v>
          </cell>
          <cell r="K409" t="e">
            <v>#DIV/0!</v>
          </cell>
          <cell r="M409" t="e">
            <v>#DIV/0!</v>
          </cell>
          <cell r="U409" t="e">
            <v>#DIV/0!</v>
          </cell>
          <cell r="W409" t="e">
            <v>#DIV/0!</v>
          </cell>
          <cell r="X409" t="e">
            <v>#DIV/0!</v>
          </cell>
        </row>
        <row r="410">
          <cell r="A410" t="str">
            <v>A9.39</v>
          </cell>
          <cell r="B410" t="str">
            <v>TRAÀN CHÍ</v>
          </cell>
          <cell r="C410" t="str">
            <v>THIEÄN</v>
          </cell>
          <cell r="K410" t="e">
            <v>#DIV/0!</v>
          </cell>
          <cell r="M410" t="e">
            <v>#DIV/0!</v>
          </cell>
          <cell r="U410" t="e">
            <v>#DIV/0!</v>
          </cell>
          <cell r="W410" t="e">
            <v>#DIV/0!</v>
          </cell>
          <cell r="X410" t="e">
            <v>#DIV/0!</v>
          </cell>
        </row>
        <row r="411">
          <cell r="A411" t="str">
            <v>A9.40</v>
          </cell>
          <cell r="B411" t="str">
            <v>TRAÀN THÒ MINH</v>
          </cell>
          <cell r="C411" t="str">
            <v>THUYØ</v>
          </cell>
          <cell r="K411" t="e">
            <v>#DIV/0!</v>
          </cell>
          <cell r="M411" t="e">
            <v>#DIV/0!</v>
          </cell>
          <cell r="U411" t="e">
            <v>#DIV/0!</v>
          </cell>
          <cell r="W411" t="e">
            <v>#DIV/0!</v>
          </cell>
          <cell r="X411" t="e">
            <v>#DIV/0!</v>
          </cell>
        </row>
        <row r="412">
          <cell r="A412" t="str">
            <v>A9.41</v>
          </cell>
          <cell r="B412" t="str">
            <v>NGUYEÃN THÒ THU</v>
          </cell>
          <cell r="C412" t="str">
            <v>THUYÛ</v>
          </cell>
          <cell r="K412" t="e">
            <v>#DIV/0!</v>
          </cell>
          <cell r="M412" t="e">
            <v>#DIV/0!</v>
          </cell>
          <cell r="U412" t="e">
            <v>#DIV/0!</v>
          </cell>
          <cell r="W412" t="e">
            <v>#DIV/0!</v>
          </cell>
          <cell r="X412" t="e">
            <v>#DIV/0!</v>
          </cell>
        </row>
        <row r="413">
          <cell r="A413" t="str">
            <v>A9.42</v>
          </cell>
          <cell r="B413" t="str">
            <v>NGUYEÃN THÒ NGOÏC</v>
          </cell>
          <cell r="C413" t="str">
            <v>TRAÂM</v>
          </cell>
          <cell r="K413" t="e">
            <v>#DIV/0!</v>
          </cell>
          <cell r="M413" t="e">
            <v>#DIV/0!</v>
          </cell>
          <cell r="U413" t="e">
            <v>#DIV/0!</v>
          </cell>
          <cell r="W413" t="e">
            <v>#DIV/0!</v>
          </cell>
          <cell r="X413" t="e">
            <v>#DIV/0!</v>
          </cell>
        </row>
        <row r="414">
          <cell r="A414" t="str">
            <v>A9.43</v>
          </cell>
          <cell r="B414" t="str">
            <v>NGUYEÃN NAM</v>
          </cell>
          <cell r="C414" t="str">
            <v>TRUNG</v>
          </cell>
          <cell r="K414" t="e">
            <v>#DIV/0!</v>
          </cell>
          <cell r="M414" t="e">
            <v>#DIV/0!</v>
          </cell>
          <cell r="U414" t="e">
            <v>#DIV/0!</v>
          </cell>
          <cell r="W414" t="e">
            <v>#DIV/0!</v>
          </cell>
          <cell r="X414" t="e">
            <v>#DIV/0!</v>
          </cell>
        </row>
        <row r="415">
          <cell r="A415" t="str">
            <v>A9.44</v>
          </cell>
          <cell r="B415" t="str">
            <v>ÑOÃ PHÖÔNG</v>
          </cell>
          <cell r="C415" t="str">
            <v>UYEÂN</v>
          </cell>
          <cell r="K415" t="e">
            <v>#DIV/0!</v>
          </cell>
          <cell r="M415" t="e">
            <v>#DIV/0!</v>
          </cell>
          <cell r="U415" t="e">
            <v>#DIV/0!</v>
          </cell>
          <cell r="W415" t="e">
            <v>#DIV/0!</v>
          </cell>
          <cell r="X415" t="e">
            <v>#DIV/0!</v>
          </cell>
        </row>
        <row r="416">
          <cell r="A416" t="str">
            <v>A9.45</v>
          </cell>
          <cell r="B416" t="str">
            <v>TRAÀN DÖÔNG TÖÔØNG</v>
          </cell>
          <cell r="C416" t="str">
            <v>VI</v>
          </cell>
          <cell r="K416" t="e">
            <v>#DIV/0!</v>
          </cell>
          <cell r="M416" t="e">
            <v>#DIV/0!</v>
          </cell>
          <cell r="U416" t="e">
            <v>#DIV/0!</v>
          </cell>
          <cell r="W416" t="e">
            <v>#DIV/0!</v>
          </cell>
          <cell r="X416" t="e">
            <v>#DIV/0!</v>
          </cell>
        </row>
        <row r="417">
          <cell r="A417" t="str">
            <v>A9.46</v>
          </cell>
          <cell r="B417" t="str">
            <v>TIEÁT ANH</v>
          </cell>
          <cell r="C417" t="str">
            <v>VUÕ</v>
          </cell>
          <cell r="K417" t="e">
            <v>#DIV/0!</v>
          </cell>
          <cell r="M417" t="e">
            <v>#DIV/0!</v>
          </cell>
          <cell r="U417" t="e">
            <v>#DIV/0!</v>
          </cell>
          <cell r="W417" t="e">
            <v>#DIV/0!</v>
          </cell>
          <cell r="X417" t="e">
            <v>#DIV/0!</v>
          </cell>
        </row>
        <row r="418">
          <cell r="A418" t="str">
            <v>A10.1</v>
          </cell>
          <cell r="B418" t="str">
            <v>NGUYEÃN BAÛO</v>
          </cell>
          <cell r="C418" t="str">
            <v>AN</v>
          </cell>
          <cell r="K418" t="e">
            <v>#DIV/0!</v>
          </cell>
          <cell r="M418" t="e">
            <v>#DIV/0!</v>
          </cell>
          <cell r="U418" t="e">
            <v>#DIV/0!</v>
          </cell>
          <cell r="W418" t="e">
            <v>#DIV/0!</v>
          </cell>
          <cell r="X418" t="e">
            <v>#DIV/0!</v>
          </cell>
        </row>
        <row r="419">
          <cell r="A419" t="str">
            <v>A10.2</v>
          </cell>
          <cell r="B419" t="str">
            <v>NGUYEÃN THÒ NGOÏC</v>
          </cell>
          <cell r="C419" t="str">
            <v>BÍCH</v>
          </cell>
          <cell r="K419" t="e">
            <v>#DIV/0!</v>
          </cell>
          <cell r="M419" t="e">
            <v>#DIV/0!</v>
          </cell>
          <cell r="U419" t="e">
            <v>#DIV/0!</v>
          </cell>
          <cell r="W419" t="e">
            <v>#DIV/0!</v>
          </cell>
          <cell r="X419" t="e">
            <v>#DIV/0!</v>
          </cell>
        </row>
        <row r="420">
          <cell r="A420" t="str">
            <v>A10.3</v>
          </cell>
          <cell r="B420" t="str">
            <v>ÑAØO NGOÏC HOÀNG</v>
          </cell>
          <cell r="C420" t="str">
            <v>CHAÂU</v>
          </cell>
          <cell r="K420" t="e">
            <v>#DIV/0!</v>
          </cell>
          <cell r="M420" t="e">
            <v>#DIV/0!</v>
          </cell>
          <cell r="U420" t="e">
            <v>#DIV/0!</v>
          </cell>
          <cell r="W420" t="e">
            <v>#DIV/0!</v>
          </cell>
          <cell r="X420" t="e">
            <v>#DIV/0!</v>
          </cell>
        </row>
        <row r="421">
          <cell r="A421" t="str">
            <v>A10.4</v>
          </cell>
          <cell r="B421" t="str">
            <v>VOÕ DUY</v>
          </cell>
          <cell r="C421" t="str">
            <v>CHAÂU</v>
          </cell>
          <cell r="K421" t="e">
            <v>#DIV/0!</v>
          </cell>
          <cell r="M421" t="e">
            <v>#DIV/0!</v>
          </cell>
          <cell r="U421" t="e">
            <v>#DIV/0!</v>
          </cell>
          <cell r="W421" t="e">
            <v>#DIV/0!</v>
          </cell>
          <cell r="X421" t="e">
            <v>#DIV/0!</v>
          </cell>
        </row>
        <row r="422">
          <cell r="A422" t="str">
            <v>A10.5</v>
          </cell>
          <cell r="B422" t="str">
            <v>NGUYEÃN THÒ KIM</v>
          </cell>
          <cell r="C422" t="str">
            <v>CHI</v>
          </cell>
          <cell r="K422" t="e">
            <v>#DIV/0!</v>
          </cell>
          <cell r="M422" t="e">
            <v>#DIV/0!</v>
          </cell>
          <cell r="U422" t="e">
            <v>#DIV/0!</v>
          </cell>
          <cell r="W422" t="e">
            <v>#DIV/0!</v>
          </cell>
          <cell r="X422" t="e">
            <v>#DIV/0!</v>
          </cell>
        </row>
        <row r="423">
          <cell r="A423" t="str">
            <v>A10.6</v>
          </cell>
          <cell r="B423" t="str">
            <v>THÍCH KIM</v>
          </cell>
          <cell r="C423" t="str">
            <v>DUNG</v>
          </cell>
          <cell r="K423" t="e">
            <v>#DIV/0!</v>
          </cell>
          <cell r="M423" t="e">
            <v>#DIV/0!</v>
          </cell>
          <cell r="U423" t="e">
            <v>#DIV/0!</v>
          </cell>
          <cell r="W423" t="e">
            <v>#DIV/0!</v>
          </cell>
          <cell r="X423" t="e">
            <v>#DIV/0!</v>
          </cell>
        </row>
        <row r="424">
          <cell r="A424" t="str">
            <v>A10.7</v>
          </cell>
          <cell r="B424" t="str">
            <v>NGUYEÃN THÒ NHÖ</v>
          </cell>
          <cell r="C424" t="str">
            <v>DUYEÂN</v>
          </cell>
          <cell r="K424" t="e">
            <v>#DIV/0!</v>
          </cell>
          <cell r="M424" t="e">
            <v>#DIV/0!</v>
          </cell>
          <cell r="U424" t="e">
            <v>#DIV/0!</v>
          </cell>
          <cell r="W424" t="e">
            <v>#DIV/0!</v>
          </cell>
          <cell r="X424" t="e">
            <v>#DIV/0!</v>
          </cell>
        </row>
        <row r="425">
          <cell r="A425" t="str">
            <v>A10.8</v>
          </cell>
          <cell r="B425" t="str">
            <v>NGOÂ LAÏC MAI</v>
          </cell>
          <cell r="C425" t="str">
            <v>HAÏNH</v>
          </cell>
          <cell r="K425" t="e">
            <v>#DIV/0!</v>
          </cell>
          <cell r="M425" t="e">
            <v>#DIV/0!</v>
          </cell>
          <cell r="U425" t="e">
            <v>#DIV/0!</v>
          </cell>
          <cell r="W425" t="e">
            <v>#DIV/0!</v>
          </cell>
          <cell r="X425" t="e">
            <v>#DIV/0!</v>
          </cell>
        </row>
        <row r="426">
          <cell r="A426" t="str">
            <v>A10.9</v>
          </cell>
          <cell r="B426" t="str">
            <v>DÖ MYÕ</v>
          </cell>
          <cell r="C426" t="str">
            <v>HAÈNG</v>
          </cell>
          <cell r="K426" t="e">
            <v>#DIV/0!</v>
          </cell>
          <cell r="M426" t="e">
            <v>#DIV/0!</v>
          </cell>
          <cell r="U426" t="e">
            <v>#DIV/0!</v>
          </cell>
          <cell r="W426" t="e">
            <v>#DIV/0!</v>
          </cell>
          <cell r="X426" t="e">
            <v>#DIV/0!</v>
          </cell>
        </row>
        <row r="427">
          <cell r="A427" t="str">
            <v>A10.10</v>
          </cell>
          <cell r="B427" t="str">
            <v>MAI THÒ THAÙI</v>
          </cell>
          <cell r="C427" t="str">
            <v>HAÄU</v>
          </cell>
          <cell r="K427" t="e">
            <v>#DIV/0!</v>
          </cell>
          <cell r="M427" t="e">
            <v>#DIV/0!</v>
          </cell>
          <cell r="U427" t="e">
            <v>#DIV/0!</v>
          </cell>
          <cell r="W427" t="e">
            <v>#DIV/0!</v>
          </cell>
          <cell r="X427" t="e">
            <v>#DIV/0!</v>
          </cell>
        </row>
        <row r="428">
          <cell r="A428" t="str">
            <v>A10.11</v>
          </cell>
          <cell r="B428" t="str">
            <v>CHAÂU NGOÏC</v>
          </cell>
          <cell r="C428" t="str">
            <v>HIEÁU</v>
          </cell>
          <cell r="K428" t="e">
            <v>#DIV/0!</v>
          </cell>
          <cell r="M428" t="e">
            <v>#DIV/0!</v>
          </cell>
          <cell r="U428" t="e">
            <v>#DIV/0!</v>
          </cell>
          <cell r="W428" t="e">
            <v>#DIV/0!</v>
          </cell>
          <cell r="X428" t="e">
            <v>#DIV/0!</v>
          </cell>
        </row>
        <row r="429">
          <cell r="A429" t="str">
            <v>A10.12</v>
          </cell>
          <cell r="B429" t="str">
            <v>TRAÀN THÒ MINH</v>
          </cell>
          <cell r="C429" t="str">
            <v>HIEÀN</v>
          </cell>
          <cell r="K429" t="e">
            <v>#DIV/0!</v>
          </cell>
          <cell r="M429" t="e">
            <v>#DIV/0!</v>
          </cell>
          <cell r="U429" t="e">
            <v>#DIV/0!</v>
          </cell>
          <cell r="W429" t="e">
            <v>#DIV/0!</v>
          </cell>
          <cell r="X429" t="e">
            <v>#DIV/0!</v>
          </cell>
        </row>
        <row r="430">
          <cell r="A430" t="str">
            <v>A10.13</v>
          </cell>
          <cell r="B430" t="str">
            <v>NGUYEÃN TRUNG</v>
          </cell>
          <cell r="C430" t="str">
            <v>HIEÁU</v>
          </cell>
          <cell r="K430" t="e">
            <v>#DIV/0!</v>
          </cell>
          <cell r="M430" t="e">
            <v>#DIV/0!</v>
          </cell>
          <cell r="U430" t="e">
            <v>#DIV/0!</v>
          </cell>
          <cell r="W430" t="e">
            <v>#DIV/0!</v>
          </cell>
          <cell r="X430" t="e">
            <v>#DIV/0!</v>
          </cell>
        </row>
        <row r="431">
          <cell r="A431" t="str">
            <v>A10.14</v>
          </cell>
          <cell r="B431" t="str">
            <v>PHAN QUOÁC</v>
          </cell>
          <cell r="C431" t="str">
            <v>HOAØNG</v>
          </cell>
          <cell r="K431" t="e">
            <v>#DIV/0!</v>
          </cell>
          <cell r="M431" t="e">
            <v>#DIV/0!</v>
          </cell>
          <cell r="U431" t="e">
            <v>#DIV/0!</v>
          </cell>
          <cell r="W431" t="e">
            <v>#DIV/0!</v>
          </cell>
          <cell r="X431" t="e">
            <v>#DIV/0!</v>
          </cell>
        </row>
        <row r="432">
          <cell r="A432" t="str">
            <v>A10.15</v>
          </cell>
          <cell r="B432" t="str">
            <v>TRAÀN CHÍ</v>
          </cell>
          <cell r="C432" t="str">
            <v>HUY</v>
          </cell>
          <cell r="K432" t="e">
            <v>#DIV/0!</v>
          </cell>
          <cell r="M432" t="e">
            <v>#DIV/0!</v>
          </cell>
          <cell r="U432" t="e">
            <v>#DIV/0!</v>
          </cell>
          <cell r="W432" t="e">
            <v>#DIV/0!</v>
          </cell>
          <cell r="X432" t="e">
            <v>#DIV/0!</v>
          </cell>
        </row>
        <row r="433">
          <cell r="A433" t="str">
            <v>A10.16</v>
          </cell>
          <cell r="B433" t="str">
            <v>TOÂ XUAÂN</v>
          </cell>
          <cell r="C433" t="str">
            <v>HYÛ</v>
          </cell>
          <cell r="K433" t="e">
            <v>#DIV/0!</v>
          </cell>
          <cell r="M433" t="e">
            <v>#DIV/0!</v>
          </cell>
          <cell r="U433" t="e">
            <v>#DIV/0!</v>
          </cell>
          <cell r="W433" t="e">
            <v>#DIV/0!</v>
          </cell>
          <cell r="X433" t="e">
            <v>#DIV/0!</v>
          </cell>
        </row>
        <row r="434">
          <cell r="A434" t="str">
            <v>A10.17</v>
          </cell>
          <cell r="B434" t="str">
            <v>TRAÀN NGUYEÃN</v>
          </cell>
          <cell r="C434" t="str">
            <v>KHAÙNH</v>
          </cell>
          <cell r="K434" t="e">
            <v>#DIV/0!</v>
          </cell>
          <cell r="M434" t="e">
            <v>#DIV/0!</v>
          </cell>
          <cell r="U434" t="e">
            <v>#DIV/0!</v>
          </cell>
          <cell r="W434" t="e">
            <v>#DIV/0!</v>
          </cell>
          <cell r="X434" t="e">
            <v>#DIV/0!</v>
          </cell>
        </row>
        <row r="435">
          <cell r="A435" t="str">
            <v>A10.18</v>
          </cell>
          <cell r="B435" t="str">
            <v>TRÖÔNG THUÎ BAÏCH</v>
          </cell>
          <cell r="C435" t="str">
            <v>KIM</v>
          </cell>
          <cell r="K435" t="e">
            <v>#DIV/0!</v>
          </cell>
          <cell r="M435" t="e">
            <v>#DIV/0!</v>
          </cell>
          <cell r="U435" t="e">
            <v>#DIV/0!</v>
          </cell>
          <cell r="W435" t="e">
            <v>#DIV/0!</v>
          </cell>
          <cell r="X435" t="e">
            <v>#DIV/0!</v>
          </cell>
        </row>
        <row r="436">
          <cell r="A436" t="str">
            <v>A10.19</v>
          </cell>
          <cell r="B436" t="str">
            <v>LÖÔNG THÒ HÖÕU</v>
          </cell>
          <cell r="C436" t="str">
            <v>LYÙ</v>
          </cell>
          <cell r="K436" t="e">
            <v>#DIV/0!</v>
          </cell>
          <cell r="M436" t="e">
            <v>#DIV/0!</v>
          </cell>
          <cell r="U436" t="e">
            <v>#DIV/0!</v>
          </cell>
          <cell r="W436" t="e">
            <v>#DIV/0!</v>
          </cell>
          <cell r="X436" t="e">
            <v>#DIV/0!</v>
          </cell>
        </row>
        <row r="437">
          <cell r="A437" t="str">
            <v>A10.20</v>
          </cell>
          <cell r="B437" t="str">
            <v>NGUYEÃN XUAÂN NGOÏC</v>
          </cell>
          <cell r="C437" t="str">
            <v>MINH</v>
          </cell>
          <cell r="K437" t="e">
            <v>#DIV/0!</v>
          </cell>
          <cell r="M437" t="e">
            <v>#DIV/0!</v>
          </cell>
          <cell r="U437" t="e">
            <v>#DIV/0!</v>
          </cell>
          <cell r="W437" t="e">
            <v>#DIV/0!</v>
          </cell>
          <cell r="X437" t="e">
            <v>#DIV/0!</v>
          </cell>
        </row>
        <row r="438">
          <cell r="A438" t="str">
            <v>A10.21</v>
          </cell>
          <cell r="B438" t="str">
            <v>NGUYEÃN THÒ KIM</v>
          </cell>
          <cell r="C438" t="str">
            <v>NGAÂN</v>
          </cell>
          <cell r="K438" t="e">
            <v>#DIV/0!</v>
          </cell>
          <cell r="M438" t="e">
            <v>#DIV/0!</v>
          </cell>
          <cell r="U438" t="e">
            <v>#DIV/0!</v>
          </cell>
          <cell r="W438" t="e">
            <v>#DIV/0!</v>
          </cell>
          <cell r="X438" t="e">
            <v>#DIV/0!</v>
          </cell>
        </row>
        <row r="439">
          <cell r="A439" t="str">
            <v>A10.22</v>
          </cell>
          <cell r="B439" t="str">
            <v>NGUYEÃN THÒ HOÀNG</v>
          </cell>
          <cell r="C439" t="str">
            <v>NGOÏC</v>
          </cell>
          <cell r="K439" t="e">
            <v>#DIV/0!</v>
          </cell>
          <cell r="M439" t="e">
            <v>#DIV/0!</v>
          </cell>
          <cell r="U439" t="e">
            <v>#DIV/0!</v>
          </cell>
          <cell r="W439" t="e">
            <v>#DIV/0!</v>
          </cell>
          <cell r="X439" t="e">
            <v>#DIV/0!</v>
          </cell>
        </row>
        <row r="440">
          <cell r="A440" t="str">
            <v>A10.23</v>
          </cell>
          <cell r="B440" t="str">
            <v>HUYØNH KHAÛI</v>
          </cell>
          <cell r="C440" t="str">
            <v>NGUYEÂN</v>
          </cell>
          <cell r="K440" t="e">
            <v>#DIV/0!</v>
          </cell>
          <cell r="M440" t="e">
            <v>#DIV/0!</v>
          </cell>
          <cell r="U440" t="e">
            <v>#DIV/0!</v>
          </cell>
          <cell r="W440" t="e">
            <v>#DIV/0!</v>
          </cell>
          <cell r="X440" t="e">
            <v>#DIV/0!</v>
          </cell>
        </row>
        <row r="441">
          <cell r="A441" t="str">
            <v>A10.24</v>
          </cell>
          <cell r="B441" t="str">
            <v>TRAÀN GIAI</v>
          </cell>
          <cell r="C441" t="str">
            <v>NGUYEÂN</v>
          </cell>
          <cell r="K441" t="e">
            <v>#DIV/0!</v>
          </cell>
          <cell r="M441" t="e">
            <v>#DIV/0!</v>
          </cell>
          <cell r="U441" t="e">
            <v>#DIV/0!</v>
          </cell>
          <cell r="W441" t="e">
            <v>#DIV/0!</v>
          </cell>
          <cell r="X441" t="e">
            <v>#DIV/0!</v>
          </cell>
        </row>
        <row r="442">
          <cell r="A442" t="str">
            <v>A10.25</v>
          </cell>
          <cell r="B442" t="str">
            <v>TRÖÔNG HUEÄ</v>
          </cell>
          <cell r="C442" t="str">
            <v>NHI</v>
          </cell>
          <cell r="K442" t="e">
            <v>#DIV/0!</v>
          </cell>
          <cell r="M442" t="e">
            <v>#DIV/0!</v>
          </cell>
          <cell r="U442" t="e">
            <v>#DIV/0!</v>
          </cell>
          <cell r="W442" t="e">
            <v>#DIV/0!</v>
          </cell>
          <cell r="X442" t="e">
            <v>#DIV/0!</v>
          </cell>
        </row>
        <row r="443">
          <cell r="A443" t="str">
            <v>A10.26</v>
          </cell>
          <cell r="B443" t="str">
            <v>LÖU MINH</v>
          </cell>
          <cell r="C443" t="str">
            <v>PHUÙC</v>
          </cell>
          <cell r="K443" t="e">
            <v>#DIV/0!</v>
          </cell>
          <cell r="M443" t="e">
            <v>#DIV/0!</v>
          </cell>
          <cell r="U443" t="e">
            <v>#DIV/0!</v>
          </cell>
          <cell r="W443" t="e">
            <v>#DIV/0!</v>
          </cell>
          <cell r="X443" t="e">
            <v>#DIV/0!</v>
          </cell>
        </row>
        <row r="444">
          <cell r="A444" t="str">
            <v>A10.27</v>
          </cell>
          <cell r="B444" t="str">
            <v xml:space="preserve">NGUYEÃN THÒ HAÏNH </v>
          </cell>
          <cell r="C444" t="str">
            <v>PHUÙC</v>
          </cell>
          <cell r="K444" t="e">
            <v>#DIV/0!</v>
          </cell>
          <cell r="M444" t="e">
            <v>#DIV/0!</v>
          </cell>
          <cell r="U444" t="e">
            <v>#DIV/0!</v>
          </cell>
          <cell r="W444" t="e">
            <v>#DIV/0!</v>
          </cell>
          <cell r="X444" t="e">
            <v>#DIV/0!</v>
          </cell>
        </row>
        <row r="445">
          <cell r="A445" t="str">
            <v>A10.28</v>
          </cell>
          <cell r="B445" t="str">
            <v>NGUYEÃN HOAØNG KIM</v>
          </cell>
          <cell r="C445" t="str">
            <v>PHÖÔÏNG</v>
          </cell>
          <cell r="K445" t="e">
            <v>#DIV/0!</v>
          </cell>
          <cell r="M445" t="e">
            <v>#DIV/0!</v>
          </cell>
          <cell r="U445" t="e">
            <v>#DIV/0!</v>
          </cell>
          <cell r="W445" t="e">
            <v>#DIV/0!</v>
          </cell>
          <cell r="X445" t="e">
            <v>#DIV/0!</v>
          </cell>
        </row>
        <row r="446">
          <cell r="A446" t="str">
            <v>A10.29</v>
          </cell>
          <cell r="B446" t="str">
            <v>LAI QUÍ</v>
          </cell>
          <cell r="C446" t="str">
            <v>PHÖÔNG</v>
          </cell>
          <cell r="K446" t="e">
            <v>#DIV/0!</v>
          </cell>
          <cell r="M446" t="e">
            <v>#DIV/0!</v>
          </cell>
          <cell r="U446" t="e">
            <v>#DIV/0!</v>
          </cell>
          <cell r="W446" t="e">
            <v>#DIV/0!</v>
          </cell>
          <cell r="X446" t="e">
            <v>#DIV/0!</v>
          </cell>
        </row>
        <row r="447">
          <cell r="A447" t="str">
            <v>A10.30</v>
          </cell>
          <cell r="B447" t="str">
            <v>NGUYEÃN NGOÏC</v>
          </cell>
          <cell r="C447" t="str">
            <v>PHÖÔNG</v>
          </cell>
          <cell r="K447" t="e">
            <v>#DIV/0!</v>
          </cell>
          <cell r="M447" t="e">
            <v>#DIV/0!</v>
          </cell>
          <cell r="U447" t="e">
            <v>#DIV/0!</v>
          </cell>
          <cell r="W447" t="e">
            <v>#DIV/0!</v>
          </cell>
          <cell r="X447" t="e">
            <v>#DIV/0!</v>
          </cell>
        </row>
        <row r="448">
          <cell r="A448" t="str">
            <v>A10.31</v>
          </cell>
          <cell r="B448" t="str">
            <v xml:space="preserve">NGUYEÃN HOÀNG </v>
          </cell>
          <cell r="C448" t="str">
            <v>SÔN</v>
          </cell>
          <cell r="K448" t="e">
            <v>#DIV/0!</v>
          </cell>
          <cell r="M448" t="e">
            <v>#DIV/0!</v>
          </cell>
          <cell r="U448" t="e">
            <v>#DIV/0!</v>
          </cell>
          <cell r="W448" t="e">
            <v>#DIV/0!</v>
          </cell>
          <cell r="X448" t="e">
            <v>#DIV/0!</v>
          </cell>
        </row>
        <row r="449">
          <cell r="A449" t="str">
            <v>A10.32</v>
          </cell>
          <cell r="B449" t="str">
            <v>HOÀ MINH</v>
          </cell>
          <cell r="C449" t="str">
            <v>TAØI</v>
          </cell>
          <cell r="K449" t="e">
            <v>#DIV/0!</v>
          </cell>
          <cell r="M449" t="e">
            <v>#DIV/0!</v>
          </cell>
          <cell r="U449" t="e">
            <v>#DIV/0!</v>
          </cell>
          <cell r="W449" t="e">
            <v>#DIV/0!</v>
          </cell>
          <cell r="X449" t="e">
            <v>#DIV/0!</v>
          </cell>
        </row>
        <row r="450">
          <cell r="A450" t="str">
            <v>A10.33</v>
          </cell>
          <cell r="B450" t="str">
            <v>ÑOÃ THEÁ</v>
          </cell>
          <cell r="C450" t="str">
            <v>THAØNH</v>
          </cell>
          <cell r="K450" t="e">
            <v>#DIV/0!</v>
          </cell>
          <cell r="M450" t="e">
            <v>#DIV/0!</v>
          </cell>
          <cell r="U450" t="e">
            <v>#DIV/0!</v>
          </cell>
          <cell r="W450" t="e">
            <v>#DIV/0!</v>
          </cell>
          <cell r="X450" t="e">
            <v>#DIV/0!</v>
          </cell>
        </row>
        <row r="451">
          <cell r="A451" t="str">
            <v>A10.34</v>
          </cell>
          <cell r="B451" t="str">
            <v>NGUYEÃN THÒ THU</v>
          </cell>
          <cell r="C451" t="str">
            <v>THAÛO</v>
          </cell>
          <cell r="K451" t="e">
            <v>#DIV/0!</v>
          </cell>
          <cell r="M451" t="e">
            <v>#DIV/0!</v>
          </cell>
          <cell r="U451" t="e">
            <v>#DIV/0!</v>
          </cell>
          <cell r="W451" t="e">
            <v>#DIV/0!</v>
          </cell>
          <cell r="X451" t="e">
            <v>#DIV/0!</v>
          </cell>
        </row>
        <row r="452">
          <cell r="A452" t="str">
            <v>A10.35</v>
          </cell>
          <cell r="B452" t="str">
            <v>VOÕ THÒ PHÖÔNG</v>
          </cell>
          <cell r="C452" t="str">
            <v>THAÛO</v>
          </cell>
          <cell r="K452" t="e">
            <v>#DIV/0!</v>
          </cell>
          <cell r="M452" t="e">
            <v>#DIV/0!</v>
          </cell>
          <cell r="U452" t="e">
            <v>#DIV/0!</v>
          </cell>
          <cell r="W452" t="e">
            <v>#DIV/0!</v>
          </cell>
          <cell r="X452" t="e">
            <v>#DIV/0!</v>
          </cell>
        </row>
        <row r="453">
          <cell r="A453" t="str">
            <v>A10.36</v>
          </cell>
          <cell r="B453" t="str">
            <v>NGUYEÃN THÒ THANH</v>
          </cell>
          <cell r="C453" t="str">
            <v>THUYÙ</v>
          </cell>
          <cell r="K453" t="e">
            <v>#DIV/0!</v>
          </cell>
          <cell r="M453" t="e">
            <v>#DIV/0!</v>
          </cell>
          <cell r="U453" t="e">
            <v>#DIV/0!</v>
          </cell>
          <cell r="W453" t="e">
            <v>#DIV/0!</v>
          </cell>
          <cell r="X453" t="e">
            <v>#DIV/0!</v>
          </cell>
        </row>
        <row r="454">
          <cell r="A454" t="str">
            <v>A10.37</v>
          </cell>
          <cell r="B454" t="str">
            <v>NGUYEÃN NGOÏC ANH</v>
          </cell>
          <cell r="C454" t="str">
            <v>THY</v>
          </cell>
          <cell r="K454" t="e">
            <v>#DIV/0!</v>
          </cell>
          <cell r="M454" t="e">
            <v>#DIV/0!</v>
          </cell>
          <cell r="U454" t="e">
            <v>#DIV/0!</v>
          </cell>
          <cell r="W454" t="e">
            <v>#DIV/0!</v>
          </cell>
          <cell r="X454" t="e">
            <v>#DIV/0!</v>
          </cell>
        </row>
        <row r="455">
          <cell r="A455" t="str">
            <v>A10.38</v>
          </cell>
          <cell r="B455" t="str">
            <v>LYÙ</v>
          </cell>
          <cell r="C455" t="str">
            <v>TÒNH</v>
          </cell>
          <cell r="K455" t="e">
            <v>#DIV/0!</v>
          </cell>
          <cell r="M455" t="e">
            <v>#DIV/0!</v>
          </cell>
          <cell r="U455" t="e">
            <v>#DIV/0!</v>
          </cell>
          <cell r="W455" t="e">
            <v>#DIV/0!</v>
          </cell>
          <cell r="X455" t="e">
            <v>#DIV/0!</v>
          </cell>
        </row>
        <row r="456">
          <cell r="A456" t="str">
            <v>A10.39</v>
          </cell>
          <cell r="B456" t="str">
            <v xml:space="preserve">NGUYEÃN THÒ THANH </v>
          </cell>
          <cell r="C456" t="str">
            <v>TRANG</v>
          </cell>
          <cell r="K456" t="e">
            <v>#DIV/0!</v>
          </cell>
          <cell r="M456" t="e">
            <v>#DIV/0!</v>
          </cell>
          <cell r="U456" t="e">
            <v>#DIV/0!</v>
          </cell>
          <cell r="W456" t="e">
            <v>#DIV/0!</v>
          </cell>
          <cell r="X456" t="e">
            <v>#DIV/0!</v>
          </cell>
        </row>
        <row r="457">
          <cell r="A457" t="str">
            <v>A10.40</v>
          </cell>
          <cell r="B457" t="str">
            <v>TRÒNH THUYØ</v>
          </cell>
          <cell r="C457" t="str">
            <v>TRINH</v>
          </cell>
          <cell r="K457" t="e">
            <v>#DIV/0!</v>
          </cell>
          <cell r="M457" t="e">
            <v>#DIV/0!</v>
          </cell>
          <cell r="U457" t="e">
            <v>#DIV/0!</v>
          </cell>
          <cell r="W457" t="e">
            <v>#DIV/0!</v>
          </cell>
          <cell r="X457" t="e">
            <v>#DIV/0!</v>
          </cell>
        </row>
        <row r="458">
          <cell r="A458" t="str">
            <v>A10.41</v>
          </cell>
          <cell r="B458" t="str">
            <v>LEÂ THAØNH</v>
          </cell>
          <cell r="C458" t="str">
            <v>TRUNG</v>
          </cell>
          <cell r="K458" t="e">
            <v>#DIV/0!</v>
          </cell>
          <cell r="M458" t="e">
            <v>#DIV/0!</v>
          </cell>
          <cell r="U458" t="e">
            <v>#DIV/0!</v>
          </cell>
          <cell r="W458" t="e">
            <v>#DIV/0!</v>
          </cell>
          <cell r="X458" t="e">
            <v>#DIV/0!</v>
          </cell>
        </row>
        <row r="459">
          <cell r="A459" t="str">
            <v>A10.42</v>
          </cell>
          <cell r="B459" t="str">
            <v>NGUYEÃN MINH</v>
          </cell>
          <cell r="C459" t="str">
            <v>TRÍ</v>
          </cell>
          <cell r="K459" t="e">
            <v>#DIV/0!</v>
          </cell>
          <cell r="M459" t="e">
            <v>#DIV/0!</v>
          </cell>
          <cell r="U459" t="e">
            <v>#DIV/0!</v>
          </cell>
          <cell r="W459" t="e">
            <v>#DIV/0!</v>
          </cell>
          <cell r="X459" t="e">
            <v>#DIV/0!</v>
          </cell>
        </row>
        <row r="460">
          <cell r="A460" t="str">
            <v>A10.43</v>
          </cell>
          <cell r="B460" t="str">
            <v>MAI HOAØNG</v>
          </cell>
          <cell r="C460" t="str">
            <v>TUÙ</v>
          </cell>
          <cell r="K460" t="e">
            <v>#DIV/0!</v>
          </cell>
          <cell r="M460" t="e">
            <v>#DIV/0!</v>
          </cell>
          <cell r="U460" t="e">
            <v>#DIV/0!</v>
          </cell>
          <cell r="W460" t="e">
            <v>#DIV/0!</v>
          </cell>
          <cell r="X460" t="e">
            <v>#DIV/0!</v>
          </cell>
        </row>
        <row r="461">
          <cell r="A461" t="str">
            <v>A10.44</v>
          </cell>
          <cell r="B461" t="str">
            <v>TRAÀN THUÏY HAØ</v>
          </cell>
          <cell r="C461" t="str">
            <v>VAÂN</v>
          </cell>
          <cell r="K461" t="e">
            <v>#DIV/0!</v>
          </cell>
          <cell r="M461" t="e">
            <v>#DIV/0!</v>
          </cell>
          <cell r="U461" t="e">
            <v>#DIV/0!</v>
          </cell>
          <cell r="W461" t="e">
            <v>#DIV/0!</v>
          </cell>
          <cell r="X461" t="e">
            <v>#DIV/0!</v>
          </cell>
        </row>
        <row r="462">
          <cell r="A462" t="str">
            <v>A10.45</v>
          </cell>
          <cell r="B462" t="str">
            <v>LÖ VAÊN</v>
          </cell>
          <cell r="C462" t="str">
            <v>VÓ</v>
          </cell>
          <cell r="K462" t="e">
            <v>#DIV/0!</v>
          </cell>
          <cell r="M462" t="e">
            <v>#DIV/0!</v>
          </cell>
          <cell r="U462" t="e">
            <v>#DIV/0!</v>
          </cell>
          <cell r="W462" t="e">
            <v>#DIV/0!</v>
          </cell>
          <cell r="X462" t="e">
            <v>#DIV/0!</v>
          </cell>
        </row>
        <row r="463">
          <cell r="A463" t="str">
            <v>A10.46</v>
          </cell>
          <cell r="B463" t="str">
            <v>LIEÂU KHAÙNH</v>
          </cell>
          <cell r="C463" t="str">
            <v>VÓ</v>
          </cell>
          <cell r="K463" t="e">
            <v>#DIV/0!</v>
          </cell>
          <cell r="M463" t="e">
            <v>#DIV/0!</v>
          </cell>
          <cell r="U463" t="e">
            <v>#DIV/0!</v>
          </cell>
          <cell r="W463" t="e">
            <v>#DIV/0!</v>
          </cell>
          <cell r="X463" t="e">
            <v>#DIV/0!</v>
          </cell>
        </row>
        <row r="464">
          <cell r="A464" t="str">
            <v>A11.1</v>
          </cell>
          <cell r="B464" t="str">
            <v>LEÂ NGUYEÃN THUYØ</v>
          </cell>
          <cell r="C464" t="str">
            <v>AN</v>
          </cell>
          <cell r="K464" t="e">
            <v>#DIV/0!</v>
          </cell>
          <cell r="M464" t="e">
            <v>#DIV/0!</v>
          </cell>
          <cell r="U464" t="e">
            <v>#DIV/0!</v>
          </cell>
          <cell r="W464" t="e">
            <v>#DIV/0!</v>
          </cell>
          <cell r="X464" t="e">
            <v>#DIV/0!</v>
          </cell>
        </row>
        <row r="465">
          <cell r="A465" t="str">
            <v>A11.2</v>
          </cell>
          <cell r="B465" t="str">
            <v>NGUYEÃN KHAÉC</v>
          </cell>
          <cell r="C465" t="str">
            <v>BAÛO</v>
          </cell>
          <cell r="K465" t="e">
            <v>#DIV/0!</v>
          </cell>
          <cell r="M465" t="e">
            <v>#DIV/0!</v>
          </cell>
          <cell r="U465" t="e">
            <v>#DIV/0!</v>
          </cell>
          <cell r="W465" t="e">
            <v>#DIV/0!</v>
          </cell>
          <cell r="X465" t="e">
            <v>#DIV/0!</v>
          </cell>
        </row>
        <row r="466">
          <cell r="A466" t="str">
            <v>A11.3</v>
          </cell>
          <cell r="B466" t="str">
            <v>NGUYEÃN THAÙI</v>
          </cell>
          <cell r="C466" t="str">
            <v>BÌNH</v>
          </cell>
          <cell r="K466" t="e">
            <v>#DIV/0!</v>
          </cell>
          <cell r="M466" t="e">
            <v>#DIV/0!</v>
          </cell>
          <cell r="U466" t="e">
            <v>#DIV/0!</v>
          </cell>
          <cell r="W466" t="e">
            <v>#DIV/0!</v>
          </cell>
          <cell r="X466" t="e">
            <v>#DIV/0!</v>
          </cell>
        </row>
        <row r="467">
          <cell r="A467" t="str">
            <v>A11.4</v>
          </cell>
          <cell r="B467" t="str">
            <v>THAÙI THÒ NGOÏC</v>
          </cell>
          <cell r="C467" t="str">
            <v>CHI</v>
          </cell>
          <cell r="K467" t="e">
            <v>#DIV/0!</v>
          </cell>
          <cell r="M467" t="e">
            <v>#DIV/0!</v>
          </cell>
          <cell r="U467" t="e">
            <v>#DIV/0!</v>
          </cell>
          <cell r="W467" t="e">
            <v>#DIV/0!</v>
          </cell>
          <cell r="X467" t="e">
            <v>#DIV/0!</v>
          </cell>
        </row>
        <row r="468">
          <cell r="A468" t="str">
            <v>A11.5</v>
          </cell>
          <cell r="B468" t="str">
            <v>HUYØNH THÒ NGOÏC</v>
          </cell>
          <cell r="C468" t="str">
            <v>DIEÃM</v>
          </cell>
          <cell r="K468" t="e">
            <v>#DIV/0!</v>
          </cell>
          <cell r="M468" t="e">
            <v>#DIV/0!</v>
          </cell>
          <cell r="U468" t="e">
            <v>#DIV/0!</v>
          </cell>
          <cell r="W468" t="e">
            <v>#DIV/0!</v>
          </cell>
          <cell r="X468" t="e">
            <v>#DIV/0!</v>
          </cell>
        </row>
        <row r="469">
          <cell r="A469" t="str">
            <v>A11.6</v>
          </cell>
          <cell r="B469" t="str">
            <v>NGUYEÃN TRUNG</v>
          </cell>
          <cell r="C469" t="str">
            <v>DUÕNG</v>
          </cell>
          <cell r="K469" t="e">
            <v>#DIV/0!</v>
          </cell>
          <cell r="M469" t="e">
            <v>#DIV/0!</v>
          </cell>
          <cell r="U469" t="e">
            <v>#DIV/0!</v>
          </cell>
          <cell r="W469" t="e">
            <v>#DIV/0!</v>
          </cell>
          <cell r="X469" t="e">
            <v>#DIV/0!</v>
          </cell>
        </row>
        <row r="470">
          <cell r="A470" t="str">
            <v>A11.7</v>
          </cell>
          <cell r="B470" t="str">
            <v>NGOÂ TUØNG</v>
          </cell>
          <cell r="C470" t="str">
            <v>ÑÖÙC</v>
          </cell>
          <cell r="K470" t="e">
            <v>#DIV/0!</v>
          </cell>
          <cell r="M470" t="e">
            <v>#DIV/0!</v>
          </cell>
          <cell r="U470" t="e">
            <v>#DIV/0!</v>
          </cell>
          <cell r="W470" t="e">
            <v>#DIV/0!</v>
          </cell>
          <cell r="X470" t="e">
            <v>#DIV/0!</v>
          </cell>
        </row>
        <row r="471">
          <cell r="A471" t="str">
            <v>A11.8</v>
          </cell>
          <cell r="B471" t="str">
            <v>VÖÔNG THUAÄN</v>
          </cell>
          <cell r="C471" t="str">
            <v>ÑÖÙC</v>
          </cell>
          <cell r="K471" t="e">
            <v>#DIV/0!</v>
          </cell>
          <cell r="M471" t="e">
            <v>#DIV/0!</v>
          </cell>
          <cell r="U471" t="e">
            <v>#DIV/0!</v>
          </cell>
          <cell r="W471" t="e">
            <v>#DIV/0!</v>
          </cell>
          <cell r="X471" t="e">
            <v>#DIV/0!</v>
          </cell>
        </row>
        <row r="472">
          <cell r="A472" t="str">
            <v>A11.9</v>
          </cell>
          <cell r="B472" t="str">
            <v>PHAÏM QUYØNH</v>
          </cell>
          <cell r="C472" t="str">
            <v>GIAO</v>
          </cell>
          <cell r="K472" t="e">
            <v>#DIV/0!</v>
          </cell>
          <cell r="M472" t="e">
            <v>#DIV/0!</v>
          </cell>
          <cell r="U472" t="e">
            <v>#DIV/0!</v>
          </cell>
          <cell r="W472" t="e">
            <v>#DIV/0!</v>
          </cell>
          <cell r="X472" t="e">
            <v>#DIV/0!</v>
          </cell>
        </row>
        <row r="473">
          <cell r="A473" t="str">
            <v>A11.10</v>
          </cell>
          <cell r="B473" t="str">
            <v>NGUYEÃN NGOÏC</v>
          </cell>
          <cell r="C473" t="str">
            <v>HAØ</v>
          </cell>
          <cell r="K473" t="e">
            <v>#DIV/0!</v>
          </cell>
          <cell r="M473" t="e">
            <v>#DIV/0!</v>
          </cell>
          <cell r="U473" t="e">
            <v>#DIV/0!</v>
          </cell>
          <cell r="W473" t="e">
            <v>#DIV/0!</v>
          </cell>
          <cell r="X473" t="e">
            <v>#DIV/0!</v>
          </cell>
        </row>
        <row r="474">
          <cell r="A474" t="str">
            <v>A11.11</v>
          </cell>
          <cell r="B474" t="str">
            <v>NGUYEÃN THÒ SÔN</v>
          </cell>
          <cell r="C474" t="str">
            <v>HAØ</v>
          </cell>
          <cell r="K474" t="e">
            <v>#DIV/0!</v>
          </cell>
          <cell r="M474" t="e">
            <v>#DIV/0!</v>
          </cell>
          <cell r="U474" t="e">
            <v>#DIV/0!</v>
          </cell>
          <cell r="W474" t="e">
            <v>#DIV/0!</v>
          </cell>
          <cell r="X474" t="e">
            <v>#DIV/0!</v>
          </cell>
        </row>
        <row r="475">
          <cell r="A475" t="str">
            <v>A11.12</v>
          </cell>
          <cell r="B475" t="str">
            <v>NGUYEÃN THÒ DIEÄU</v>
          </cell>
          <cell r="C475" t="str">
            <v>HIEÀN</v>
          </cell>
          <cell r="K475" t="e">
            <v>#DIV/0!</v>
          </cell>
          <cell r="M475" t="e">
            <v>#DIV/0!</v>
          </cell>
          <cell r="U475" t="e">
            <v>#DIV/0!</v>
          </cell>
          <cell r="W475" t="e">
            <v>#DIV/0!</v>
          </cell>
          <cell r="X475" t="e">
            <v>#DIV/0!</v>
          </cell>
        </row>
        <row r="476">
          <cell r="A476" t="str">
            <v>A11.13</v>
          </cell>
          <cell r="B476" t="str">
            <v>PHAÏM TRUNG</v>
          </cell>
          <cell r="C476" t="str">
            <v>HIEÁU</v>
          </cell>
          <cell r="K476" t="e">
            <v>#DIV/0!</v>
          </cell>
          <cell r="M476" t="e">
            <v>#DIV/0!</v>
          </cell>
          <cell r="U476" t="e">
            <v>#DIV/0!</v>
          </cell>
          <cell r="W476" t="e">
            <v>#DIV/0!</v>
          </cell>
          <cell r="X476" t="e">
            <v>#DIV/0!</v>
          </cell>
        </row>
        <row r="477">
          <cell r="A477" t="str">
            <v>A11.14</v>
          </cell>
          <cell r="B477" t="str">
            <v>NGUYEÃN ÑÌNH</v>
          </cell>
          <cell r="C477" t="str">
            <v>HIEÄP</v>
          </cell>
          <cell r="K477" t="e">
            <v>#DIV/0!</v>
          </cell>
          <cell r="M477" t="e">
            <v>#DIV/0!</v>
          </cell>
          <cell r="U477" t="e">
            <v>#DIV/0!</v>
          </cell>
          <cell r="W477" t="e">
            <v>#DIV/0!</v>
          </cell>
          <cell r="X477" t="e">
            <v>#DIV/0!</v>
          </cell>
        </row>
        <row r="478">
          <cell r="A478" t="str">
            <v>A11.15</v>
          </cell>
          <cell r="B478" t="str">
            <v>AÂU MYÕ</v>
          </cell>
          <cell r="C478" t="str">
            <v>HOA</v>
          </cell>
          <cell r="K478" t="e">
            <v>#DIV/0!</v>
          </cell>
          <cell r="M478" t="e">
            <v>#DIV/0!</v>
          </cell>
          <cell r="U478" t="e">
            <v>#DIV/0!</v>
          </cell>
          <cell r="W478" t="e">
            <v>#DIV/0!</v>
          </cell>
          <cell r="X478" t="e">
            <v>#DIV/0!</v>
          </cell>
        </row>
        <row r="479">
          <cell r="A479" t="str">
            <v>A11.16</v>
          </cell>
          <cell r="B479" t="str">
            <v>NGUYEÃN QUOÁC</v>
          </cell>
          <cell r="C479" t="str">
            <v>HUY</v>
          </cell>
          <cell r="K479" t="e">
            <v>#DIV/0!</v>
          </cell>
          <cell r="M479" t="e">
            <v>#DIV/0!</v>
          </cell>
          <cell r="U479" t="e">
            <v>#DIV/0!</v>
          </cell>
          <cell r="W479" t="e">
            <v>#DIV/0!</v>
          </cell>
          <cell r="X479" t="e">
            <v>#DIV/0!</v>
          </cell>
        </row>
        <row r="480">
          <cell r="A480" t="str">
            <v>A11.17</v>
          </cell>
          <cell r="B480" t="str">
            <v>TRAÀN VAÊN</v>
          </cell>
          <cell r="C480" t="str">
            <v>HÖÔNG</v>
          </cell>
          <cell r="K480" t="e">
            <v>#DIV/0!</v>
          </cell>
          <cell r="M480" t="e">
            <v>#DIV/0!</v>
          </cell>
          <cell r="U480" t="e">
            <v>#DIV/0!</v>
          </cell>
          <cell r="W480" t="e">
            <v>#DIV/0!</v>
          </cell>
          <cell r="X480" t="e">
            <v>#DIV/0!</v>
          </cell>
        </row>
        <row r="481">
          <cell r="A481" t="str">
            <v>A11.18</v>
          </cell>
          <cell r="B481" t="str">
            <v>BAÏCH QUANG</v>
          </cell>
          <cell r="C481" t="str">
            <v>KHAÛI</v>
          </cell>
          <cell r="K481" t="e">
            <v>#DIV/0!</v>
          </cell>
          <cell r="M481" t="e">
            <v>#DIV/0!</v>
          </cell>
          <cell r="U481" t="e">
            <v>#DIV/0!</v>
          </cell>
          <cell r="W481" t="e">
            <v>#DIV/0!</v>
          </cell>
          <cell r="X481" t="e">
            <v>#DIV/0!</v>
          </cell>
        </row>
        <row r="482">
          <cell r="A482" t="str">
            <v>A11.19</v>
          </cell>
          <cell r="B482" t="str">
            <v>VOÕ DUY</v>
          </cell>
          <cell r="C482" t="str">
            <v>KHAÙNH</v>
          </cell>
          <cell r="K482" t="e">
            <v>#DIV/0!</v>
          </cell>
          <cell r="M482" t="e">
            <v>#DIV/0!</v>
          </cell>
          <cell r="U482" t="e">
            <v>#DIV/0!</v>
          </cell>
          <cell r="W482" t="e">
            <v>#DIV/0!</v>
          </cell>
          <cell r="X482" t="e">
            <v>#DIV/0!</v>
          </cell>
        </row>
        <row r="483">
          <cell r="A483" t="str">
            <v>A11.20</v>
          </cell>
          <cell r="B483" t="str">
            <v>QUAÙCH CHAÁN</v>
          </cell>
          <cell r="C483" t="str">
            <v>LAÂM</v>
          </cell>
          <cell r="K483" t="e">
            <v>#DIV/0!</v>
          </cell>
          <cell r="M483" t="e">
            <v>#DIV/0!</v>
          </cell>
          <cell r="U483" t="e">
            <v>#DIV/0!</v>
          </cell>
          <cell r="W483" t="e">
            <v>#DIV/0!</v>
          </cell>
          <cell r="X483" t="e">
            <v>#DIV/0!</v>
          </cell>
        </row>
        <row r="484">
          <cell r="A484" t="str">
            <v>A11.21</v>
          </cell>
          <cell r="B484" t="str">
            <v>AÂU QUOÁC</v>
          </cell>
          <cell r="C484" t="str">
            <v>LÖÔNG</v>
          </cell>
          <cell r="K484" t="e">
            <v>#DIV/0!</v>
          </cell>
          <cell r="M484" t="e">
            <v>#DIV/0!</v>
          </cell>
          <cell r="U484" t="e">
            <v>#DIV/0!</v>
          </cell>
          <cell r="W484" t="e">
            <v>#DIV/0!</v>
          </cell>
          <cell r="X484" t="e">
            <v>#DIV/0!</v>
          </cell>
        </row>
        <row r="485">
          <cell r="A485" t="str">
            <v>A11.22</v>
          </cell>
          <cell r="B485" t="str">
            <v>LÖÕ NHUAÄN</v>
          </cell>
          <cell r="C485" t="str">
            <v>NGA</v>
          </cell>
          <cell r="K485" t="e">
            <v>#DIV/0!</v>
          </cell>
          <cell r="M485" t="e">
            <v>#DIV/0!</v>
          </cell>
          <cell r="U485" t="e">
            <v>#DIV/0!</v>
          </cell>
          <cell r="W485" t="e">
            <v>#DIV/0!</v>
          </cell>
          <cell r="X485" t="e">
            <v>#DIV/0!</v>
          </cell>
        </row>
        <row r="486">
          <cell r="A486" t="str">
            <v>A11.23</v>
          </cell>
          <cell r="B486" t="str">
            <v>ÑAËNG THÒ HOÀNG</v>
          </cell>
          <cell r="C486" t="str">
            <v>NGOÏC</v>
          </cell>
          <cell r="K486" t="e">
            <v>#DIV/0!</v>
          </cell>
          <cell r="M486" t="e">
            <v>#DIV/0!</v>
          </cell>
          <cell r="U486" t="e">
            <v>#DIV/0!</v>
          </cell>
          <cell r="W486" t="e">
            <v>#DIV/0!</v>
          </cell>
          <cell r="X486" t="e">
            <v>#DIV/0!</v>
          </cell>
        </row>
        <row r="487">
          <cell r="A487" t="str">
            <v>A11.24</v>
          </cell>
          <cell r="B487" t="str">
            <v>DÍN CHÍ</v>
          </cell>
          <cell r="C487" t="str">
            <v>NGUYEÂN</v>
          </cell>
          <cell r="K487" t="e">
            <v>#DIV/0!</v>
          </cell>
          <cell r="M487" t="e">
            <v>#DIV/0!</v>
          </cell>
          <cell r="U487" t="e">
            <v>#DIV/0!</v>
          </cell>
          <cell r="W487" t="e">
            <v>#DIV/0!</v>
          </cell>
          <cell r="X487" t="e">
            <v>#DIV/0!</v>
          </cell>
        </row>
        <row r="488">
          <cell r="A488" t="str">
            <v>A11.25</v>
          </cell>
          <cell r="B488" t="str">
            <v>PHUØNG</v>
          </cell>
          <cell r="C488" t="str">
            <v>NHI</v>
          </cell>
          <cell r="K488" t="e">
            <v>#DIV/0!</v>
          </cell>
          <cell r="M488" t="e">
            <v>#DIV/0!</v>
          </cell>
          <cell r="U488" t="e">
            <v>#DIV/0!</v>
          </cell>
          <cell r="W488" t="e">
            <v>#DIV/0!</v>
          </cell>
          <cell r="X488" t="e">
            <v>#DIV/0!</v>
          </cell>
        </row>
        <row r="489">
          <cell r="A489" t="str">
            <v>A11.26</v>
          </cell>
          <cell r="B489" t="str">
            <v>VÖÔNG QUYØNH</v>
          </cell>
          <cell r="C489" t="str">
            <v>NHÖ</v>
          </cell>
          <cell r="K489" t="e">
            <v>#DIV/0!</v>
          </cell>
          <cell r="M489" t="e">
            <v>#DIV/0!</v>
          </cell>
          <cell r="U489" t="e">
            <v>#DIV/0!</v>
          </cell>
          <cell r="W489" t="e">
            <v>#DIV/0!</v>
          </cell>
          <cell r="X489" t="e">
            <v>#DIV/0!</v>
          </cell>
        </row>
        <row r="490">
          <cell r="A490" t="str">
            <v>A11.27</v>
          </cell>
          <cell r="B490" t="str">
            <v>CHAÂU THÒ NGOÏC</v>
          </cell>
          <cell r="C490" t="str">
            <v>PHÖÔÏNG</v>
          </cell>
          <cell r="K490" t="e">
            <v>#DIV/0!</v>
          </cell>
          <cell r="M490" t="e">
            <v>#DIV/0!</v>
          </cell>
          <cell r="U490" t="e">
            <v>#DIV/0!</v>
          </cell>
          <cell r="W490" t="e">
            <v>#DIV/0!</v>
          </cell>
          <cell r="X490" t="e">
            <v>#DIV/0!</v>
          </cell>
        </row>
        <row r="491">
          <cell r="A491" t="str">
            <v>A11.28</v>
          </cell>
          <cell r="B491" t="str">
            <v>TRÖÔNG VIEÄT NAM</v>
          </cell>
          <cell r="C491" t="str">
            <v>PHÖÔNG</v>
          </cell>
          <cell r="K491" t="e">
            <v>#DIV/0!</v>
          </cell>
          <cell r="M491" t="e">
            <v>#DIV/0!</v>
          </cell>
          <cell r="U491" t="e">
            <v>#DIV/0!</v>
          </cell>
          <cell r="W491" t="e">
            <v>#DIV/0!</v>
          </cell>
          <cell r="X491" t="e">
            <v>#DIV/0!</v>
          </cell>
        </row>
        <row r="492">
          <cell r="A492" t="str">
            <v>A11.29</v>
          </cell>
          <cell r="B492" t="str">
            <v>NGUYEÃN THANH</v>
          </cell>
          <cell r="C492" t="str">
            <v>SANG</v>
          </cell>
          <cell r="K492" t="e">
            <v>#DIV/0!</v>
          </cell>
          <cell r="M492" t="e">
            <v>#DIV/0!</v>
          </cell>
          <cell r="U492" t="e">
            <v>#DIV/0!</v>
          </cell>
          <cell r="W492" t="e">
            <v>#DIV/0!</v>
          </cell>
          <cell r="X492" t="e">
            <v>#DIV/0!</v>
          </cell>
        </row>
        <row r="493">
          <cell r="A493" t="str">
            <v>A11.30</v>
          </cell>
          <cell r="B493" t="str">
            <v>HUYØNH NGOÏC</v>
          </cell>
          <cell r="C493" t="str">
            <v>SÖÔNG</v>
          </cell>
          <cell r="K493" t="e">
            <v>#DIV/0!</v>
          </cell>
          <cell r="M493" t="e">
            <v>#DIV/0!</v>
          </cell>
          <cell r="U493" t="e">
            <v>#DIV/0!</v>
          </cell>
          <cell r="W493" t="e">
            <v>#DIV/0!</v>
          </cell>
          <cell r="X493" t="e">
            <v>#DIV/0!</v>
          </cell>
        </row>
        <row r="494">
          <cell r="A494" t="str">
            <v>A11.31</v>
          </cell>
          <cell r="B494" t="str">
            <v>ÑOÃ COÂNG</v>
          </cell>
          <cell r="C494" t="str">
            <v>THAØNH</v>
          </cell>
          <cell r="K494" t="e">
            <v>#DIV/0!</v>
          </cell>
          <cell r="M494" t="e">
            <v>#DIV/0!</v>
          </cell>
          <cell r="U494" t="e">
            <v>#DIV/0!</v>
          </cell>
          <cell r="W494" t="e">
            <v>#DIV/0!</v>
          </cell>
          <cell r="X494" t="e">
            <v>#DIV/0!</v>
          </cell>
        </row>
        <row r="495">
          <cell r="A495" t="str">
            <v>A11.32</v>
          </cell>
          <cell r="B495" t="str">
            <v>LYÙ HOAØNG</v>
          </cell>
          <cell r="C495" t="str">
            <v>THAÉNG</v>
          </cell>
          <cell r="K495" t="e">
            <v>#DIV/0!</v>
          </cell>
          <cell r="M495" t="e">
            <v>#DIV/0!</v>
          </cell>
          <cell r="U495" t="e">
            <v>#DIV/0!</v>
          </cell>
          <cell r="W495" t="e">
            <v>#DIV/0!</v>
          </cell>
          <cell r="X495" t="e">
            <v>#DIV/0!</v>
          </cell>
        </row>
        <row r="496">
          <cell r="A496" t="str">
            <v>A11.33</v>
          </cell>
          <cell r="B496" t="str">
            <v>NGUYEÃN TAÁT</v>
          </cell>
          <cell r="C496" t="str">
            <v>THAÉNG</v>
          </cell>
          <cell r="K496" t="e">
            <v>#DIV/0!</v>
          </cell>
          <cell r="M496" t="e">
            <v>#DIV/0!</v>
          </cell>
          <cell r="U496" t="e">
            <v>#DIV/0!</v>
          </cell>
          <cell r="W496" t="e">
            <v>#DIV/0!</v>
          </cell>
          <cell r="X496" t="e">
            <v>#DIV/0!</v>
          </cell>
        </row>
        <row r="497">
          <cell r="A497" t="str">
            <v>A11.34</v>
          </cell>
          <cell r="B497" t="str">
            <v>NGUYEÃN VAÊN</v>
          </cell>
          <cell r="C497" t="str">
            <v>THAÂM</v>
          </cell>
          <cell r="K497" t="e">
            <v>#DIV/0!</v>
          </cell>
          <cell r="M497" t="e">
            <v>#DIV/0!</v>
          </cell>
          <cell r="U497" t="e">
            <v>#DIV/0!</v>
          </cell>
          <cell r="W497" t="e">
            <v>#DIV/0!</v>
          </cell>
          <cell r="X497" t="e">
            <v>#DIV/0!</v>
          </cell>
        </row>
        <row r="498">
          <cell r="A498" t="str">
            <v>A11.35</v>
          </cell>
          <cell r="B498" t="str">
            <v>LUÏC MINH</v>
          </cell>
          <cell r="C498" t="str">
            <v>THOÂNG</v>
          </cell>
          <cell r="K498" t="e">
            <v>#DIV/0!</v>
          </cell>
          <cell r="M498" t="e">
            <v>#DIV/0!</v>
          </cell>
          <cell r="U498" t="e">
            <v>#DIV/0!</v>
          </cell>
          <cell r="W498" t="e">
            <v>#DIV/0!</v>
          </cell>
          <cell r="X498" t="e">
            <v>#DIV/0!</v>
          </cell>
        </row>
        <row r="499">
          <cell r="A499" t="str">
            <v>A11.36</v>
          </cell>
          <cell r="B499" t="str">
            <v>ÑAËNG THÒ PHÖÔNG</v>
          </cell>
          <cell r="C499" t="str">
            <v>THUØY</v>
          </cell>
          <cell r="K499" t="e">
            <v>#DIV/0!</v>
          </cell>
          <cell r="M499" t="e">
            <v>#DIV/0!</v>
          </cell>
          <cell r="U499" t="e">
            <v>#DIV/0!</v>
          </cell>
          <cell r="W499" t="e">
            <v>#DIV/0!</v>
          </cell>
          <cell r="X499" t="e">
            <v>#DIV/0!</v>
          </cell>
        </row>
        <row r="500">
          <cell r="A500" t="str">
            <v>A11.37</v>
          </cell>
          <cell r="B500" t="str">
            <v>LÖ THIEÂM</v>
          </cell>
          <cell r="C500" t="str">
            <v>THÖÙ</v>
          </cell>
          <cell r="K500" t="e">
            <v>#DIV/0!</v>
          </cell>
          <cell r="M500" t="e">
            <v>#DIV/0!</v>
          </cell>
          <cell r="U500" t="e">
            <v>#DIV/0!</v>
          </cell>
          <cell r="W500" t="e">
            <v>#DIV/0!</v>
          </cell>
          <cell r="X500" t="e">
            <v>#DIV/0!</v>
          </cell>
        </row>
        <row r="501">
          <cell r="A501" t="str">
            <v>A11.38</v>
          </cell>
          <cell r="B501" t="str">
            <v>NGUYEÃN TRUNG</v>
          </cell>
          <cell r="C501" t="str">
            <v>TÍN</v>
          </cell>
          <cell r="K501" t="e">
            <v>#DIV/0!</v>
          </cell>
          <cell r="M501" t="e">
            <v>#DIV/0!</v>
          </cell>
          <cell r="U501" t="e">
            <v>#DIV/0!</v>
          </cell>
          <cell r="W501" t="e">
            <v>#DIV/0!</v>
          </cell>
          <cell r="X501" t="e">
            <v>#DIV/0!</v>
          </cell>
        </row>
        <row r="502">
          <cell r="A502" t="str">
            <v>A11.39</v>
          </cell>
          <cell r="B502" t="str">
            <v>PHAÏM THANH</v>
          </cell>
          <cell r="C502" t="str">
            <v>TUØNG</v>
          </cell>
          <cell r="K502" t="e">
            <v>#DIV/0!</v>
          </cell>
          <cell r="M502" t="e">
            <v>#DIV/0!</v>
          </cell>
          <cell r="U502" t="e">
            <v>#DIV/0!</v>
          </cell>
          <cell r="W502" t="e">
            <v>#DIV/0!</v>
          </cell>
          <cell r="X502" t="e">
            <v>#DIV/0!</v>
          </cell>
        </row>
        <row r="503">
          <cell r="A503" t="str">
            <v>A11.40</v>
          </cell>
          <cell r="B503" t="str">
            <v>PHAÏM NGUYEÃN QUYØNH</v>
          </cell>
          <cell r="C503" t="str">
            <v>TRAÂM</v>
          </cell>
          <cell r="K503" t="e">
            <v>#DIV/0!</v>
          </cell>
          <cell r="M503" t="e">
            <v>#DIV/0!</v>
          </cell>
          <cell r="U503" t="e">
            <v>#DIV/0!</v>
          </cell>
          <cell r="W503" t="e">
            <v>#DIV/0!</v>
          </cell>
          <cell r="X503" t="e">
            <v>#DIV/0!</v>
          </cell>
        </row>
        <row r="504">
          <cell r="A504" t="str">
            <v>A11.41</v>
          </cell>
          <cell r="B504" t="str">
            <v>NGUYEÃN CHÍ</v>
          </cell>
          <cell r="C504" t="str">
            <v>TRUNG</v>
          </cell>
          <cell r="K504" t="e">
            <v>#DIV/0!</v>
          </cell>
          <cell r="M504" t="e">
            <v>#DIV/0!</v>
          </cell>
          <cell r="U504" t="e">
            <v>#DIV/0!</v>
          </cell>
          <cell r="W504" t="e">
            <v>#DIV/0!</v>
          </cell>
          <cell r="X504" t="e">
            <v>#DIV/0!</v>
          </cell>
        </row>
        <row r="505">
          <cell r="A505" t="str">
            <v>A11.42</v>
          </cell>
          <cell r="B505" t="str">
            <v>TRAÀN TIEÁN ÑÖÙC</v>
          </cell>
          <cell r="C505" t="str">
            <v>TRÖÔØNG</v>
          </cell>
          <cell r="K505" t="e">
            <v>#DIV/0!</v>
          </cell>
          <cell r="M505" t="e">
            <v>#DIV/0!</v>
          </cell>
          <cell r="U505" t="e">
            <v>#DIV/0!</v>
          </cell>
          <cell r="W505" t="e">
            <v>#DIV/0!</v>
          </cell>
          <cell r="X505" t="e">
            <v>#DIV/0!</v>
          </cell>
        </row>
        <row r="506">
          <cell r="A506" t="str">
            <v>A11.43</v>
          </cell>
          <cell r="B506" t="str">
            <v>NGUYEÃN THÒ HOÀNG</v>
          </cell>
          <cell r="C506" t="str">
            <v>VAÂN</v>
          </cell>
          <cell r="K506" t="e">
            <v>#DIV/0!</v>
          </cell>
          <cell r="M506" t="e">
            <v>#DIV/0!</v>
          </cell>
          <cell r="U506" t="e">
            <v>#DIV/0!</v>
          </cell>
          <cell r="W506" t="e">
            <v>#DIV/0!</v>
          </cell>
          <cell r="X506" t="e">
            <v>#DIV/0!</v>
          </cell>
        </row>
        <row r="507">
          <cell r="A507" t="str">
            <v>A11.44</v>
          </cell>
          <cell r="B507" t="str">
            <v>NGUYEÃN TRAÀN THUÎ</v>
          </cell>
          <cell r="C507" t="str">
            <v>VY</v>
          </cell>
          <cell r="K507" t="e">
            <v>#DIV/0!</v>
          </cell>
          <cell r="M507" t="e">
            <v>#DIV/0!</v>
          </cell>
          <cell r="U507" t="e">
            <v>#DIV/0!</v>
          </cell>
          <cell r="W507" t="e">
            <v>#DIV/0!</v>
          </cell>
          <cell r="X507" t="e">
            <v>#DIV/0!</v>
          </cell>
        </row>
        <row r="508">
          <cell r="A508" t="str">
            <v>A11.45</v>
          </cell>
          <cell r="B508" t="str">
            <v>LAÂM ANH</v>
          </cell>
          <cell r="C508" t="str">
            <v>VUÕ</v>
          </cell>
          <cell r="K508" t="e">
            <v>#DIV/0!</v>
          </cell>
          <cell r="M508" t="e">
            <v>#DIV/0!</v>
          </cell>
          <cell r="U508" t="e">
            <v>#DIV/0!</v>
          </cell>
          <cell r="W508" t="e">
            <v>#DIV/0!</v>
          </cell>
          <cell r="X508" t="e">
            <v>#DIV/0!</v>
          </cell>
        </row>
        <row r="509">
          <cell r="A509" t="str">
            <v>A11.46</v>
          </cell>
          <cell r="B509" t="str">
            <v>LAÂM ÑOÃ LEÂ</v>
          </cell>
          <cell r="C509" t="str">
            <v>VUÕ</v>
          </cell>
          <cell r="K509" t="e">
            <v>#DIV/0!</v>
          </cell>
          <cell r="M509" t="e">
            <v>#DIV/0!</v>
          </cell>
          <cell r="U509" t="e">
            <v>#DIV/0!</v>
          </cell>
          <cell r="W509" t="e">
            <v>#DIV/0!</v>
          </cell>
          <cell r="X509" t="e">
            <v>#DIV/0!</v>
          </cell>
        </row>
        <row r="510">
          <cell r="A510" t="str">
            <v>A12.1</v>
          </cell>
          <cell r="B510" t="str">
            <v>NGUYEÃN HOAØNG</v>
          </cell>
          <cell r="C510" t="str">
            <v>ANH</v>
          </cell>
          <cell r="K510" t="e">
            <v>#DIV/0!</v>
          </cell>
          <cell r="M510" t="e">
            <v>#DIV/0!</v>
          </cell>
          <cell r="U510" t="e">
            <v>#DIV/0!</v>
          </cell>
          <cell r="W510" t="e">
            <v>#DIV/0!</v>
          </cell>
          <cell r="X510" t="e">
            <v>#DIV/0!</v>
          </cell>
        </row>
        <row r="511">
          <cell r="A511" t="str">
            <v>A12.2</v>
          </cell>
          <cell r="B511" t="str">
            <v>TRAÀN THÒ QUYØNH</v>
          </cell>
          <cell r="C511" t="str">
            <v>ANH</v>
          </cell>
          <cell r="K511" t="e">
            <v>#DIV/0!</v>
          </cell>
          <cell r="M511" t="e">
            <v>#DIV/0!</v>
          </cell>
          <cell r="U511" t="e">
            <v>#DIV/0!</v>
          </cell>
          <cell r="W511" t="e">
            <v>#DIV/0!</v>
          </cell>
          <cell r="X511" t="e">
            <v>#DIV/0!</v>
          </cell>
        </row>
        <row r="512">
          <cell r="A512" t="str">
            <v>A12.3</v>
          </cell>
          <cell r="B512" t="str">
            <v>TRAÀN TUAÁN</v>
          </cell>
          <cell r="C512" t="str">
            <v>ANH</v>
          </cell>
          <cell r="K512" t="e">
            <v>#DIV/0!</v>
          </cell>
          <cell r="M512" t="e">
            <v>#DIV/0!</v>
          </cell>
          <cell r="U512" t="e">
            <v>#DIV/0!</v>
          </cell>
          <cell r="W512" t="e">
            <v>#DIV/0!</v>
          </cell>
          <cell r="X512" t="e">
            <v>#DIV/0!</v>
          </cell>
        </row>
        <row r="513">
          <cell r="A513" t="str">
            <v>A12.4</v>
          </cell>
          <cell r="B513" t="str">
            <v>TRAÀN THANH</v>
          </cell>
          <cell r="C513" t="str">
            <v>BAÛO</v>
          </cell>
          <cell r="K513" t="e">
            <v>#DIV/0!</v>
          </cell>
          <cell r="M513" t="e">
            <v>#DIV/0!</v>
          </cell>
          <cell r="U513" t="e">
            <v>#DIV/0!</v>
          </cell>
          <cell r="W513" t="e">
            <v>#DIV/0!</v>
          </cell>
          <cell r="X513" t="e">
            <v>#DIV/0!</v>
          </cell>
        </row>
        <row r="514">
          <cell r="A514" t="str">
            <v>A12.5</v>
          </cell>
          <cell r="B514" t="str">
            <v>PHAÏM COÂNG</v>
          </cell>
          <cell r="C514" t="str">
            <v>DANH</v>
          </cell>
          <cell r="K514" t="e">
            <v>#DIV/0!</v>
          </cell>
          <cell r="M514" t="e">
            <v>#DIV/0!</v>
          </cell>
          <cell r="U514" t="e">
            <v>#DIV/0!</v>
          </cell>
          <cell r="W514" t="e">
            <v>#DIV/0!</v>
          </cell>
          <cell r="X514" t="e">
            <v>#DIV/0!</v>
          </cell>
        </row>
        <row r="515">
          <cell r="A515" t="str">
            <v>A12.6</v>
          </cell>
          <cell r="B515" t="str">
            <v>ÑOAØN ÑÌNH</v>
          </cell>
          <cell r="C515" t="str">
            <v>DÖÔNG</v>
          </cell>
          <cell r="K515" t="e">
            <v>#DIV/0!</v>
          </cell>
          <cell r="M515" t="e">
            <v>#DIV/0!</v>
          </cell>
          <cell r="U515" t="e">
            <v>#DIV/0!</v>
          </cell>
          <cell r="W515" t="e">
            <v>#DIV/0!</v>
          </cell>
          <cell r="X515" t="e">
            <v>#DIV/0!</v>
          </cell>
        </row>
        <row r="516">
          <cell r="A516" t="str">
            <v>A12.7</v>
          </cell>
          <cell r="B516" t="str">
            <v>ÑOAØN THUÎ</v>
          </cell>
          <cell r="C516" t="str">
            <v>ÑIEÅN</v>
          </cell>
          <cell r="K516" t="e">
            <v>#DIV/0!</v>
          </cell>
          <cell r="M516" t="e">
            <v>#DIV/0!</v>
          </cell>
          <cell r="U516" t="e">
            <v>#DIV/0!</v>
          </cell>
          <cell r="W516" t="e">
            <v>#DIV/0!</v>
          </cell>
          <cell r="X516" t="e">
            <v>#DIV/0!</v>
          </cell>
        </row>
        <row r="517">
          <cell r="A517" t="str">
            <v>A12.8</v>
          </cell>
          <cell r="B517" t="str">
            <v>NGUYEÃN THAØNH</v>
          </cell>
          <cell r="C517" t="str">
            <v>ÑÖÙC</v>
          </cell>
          <cell r="K517" t="e">
            <v>#DIV/0!</v>
          </cell>
          <cell r="M517" t="e">
            <v>#DIV/0!</v>
          </cell>
          <cell r="U517" t="e">
            <v>#DIV/0!</v>
          </cell>
          <cell r="W517" t="e">
            <v>#DIV/0!</v>
          </cell>
          <cell r="X517" t="e">
            <v>#DIV/0!</v>
          </cell>
        </row>
        <row r="518">
          <cell r="A518" t="str">
            <v>A12.9</v>
          </cell>
          <cell r="B518" t="str">
            <v>NGUYEÃN THÒ DIEÄU</v>
          </cell>
          <cell r="C518" t="str">
            <v>HAÏNH</v>
          </cell>
          <cell r="K518" t="e">
            <v>#DIV/0!</v>
          </cell>
          <cell r="M518" t="e">
            <v>#DIV/0!</v>
          </cell>
          <cell r="U518" t="e">
            <v>#DIV/0!</v>
          </cell>
          <cell r="W518" t="e">
            <v>#DIV/0!</v>
          </cell>
          <cell r="X518" t="e">
            <v>#DIV/0!</v>
          </cell>
        </row>
        <row r="519">
          <cell r="A519" t="str">
            <v>A12.10</v>
          </cell>
          <cell r="B519" t="str">
            <v>BUØI LONG</v>
          </cell>
          <cell r="C519" t="str">
            <v>HAÛI</v>
          </cell>
          <cell r="K519" t="e">
            <v>#DIV/0!</v>
          </cell>
          <cell r="M519" t="e">
            <v>#DIV/0!</v>
          </cell>
          <cell r="U519" t="e">
            <v>#DIV/0!</v>
          </cell>
          <cell r="W519" t="e">
            <v>#DIV/0!</v>
          </cell>
          <cell r="X519" t="e">
            <v>#DIV/0!</v>
          </cell>
        </row>
        <row r="520">
          <cell r="A520" t="str">
            <v>A12.11</v>
          </cell>
          <cell r="B520" t="str">
            <v>NGUYEÃN ÑOÂNG</v>
          </cell>
          <cell r="C520" t="str">
            <v>HAÛI</v>
          </cell>
          <cell r="K520" t="e">
            <v>#DIV/0!</v>
          </cell>
          <cell r="M520" t="e">
            <v>#DIV/0!</v>
          </cell>
          <cell r="U520" t="e">
            <v>#DIV/0!</v>
          </cell>
          <cell r="W520" t="e">
            <v>#DIV/0!</v>
          </cell>
          <cell r="X520" t="e">
            <v>#DIV/0!</v>
          </cell>
        </row>
        <row r="521">
          <cell r="A521" t="str">
            <v>A12.12</v>
          </cell>
          <cell r="B521" t="str">
            <v>HAØ QUOÁC</v>
          </cell>
          <cell r="C521" t="str">
            <v>HAØO</v>
          </cell>
          <cell r="K521" t="e">
            <v>#DIV/0!</v>
          </cell>
          <cell r="M521" t="e">
            <v>#DIV/0!</v>
          </cell>
          <cell r="U521" t="e">
            <v>#DIV/0!</v>
          </cell>
          <cell r="W521" t="e">
            <v>#DIV/0!</v>
          </cell>
          <cell r="X521" t="e">
            <v>#DIV/0!</v>
          </cell>
        </row>
        <row r="522">
          <cell r="A522" t="str">
            <v>A12.13</v>
          </cell>
          <cell r="B522" t="str">
            <v>TRAÀN THUÎ DIEÄU</v>
          </cell>
          <cell r="C522" t="str">
            <v>HIEÀN</v>
          </cell>
          <cell r="K522" t="e">
            <v>#DIV/0!</v>
          </cell>
          <cell r="M522" t="e">
            <v>#DIV/0!</v>
          </cell>
          <cell r="U522" t="e">
            <v>#DIV/0!</v>
          </cell>
          <cell r="W522" t="e">
            <v>#DIV/0!</v>
          </cell>
          <cell r="X522" t="e">
            <v>#DIV/0!</v>
          </cell>
        </row>
        <row r="523">
          <cell r="A523" t="str">
            <v>A12.14</v>
          </cell>
          <cell r="B523" t="str">
            <v>NGUYEÃN CAÛNH HOÀNG</v>
          </cell>
          <cell r="C523" t="str">
            <v>HOA</v>
          </cell>
          <cell r="K523" t="e">
            <v>#DIV/0!</v>
          </cell>
          <cell r="M523" t="e">
            <v>#DIV/0!</v>
          </cell>
          <cell r="U523" t="e">
            <v>#DIV/0!</v>
          </cell>
          <cell r="W523" t="e">
            <v>#DIV/0!</v>
          </cell>
          <cell r="X523" t="e">
            <v>#DIV/0!</v>
          </cell>
        </row>
        <row r="524">
          <cell r="A524" t="str">
            <v>A12.15</v>
          </cell>
          <cell r="B524" t="str">
            <v>LÖU PHUÙC</v>
          </cell>
          <cell r="C524" t="str">
            <v>HOAØNG</v>
          </cell>
          <cell r="K524" t="e">
            <v>#DIV/0!</v>
          </cell>
          <cell r="M524" t="e">
            <v>#DIV/0!</v>
          </cell>
          <cell r="U524" t="e">
            <v>#DIV/0!</v>
          </cell>
          <cell r="W524" t="e">
            <v>#DIV/0!</v>
          </cell>
          <cell r="X524" t="e">
            <v>#DIV/0!</v>
          </cell>
        </row>
        <row r="525">
          <cell r="A525" t="str">
            <v>A12.16</v>
          </cell>
          <cell r="B525" t="str">
            <v>NGUYEÃN NHÖÏT</v>
          </cell>
          <cell r="C525" t="str">
            <v>HOÀNG</v>
          </cell>
          <cell r="K525" t="e">
            <v>#DIV/0!</v>
          </cell>
          <cell r="M525" t="e">
            <v>#DIV/0!</v>
          </cell>
          <cell r="U525" t="e">
            <v>#DIV/0!</v>
          </cell>
          <cell r="W525" t="e">
            <v>#DIV/0!</v>
          </cell>
          <cell r="X525" t="e">
            <v>#DIV/0!</v>
          </cell>
        </row>
        <row r="526">
          <cell r="A526" t="str">
            <v>A12.17</v>
          </cell>
          <cell r="B526" t="str">
            <v>CHAÂU TUAÁN</v>
          </cell>
          <cell r="C526" t="str">
            <v>HUY</v>
          </cell>
          <cell r="K526" t="e">
            <v>#DIV/0!</v>
          </cell>
          <cell r="M526" t="e">
            <v>#DIV/0!</v>
          </cell>
          <cell r="U526" t="e">
            <v>#DIV/0!</v>
          </cell>
          <cell r="W526" t="e">
            <v>#DIV/0!</v>
          </cell>
          <cell r="X526" t="e">
            <v>#DIV/0!</v>
          </cell>
        </row>
        <row r="527">
          <cell r="A527" t="str">
            <v>A12.18</v>
          </cell>
          <cell r="B527" t="str">
            <v>CAO HUY</v>
          </cell>
          <cell r="C527" t="str">
            <v>HOAØNG</v>
          </cell>
          <cell r="K527" t="e">
            <v>#DIV/0!</v>
          </cell>
          <cell r="M527" t="e">
            <v>#DIV/0!</v>
          </cell>
          <cell r="U527" t="e">
            <v>#DIV/0!</v>
          </cell>
          <cell r="W527" t="e">
            <v>#DIV/0!</v>
          </cell>
          <cell r="X527" t="e">
            <v>#DIV/0!</v>
          </cell>
        </row>
        <row r="528">
          <cell r="A528" t="str">
            <v>A12.19</v>
          </cell>
          <cell r="B528" t="str">
            <v>LEÂ QUANG</v>
          </cell>
          <cell r="C528" t="str">
            <v>HUY</v>
          </cell>
          <cell r="K528" t="e">
            <v>#DIV/0!</v>
          </cell>
          <cell r="M528" t="e">
            <v>#DIV/0!</v>
          </cell>
          <cell r="U528" t="e">
            <v>#DIV/0!</v>
          </cell>
          <cell r="W528" t="e">
            <v>#DIV/0!</v>
          </cell>
          <cell r="X528" t="e">
            <v>#DIV/0!</v>
          </cell>
        </row>
        <row r="529">
          <cell r="A529" t="str">
            <v>A12.20</v>
          </cell>
          <cell r="B529" t="str">
            <v>NGUYEÃN LAÂM</v>
          </cell>
          <cell r="C529" t="str">
            <v>HUØNG</v>
          </cell>
          <cell r="K529" t="e">
            <v>#DIV/0!</v>
          </cell>
          <cell r="M529" t="e">
            <v>#DIV/0!</v>
          </cell>
          <cell r="U529" t="e">
            <v>#DIV/0!</v>
          </cell>
          <cell r="W529" t="e">
            <v>#DIV/0!</v>
          </cell>
          <cell r="X529" t="e">
            <v>#DIV/0!</v>
          </cell>
        </row>
        <row r="530">
          <cell r="A530" t="str">
            <v>A12.21</v>
          </cell>
          <cell r="B530" t="str">
            <v>TRAÀN BÖÕU</v>
          </cell>
          <cell r="C530" t="str">
            <v>LOÄC</v>
          </cell>
          <cell r="K530" t="e">
            <v>#DIV/0!</v>
          </cell>
          <cell r="M530" t="e">
            <v>#DIV/0!</v>
          </cell>
          <cell r="U530" t="e">
            <v>#DIV/0!</v>
          </cell>
          <cell r="W530" t="e">
            <v>#DIV/0!</v>
          </cell>
          <cell r="X530" t="e">
            <v>#DIV/0!</v>
          </cell>
        </row>
        <row r="531">
          <cell r="A531" t="str">
            <v>A12.22</v>
          </cell>
          <cell r="B531" t="str">
            <v>CHUNG BÖÛU</v>
          </cell>
          <cell r="C531" t="str">
            <v>LINH</v>
          </cell>
          <cell r="K531" t="e">
            <v>#DIV/0!</v>
          </cell>
          <cell r="M531" t="e">
            <v>#DIV/0!</v>
          </cell>
          <cell r="U531" t="e">
            <v>#DIV/0!</v>
          </cell>
          <cell r="W531" t="e">
            <v>#DIV/0!</v>
          </cell>
          <cell r="X531" t="e">
            <v>#DIV/0!</v>
          </cell>
        </row>
        <row r="532">
          <cell r="A532" t="str">
            <v>A12.23</v>
          </cell>
          <cell r="B532" t="str">
            <v>LÖÔNG CAÅM</v>
          </cell>
          <cell r="C532" t="str">
            <v>MINH</v>
          </cell>
          <cell r="K532" t="e">
            <v>#DIV/0!</v>
          </cell>
          <cell r="M532" t="e">
            <v>#DIV/0!</v>
          </cell>
          <cell r="U532" t="e">
            <v>#DIV/0!</v>
          </cell>
          <cell r="W532" t="e">
            <v>#DIV/0!</v>
          </cell>
          <cell r="X532" t="e">
            <v>#DIV/0!</v>
          </cell>
        </row>
        <row r="533">
          <cell r="A533" t="str">
            <v>A12.24</v>
          </cell>
          <cell r="B533" t="str">
            <v>LÖÔNG GIA</v>
          </cell>
          <cell r="C533" t="str">
            <v>NGOÏC</v>
          </cell>
          <cell r="K533" t="e">
            <v>#DIV/0!</v>
          </cell>
          <cell r="M533" t="e">
            <v>#DIV/0!</v>
          </cell>
          <cell r="U533" t="e">
            <v>#DIV/0!</v>
          </cell>
          <cell r="W533" t="e">
            <v>#DIV/0!</v>
          </cell>
          <cell r="X533" t="e">
            <v>#DIV/0!</v>
          </cell>
        </row>
        <row r="534">
          <cell r="A534" t="str">
            <v>A12.25</v>
          </cell>
          <cell r="B534" t="str">
            <v>VOOØNG BAÛO</v>
          </cell>
          <cell r="C534" t="str">
            <v>NGOÏC</v>
          </cell>
          <cell r="K534" t="e">
            <v>#DIV/0!</v>
          </cell>
          <cell r="M534" t="e">
            <v>#DIV/0!</v>
          </cell>
          <cell r="U534" t="e">
            <v>#DIV/0!</v>
          </cell>
          <cell r="W534" t="e">
            <v>#DIV/0!</v>
          </cell>
          <cell r="X534" t="e">
            <v>#DIV/0!</v>
          </cell>
        </row>
        <row r="535">
          <cell r="A535" t="str">
            <v>A12.26</v>
          </cell>
          <cell r="B535" t="str">
            <v>TRAÀN SÓ</v>
          </cell>
          <cell r="C535" t="str">
            <v>NGUYEÂN</v>
          </cell>
          <cell r="K535" t="e">
            <v>#DIV/0!</v>
          </cell>
          <cell r="M535" t="e">
            <v>#DIV/0!</v>
          </cell>
          <cell r="U535" t="e">
            <v>#DIV/0!</v>
          </cell>
          <cell r="W535" t="e">
            <v>#DIV/0!</v>
          </cell>
          <cell r="X535" t="e">
            <v>#DIV/0!</v>
          </cell>
        </row>
        <row r="536">
          <cell r="A536" t="str">
            <v>A12.27</v>
          </cell>
          <cell r="B536" t="str">
            <v>TRAÀN BOÄI</v>
          </cell>
          <cell r="C536" t="str">
            <v>NHIEÂN</v>
          </cell>
          <cell r="K536" t="e">
            <v>#DIV/0!</v>
          </cell>
          <cell r="M536" t="e">
            <v>#DIV/0!</v>
          </cell>
          <cell r="U536" t="e">
            <v>#DIV/0!</v>
          </cell>
          <cell r="W536" t="e">
            <v>#DIV/0!</v>
          </cell>
          <cell r="X536" t="e">
            <v>#DIV/0!</v>
          </cell>
        </row>
        <row r="537">
          <cell r="A537" t="str">
            <v>A12.28</v>
          </cell>
          <cell r="B537" t="str">
            <v>PHAÏM HOAØNG</v>
          </cell>
          <cell r="C537" t="str">
            <v>OANH</v>
          </cell>
          <cell r="K537" t="e">
            <v>#DIV/0!</v>
          </cell>
          <cell r="M537" t="e">
            <v>#DIV/0!</v>
          </cell>
          <cell r="U537" t="e">
            <v>#DIV/0!</v>
          </cell>
          <cell r="W537" t="e">
            <v>#DIV/0!</v>
          </cell>
          <cell r="X537" t="e">
            <v>#DIV/0!</v>
          </cell>
        </row>
        <row r="538">
          <cell r="A538" t="str">
            <v>A12.29</v>
          </cell>
          <cell r="B538" t="str">
            <v>LYÙ HOAØNG</v>
          </cell>
          <cell r="C538" t="str">
            <v>PHUÙC</v>
          </cell>
          <cell r="K538" t="e">
            <v>#DIV/0!</v>
          </cell>
          <cell r="M538" t="e">
            <v>#DIV/0!</v>
          </cell>
          <cell r="U538" t="e">
            <v>#DIV/0!</v>
          </cell>
          <cell r="W538" t="e">
            <v>#DIV/0!</v>
          </cell>
          <cell r="X538" t="e">
            <v>#DIV/0!</v>
          </cell>
        </row>
        <row r="539">
          <cell r="A539" t="str">
            <v>A12.30</v>
          </cell>
          <cell r="B539" t="str">
            <v>LÖÔNG TUYEÁT</v>
          </cell>
          <cell r="C539" t="str">
            <v>PHÖÔNG</v>
          </cell>
          <cell r="K539" t="e">
            <v>#DIV/0!</v>
          </cell>
          <cell r="M539" t="e">
            <v>#DIV/0!</v>
          </cell>
          <cell r="U539" t="e">
            <v>#DIV/0!</v>
          </cell>
          <cell r="W539" t="e">
            <v>#DIV/0!</v>
          </cell>
          <cell r="X539" t="e">
            <v>#DIV/0!</v>
          </cell>
        </row>
        <row r="540">
          <cell r="A540" t="str">
            <v>A12.31</v>
          </cell>
          <cell r="B540" t="str">
            <v>DIEÄP THAØNH</v>
          </cell>
          <cell r="C540" t="str">
            <v>TAØI</v>
          </cell>
          <cell r="K540" t="e">
            <v>#DIV/0!</v>
          </cell>
          <cell r="M540" t="e">
            <v>#DIV/0!</v>
          </cell>
          <cell r="U540" t="e">
            <v>#DIV/0!</v>
          </cell>
          <cell r="W540" t="e">
            <v>#DIV/0!</v>
          </cell>
          <cell r="X540" t="e">
            <v>#DIV/0!</v>
          </cell>
        </row>
        <row r="541">
          <cell r="A541" t="str">
            <v>A12.32</v>
          </cell>
          <cell r="B541" t="str">
            <v>NGUYEÃN THÒ THANH</v>
          </cell>
          <cell r="C541" t="str">
            <v>THAÛO</v>
          </cell>
          <cell r="K541" t="e">
            <v>#DIV/0!</v>
          </cell>
          <cell r="M541" t="e">
            <v>#DIV/0!</v>
          </cell>
          <cell r="U541" t="e">
            <v>#DIV/0!</v>
          </cell>
          <cell r="W541" t="e">
            <v>#DIV/0!</v>
          </cell>
          <cell r="X541" t="e">
            <v>#DIV/0!</v>
          </cell>
        </row>
        <row r="542">
          <cell r="A542" t="str">
            <v>A12.33</v>
          </cell>
          <cell r="B542" t="str">
            <v>ÑAØO THÒ BÍCH</v>
          </cell>
          <cell r="C542" t="str">
            <v>THOA</v>
          </cell>
          <cell r="K542" t="e">
            <v>#DIV/0!</v>
          </cell>
          <cell r="M542" t="e">
            <v>#DIV/0!</v>
          </cell>
          <cell r="U542" t="e">
            <v>#DIV/0!</v>
          </cell>
          <cell r="W542" t="e">
            <v>#DIV/0!</v>
          </cell>
          <cell r="X542" t="e">
            <v>#DIV/0!</v>
          </cell>
        </row>
        <row r="543">
          <cell r="A543" t="str">
            <v>A12.34</v>
          </cell>
          <cell r="B543" t="str">
            <v>VÖÔNG THANH</v>
          </cell>
          <cell r="C543" t="str">
            <v>THUAÄN</v>
          </cell>
          <cell r="K543" t="e">
            <v>#DIV/0!</v>
          </cell>
          <cell r="M543" t="e">
            <v>#DIV/0!</v>
          </cell>
          <cell r="U543" t="e">
            <v>#DIV/0!</v>
          </cell>
          <cell r="W543" t="e">
            <v>#DIV/0!</v>
          </cell>
          <cell r="X543" t="e">
            <v>#DIV/0!</v>
          </cell>
        </row>
        <row r="544">
          <cell r="A544" t="str">
            <v>A12.35</v>
          </cell>
          <cell r="B544" t="str">
            <v>ÑAØO THÒ MINH</v>
          </cell>
          <cell r="C544" t="str">
            <v>THUYØ</v>
          </cell>
          <cell r="K544" t="e">
            <v>#DIV/0!</v>
          </cell>
          <cell r="M544" t="e">
            <v>#DIV/0!</v>
          </cell>
          <cell r="U544" t="e">
            <v>#DIV/0!</v>
          </cell>
          <cell r="W544" t="e">
            <v>#DIV/0!</v>
          </cell>
          <cell r="X544" t="e">
            <v>#DIV/0!</v>
          </cell>
        </row>
        <row r="545">
          <cell r="A545" t="str">
            <v>A12.36</v>
          </cell>
          <cell r="B545" t="str">
            <v>VOØNG QUOÁC</v>
          </cell>
          <cell r="C545" t="str">
            <v>TOAÛN</v>
          </cell>
          <cell r="K545" t="e">
            <v>#DIV/0!</v>
          </cell>
          <cell r="M545" t="e">
            <v>#DIV/0!</v>
          </cell>
          <cell r="U545" t="e">
            <v>#DIV/0!</v>
          </cell>
          <cell r="W545" t="e">
            <v>#DIV/0!</v>
          </cell>
          <cell r="X545" t="e">
            <v>#DIV/0!</v>
          </cell>
        </row>
        <row r="546">
          <cell r="A546" t="str">
            <v>A12.37</v>
          </cell>
          <cell r="B546" t="str">
            <v>TRAÀN THEÁ THANH</v>
          </cell>
          <cell r="C546" t="str">
            <v>TUYEÀN</v>
          </cell>
          <cell r="K546" t="e">
            <v>#DIV/0!</v>
          </cell>
          <cell r="M546" t="e">
            <v>#DIV/0!</v>
          </cell>
          <cell r="U546" t="e">
            <v>#DIV/0!</v>
          </cell>
          <cell r="W546" t="e">
            <v>#DIV/0!</v>
          </cell>
          <cell r="X546" t="e">
            <v>#DIV/0!</v>
          </cell>
        </row>
        <row r="547">
          <cell r="A547" t="str">
            <v>A12.38</v>
          </cell>
          <cell r="B547" t="str">
            <v>NGUYEÃN HÖÕU</v>
          </cell>
          <cell r="C547" t="str">
            <v>TRUNG</v>
          </cell>
          <cell r="K547" t="e">
            <v>#DIV/0!</v>
          </cell>
          <cell r="M547" t="e">
            <v>#DIV/0!</v>
          </cell>
          <cell r="U547" t="e">
            <v>#DIV/0!</v>
          </cell>
          <cell r="W547" t="e">
            <v>#DIV/0!</v>
          </cell>
          <cell r="X547" t="e">
            <v>#DIV/0!</v>
          </cell>
        </row>
        <row r="548">
          <cell r="A548" t="str">
            <v>A12.39</v>
          </cell>
          <cell r="B548" t="str">
            <v>NGUYEÃN TRÖÔØNG</v>
          </cell>
          <cell r="C548" t="str">
            <v>VINH</v>
          </cell>
          <cell r="K548" t="e">
            <v>#DIV/0!</v>
          </cell>
          <cell r="M548" t="e">
            <v>#DIV/0!</v>
          </cell>
          <cell r="U548" t="e">
            <v>#DIV/0!</v>
          </cell>
          <cell r="W548" t="e">
            <v>#DIV/0!</v>
          </cell>
          <cell r="X548" t="e">
            <v>#DIV/0!</v>
          </cell>
        </row>
        <row r="549">
          <cell r="A549" t="str">
            <v>A12.40</v>
          </cell>
          <cell r="B549" t="str">
            <v xml:space="preserve">LEÂ  TAÁN </v>
          </cell>
          <cell r="C549" t="str">
            <v>VÓ</v>
          </cell>
          <cell r="K549" t="e">
            <v>#DIV/0!</v>
          </cell>
          <cell r="M549" t="e">
            <v>#DIV/0!</v>
          </cell>
          <cell r="U549" t="e">
            <v>#DIV/0!</v>
          </cell>
          <cell r="W549" t="e">
            <v>#DIV/0!</v>
          </cell>
          <cell r="X549" t="e">
            <v>#DIV/0!</v>
          </cell>
        </row>
        <row r="550">
          <cell r="A550" t="str">
            <v>A12.41</v>
          </cell>
          <cell r="B550" t="str">
            <v>NGUYEÃN ANH</v>
          </cell>
          <cell r="C550" t="str">
            <v>VUÕ</v>
          </cell>
          <cell r="K550" t="e">
            <v>#DIV/0!</v>
          </cell>
          <cell r="M550" t="e">
            <v>#DIV/0!</v>
          </cell>
          <cell r="U550" t="e">
            <v>#DIV/0!</v>
          </cell>
          <cell r="W550" t="e">
            <v>#DIV/0!</v>
          </cell>
          <cell r="X550" t="e">
            <v>#DIV/0!</v>
          </cell>
        </row>
        <row r="551">
          <cell r="A551" t="str">
            <v>A12.42</v>
          </cell>
          <cell r="B551" t="str">
            <v xml:space="preserve">TRAÀN NGUYEÃN HOAØNG </v>
          </cell>
          <cell r="C551" t="str">
            <v>YEÁN</v>
          </cell>
          <cell r="K551" t="e">
            <v>#DIV/0!</v>
          </cell>
          <cell r="M551" t="e">
            <v>#DIV/0!</v>
          </cell>
          <cell r="U551" t="e">
            <v>#DIV/0!</v>
          </cell>
          <cell r="W551" t="e">
            <v>#DIV/0!</v>
          </cell>
          <cell r="X551" t="e">
            <v>#DIV/0!</v>
          </cell>
        </row>
        <row r="552">
          <cell r="A552" t="str">
            <v>A12.43</v>
          </cell>
          <cell r="B552" t="str">
            <v>VOØNG KIM</v>
          </cell>
          <cell r="C552" t="str">
            <v>PHÖÔNG</v>
          </cell>
          <cell r="K552" t="e">
            <v>#DIV/0!</v>
          </cell>
          <cell r="M552" t="e">
            <v>#DIV/0!</v>
          </cell>
          <cell r="U552" t="e">
            <v>#DIV/0!</v>
          </cell>
          <cell r="W552" t="e">
            <v>#DIV/0!</v>
          </cell>
          <cell r="X552" t="e">
            <v>#DIV/0!</v>
          </cell>
        </row>
        <row r="553">
          <cell r="A553" t="str">
            <v>B1.1</v>
          </cell>
          <cell r="B553" t="str">
            <v>TRAÀN HOAØNG MAI</v>
          </cell>
          <cell r="C553" t="str">
            <v>ANH</v>
          </cell>
          <cell r="K553" t="e">
            <v>#DIV/0!</v>
          </cell>
          <cell r="M553" t="e">
            <v>#DIV/0!</v>
          </cell>
          <cell r="U553" t="e">
            <v>#DIV/0!</v>
          </cell>
          <cell r="W553" t="e">
            <v>#DIV/0!</v>
          </cell>
          <cell r="X553" t="e">
            <v>#DIV/0!</v>
          </cell>
        </row>
        <row r="554">
          <cell r="A554" t="str">
            <v>B1.2</v>
          </cell>
          <cell r="B554" t="str">
            <v>LÖÔNG THÒ KIM</v>
          </cell>
          <cell r="C554" t="str">
            <v>CÖÔNG</v>
          </cell>
          <cell r="K554" t="e">
            <v>#DIV/0!</v>
          </cell>
          <cell r="M554" t="e">
            <v>#DIV/0!</v>
          </cell>
          <cell r="U554" t="e">
            <v>#DIV/0!</v>
          </cell>
          <cell r="W554" t="e">
            <v>#DIV/0!</v>
          </cell>
          <cell r="X554" t="e">
            <v>#DIV/0!</v>
          </cell>
        </row>
        <row r="555">
          <cell r="A555" t="str">
            <v>B1.3</v>
          </cell>
          <cell r="B555" t="str">
            <v>LAÊNG QUOÁC</v>
          </cell>
          <cell r="C555" t="str">
            <v>CÖÔØNG</v>
          </cell>
          <cell r="K555" t="e">
            <v>#DIV/0!</v>
          </cell>
          <cell r="M555" t="e">
            <v>#DIV/0!</v>
          </cell>
          <cell r="U555" t="e">
            <v>#DIV/0!</v>
          </cell>
          <cell r="W555" t="e">
            <v>#DIV/0!</v>
          </cell>
          <cell r="X555" t="e">
            <v>#DIV/0!</v>
          </cell>
        </row>
        <row r="556">
          <cell r="A556" t="str">
            <v>B1.4</v>
          </cell>
          <cell r="B556" t="str">
            <v>NGUYEÃN PHUÙ</v>
          </cell>
          <cell r="C556" t="str">
            <v>CÖÔØNG</v>
          </cell>
          <cell r="K556" t="e">
            <v>#DIV/0!</v>
          </cell>
          <cell r="M556" t="e">
            <v>#DIV/0!</v>
          </cell>
          <cell r="U556" t="e">
            <v>#DIV/0!</v>
          </cell>
          <cell r="W556" t="e">
            <v>#DIV/0!</v>
          </cell>
          <cell r="X556" t="e">
            <v>#DIV/0!</v>
          </cell>
        </row>
        <row r="557">
          <cell r="A557" t="str">
            <v>B1.5</v>
          </cell>
          <cell r="B557" t="str">
            <v>CHEÀNH NGUYEÃN HUY</v>
          </cell>
          <cell r="C557" t="str">
            <v>DUÕNG</v>
          </cell>
          <cell r="K557" t="e">
            <v>#DIV/0!</v>
          </cell>
          <cell r="M557" t="e">
            <v>#DIV/0!</v>
          </cell>
          <cell r="U557" t="e">
            <v>#DIV/0!</v>
          </cell>
          <cell r="W557" t="e">
            <v>#DIV/0!</v>
          </cell>
          <cell r="X557" t="e">
            <v>#DIV/0!</v>
          </cell>
        </row>
        <row r="558">
          <cell r="A558" t="str">
            <v>B1.6</v>
          </cell>
          <cell r="B558" t="str">
            <v>TRAÀN THAÙI HUY</v>
          </cell>
          <cell r="C558" t="str">
            <v>ÑAÊNG</v>
          </cell>
          <cell r="K558" t="e">
            <v>#DIV/0!</v>
          </cell>
          <cell r="M558" t="e">
            <v>#DIV/0!</v>
          </cell>
          <cell r="U558" t="e">
            <v>#DIV/0!</v>
          </cell>
          <cell r="W558" t="e">
            <v>#DIV/0!</v>
          </cell>
          <cell r="X558" t="e">
            <v>#DIV/0!</v>
          </cell>
        </row>
        <row r="559">
          <cell r="A559" t="str">
            <v>B1.7</v>
          </cell>
          <cell r="B559" t="str">
            <v>DÖÔNG THÒ LEÄ</v>
          </cell>
          <cell r="C559" t="str">
            <v>HAÈNG</v>
          </cell>
          <cell r="K559" t="e">
            <v>#DIV/0!</v>
          </cell>
          <cell r="M559" t="e">
            <v>#DIV/0!</v>
          </cell>
          <cell r="U559" t="e">
            <v>#DIV/0!</v>
          </cell>
          <cell r="W559" t="e">
            <v>#DIV/0!</v>
          </cell>
          <cell r="X559" t="e">
            <v>#DIV/0!</v>
          </cell>
        </row>
        <row r="560">
          <cell r="A560" t="str">
            <v>B1.8</v>
          </cell>
          <cell r="B560" t="str">
            <v>BUØI ÑOAØN DIEÃM</v>
          </cell>
          <cell r="C560" t="str">
            <v>HAÏNH</v>
          </cell>
          <cell r="K560" t="e">
            <v>#DIV/0!</v>
          </cell>
          <cell r="M560" t="e">
            <v>#DIV/0!</v>
          </cell>
          <cell r="U560" t="e">
            <v>#DIV/0!</v>
          </cell>
          <cell r="W560" t="e">
            <v>#DIV/0!</v>
          </cell>
          <cell r="X560" t="e">
            <v>#DIV/0!</v>
          </cell>
        </row>
        <row r="561">
          <cell r="A561" t="str">
            <v>B1.9</v>
          </cell>
          <cell r="B561" t="str">
            <v>NGUYEÃN THANH</v>
          </cell>
          <cell r="C561" t="str">
            <v>HIEÀN</v>
          </cell>
          <cell r="K561" t="e">
            <v>#DIV/0!</v>
          </cell>
          <cell r="M561" t="e">
            <v>#DIV/0!</v>
          </cell>
          <cell r="U561" t="e">
            <v>#DIV/0!</v>
          </cell>
          <cell r="W561" t="e">
            <v>#DIV/0!</v>
          </cell>
          <cell r="X561" t="e">
            <v>#DIV/0!</v>
          </cell>
        </row>
        <row r="562">
          <cell r="A562" t="str">
            <v>B1.10</v>
          </cell>
          <cell r="B562" t="str">
            <v>PHÖÔNG TAÁN</v>
          </cell>
          <cell r="C562" t="str">
            <v>HIEÀN</v>
          </cell>
          <cell r="K562" t="e">
            <v>#DIV/0!</v>
          </cell>
          <cell r="M562" t="e">
            <v>#DIV/0!</v>
          </cell>
          <cell r="U562" t="e">
            <v>#DIV/0!</v>
          </cell>
          <cell r="W562" t="e">
            <v>#DIV/0!</v>
          </cell>
          <cell r="X562" t="e">
            <v>#DIV/0!</v>
          </cell>
        </row>
        <row r="563">
          <cell r="A563" t="str">
            <v>B1.11</v>
          </cell>
          <cell r="B563" t="str">
            <v>LIEÂU MINH</v>
          </cell>
          <cell r="C563" t="str">
            <v>HOAØNG</v>
          </cell>
          <cell r="K563" t="e">
            <v>#DIV/0!</v>
          </cell>
          <cell r="M563" t="e">
            <v>#DIV/0!</v>
          </cell>
          <cell r="U563" t="e">
            <v>#DIV/0!</v>
          </cell>
          <cell r="W563" t="e">
            <v>#DIV/0!</v>
          </cell>
          <cell r="X563" t="e">
            <v>#DIV/0!</v>
          </cell>
        </row>
        <row r="564">
          <cell r="A564" t="str">
            <v>B1.12</v>
          </cell>
          <cell r="B564" t="str">
            <v>TRIEÄU TUAÁN</v>
          </cell>
          <cell r="C564" t="str">
            <v>HOAØNH</v>
          </cell>
          <cell r="K564" t="e">
            <v>#DIV/0!</v>
          </cell>
          <cell r="M564" t="e">
            <v>#DIV/0!</v>
          </cell>
          <cell r="U564" t="e">
            <v>#DIV/0!</v>
          </cell>
          <cell r="W564" t="e">
            <v>#DIV/0!</v>
          </cell>
          <cell r="X564" t="e">
            <v>#DIV/0!</v>
          </cell>
        </row>
        <row r="565">
          <cell r="A565" t="str">
            <v>B1.13</v>
          </cell>
          <cell r="B565" t="str">
            <v>TAÏ NGOÏC</v>
          </cell>
          <cell r="C565" t="str">
            <v>HÖÔNG</v>
          </cell>
          <cell r="K565" t="e">
            <v>#DIV/0!</v>
          </cell>
          <cell r="M565" t="e">
            <v>#DIV/0!</v>
          </cell>
          <cell r="U565" t="e">
            <v>#DIV/0!</v>
          </cell>
          <cell r="W565" t="e">
            <v>#DIV/0!</v>
          </cell>
          <cell r="X565" t="e">
            <v>#DIV/0!</v>
          </cell>
        </row>
        <row r="566">
          <cell r="A566" t="str">
            <v>B1.14</v>
          </cell>
          <cell r="B566" t="str">
            <v>QUAÙCH QUÍ</v>
          </cell>
          <cell r="C566" t="str">
            <v>HUØNG</v>
          </cell>
          <cell r="K566" t="e">
            <v>#DIV/0!</v>
          </cell>
          <cell r="M566" t="e">
            <v>#DIV/0!</v>
          </cell>
          <cell r="U566" t="e">
            <v>#DIV/0!</v>
          </cell>
          <cell r="W566" t="e">
            <v>#DIV/0!</v>
          </cell>
          <cell r="X566" t="e">
            <v>#DIV/0!</v>
          </cell>
        </row>
        <row r="567">
          <cell r="A567" t="str">
            <v>B1.15</v>
          </cell>
          <cell r="B567" t="str">
            <v>TRAÀN QUOÁC</v>
          </cell>
          <cell r="C567" t="str">
            <v>HUY</v>
          </cell>
          <cell r="K567" t="e">
            <v>#DIV/0!</v>
          </cell>
          <cell r="M567" t="e">
            <v>#DIV/0!</v>
          </cell>
          <cell r="U567" t="e">
            <v>#DIV/0!</v>
          </cell>
          <cell r="W567" t="e">
            <v>#DIV/0!</v>
          </cell>
          <cell r="X567" t="e">
            <v>#DIV/0!</v>
          </cell>
        </row>
        <row r="568">
          <cell r="A568" t="str">
            <v>B1.16</v>
          </cell>
          <cell r="B568" t="str">
            <v>PHAÏM TUAÁN</v>
          </cell>
          <cell r="C568" t="str">
            <v>KIEÄT</v>
          </cell>
          <cell r="K568" t="e">
            <v>#DIV/0!</v>
          </cell>
          <cell r="M568" t="e">
            <v>#DIV/0!</v>
          </cell>
          <cell r="U568" t="e">
            <v>#DIV/0!</v>
          </cell>
          <cell r="W568" t="e">
            <v>#DIV/0!</v>
          </cell>
          <cell r="X568" t="e">
            <v>#DIV/0!</v>
          </cell>
        </row>
        <row r="569">
          <cell r="A569" t="str">
            <v>B1.17</v>
          </cell>
          <cell r="B569" t="str">
            <v>ÑAËNG DUY</v>
          </cell>
          <cell r="C569" t="str">
            <v>KHAÛI</v>
          </cell>
          <cell r="K569" t="e">
            <v>#DIV/0!</v>
          </cell>
          <cell r="M569" t="e">
            <v>#DIV/0!</v>
          </cell>
          <cell r="U569" t="e">
            <v>#DIV/0!</v>
          </cell>
          <cell r="W569" t="e">
            <v>#DIV/0!</v>
          </cell>
          <cell r="X569" t="e">
            <v>#DIV/0!</v>
          </cell>
        </row>
        <row r="570">
          <cell r="A570" t="str">
            <v>B1.18</v>
          </cell>
          <cell r="B570" t="str">
            <v>HOAØNG GIANG MYÕ</v>
          </cell>
          <cell r="C570" t="str">
            <v>LINH</v>
          </cell>
          <cell r="K570" t="e">
            <v>#DIV/0!</v>
          </cell>
          <cell r="M570" t="e">
            <v>#DIV/0!</v>
          </cell>
          <cell r="U570" t="e">
            <v>#DIV/0!</v>
          </cell>
          <cell r="W570" t="e">
            <v>#DIV/0!</v>
          </cell>
          <cell r="X570" t="e">
            <v>#DIV/0!</v>
          </cell>
        </row>
        <row r="571">
          <cell r="A571" t="str">
            <v>B1.19</v>
          </cell>
          <cell r="B571" t="str">
            <v>DÖÔNG VAÂN</v>
          </cell>
          <cell r="C571" t="str">
            <v>LY</v>
          </cell>
          <cell r="K571" t="e">
            <v>#DIV/0!</v>
          </cell>
          <cell r="M571" t="e">
            <v>#DIV/0!</v>
          </cell>
          <cell r="U571" t="e">
            <v>#DIV/0!</v>
          </cell>
          <cell r="W571" t="e">
            <v>#DIV/0!</v>
          </cell>
          <cell r="X571" t="e">
            <v>#DIV/0!</v>
          </cell>
        </row>
        <row r="572">
          <cell r="A572" t="str">
            <v>B1.20</v>
          </cell>
          <cell r="B572" t="str">
            <v>TRÖÔNG A</v>
          </cell>
          <cell r="C572" t="str">
            <v>MAÃN</v>
          </cell>
          <cell r="K572" t="e">
            <v>#DIV/0!</v>
          </cell>
          <cell r="M572" t="e">
            <v>#DIV/0!</v>
          </cell>
          <cell r="U572" t="e">
            <v>#DIV/0!</v>
          </cell>
          <cell r="W572" t="e">
            <v>#DIV/0!</v>
          </cell>
          <cell r="X572" t="e">
            <v>#DIV/0!</v>
          </cell>
        </row>
        <row r="573">
          <cell r="A573" t="str">
            <v>B1.21</v>
          </cell>
          <cell r="B573" t="str">
            <v xml:space="preserve">TRAÀN BÍCH </v>
          </cell>
          <cell r="C573" t="str">
            <v>MAI</v>
          </cell>
          <cell r="K573" t="e">
            <v>#DIV/0!</v>
          </cell>
          <cell r="M573" t="e">
            <v>#DIV/0!</v>
          </cell>
          <cell r="U573" t="e">
            <v>#DIV/0!</v>
          </cell>
          <cell r="W573" t="e">
            <v>#DIV/0!</v>
          </cell>
          <cell r="X573" t="e">
            <v>#DIV/0!</v>
          </cell>
        </row>
        <row r="574">
          <cell r="A574" t="str">
            <v>B1.22</v>
          </cell>
          <cell r="B574" t="str">
            <v>HAØ TOÁ</v>
          </cell>
          <cell r="C574" t="str">
            <v>NGHI</v>
          </cell>
          <cell r="K574" t="e">
            <v>#DIV/0!</v>
          </cell>
          <cell r="M574" t="e">
            <v>#DIV/0!</v>
          </cell>
          <cell r="U574" t="e">
            <v>#DIV/0!</v>
          </cell>
          <cell r="W574" t="e">
            <v>#DIV/0!</v>
          </cell>
          <cell r="X574" t="e">
            <v>#DIV/0!</v>
          </cell>
        </row>
        <row r="575">
          <cell r="A575" t="str">
            <v>B1.23</v>
          </cell>
          <cell r="B575" t="str">
            <v>TRAÀN HOAØNG</v>
          </cell>
          <cell r="C575" t="str">
            <v>NGUYEÂN</v>
          </cell>
          <cell r="K575" t="e">
            <v>#DIV/0!</v>
          </cell>
          <cell r="M575" t="e">
            <v>#DIV/0!</v>
          </cell>
          <cell r="U575" t="e">
            <v>#DIV/0!</v>
          </cell>
          <cell r="W575" t="e">
            <v>#DIV/0!</v>
          </cell>
          <cell r="X575" t="e">
            <v>#DIV/0!</v>
          </cell>
        </row>
        <row r="576">
          <cell r="A576" t="str">
            <v>B1.24</v>
          </cell>
          <cell r="B576" t="str">
            <v>ÑOÃ NGOÏC</v>
          </cell>
          <cell r="C576" t="str">
            <v>PHÖÔNG</v>
          </cell>
          <cell r="K576" t="e">
            <v>#DIV/0!</v>
          </cell>
          <cell r="M576" t="e">
            <v>#DIV/0!</v>
          </cell>
          <cell r="U576" t="e">
            <v>#DIV/0!</v>
          </cell>
          <cell r="W576" t="e">
            <v>#DIV/0!</v>
          </cell>
          <cell r="X576" t="e">
            <v>#DIV/0!</v>
          </cell>
        </row>
        <row r="577">
          <cell r="A577" t="str">
            <v>B1.25</v>
          </cell>
          <cell r="B577" t="str">
            <v>LEÂ ÑAËNG HOAØNG</v>
          </cell>
          <cell r="C577" t="str">
            <v>PHUÙC</v>
          </cell>
          <cell r="K577" t="e">
            <v>#DIV/0!</v>
          </cell>
          <cell r="M577" t="e">
            <v>#DIV/0!</v>
          </cell>
          <cell r="U577" t="e">
            <v>#DIV/0!</v>
          </cell>
          <cell r="W577" t="e">
            <v>#DIV/0!</v>
          </cell>
          <cell r="X577" t="e">
            <v>#DIV/0!</v>
          </cell>
        </row>
        <row r="578">
          <cell r="A578" t="str">
            <v>B1.26</v>
          </cell>
          <cell r="B578" t="str">
            <v xml:space="preserve">PHAN LONG </v>
          </cell>
          <cell r="C578" t="str">
            <v>QUYÙ</v>
          </cell>
          <cell r="K578" t="e">
            <v>#DIV/0!</v>
          </cell>
          <cell r="M578" t="e">
            <v>#DIV/0!</v>
          </cell>
          <cell r="U578" t="e">
            <v>#DIV/0!</v>
          </cell>
          <cell r="W578" t="e">
            <v>#DIV/0!</v>
          </cell>
          <cell r="X578" t="e">
            <v>#DIV/0!</v>
          </cell>
        </row>
        <row r="579">
          <cell r="A579" t="str">
            <v>B1.27</v>
          </cell>
          <cell r="B579" t="str">
            <v>NGUYEÃN THUÎ TOÁ</v>
          </cell>
          <cell r="C579" t="str">
            <v>QUYEÂN</v>
          </cell>
          <cell r="K579" t="e">
            <v>#DIV/0!</v>
          </cell>
          <cell r="M579" t="e">
            <v>#DIV/0!</v>
          </cell>
          <cell r="U579" t="e">
            <v>#DIV/0!</v>
          </cell>
          <cell r="W579" t="e">
            <v>#DIV/0!</v>
          </cell>
          <cell r="X579" t="e">
            <v>#DIV/0!</v>
          </cell>
        </row>
        <row r="580">
          <cell r="A580" t="str">
            <v>B1.28</v>
          </cell>
          <cell r="B580" t="str">
            <v>KHA LEÅ</v>
          </cell>
          <cell r="C580" t="str">
            <v>SAN</v>
          </cell>
          <cell r="K580" t="e">
            <v>#DIV/0!</v>
          </cell>
          <cell r="M580" t="e">
            <v>#DIV/0!</v>
          </cell>
          <cell r="U580" t="e">
            <v>#DIV/0!</v>
          </cell>
          <cell r="W580" t="e">
            <v>#DIV/0!</v>
          </cell>
          <cell r="X580" t="e">
            <v>#DIV/0!</v>
          </cell>
        </row>
        <row r="581">
          <cell r="A581" t="str">
            <v>B1.29</v>
          </cell>
          <cell r="B581" t="str">
            <v>PHAN ÑÌNH HOAØNG</v>
          </cell>
          <cell r="C581" t="str">
            <v>SÔN</v>
          </cell>
          <cell r="K581" t="e">
            <v>#DIV/0!</v>
          </cell>
          <cell r="M581" t="e">
            <v>#DIV/0!</v>
          </cell>
          <cell r="U581" t="e">
            <v>#DIV/0!</v>
          </cell>
          <cell r="W581" t="e">
            <v>#DIV/0!</v>
          </cell>
          <cell r="X581" t="e">
            <v>#DIV/0!</v>
          </cell>
        </row>
        <row r="582">
          <cell r="A582" t="str">
            <v>B1.30</v>
          </cell>
          <cell r="B582" t="str">
            <v>TRAÀN PHÖÔÙC</v>
          </cell>
          <cell r="C582" t="str">
            <v>SÔN</v>
          </cell>
          <cell r="K582" t="e">
            <v>#DIV/0!</v>
          </cell>
          <cell r="M582" t="e">
            <v>#DIV/0!</v>
          </cell>
          <cell r="U582" t="e">
            <v>#DIV/0!</v>
          </cell>
          <cell r="W582" t="e">
            <v>#DIV/0!</v>
          </cell>
          <cell r="X582" t="e">
            <v>#DIV/0!</v>
          </cell>
        </row>
        <row r="583">
          <cell r="A583" t="str">
            <v>B1.31</v>
          </cell>
          <cell r="B583" t="str">
            <v>ÑOÃ THÒ THANH</v>
          </cell>
          <cell r="C583" t="str">
            <v>TAÂM</v>
          </cell>
          <cell r="K583" t="e">
            <v>#DIV/0!</v>
          </cell>
          <cell r="M583" t="e">
            <v>#DIV/0!</v>
          </cell>
          <cell r="U583" t="e">
            <v>#DIV/0!</v>
          </cell>
          <cell r="W583" t="e">
            <v>#DIV/0!</v>
          </cell>
          <cell r="X583" t="e">
            <v>#DIV/0!</v>
          </cell>
        </row>
        <row r="584">
          <cell r="A584" t="str">
            <v>B1.32</v>
          </cell>
          <cell r="B584" t="str">
            <v>QUAN VÓ</v>
          </cell>
          <cell r="C584" t="str">
            <v>THAØNH</v>
          </cell>
          <cell r="K584" t="e">
            <v>#DIV/0!</v>
          </cell>
          <cell r="M584" t="e">
            <v>#DIV/0!</v>
          </cell>
          <cell r="U584" t="e">
            <v>#DIV/0!</v>
          </cell>
          <cell r="W584" t="e">
            <v>#DIV/0!</v>
          </cell>
          <cell r="X584" t="e">
            <v>#DIV/0!</v>
          </cell>
        </row>
        <row r="585">
          <cell r="A585" t="str">
            <v>B1.33</v>
          </cell>
          <cell r="B585" t="str">
            <v>QUAÙCH CHAÂU</v>
          </cell>
          <cell r="C585" t="str">
            <v>THAØNH</v>
          </cell>
          <cell r="K585" t="e">
            <v>#DIV/0!</v>
          </cell>
          <cell r="M585" t="e">
            <v>#DIV/0!</v>
          </cell>
          <cell r="U585" t="e">
            <v>#DIV/0!</v>
          </cell>
          <cell r="W585" t="e">
            <v>#DIV/0!</v>
          </cell>
          <cell r="X585" t="e">
            <v>#DIV/0!</v>
          </cell>
        </row>
        <row r="586">
          <cell r="A586" t="str">
            <v>B1.34</v>
          </cell>
          <cell r="B586" t="str">
            <v>DIEÄP HAÛI</v>
          </cell>
          <cell r="C586" t="str">
            <v>THIEÂN</v>
          </cell>
          <cell r="K586" t="e">
            <v>#DIV/0!</v>
          </cell>
          <cell r="M586" t="e">
            <v>#DIV/0!</v>
          </cell>
          <cell r="U586" t="e">
            <v>#DIV/0!</v>
          </cell>
          <cell r="W586" t="e">
            <v>#DIV/0!</v>
          </cell>
          <cell r="X586" t="e">
            <v>#DIV/0!</v>
          </cell>
        </row>
        <row r="587">
          <cell r="A587" t="str">
            <v>B1.35</v>
          </cell>
          <cell r="B587" t="str">
            <v>TRÒNH VÓNH</v>
          </cell>
          <cell r="C587" t="str">
            <v>TOAØN</v>
          </cell>
          <cell r="K587" t="e">
            <v>#DIV/0!</v>
          </cell>
          <cell r="M587" t="e">
            <v>#DIV/0!</v>
          </cell>
          <cell r="U587" t="e">
            <v>#DIV/0!</v>
          </cell>
          <cell r="W587" t="e">
            <v>#DIV/0!</v>
          </cell>
          <cell r="X587" t="e">
            <v>#DIV/0!</v>
          </cell>
        </row>
        <row r="588">
          <cell r="A588" t="str">
            <v>B1.36</v>
          </cell>
          <cell r="B588" t="str">
            <v>LAÂM THUÏC</v>
          </cell>
          <cell r="C588" t="str">
            <v>TRINH</v>
          </cell>
          <cell r="K588" t="e">
            <v>#DIV/0!</v>
          </cell>
          <cell r="M588" t="e">
            <v>#DIV/0!</v>
          </cell>
          <cell r="U588" t="e">
            <v>#DIV/0!</v>
          </cell>
          <cell r="W588" t="e">
            <v>#DIV/0!</v>
          </cell>
          <cell r="X588" t="e">
            <v>#DIV/0!</v>
          </cell>
        </row>
        <row r="589">
          <cell r="A589" t="str">
            <v>B1.37</v>
          </cell>
          <cell r="B589" t="str">
            <v>BUØI QUANG</v>
          </cell>
          <cell r="C589" t="str">
            <v>TRUNG</v>
          </cell>
          <cell r="K589" t="e">
            <v>#DIV/0!</v>
          </cell>
          <cell r="M589" t="e">
            <v>#DIV/0!</v>
          </cell>
          <cell r="U589" t="e">
            <v>#DIV/0!</v>
          </cell>
          <cell r="W589" t="e">
            <v>#DIV/0!</v>
          </cell>
          <cell r="X589" t="e">
            <v>#DIV/0!</v>
          </cell>
        </row>
        <row r="590">
          <cell r="A590" t="str">
            <v>B1.38</v>
          </cell>
          <cell r="B590" t="str">
            <v>NGOÂ HOAØNG</v>
          </cell>
          <cell r="C590" t="str">
            <v>TUAÂN</v>
          </cell>
          <cell r="K590" t="e">
            <v>#DIV/0!</v>
          </cell>
          <cell r="M590" t="e">
            <v>#DIV/0!</v>
          </cell>
          <cell r="U590" t="e">
            <v>#DIV/0!</v>
          </cell>
          <cell r="W590" t="e">
            <v>#DIV/0!</v>
          </cell>
          <cell r="X590" t="e">
            <v>#DIV/0!</v>
          </cell>
        </row>
        <row r="591">
          <cell r="A591" t="str">
            <v>B1.39</v>
          </cell>
          <cell r="B591" t="str">
            <v>KIEÀU NGOÏC</v>
          </cell>
          <cell r="C591" t="str">
            <v>TUÙ</v>
          </cell>
          <cell r="K591" t="e">
            <v>#DIV/0!</v>
          </cell>
          <cell r="M591" t="e">
            <v>#DIV/0!</v>
          </cell>
          <cell r="U591" t="e">
            <v>#DIV/0!</v>
          </cell>
          <cell r="W591" t="e">
            <v>#DIV/0!</v>
          </cell>
          <cell r="X591" t="e">
            <v>#DIV/0!</v>
          </cell>
        </row>
        <row r="592">
          <cell r="A592" t="str">
            <v>B1.40</v>
          </cell>
          <cell r="B592" t="str">
            <v>BUØI THÒ THANH</v>
          </cell>
          <cell r="C592" t="str">
            <v>TUYEÀN</v>
          </cell>
          <cell r="K592" t="e">
            <v>#DIV/0!</v>
          </cell>
          <cell r="M592" t="e">
            <v>#DIV/0!</v>
          </cell>
          <cell r="U592" t="e">
            <v>#DIV/0!</v>
          </cell>
          <cell r="W592" t="e">
            <v>#DIV/0!</v>
          </cell>
          <cell r="X592" t="e">
            <v>#DIV/0!</v>
          </cell>
        </row>
        <row r="593">
          <cell r="A593" t="str">
            <v>B1.41</v>
          </cell>
          <cell r="B593" t="str">
            <v>HUYØNH LONG</v>
          </cell>
          <cell r="C593" t="str">
            <v>VAÂN</v>
          </cell>
          <cell r="K593" t="e">
            <v>#DIV/0!</v>
          </cell>
          <cell r="M593" t="e">
            <v>#DIV/0!</v>
          </cell>
          <cell r="U593" t="e">
            <v>#DIV/0!</v>
          </cell>
          <cell r="W593" t="e">
            <v>#DIV/0!</v>
          </cell>
          <cell r="X593" t="e">
            <v>#DIV/0!</v>
          </cell>
        </row>
        <row r="594">
          <cell r="A594" t="str">
            <v>B1.42</v>
          </cell>
          <cell r="B594" t="str">
            <v>PHAÏM TRUNG DUY</v>
          </cell>
          <cell r="C594" t="str">
            <v>VUÕ</v>
          </cell>
          <cell r="K594" t="e">
            <v>#DIV/0!</v>
          </cell>
          <cell r="M594" t="e">
            <v>#DIV/0!</v>
          </cell>
          <cell r="U594" t="e">
            <v>#DIV/0!</v>
          </cell>
          <cell r="W594" t="e">
            <v>#DIV/0!</v>
          </cell>
          <cell r="X594" t="e">
            <v>#DIV/0!</v>
          </cell>
        </row>
        <row r="595">
          <cell r="A595" t="str">
            <v>B1.43</v>
          </cell>
          <cell r="B595" t="str">
            <v>NGUYEÃN NGOÏC THAÛO</v>
          </cell>
          <cell r="C595" t="str">
            <v>VY</v>
          </cell>
          <cell r="K595" t="e">
            <v>#DIV/0!</v>
          </cell>
          <cell r="M595" t="e">
            <v>#DIV/0!</v>
          </cell>
          <cell r="U595" t="e">
            <v>#DIV/0!</v>
          </cell>
          <cell r="W595" t="e">
            <v>#DIV/0!</v>
          </cell>
          <cell r="X595" t="e">
            <v>#DIV/0!</v>
          </cell>
        </row>
        <row r="596">
          <cell r="A596" t="str">
            <v>B1.44</v>
          </cell>
          <cell r="B596" t="str">
            <v>NGUYEÃN THÒ HAÛI</v>
          </cell>
          <cell r="C596" t="str">
            <v>YEÁN</v>
          </cell>
          <cell r="K596" t="e">
            <v>#DIV/0!</v>
          </cell>
          <cell r="M596" t="e">
            <v>#DIV/0!</v>
          </cell>
          <cell r="U596" t="e">
            <v>#DIV/0!</v>
          </cell>
          <cell r="W596" t="e">
            <v>#DIV/0!</v>
          </cell>
          <cell r="X596" t="e">
            <v>#DIV/0!</v>
          </cell>
        </row>
        <row r="597">
          <cell r="A597" t="str">
            <v>B1.45</v>
          </cell>
          <cell r="B597" t="str">
            <v>VOÕ THANH ANH</v>
          </cell>
          <cell r="C597" t="str">
            <v>KHOA</v>
          </cell>
          <cell r="K597" t="e">
            <v>#DIV/0!</v>
          </cell>
          <cell r="M597" t="e">
            <v>#DIV/0!</v>
          </cell>
          <cell r="U597" t="e">
            <v>#DIV/0!</v>
          </cell>
          <cell r="W597" t="e">
            <v>#DIV/0!</v>
          </cell>
          <cell r="X597" t="e">
            <v>#DIV/0!</v>
          </cell>
        </row>
        <row r="598">
          <cell r="A598" t="str">
            <v>B1.46</v>
          </cell>
          <cell r="B598" t="str">
            <v>LEÂ NGOÏC THU</v>
          </cell>
          <cell r="C598" t="str">
            <v>TRANG</v>
          </cell>
          <cell r="K598" t="e">
            <v>#DIV/0!</v>
          </cell>
          <cell r="M598" t="e">
            <v>#DIV/0!</v>
          </cell>
          <cell r="U598" t="e">
            <v>#DIV/0!</v>
          </cell>
          <cell r="W598" t="e">
            <v>#DIV/0!</v>
          </cell>
          <cell r="X598" t="e">
            <v>#DIV/0!</v>
          </cell>
        </row>
        <row r="599">
          <cell r="A599" t="str">
            <v>B2.1</v>
          </cell>
          <cell r="B599" t="str">
            <v>LÖÕ KIM</v>
          </cell>
          <cell r="C599" t="str">
            <v>ANH</v>
          </cell>
          <cell r="K599" t="e">
            <v>#DIV/0!</v>
          </cell>
          <cell r="M599" t="e">
            <v>#DIV/0!</v>
          </cell>
          <cell r="U599" t="e">
            <v>#DIV/0!</v>
          </cell>
          <cell r="W599" t="e">
            <v>#DIV/0!</v>
          </cell>
          <cell r="X599" t="e">
            <v>#DIV/0!</v>
          </cell>
        </row>
        <row r="600">
          <cell r="A600" t="str">
            <v>B2.2</v>
          </cell>
          <cell r="B600" t="str">
            <v>ÑAËNG HOÀNG</v>
          </cell>
          <cell r="C600" t="str">
            <v>AÂN</v>
          </cell>
          <cell r="K600" t="e">
            <v>#DIV/0!</v>
          </cell>
          <cell r="M600" t="e">
            <v>#DIV/0!</v>
          </cell>
          <cell r="U600" t="e">
            <v>#DIV/0!</v>
          </cell>
          <cell r="W600" t="e">
            <v>#DIV/0!</v>
          </cell>
          <cell r="X600" t="e">
            <v>#DIV/0!</v>
          </cell>
        </row>
        <row r="601">
          <cell r="A601" t="str">
            <v>B2.3</v>
          </cell>
          <cell r="B601" t="str">
            <v>ÑIEÂU VUÕ</v>
          </cell>
          <cell r="C601" t="str">
            <v>BÌNH</v>
          </cell>
          <cell r="K601" t="e">
            <v>#DIV/0!</v>
          </cell>
          <cell r="M601" t="e">
            <v>#DIV/0!</v>
          </cell>
          <cell r="U601" t="e">
            <v>#DIV/0!</v>
          </cell>
          <cell r="W601" t="e">
            <v>#DIV/0!</v>
          </cell>
          <cell r="X601" t="e">
            <v>#DIV/0!</v>
          </cell>
        </row>
        <row r="602">
          <cell r="A602" t="str">
            <v>B2.4</v>
          </cell>
          <cell r="B602" t="str">
            <v>DÖÔNG KYØ</v>
          </cell>
          <cell r="C602" t="str">
            <v>CHÖÔNG</v>
          </cell>
          <cell r="K602" t="e">
            <v>#DIV/0!</v>
          </cell>
          <cell r="M602" t="e">
            <v>#DIV/0!</v>
          </cell>
          <cell r="U602" t="e">
            <v>#DIV/0!</v>
          </cell>
          <cell r="W602" t="e">
            <v>#DIV/0!</v>
          </cell>
          <cell r="X602" t="e">
            <v>#DIV/0!</v>
          </cell>
        </row>
        <row r="603">
          <cell r="A603" t="str">
            <v>B2.5</v>
          </cell>
          <cell r="B603" t="str">
            <v>VOØNG DAÂN</v>
          </cell>
          <cell r="C603" t="str">
            <v>DÖÔNG</v>
          </cell>
          <cell r="K603" t="e">
            <v>#DIV/0!</v>
          </cell>
          <cell r="M603" t="e">
            <v>#DIV/0!</v>
          </cell>
          <cell r="U603" t="e">
            <v>#DIV/0!</v>
          </cell>
          <cell r="W603" t="e">
            <v>#DIV/0!</v>
          </cell>
          <cell r="X603" t="e">
            <v>#DIV/0!</v>
          </cell>
        </row>
        <row r="604">
          <cell r="A604" t="str">
            <v>B2.6</v>
          </cell>
          <cell r="B604" t="str">
            <v>ÑAØO HOA ANH</v>
          </cell>
          <cell r="C604" t="str">
            <v>DUÕNG</v>
          </cell>
          <cell r="K604" t="e">
            <v>#DIV/0!</v>
          </cell>
          <cell r="M604" t="e">
            <v>#DIV/0!</v>
          </cell>
          <cell r="U604" t="e">
            <v>#DIV/0!</v>
          </cell>
          <cell r="W604" t="e">
            <v>#DIV/0!</v>
          </cell>
          <cell r="X604" t="e">
            <v>#DIV/0!</v>
          </cell>
        </row>
        <row r="605">
          <cell r="A605" t="str">
            <v>B2.7</v>
          </cell>
          <cell r="B605" t="str">
            <v>DÖÔNG VAÊN</v>
          </cell>
          <cell r="C605" t="str">
            <v>GIAÙP</v>
          </cell>
          <cell r="K605" t="e">
            <v>#DIV/0!</v>
          </cell>
          <cell r="M605" t="e">
            <v>#DIV/0!</v>
          </cell>
          <cell r="U605" t="e">
            <v>#DIV/0!</v>
          </cell>
          <cell r="W605" t="e">
            <v>#DIV/0!</v>
          </cell>
          <cell r="X605" t="e">
            <v>#DIV/0!</v>
          </cell>
        </row>
        <row r="606">
          <cell r="A606" t="str">
            <v>B2.8</v>
          </cell>
          <cell r="B606" t="str">
            <v>NGUYEÃN ÑÖÙC</v>
          </cell>
          <cell r="C606" t="str">
            <v>HAÄU</v>
          </cell>
          <cell r="K606" t="e">
            <v>#DIV/0!</v>
          </cell>
          <cell r="M606" t="e">
            <v>#DIV/0!</v>
          </cell>
          <cell r="U606" t="e">
            <v>#DIV/0!</v>
          </cell>
          <cell r="W606" t="e">
            <v>#DIV/0!</v>
          </cell>
          <cell r="X606" t="e">
            <v>#DIV/0!</v>
          </cell>
        </row>
        <row r="607">
          <cell r="A607" t="str">
            <v>B2.9</v>
          </cell>
          <cell r="B607" t="str">
            <v>NGUÕ TÖÔÙC</v>
          </cell>
          <cell r="C607" t="str">
            <v>HAÈNG</v>
          </cell>
          <cell r="K607" t="e">
            <v>#DIV/0!</v>
          </cell>
          <cell r="M607" t="e">
            <v>#DIV/0!</v>
          </cell>
          <cell r="U607" t="e">
            <v>#DIV/0!</v>
          </cell>
          <cell r="W607" t="e">
            <v>#DIV/0!</v>
          </cell>
          <cell r="X607" t="e">
            <v>#DIV/0!</v>
          </cell>
        </row>
        <row r="608">
          <cell r="A608" t="str">
            <v>B2.10</v>
          </cell>
          <cell r="B608" t="str">
            <v>TRAÀN BOÄI</v>
          </cell>
          <cell r="C608" t="str">
            <v>HAÏNH</v>
          </cell>
          <cell r="K608" t="e">
            <v>#DIV/0!</v>
          </cell>
          <cell r="M608" t="e">
            <v>#DIV/0!</v>
          </cell>
          <cell r="U608" t="e">
            <v>#DIV/0!</v>
          </cell>
          <cell r="W608" t="e">
            <v>#DIV/0!</v>
          </cell>
          <cell r="X608" t="e">
            <v>#DIV/0!</v>
          </cell>
        </row>
        <row r="609">
          <cell r="A609" t="str">
            <v>B2.11</v>
          </cell>
          <cell r="B609" t="str">
            <v>TAÊNG LEÄ</v>
          </cell>
          <cell r="C609" t="str">
            <v>HAØ</v>
          </cell>
          <cell r="K609" t="e">
            <v>#DIV/0!</v>
          </cell>
          <cell r="M609" t="e">
            <v>#DIV/0!</v>
          </cell>
          <cell r="U609" t="e">
            <v>#DIV/0!</v>
          </cell>
          <cell r="W609" t="e">
            <v>#DIV/0!</v>
          </cell>
          <cell r="X609" t="e">
            <v>#DIV/0!</v>
          </cell>
        </row>
        <row r="610">
          <cell r="A610" t="str">
            <v>B2.12</v>
          </cell>
          <cell r="B610" t="str">
            <v>LYÙ MINH</v>
          </cell>
          <cell r="C610" t="str">
            <v>HAØO</v>
          </cell>
          <cell r="K610" t="e">
            <v>#DIV/0!</v>
          </cell>
          <cell r="M610" t="e">
            <v>#DIV/0!</v>
          </cell>
          <cell r="U610" t="e">
            <v>#DIV/0!</v>
          </cell>
          <cell r="W610" t="e">
            <v>#DIV/0!</v>
          </cell>
          <cell r="X610" t="e">
            <v>#DIV/0!</v>
          </cell>
        </row>
        <row r="611">
          <cell r="A611" t="str">
            <v>B2.13</v>
          </cell>
          <cell r="B611" t="str">
            <v>NGUYEÃN TIEÁN</v>
          </cell>
          <cell r="C611" t="str">
            <v>HAÛI</v>
          </cell>
          <cell r="K611" t="e">
            <v>#DIV/0!</v>
          </cell>
          <cell r="M611" t="e">
            <v>#DIV/0!</v>
          </cell>
          <cell r="U611" t="e">
            <v>#DIV/0!</v>
          </cell>
          <cell r="W611" t="e">
            <v>#DIV/0!</v>
          </cell>
          <cell r="X611" t="e">
            <v>#DIV/0!</v>
          </cell>
        </row>
        <row r="612">
          <cell r="A612" t="str">
            <v>B2.14</v>
          </cell>
          <cell r="B612" t="str">
            <v>DÖÔNG LEÄ</v>
          </cell>
          <cell r="C612" t="str">
            <v>HOÀNG</v>
          </cell>
          <cell r="K612" t="e">
            <v>#DIV/0!</v>
          </cell>
          <cell r="M612" t="e">
            <v>#DIV/0!</v>
          </cell>
          <cell r="U612" t="e">
            <v>#DIV/0!</v>
          </cell>
          <cell r="W612" t="e">
            <v>#DIV/0!</v>
          </cell>
          <cell r="X612" t="e">
            <v>#DIV/0!</v>
          </cell>
        </row>
        <row r="613">
          <cell r="A613" t="str">
            <v>B2.15</v>
          </cell>
          <cell r="B613" t="str">
            <v>BUØI THÒ XUAÂN</v>
          </cell>
          <cell r="C613" t="str">
            <v>HÖÔNG</v>
          </cell>
          <cell r="K613" t="e">
            <v>#DIV/0!</v>
          </cell>
          <cell r="M613" t="e">
            <v>#DIV/0!</v>
          </cell>
          <cell r="U613" t="e">
            <v>#DIV/0!</v>
          </cell>
          <cell r="W613" t="e">
            <v>#DIV/0!</v>
          </cell>
          <cell r="X613" t="e">
            <v>#DIV/0!</v>
          </cell>
        </row>
        <row r="614">
          <cell r="A614" t="str">
            <v>B2.16</v>
          </cell>
          <cell r="B614" t="str">
            <v>LEÂ QUOÁC</v>
          </cell>
          <cell r="C614" t="str">
            <v>HUEÂ</v>
          </cell>
          <cell r="K614" t="e">
            <v>#DIV/0!</v>
          </cell>
          <cell r="M614" t="e">
            <v>#DIV/0!</v>
          </cell>
          <cell r="U614" t="e">
            <v>#DIV/0!</v>
          </cell>
          <cell r="W614" t="e">
            <v>#DIV/0!</v>
          </cell>
          <cell r="X614" t="e">
            <v>#DIV/0!</v>
          </cell>
        </row>
        <row r="615">
          <cell r="A615" t="str">
            <v>B2.17</v>
          </cell>
          <cell r="B615" t="str">
            <v>SYØ TUAÁN</v>
          </cell>
          <cell r="C615" t="str">
            <v>HUEÄ</v>
          </cell>
          <cell r="K615" t="e">
            <v>#DIV/0!</v>
          </cell>
          <cell r="M615" t="e">
            <v>#DIV/0!</v>
          </cell>
          <cell r="U615" t="e">
            <v>#DIV/0!</v>
          </cell>
          <cell r="W615" t="e">
            <v>#DIV/0!</v>
          </cell>
          <cell r="X615" t="e">
            <v>#DIV/0!</v>
          </cell>
        </row>
        <row r="616">
          <cell r="A616" t="str">
            <v>B2.18</v>
          </cell>
          <cell r="B616" t="str">
            <v>NGUYEÃN QUANG</v>
          </cell>
          <cell r="C616" t="str">
            <v>HUY</v>
          </cell>
          <cell r="K616" t="e">
            <v>#DIV/0!</v>
          </cell>
          <cell r="M616" t="e">
            <v>#DIV/0!</v>
          </cell>
          <cell r="U616" t="e">
            <v>#DIV/0!</v>
          </cell>
          <cell r="W616" t="e">
            <v>#DIV/0!</v>
          </cell>
          <cell r="X616" t="e">
            <v>#DIV/0!</v>
          </cell>
        </row>
        <row r="617">
          <cell r="A617" t="str">
            <v>B2.19</v>
          </cell>
          <cell r="B617" t="str">
            <v>DÖÔNG ANH</v>
          </cell>
          <cell r="C617" t="str">
            <v>KIEÄT</v>
          </cell>
          <cell r="K617" t="e">
            <v>#DIV/0!</v>
          </cell>
          <cell r="M617" t="e">
            <v>#DIV/0!</v>
          </cell>
          <cell r="U617" t="e">
            <v>#DIV/0!</v>
          </cell>
          <cell r="W617" t="e">
            <v>#DIV/0!</v>
          </cell>
          <cell r="X617" t="e">
            <v>#DIV/0!</v>
          </cell>
        </row>
        <row r="618">
          <cell r="A618" t="str">
            <v>B2.20</v>
          </cell>
          <cell r="B618" t="str">
            <v>LEÂ NGUYEÂN</v>
          </cell>
          <cell r="C618" t="str">
            <v>KHANG</v>
          </cell>
          <cell r="K618" t="e">
            <v>#DIV/0!</v>
          </cell>
          <cell r="M618" t="e">
            <v>#DIV/0!</v>
          </cell>
          <cell r="U618" t="e">
            <v>#DIV/0!</v>
          </cell>
          <cell r="W618" t="e">
            <v>#DIV/0!</v>
          </cell>
          <cell r="X618" t="e">
            <v>#DIV/0!</v>
          </cell>
        </row>
        <row r="619">
          <cell r="A619" t="str">
            <v>B2.21</v>
          </cell>
          <cell r="B619" t="str">
            <v>NGUYEÃN NGOÏC PHÖÔNG</v>
          </cell>
          <cell r="C619" t="str">
            <v>KHANH</v>
          </cell>
          <cell r="K619" t="e">
            <v>#DIV/0!</v>
          </cell>
          <cell r="M619" t="e">
            <v>#DIV/0!</v>
          </cell>
          <cell r="U619" t="e">
            <v>#DIV/0!</v>
          </cell>
          <cell r="W619" t="e">
            <v>#DIV/0!</v>
          </cell>
          <cell r="X619" t="e">
            <v>#DIV/0!</v>
          </cell>
        </row>
        <row r="620">
          <cell r="A620" t="str">
            <v>B2.22</v>
          </cell>
          <cell r="B620" t="str">
            <v>HUYØNH THUYÙ</v>
          </cell>
          <cell r="C620" t="str">
            <v>KÌNH</v>
          </cell>
          <cell r="K620" t="e">
            <v>#DIV/0!</v>
          </cell>
          <cell r="M620" t="e">
            <v>#DIV/0!</v>
          </cell>
          <cell r="U620" t="e">
            <v>#DIV/0!</v>
          </cell>
          <cell r="W620" t="e">
            <v>#DIV/0!</v>
          </cell>
          <cell r="X620" t="e">
            <v>#DIV/0!</v>
          </cell>
        </row>
        <row r="621">
          <cell r="A621" t="str">
            <v>B2.23</v>
          </cell>
          <cell r="B621" t="str">
            <v>THIEÀU HÖÔNG</v>
          </cell>
          <cell r="C621" t="str">
            <v>LAN</v>
          </cell>
          <cell r="K621" t="e">
            <v>#DIV/0!</v>
          </cell>
          <cell r="M621" t="e">
            <v>#DIV/0!</v>
          </cell>
          <cell r="U621" t="e">
            <v>#DIV/0!</v>
          </cell>
          <cell r="W621" t="e">
            <v>#DIV/0!</v>
          </cell>
          <cell r="X621" t="e">
            <v>#DIV/0!</v>
          </cell>
        </row>
        <row r="622">
          <cell r="A622" t="str">
            <v>B2.24</v>
          </cell>
          <cell r="B622" t="str">
            <v>LYÙ KIM</v>
          </cell>
          <cell r="C622" t="str">
            <v>LOAN</v>
          </cell>
          <cell r="K622" t="e">
            <v>#DIV/0!</v>
          </cell>
          <cell r="M622" t="e">
            <v>#DIV/0!</v>
          </cell>
          <cell r="U622" t="e">
            <v>#DIV/0!</v>
          </cell>
          <cell r="W622" t="e">
            <v>#DIV/0!</v>
          </cell>
          <cell r="X622" t="e">
            <v>#DIV/0!</v>
          </cell>
        </row>
        <row r="623">
          <cell r="A623" t="str">
            <v>B2.25</v>
          </cell>
          <cell r="B623" t="str">
            <v>NGOÂ PHÖÔÙC</v>
          </cell>
          <cell r="C623" t="str">
            <v>MAÀN</v>
          </cell>
          <cell r="K623" t="e">
            <v>#DIV/0!</v>
          </cell>
          <cell r="M623" t="e">
            <v>#DIV/0!</v>
          </cell>
          <cell r="U623" t="e">
            <v>#DIV/0!</v>
          </cell>
          <cell r="W623" t="e">
            <v>#DIV/0!</v>
          </cell>
          <cell r="X623" t="e">
            <v>#DIV/0!</v>
          </cell>
        </row>
        <row r="624">
          <cell r="A624" t="str">
            <v>B2.26</v>
          </cell>
          <cell r="B624" t="str">
            <v>NGUYEÃN THÒ THUYØ</v>
          </cell>
          <cell r="C624" t="str">
            <v>MAI</v>
          </cell>
          <cell r="K624" t="e">
            <v>#DIV/0!</v>
          </cell>
          <cell r="M624" t="e">
            <v>#DIV/0!</v>
          </cell>
          <cell r="U624" t="e">
            <v>#DIV/0!</v>
          </cell>
          <cell r="W624" t="e">
            <v>#DIV/0!</v>
          </cell>
          <cell r="X624" t="e">
            <v>#DIV/0!</v>
          </cell>
        </row>
        <row r="625">
          <cell r="A625" t="str">
            <v>B2.27</v>
          </cell>
          <cell r="B625" t="str">
            <v xml:space="preserve">LÖÔNG TIEÁN </v>
          </cell>
          <cell r="C625" t="str">
            <v>MINH</v>
          </cell>
          <cell r="K625" t="e">
            <v>#DIV/0!</v>
          </cell>
          <cell r="M625" t="e">
            <v>#DIV/0!</v>
          </cell>
          <cell r="U625" t="e">
            <v>#DIV/0!</v>
          </cell>
          <cell r="W625" t="e">
            <v>#DIV/0!</v>
          </cell>
          <cell r="X625" t="e">
            <v>#DIV/0!</v>
          </cell>
        </row>
        <row r="626">
          <cell r="A626" t="str">
            <v>B2.28</v>
          </cell>
          <cell r="B626" t="str">
            <v>TAÏ THANH BÌNH</v>
          </cell>
          <cell r="C626" t="str">
            <v>MINH</v>
          </cell>
          <cell r="K626" t="e">
            <v>#DIV/0!</v>
          </cell>
          <cell r="M626" t="e">
            <v>#DIV/0!</v>
          </cell>
          <cell r="U626" t="e">
            <v>#DIV/0!</v>
          </cell>
          <cell r="W626" t="e">
            <v>#DIV/0!</v>
          </cell>
          <cell r="X626" t="e">
            <v>#DIV/0!</v>
          </cell>
        </row>
        <row r="627">
          <cell r="A627" t="str">
            <v>B2.29</v>
          </cell>
          <cell r="B627" t="str">
            <v>LYÙ QUAÂN</v>
          </cell>
          <cell r="C627" t="str">
            <v>NHI</v>
          </cell>
          <cell r="K627" t="e">
            <v>#DIV/0!</v>
          </cell>
          <cell r="M627" t="e">
            <v>#DIV/0!</v>
          </cell>
          <cell r="U627" t="e">
            <v>#DIV/0!</v>
          </cell>
          <cell r="W627" t="e">
            <v>#DIV/0!</v>
          </cell>
          <cell r="X627" t="e">
            <v>#DIV/0!</v>
          </cell>
        </row>
        <row r="628">
          <cell r="A628" t="str">
            <v>B2.30</v>
          </cell>
          <cell r="B628" t="str">
            <v>TAÏ AÙI</v>
          </cell>
          <cell r="C628" t="str">
            <v>NHÖ</v>
          </cell>
          <cell r="K628" t="e">
            <v>#DIV/0!</v>
          </cell>
          <cell r="M628" t="e">
            <v>#DIV/0!</v>
          </cell>
          <cell r="U628" t="e">
            <v>#DIV/0!</v>
          </cell>
          <cell r="W628" t="e">
            <v>#DIV/0!</v>
          </cell>
          <cell r="X628" t="e">
            <v>#DIV/0!</v>
          </cell>
        </row>
        <row r="629">
          <cell r="A629" t="str">
            <v>B2.31</v>
          </cell>
          <cell r="B629" t="str">
            <v>TRAÀN NGUYEÃN HAØ</v>
          </cell>
          <cell r="C629" t="str">
            <v>NINH</v>
          </cell>
          <cell r="K629" t="e">
            <v>#DIV/0!</v>
          </cell>
          <cell r="M629" t="e">
            <v>#DIV/0!</v>
          </cell>
          <cell r="U629" t="e">
            <v>#DIV/0!</v>
          </cell>
          <cell r="W629" t="e">
            <v>#DIV/0!</v>
          </cell>
          <cell r="X629" t="e">
            <v>#DIV/0!</v>
          </cell>
        </row>
        <row r="630">
          <cell r="A630" t="str">
            <v>B2.32</v>
          </cell>
          <cell r="B630" t="str">
            <v>VUÕ QUOÁC</v>
          </cell>
          <cell r="C630" t="str">
            <v>PHONG</v>
          </cell>
          <cell r="K630" t="e">
            <v>#DIV/0!</v>
          </cell>
          <cell r="M630" t="e">
            <v>#DIV/0!</v>
          </cell>
          <cell r="U630" t="e">
            <v>#DIV/0!</v>
          </cell>
          <cell r="W630" t="e">
            <v>#DIV/0!</v>
          </cell>
          <cell r="X630" t="e">
            <v>#DIV/0!</v>
          </cell>
        </row>
        <row r="631">
          <cell r="A631" t="str">
            <v>B2.33</v>
          </cell>
          <cell r="B631" t="str">
            <v>TRAÀN HOÀNG</v>
          </cell>
          <cell r="C631" t="str">
            <v>QUANG</v>
          </cell>
          <cell r="K631" t="e">
            <v>#DIV/0!</v>
          </cell>
          <cell r="M631" t="e">
            <v>#DIV/0!</v>
          </cell>
          <cell r="U631" t="e">
            <v>#DIV/0!</v>
          </cell>
          <cell r="W631" t="e">
            <v>#DIV/0!</v>
          </cell>
          <cell r="X631" t="e">
            <v>#DIV/0!</v>
          </cell>
        </row>
        <row r="632">
          <cell r="A632" t="str">
            <v>B2.34</v>
          </cell>
          <cell r="B632" t="str">
            <v>THAÙI NHÖ PHÖÔNG</v>
          </cell>
          <cell r="C632" t="str">
            <v>QUYØNH</v>
          </cell>
          <cell r="K632" t="e">
            <v>#DIV/0!</v>
          </cell>
          <cell r="M632" t="e">
            <v>#DIV/0!</v>
          </cell>
          <cell r="U632" t="e">
            <v>#DIV/0!</v>
          </cell>
          <cell r="W632" t="e">
            <v>#DIV/0!</v>
          </cell>
          <cell r="X632" t="e">
            <v>#DIV/0!</v>
          </cell>
        </row>
        <row r="633">
          <cell r="A633" t="str">
            <v>B2.35</v>
          </cell>
          <cell r="B633" t="str">
            <v>THI VAÊN</v>
          </cell>
          <cell r="C633" t="str">
            <v>SANG</v>
          </cell>
          <cell r="K633" t="e">
            <v>#DIV/0!</v>
          </cell>
          <cell r="M633" t="e">
            <v>#DIV/0!</v>
          </cell>
          <cell r="U633" t="e">
            <v>#DIV/0!</v>
          </cell>
          <cell r="W633" t="e">
            <v>#DIV/0!</v>
          </cell>
          <cell r="X633" t="e">
            <v>#DIV/0!</v>
          </cell>
        </row>
        <row r="634">
          <cell r="A634" t="str">
            <v>B2.36</v>
          </cell>
          <cell r="B634" t="str">
            <v xml:space="preserve">TRAÀN QUANG </v>
          </cell>
          <cell r="C634" t="str">
            <v>THANH</v>
          </cell>
          <cell r="K634" t="e">
            <v>#DIV/0!</v>
          </cell>
          <cell r="M634" t="e">
            <v>#DIV/0!</v>
          </cell>
          <cell r="U634" t="e">
            <v>#DIV/0!</v>
          </cell>
          <cell r="W634" t="e">
            <v>#DIV/0!</v>
          </cell>
          <cell r="X634" t="e">
            <v>#DIV/0!</v>
          </cell>
        </row>
        <row r="635">
          <cell r="A635" t="str">
            <v>B2.37</v>
          </cell>
          <cell r="B635" t="str">
            <v>LOÂ QUOÁC</v>
          </cell>
          <cell r="C635" t="str">
            <v>THAØNH</v>
          </cell>
          <cell r="K635" t="e">
            <v>#DIV/0!</v>
          </cell>
          <cell r="M635" t="e">
            <v>#DIV/0!</v>
          </cell>
          <cell r="U635" t="e">
            <v>#DIV/0!</v>
          </cell>
          <cell r="W635" t="e">
            <v>#DIV/0!</v>
          </cell>
          <cell r="X635" t="e">
            <v>#DIV/0!</v>
          </cell>
        </row>
        <row r="636">
          <cell r="A636" t="str">
            <v>B2.38</v>
          </cell>
          <cell r="B636" t="str">
            <v>NGUYEÃN NGOÏC</v>
          </cell>
          <cell r="C636" t="str">
            <v>THAØNH</v>
          </cell>
          <cell r="K636" t="e">
            <v>#DIV/0!</v>
          </cell>
          <cell r="M636" t="e">
            <v>#DIV/0!</v>
          </cell>
          <cell r="U636" t="e">
            <v>#DIV/0!</v>
          </cell>
          <cell r="W636" t="e">
            <v>#DIV/0!</v>
          </cell>
          <cell r="X636" t="e">
            <v>#DIV/0!</v>
          </cell>
        </row>
        <row r="637">
          <cell r="A637" t="str">
            <v>B2.39</v>
          </cell>
          <cell r="B637" t="str">
            <v xml:space="preserve">TOÂ CHÍ </v>
          </cell>
          <cell r="C637" t="str">
            <v>THAØNH</v>
          </cell>
          <cell r="K637" t="e">
            <v>#DIV/0!</v>
          </cell>
          <cell r="M637" t="e">
            <v>#DIV/0!</v>
          </cell>
          <cell r="U637" t="e">
            <v>#DIV/0!</v>
          </cell>
          <cell r="W637" t="e">
            <v>#DIV/0!</v>
          </cell>
          <cell r="X637" t="e">
            <v>#DIV/0!</v>
          </cell>
        </row>
        <row r="638">
          <cell r="A638" t="str">
            <v>B2.40</v>
          </cell>
          <cell r="B638" t="str">
            <v>NGUYEÃN ÑÌNH NHÖ</v>
          </cell>
          <cell r="C638" t="str">
            <v>THOÂNG</v>
          </cell>
          <cell r="K638" t="e">
            <v>#DIV/0!</v>
          </cell>
          <cell r="M638" t="e">
            <v>#DIV/0!</v>
          </cell>
          <cell r="U638" t="e">
            <v>#DIV/0!</v>
          </cell>
          <cell r="W638" t="e">
            <v>#DIV/0!</v>
          </cell>
          <cell r="X638" t="e">
            <v>#DIV/0!</v>
          </cell>
        </row>
        <row r="639">
          <cell r="A639" t="str">
            <v>B2.41</v>
          </cell>
          <cell r="B639" t="str">
            <v>NGUYEÃN THI THU</v>
          </cell>
          <cell r="C639" t="str">
            <v>THUYÛ</v>
          </cell>
          <cell r="K639" t="e">
            <v>#DIV/0!</v>
          </cell>
          <cell r="M639" t="e">
            <v>#DIV/0!</v>
          </cell>
          <cell r="U639" t="e">
            <v>#DIV/0!</v>
          </cell>
          <cell r="W639" t="e">
            <v>#DIV/0!</v>
          </cell>
          <cell r="X639" t="e">
            <v>#DIV/0!</v>
          </cell>
        </row>
        <row r="640">
          <cell r="A640" t="str">
            <v>B2.42</v>
          </cell>
          <cell r="B640" t="str">
            <v>PHAÏM VOÕ KIM</v>
          </cell>
          <cell r="C640" t="str">
            <v>TRANG</v>
          </cell>
          <cell r="K640" t="e">
            <v>#DIV/0!</v>
          </cell>
          <cell r="M640" t="e">
            <v>#DIV/0!</v>
          </cell>
          <cell r="U640" t="e">
            <v>#DIV/0!</v>
          </cell>
          <cell r="W640" t="e">
            <v>#DIV/0!</v>
          </cell>
          <cell r="X640" t="e">
            <v>#DIV/0!</v>
          </cell>
        </row>
        <row r="641">
          <cell r="A641" t="str">
            <v>B2.43</v>
          </cell>
          <cell r="B641" t="str">
            <v>TRÖÔNG HOAØNG VÓNH</v>
          </cell>
          <cell r="C641" t="str">
            <v>TRUNG</v>
          </cell>
          <cell r="K641" t="e">
            <v>#DIV/0!</v>
          </cell>
          <cell r="M641" t="e">
            <v>#DIV/0!</v>
          </cell>
          <cell r="U641" t="e">
            <v>#DIV/0!</v>
          </cell>
          <cell r="W641" t="e">
            <v>#DIV/0!</v>
          </cell>
          <cell r="X641" t="e">
            <v>#DIV/0!</v>
          </cell>
        </row>
        <row r="642">
          <cell r="A642" t="str">
            <v>B2.44</v>
          </cell>
          <cell r="B642" t="str">
            <v>GIANG HUEÄ</v>
          </cell>
          <cell r="C642" t="str">
            <v>TRINH</v>
          </cell>
          <cell r="K642" t="e">
            <v>#DIV/0!</v>
          </cell>
          <cell r="M642" t="e">
            <v>#DIV/0!</v>
          </cell>
          <cell r="U642" t="e">
            <v>#DIV/0!</v>
          </cell>
          <cell r="W642" t="e">
            <v>#DIV/0!</v>
          </cell>
          <cell r="X642" t="e">
            <v>#DIV/0!</v>
          </cell>
        </row>
        <row r="643">
          <cell r="A643" t="str">
            <v>B2.45</v>
          </cell>
          <cell r="B643" t="str">
            <v>MAI THÒ THANH</v>
          </cell>
          <cell r="C643" t="str">
            <v>VI</v>
          </cell>
          <cell r="K643" t="e">
            <v>#DIV/0!</v>
          </cell>
          <cell r="M643" t="e">
            <v>#DIV/0!</v>
          </cell>
          <cell r="U643" t="e">
            <v>#DIV/0!</v>
          </cell>
          <cell r="W643" t="e">
            <v>#DIV/0!</v>
          </cell>
          <cell r="X643" t="e">
            <v>#DIV/0!</v>
          </cell>
        </row>
        <row r="644">
          <cell r="A644" t="str">
            <v>B2.46</v>
          </cell>
          <cell r="B644" t="str">
            <v>TRAÀN THÒ PHI</v>
          </cell>
          <cell r="C644" t="str">
            <v>YEÁN</v>
          </cell>
          <cell r="K644" t="e">
            <v>#DIV/0!</v>
          </cell>
          <cell r="M644" t="e">
            <v>#DIV/0!</v>
          </cell>
          <cell r="U644" t="e">
            <v>#DIV/0!</v>
          </cell>
          <cell r="W644" t="e">
            <v>#DIV/0!</v>
          </cell>
          <cell r="X644" t="e">
            <v>#DIV/0!</v>
          </cell>
        </row>
        <row r="645">
          <cell r="A645" t="str">
            <v>B3.1</v>
          </cell>
          <cell r="B645" t="str">
            <v>TRAÀN VÓNH QUYØNH</v>
          </cell>
          <cell r="C645" t="str">
            <v>ANH</v>
          </cell>
          <cell r="K645" t="e">
            <v>#DIV/0!</v>
          </cell>
          <cell r="M645" t="e">
            <v>#DIV/0!</v>
          </cell>
          <cell r="U645" t="e">
            <v>#DIV/0!</v>
          </cell>
          <cell r="W645" t="e">
            <v>#DIV/0!</v>
          </cell>
          <cell r="X645" t="e">
            <v>#DIV/0!</v>
          </cell>
        </row>
        <row r="646">
          <cell r="A646" t="str">
            <v>B3.2</v>
          </cell>
          <cell r="B646" t="str">
            <v>NGUYEÃN THANH</v>
          </cell>
          <cell r="C646" t="str">
            <v>BÌNH</v>
          </cell>
          <cell r="K646" t="e">
            <v>#DIV/0!</v>
          </cell>
          <cell r="M646" t="e">
            <v>#DIV/0!</v>
          </cell>
          <cell r="U646" t="e">
            <v>#DIV/0!</v>
          </cell>
          <cell r="W646" t="e">
            <v>#DIV/0!</v>
          </cell>
          <cell r="X646" t="e">
            <v>#DIV/0!</v>
          </cell>
        </row>
        <row r="647">
          <cell r="A647" t="str">
            <v>B3.3</v>
          </cell>
          <cell r="B647" t="str">
            <v>TRAÀN PHOÁI</v>
          </cell>
          <cell r="C647" t="str">
            <v>CAÀM</v>
          </cell>
          <cell r="K647" t="e">
            <v>#DIV/0!</v>
          </cell>
          <cell r="M647" t="e">
            <v>#DIV/0!</v>
          </cell>
          <cell r="U647" t="e">
            <v>#DIV/0!</v>
          </cell>
          <cell r="W647" t="e">
            <v>#DIV/0!</v>
          </cell>
          <cell r="X647" t="e">
            <v>#DIV/0!</v>
          </cell>
        </row>
        <row r="648">
          <cell r="A648" t="str">
            <v>B3.4</v>
          </cell>
          <cell r="B648" t="str">
            <v>HAÏP TIEÁN</v>
          </cell>
          <cell r="C648" t="str">
            <v>DANH</v>
          </cell>
          <cell r="K648" t="e">
            <v>#DIV/0!</v>
          </cell>
          <cell r="M648" t="e">
            <v>#DIV/0!</v>
          </cell>
          <cell r="U648" t="e">
            <v>#DIV/0!</v>
          </cell>
          <cell r="W648" t="e">
            <v>#DIV/0!</v>
          </cell>
          <cell r="X648" t="e">
            <v>#DIV/0!</v>
          </cell>
        </row>
        <row r="649">
          <cell r="A649" t="str">
            <v>B3.5</v>
          </cell>
          <cell r="B649" t="str">
            <v>CHÖÔNG NHÒT</v>
          </cell>
          <cell r="C649" t="str">
            <v>DÌU</v>
          </cell>
          <cell r="K649" t="e">
            <v>#DIV/0!</v>
          </cell>
          <cell r="M649" t="e">
            <v>#DIV/0!</v>
          </cell>
          <cell r="U649" t="e">
            <v>#DIV/0!</v>
          </cell>
          <cell r="W649" t="e">
            <v>#DIV/0!</v>
          </cell>
          <cell r="X649" t="e">
            <v>#DIV/0!</v>
          </cell>
        </row>
        <row r="650">
          <cell r="A650" t="str">
            <v>B3.6</v>
          </cell>
          <cell r="B650" t="str">
            <v>CHIEÂU ÑAÏI</v>
          </cell>
          <cell r="C650" t="str">
            <v>DÖÔNG</v>
          </cell>
          <cell r="K650" t="e">
            <v>#DIV/0!</v>
          </cell>
          <cell r="M650" t="e">
            <v>#DIV/0!</v>
          </cell>
          <cell r="U650" t="e">
            <v>#DIV/0!</v>
          </cell>
          <cell r="W650" t="e">
            <v>#DIV/0!</v>
          </cell>
          <cell r="X650" t="e">
            <v>#DIV/0!</v>
          </cell>
        </row>
        <row r="651">
          <cell r="A651" t="str">
            <v>B3.7</v>
          </cell>
          <cell r="B651" t="str">
            <v>GIANG THAØNH</v>
          </cell>
          <cell r="C651" t="str">
            <v>ÑAÏI</v>
          </cell>
          <cell r="K651" t="e">
            <v>#DIV/0!</v>
          </cell>
          <cell r="M651" t="e">
            <v>#DIV/0!</v>
          </cell>
          <cell r="U651" t="e">
            <v>#DIV/0!</v>
          </cell>
          <cell r="W651" t="e">
            <v>#DIV/0!</v>
          </cell>
          <cell r="X651" t="e">
            <v>#DIV/0!</v>
          </cell>
        </row>
        <row r="652">
          <cell r="A652" t="str">
            <v>B3.8</v>
          </cell>
          <cell r="B652" t="str">
            <v>LÖÕ YEÁN</v>
          </cell>
          <cell r="C652" t="str">
            <v>ÑAØO</v>
          </cell>
          <cell r="K652" t="e">
            <v>#DIV/0!</v>
          </cell>
          <cell r="M652" t="e">
            <v>#DIV/0!</v>
          </cell>
          <cell r="U652" t="e">
            <v>#DIV/0!</v>
          </cell>
          <cell r="W652" t="e">
            <v>#DIV/0!</v>
          </cell>
          <cell r="X652" t="e">
            <v>#DIV/0!</v>
          </cell>
        </row>
        <row r="653">
          <cell r="A653" t="str">
            <v>B3.9</v>
          </cell>
          <cell r="B653" t="str">
            <v>LU UYEÅN</v>
          </cell>
          <cell r="C653" t="str">
            <v>ÑÌNH</v>
          </cell>
          <cell r="K653" t="e">
            <v>#DIV/0!</v>
          </cell>
          <cell r="M653" t="e">
            <v>#DIV/0!</v>
          </cell>
          <cell r="U653" t="e">
            <v>#DIV/0!</v>
          </cell>
          <cell r="W653" t="e">
            <v>#DIV/0!</v>
          </cell>
          <cell r="X653" t="e">
            <v>#DIV/0!</v>
          </cell>
        </row>
        <row r="654">
          <cell r="A654" t="str">
            <v>B3.10</v>
          </cell>
          <cell r="B654" t="str">
            <v>PHAÏM THÒ THANH</v>
          </cell>
          <cell r="C654" t="str">
            <v>GIANG</v>
          </cell>
          <cell r="K654" t="e">
            <v>#DIV/0!</v>
          </cell>
          <cell r="M654" t="e">
            <v>#DIV/0!</v>
          </cell>
          <cell r="U654" t="e">
            <v>#DIV/0!</v>
          </cell>
          <cell r="W654" t="e">
            <v>#DIV/0!</v>
          </cell>
          <cell r="X654" t="e">
            <v>#DIV/0!</v>
          </cell>
        </row>
        <row r="655">
          <cell r="A655" t="str">
            <v>B3.11</v>
          </cell>
          <cell r="B655" t="str">
            <v>LEÂ THÒ</v>
          </cell>
          <cell r="C655" t="str">
            <v>HAÈNG</v>
          </cell>
          <cell r="K655" t="e">
            <v>#DIV/0!</v>
          </cell>
          <cell r="M655" t="e">
            <v>#DIV/0!</v>
          </cell>
          <cell r="U655" t="e">
            <v>#DIV/0!</v>
          </cell>
          <cell r="W655" t="e">
            <v>#DIV/0!</v>
          </cell>
          <cell r="X655" t="e">
            <v>#DIV/0!</v>
          </cell>
        </row>
        <row r="656">
          <cell r="A656" t="str">
            <v>B3.12</v>
          </cell>
          <cell r="B656" t="str">
            <v xml:space="preserve">ÑAËNG HOÀNG </v>
          </cell>
          <cell r="C656" t="str">
            <v>HAÏNH</v>
          </cell>
          <cell r="K656" t="e">
            <v>#DIV/0!</v>
          </cell>
          <cell r="M656" t="e">
            <v>#DIV/0!</v>
          </cell>
          <cell r="U656" t="e">
            <v>#DIV/0!</v>
          </cell>
          <cell r="W656" t="e">
            <v>#DIV/0!</v>
          </cell>
          <cell r="X656" t="e">
            <v>#DIV/0!</v>
          </cell>
        </row>
        <row r="657">
          <cell r="A657" t="str">
            <v>B3.13</v>
          </cell>
          <cell r="B657" t="str">
            <v>ÑINH NHO THANH</v>
          </cell>
          <cell r="C657" t="str">
            <v>HAØ</v>
          </cell>
          <cell r="K657" t="e">
            <v>#DIV/0!</v>
          </cell>
          <cell r="M657" t="e">
            <v>#DIV/0!</v>
          </cell>
          <cell r="U657" t="e">
            <v>#DIV/0!</v>
          </cell>
          <cell r="W657" t="e">
            <v>#DIV/0!</v>
          </cell>
          <cell r="X657" t="e">
            <v>#DIV/0!</v>
          </cell>
        </row>
        <row r="658">
          <cell r="A658" t="str">
            <v>B3.14</v>
          </cell>
          <cell r="B658" t="str">
            <v>LEÂ DUY</v>
          </cell>
          <cell r="C658" t="str">
            <v>HAÛI</v>
          </cell>
          <cell r="K658" t="e">
            <v>#DIV/0!</v>
          </cell>
          <cell r="M658" t="e">
            <v>#DIV/0!</v>
          </cell>
          <cell r="U658" t="e">
            <v>#DIV/0!</v>
          </cell>
          <cell r="W658" t="e">
            <v>#DIV/0!</v>
          </cell>
          <cell r="X658" t="e">
            <v>#DIV/0!</v>
          </cell>
        </row>
        <row r="659">
          <cell r="A659" t="str">
            <v>B3.15</v>
          </cell>
          <cell r="B659" t="str">
            <v>PHAN TRÖÔNG</v>
          </cell>
          <cell r="C659" t="str">
            <v>HIEÁU</v>
          </cell>
          <cell r="K659" t="e">
            <v>#DIV/0!</v>
          </cell>
          <cell r="M659" t="e">
            <v>#DIV/0!</v>
          </cell>
          <cell r="U659" t="e">
            <v>#DIV/0!</v>
          </cell>
          <cell r="W659" t="e">
            <v>#DIV/0!</v>
          </cell>
          <cell r="X659" t="e">
            <v>#DIV/0!</v>
          </cell>
        </row>
        <row r="660">
          <cell r="A660" t="str">
            <v>B3.16</v>
          </cell>
          <cell r="B660" t="str">
            <v xml:space="preserve">ÑAØO NGOÏC </v>
          </cell>
          <cell r="C660" t="str">
            <v>HIEÄP</v>
          </cell>
          <cell r="K660" t="e">
            <v>#DIV/0!</v>
          </cell>
          <cell r="M660" t="e">
            <v>#DIV/0!</v>
          </cell>
          <cell r="U660" t="e">
            <v>#DIV/0!</v>
          </cell>
          <cell r="W660" t="e">
            <v>#DIV/0!</v>
          </cell>
          <cell r="X660" t="e">
            <v>#DIV/0!</v>
          </cell>
        </row>
        <row r="661">
          <cell r="A661" t="str">
            <v>B3.17</v>
          </cell>
          <cell r="B661" t="str">
            <v>GIANG KÌNH</v>
          </cell>
          <cell r="C661" t="str">
            <v>HOÀNG</v>
          </cell>
          <cell r="K661" t="e">
            <v>#DIV/0!</v>
          </cell>
          <cell r="M661" t="e">
            <v>#DIV/0!</v>
          </cell>
          <cell r="U661" t="e">
            <v>#DIV/0!</v>
          </cell>
          <cell r="W661" t="e">
            <v>#DIV/0!</v>
          </cell>
          <cell r="X661" t="e">
            <v>#DIV/0!</v>
          </cell>
        </row>
        <row r="662">
          <cell r="A662" t="str">
            <v>B3.18</v>
          </cell>
          <cell r="B662" t="str">
            <v>LYÙ QUOÁC</v>
          </cell>
          <cell r="C662" t="str">
            <v>HUY</v>
          </cell>
          <cell r="K662" t="e">
            <v>#DIV/0!</v>
          </cell>
          <cell r="M662" t="e">
            <v>#DIV/0!</v>
          </cell>
          <cell r="U662" t="e">
            <v>#DIV/0!</v>
          </cell>
          <cell r="W662" t="e">
            <v>#DIV/0!</v>
          </cell>
          <cell r="X662" t="e">
            <v>#DIV/0!</v>
          </cell>
        </row>
        <row r="663">
          <cell r="A663" t="str">
            <v>B3.19</v>
          </cell>
          <cell r="B663" t="str">
            <v>NGUYEÃN QUOÁC</v>
          </cell>
          <cell r="C663" t="str">
            <v>KYØ</v>
          </cell>
          <cell r="K663" t="e">
            <v>#DIV/0!</v>
          </cell>
          <cell r="M663" t="e">
            <v>#DIV/0!</v>
          </cell>
          <cell r="U663" t="e">
            <v>#DIV/0!</v>
          </cell>
          <cell r="W663" t="e">
            <v>#DIV/0!</v>
          </cell>
          <cell r="X663" t="e">
            <v>#DIV/0!</v>
          </cell>
        </row>
        <row r="664">
          <cell r="A664" t="str">
            <v>B3.20</v>
          </cell>
          <cell r="B664" t="str">
            <v>VÖÔNG PHÖÔNG</v>
          </cell>
          <cell r="C664" t="str">
            <v>LAN</v>
          </cell>
          <cell r="K664" t="e">
            <v>#DIV/0!</v>
          </cell>
          <cell r="M664" t="e">
            <v>#DIV/0!</v>
          </cell>
          <cell r="U664" t="e">
            <v>#DIV/0!</v>
          </cell>
          <cell r="W664" t="e">
            <v>#DIV/0!</v>
          </cell>
          <cell r="X664" t="e">
            <v>#DIV/0!</v>
          </cell>
        </row>
        <row r="665">
          <cell r="A665" t="str">
            <v>B3.21</v>
          </cell>
          <cell r="B665" t="str">
            <v>TRAÀN TUYEÁT</v>
          </cell>
          <cell r="C665" t="str">
            <v>LIEÂN</v>
          </cell>
          <cell r="K665" t="e">
            <v>#DIV/0!</v>
          </cell>
          <cell r="M665" t="e">
            <v>#DIV/0!</v>
          </cell>
          <cell r="U665" t="e">
            <v>#DIV/0!</v>
          </cell>
          <cell r="W665" t="e">
            <v>#DIV/0!</v>
          </cell>
          <cell r="X665" t="e">
            <v>#DIV/0!</v>
          </cell>
        </row>
        <row r="666">
          <cell r="A666" t="str">
            <v>B3.22</v>
          </cell>
          <cell r="B666" t="str">
            <v>NGUYEÃN CHÍ</v>
          </cell>
          <cell r="C666" t="str">
            <v>LOÄC</v>
          </cell>
          <cell r="K666" t="e">
            <v>#DIV/0!</v>
          </cell>
          <cell r="M666" t="e">
            <v>#DIV/0!</v>
          </cell>
          <cell r="U666" t="e">
            <v>#DIV/0!</v>
          </cell>
          <cell r="W666" t="e">
            <v>#DIV/0!</v>
          </cell>
          <cell r="X666" t="e">
            <v>#DIV/0!</v>
          </cell>
        </row>
        <row r="667">
          <cell r="A667" t="str">
            <v>B3.23</v>
          </cell>
          <cell r="B667" t="str">
            <v>TRAÀN MYÕ</v>
          </cell>
          <cell r="C667" t="str">
            <v>NGAÂN</v>
          </cell>
          <cell r="K667" t="e">
            <v>#DIV/0!</v>
          </cell>
          <cell r="M667" t="e">
            <v>#DIV/0!</v>
          </cell>
          <cell r="U667" t="e">
            <v>#DIV/0!</v>
          </cell>
          <cell r="W667" t="e">
            <v>#DIV/0!</v>
          </cell>
          <cell r="X667" t="e">
            <v>#DIV/0!</v>
          </cell>
        </row>
        <row r="668">
          <cell r="A668" t="str">
            <v>B3.24</v>
          </cell>
          <cell r="B668" t="str">
            <v>PHAÏM THÒ MINH</v>
          </cell>
          <cell r="C668" t="str">
            <v>NGUYEÄT</v>
          </cell>
          <cell r="K668" t="e">
            <v>#DIV/0!</v>
          </cell>
          <cell r="M668" t="e">
            <v>#DIV/0!</v>
          </cell>
          <cell r="U668" t="e">
            <v>#DIV/0!</v>
          </cell>
          <cell r="W668" t="e">
            <v>#DIV/0!</v>
          </cell>
          <cell r="X668" t="e">
            <v>#DIV/0!</v>
          </cell>
        </row>
        <row r="669">
          <cell r="A669" t="str">
            <v>B3.25</v>
          </cell>
          <cell r="B669" t="str">
            <v xml:space="preserve">ÑOÃ THUÏC </v>
          </cell>
          <cell r="C669" t="str">
            <v>NHAØN</v>
          </cell>
          <cell r="K669" t="e">
            <v>#DIV/0!</v>
          </cell>
          <cell r="M669" t="e">
            <v>#DIV/0!</v>
          </cell>
          <cell r="U669" t="e">
            <v>#DIV/0!</v>
          </cell>
          <cell r="W669" t="e">
            <v>#DIV/0!</v>
          </cell>
          <cell r="X669" t="e">
            <v>#DIV/0!</v>
          </cell>
        </row>
        <row r="670">
          <cell r="A670" t="str">
            <v>B3.26</v>
          </cell>
          <cell r="B670" t="str">
            <v>ÑOAØN BAÙ</v>
          </cell>
          <cell r="C670" t="str">
            <v>NHAÃN</v>
          </cell>
          <cell r="K670" t="e">
            <v>#DIV/0!</v>
          </cell>
          <cell r="M670" t="e">
            <v>#DIV/0!</v>
          </cell>
          <cell r="U670" t="e">
            <v>#DIV/0!</v>
          </cell>
          <cell r="W670" t="e">
            <v>#DIV/0!</v>
          </cell>
          <cell r="X670" t="e">
            <v>#DIV/0!</v>
          </cell>
        </row>
        <row r="671">
          <cell r="A671" t="str">
            <v>B3.27</v>
          </cell>
          <cell r="B671" t="str">
            <v>HUYØNH KHAÛI</v>
          </cell>
          <cell r="C671" t="str">
            <v>PHAÙT</v>
          </cell>
          <cell r="K671" t="e">
            <v>#DIV/0!</v>
          </cell>
          <cell r="M671" t="e">
            <v>#DIV/0!</v>
          </cell>
          <cell r="U671" t="e">
            <v>#DIV/0!</v>
          </cell>
          <cell r="W671" t="e">
            <v>#DIV/0!</v>
          </cell>
          <cell r="X671" t="e">
            <v>#DIV/0!</v>
          </cell>
        </row>
        <row r="672">
          <cell r="A672" t="str">
            <v>B3.28</v>
          </cell>
          <cell r="B672" t="str">
            <v>VOÕ HÖÕU</v>
          </cell>
          <cell r="C672" t="str">
            <v>PHONG</v>
          </cell>
          <cell r="K672" t="e">
            <v>#DIV/0!</v>
          </cell>
          <cell r="M672" t="e">
            <v>#DIV/0!</v>
          </cell>
          <cell r="U672" t="e">
            <v>#DIV/0!</v>
          </cell>
          <cell r="W672" t="e">
            <v>#DIV/0!</v>
          </cell>
          <cell r="X672" t="e">
            <v>#DIV/0!</v>
          </cell>
        </row>
        <row r="673">
          <cell r="A673" t="str">
            <v>B3.29</v>
          </cell>
          <cell r="B673" t="str">
            <v>LEÂ QUOÁC</v>
          </cell>
          <cell r="C673" t="str">
            <v>PHÖÔNG</v>
          </cell>
          <cell r="K673" t="e">
            <v>#DIV/0!</v>
          </cell>
          <cell r="M673" t="e">
            <v>#DIV/0!</v>
          </cell>
          <cell r="U673" t="e">
            <v>#DIV/0!</v>
          </cell>
          <cell r="W673" t="e">
            <v>#DIV/0!</v>
          </cell>
          <cell r="X673" t="e">
            <v>#DIV/0!</v>
          </cell>
        </row>
        <row r="674">
          <cell r="A674" t="str">
            <v>B3.30</v>
          </cell>
          <cell r="B674" t="str">
            <v>NGUYEÃN ÑAÏI</v>
          </cell>
          <cell r="C674" t="str">
            <v>QUANG</v>
          </cell>
          <cell r="K674" t="e">
            <v>#DIV/0!</v>
          </cell>
          <cell r="M674" t="e">
            <v>#DIV/0!</v>
          </cell>
          <cell r="U674" t="e">
            <v>#DIV/0!</v>
          </cell>
          <cell r="W674" t="e">
            <v>#DIV/0!</v>
          </cell>
          <cell r="X674" t="e">
            <v>#DIV/0!</v>
          </cell>
        </row>
        <row r="675">
          <cell r="A675" t="str">
            <v>B3.31</v>
          </cell>
          <cell r="B675" t="str">
            <v>NGUYEÃN VUÕ</v>
          </cell>
          <cell r="C675" t="str">
            <v>SÔN</v>
          </cell>
          <cell r="K675" t="e">
            <v>#DIV/0!</v>
          </cell>
          <cell r="M675" t="e">
            <v>#DIV/0!</v>
          </cell>
          <cell r="U675" t="e">
            <v>#DIV/0!</v>
          </cell>
          <cell r="W675" t="e">
            <v>#DIV/0!</v>
          </cell>
          <cell r="X675" t="e">
            <v>#DIV/0!</v>
          </cell>
        </row>
        <row r="676">
          <cell r="A676" t="str">
            <v>B3.32</v>
          </cell>
          <cell r="B676" t="str">
            <v>VÖÔNG HOAØNH</v>
          </cell>
          <cell r="C676" t="str">
            <v>THAØNH</v>
          </cell>
          <cell r="K676" t="e">
            <v>#DIV/0!</v>
          </cell>
          <cell r="M676" t="e">
            <v>#DIV/0!</v>
          </cell>
          <cell r="U676" t="e">
            <v>#DIV/0!</v>
          </cell>
          <cell r="W676" t="e">
            <v>#DIV/0!</v>
          </cell>
          <cell r="X676" t="e">
            <v>#DIV/0!</v>
          </cell>
        </row>
        <row r="677">
          <cell r="A677" t="str">
            <v>B3.33</v>
          </cell>
          <cell r="B677" t="str">
            <v xml:space="preserve">LEÂ HOAØNG LAN THANH </v>
          </cell>
          <cell r="C677" t="str">
            <v>THAÛO</v>
          </cell>
          <cell r="K677" t="e">
            <v>#DIV/0!</v>
          </cell>
          <cell r="M677" t="e">
            <v>#DIV/0!</v>
          </cell>
          <cell r="U677" t="e">
            <v>#DIV/0!</v>
          </cell>
          <cell r="W677" t="e">
            <v>#DIV/0!</v>
          </cell>
          <cell r="X677" t="e">
            <v>#DIV/0!</v>
          </cell>
        </row>
        <row r="678">
          <cell r="A678" t="str">
            <v>B3.34</v>
          </cell>
          <cell r="B678" t="str">
            <v>NGUYEÃN THÒ THU</v>
          </cell>
          <cell r="C678" t="str">
            <v>THAÛO</v>
          </cell>
          <cell r="K678" t="e">
            <v>#DIV/0!</v>
          </cell>
          <cell r="M678" t="e">
            <v>#DIV/0!</v>
          </cell>
          <cell r="U678" t="e">
            <v>#DIV/0!</v>
          </cell>
          <cell r="W678" t="e">
            <v>#DIV/0!</v>
          </cell>
          <cell r="X678" t="e">
            <v>#DIV/0!</v>
          </cell>
        </row>
        <row r="679">
          <cell r="A679" t="str">
            <v>B3.35</v>
          </cell>
          <cell r="B679" t="str">
            <v>NGUYEÃN ANH</v>
          </cell>
          <cell r="C679" t="str">
            <v>THI</v>
          </cell>
          <cell r="K679" t="e">
            <v>#DIV/0!</v>
          </cell>
          <cell r="M679" t="e">
            <v>#DIV/0!</v>
          </cell>
          <cell r="U679" t="e">
            <v>#DIV/0!</v>
          </cell>
          <cell r="W679" t="e">
            <v>#DIV/0!</v>
          </cell>
          <cell r="X679" t="e">
            <v>#DIV/0!</v>
          </cell>
        </row>
        <row r="680">
          <cell r="A680" t="str">
            <v>B3.36</v>
          </cell>
          <cell r="B680" t="str">
            <v>LEÂ MINH</v>
          </cell>
          <cell r="C680" t="str">
            <v>THUAÄN</v>
          </cell>
          <cell r="K680" t="e">
            <v>#DIV/0!</v>
          </cell>
          <cell r="M680" t="e">
            <v>#DIV/0!</v>
          </cell>
          <cell r="U680" t="e">
            <v>#DIV/0!</v>
          </cell>
          <cell r="W680" t="e">
            <v>#DIV/0!</v>
          </cell>
          <cell r="X680" t="e">
            <v>#DIV/0!</v>
          </cell>
        </row>
        <row r="681">
          <cell r="A681" t="str">
            <v>B3.37</v>
          </cell>
          <cell r="B681" t="str">
            <v>NGUYEÃN THÒ THANH</v>
          </cell>
          <cell r="C681" t="str">
            <v>THUYÙ</v>
          </cell>
          <cell r="K681" t="e">
            <v>#DIV/0!</v>
          </cell>
          <cell r="M681" t="e">
            <v>#DIV/0!</v>
          </cell>
          <cell r="U681" t="e">
            <v>#DIV/0!</v>
          </cell>
          <cell r="W681" t="e">
            <v>#DIV/0!</v>
          </cell>
          <cell r="X681" t="e">
            <v>#DIV/0!</v>
          </cell>
        </row>
        <row r="682">
          <cell r="A682" t="str">
            <v>B3.38</v>
          </cell>
          <cell r="B682" t="str">
            <v>MAÕ CHIEÂU</v>
          </cell>
          <cell r="C682" t="str">
            <v>TOAØN</v>
          </cell>
          <cell r="K682" t="e">
            <v>#DIV/0!</v>
          </cell>
          <cell r="M682" t="e">
            <v>#DIV/0!</v>
          </cell>
          <cell r="U682" t="e">
            <v>#DIV/0!</v>
          </cell>
          <cell r="W682" t="e">
            <v>#DIV/0!</v>
          </cell>
          <cell r="X682" t="e">
            <v>#DIV/0!</v>
          </cell>
        </row>
        <row r="683">
          <cell r="A683" t="str">
            <v>B3.39</v>
          </cell>
          <cell r="B683" t="str">
            <v>GIANG BAÛO</v>
          </cell>
          <cell r="C683" t="str">
            <v>TÖÔØNG</v>
          </cell>
          <cell r="K683" t="e">
            <v>#DIV/0!</v>
          </cell>
          <cell r="M683" t="e">
            <v>#DIV/0!</v>
          </cell>
          <cell r="U683" t="e">
            <v>#DIV/0!</v>
          </cell>
          <cell r="W683" t="e">
            <v>#DIV/0!</v>
          </cell>
          <cell r="X683" t="e">
            <v>#DIV/0!</v>
          </cell>
        </row>
        <row r="684">
          <cell r="A684" t="str">
            <v>B3.40</v>
          </cell>
          <cell r="B684" t="str">
            <v xml:space="preserve">PON NGHIEÄP </v>
          </cell>
          <cell r="C684" t="str">
            <v>TÖÔØNG</v>
          </cell>
          <cell r="K684" t="e">
            <v>#DIV/0!</v>
          </cell>
          <cell r="M684" t="e">
            <v>#DIV/0!</v>
          </cell>
          <cell r="U684" t="e">
            <v>#DIV/0!</v>
          </cell>
          <cell r="W684" t="e">
            <v>#DIV/0!</v>
          </cell>
          <cell r="X684" t="e">
            <v>#DIV/0!</v>
          </cell>
        </row>
        <row r="685">
          <cell r="A685" t="str">
            <v>B3.41</v>
          </cell>
          <cell r="B685" t="str">
            <v>TRAÀN THÒ THUYØ</v>
          </cell>
          <cell r="C685" t="str">
            <v>TRANG</v>
          </cell>
          <cell r="K685" t="e">
            <v>#DIV/0!</v>
          </cell>
          <cell r="M685" t="e">
            <v>#DIV/0!</v>
          </cell>
          <cell r="U685" t="e">
            <v>#DIV/0!</v>
          </cell>
          <cell r="W685" t="e">
            <v>#DIV/0!</v>
          </cell>
          <cell r="X685" t="e">
            <v>#DIV/0!</v>
          </cell>
        </row>
        <row r="686">
          <cell r="A686" t="str">
            <v>B3.42</v>
          </cell>
          <cell r="B686" t="str">
            <v>ÑOAØN THÒ THANH</v>
          </cell>
          <cell r="C686" t="str">
            <v>TRAØ</v>
          </cell>
          <cell r="K686" t="e">
            <v>#DIV/0!</v>
          </cell>
          <cell r="M686" t="e">
            <v>#DIV/0!</v>
          </cell>
          <cell r="U686" t="e">
            <v>#DIV/0!</v>
          </cell>
          <cell r="W686" t="e">
            <v>#DIV/0!</v>
          </cell>
          <cell r="X686" t="e">
            <v>#DIV/0!</v>
          </cell>
        </row>
        <row r="687">
          <cell r="A687" t="str">
            <v>B3.43</v>
          </cell>
          <cell r="B687" t="str">
            <v>TRAÀN THÒ DIEÃM</v>
          </cell>
          <cell r="C687" t="str">
            <v>TRINH</v>
          </cell>
          <cell r="K687" t="e">
            <v>#DIV/0!</v>
          </cell>
          <cell r="M687" t="e">
            <v>#DIV/0!</v>
          </cell>
          <cell r="U687" t="e">
            <v>#DIV/0!</v>
          </cell>
          <cell r="W687" t="e">
            <v>#DIV/0!</v>
          </cell>
          <cell r="X687" t="e">
            <v>#DIV/0!</v>
          </cell>
        </row>
        <row r="688">
          <cell r="A688" t="str">
            <v>B3.44</v>
          </cell>
          <cell r="B688" t="str">
            <v xml:space="preserve">VOÕ PHI </v>
          </cell>
          <cell r="C688" t="str">
            <v>VAÂN</v>
          </cell>
          <cell r="K688" t="e">
            <v>#DIV/0!</v>
          </cell>
          <cell r="M688" t="e">
            <v>#DIV/0!</v>
          </cell>
          <cell r="U688" t="e">
            <v>#DIV/0!</v>
          </cell>
          <cell r="W688" t="e">
            <v>#DIV/0!</v>
          </cell>
          <cell r="X688" t="e">
            <v>#DIV/0!</v>
          </cell>
        </row>
        <row r="689">
          <cell r="A689" t="str">
            <v>B3.45</v>
          </cell>
          <cell r="B689" t="str">
            <v>NGUYEÃN LAÂM TÖÔØNG</v>
          </cell>
          <cell r="C689" t="str">
            <v>VI</v>
          </cell>
          <cell r="K689" t="e">
            <v>#DIV/0!</v>
          </cell>
          <cell r="M689" t="e">
            <v>#DIV/0!</v>
          </cell>
          <cell r="U689" t="e">
            <v>#DIV/0!</v>
          </cell>
          <cell r="W689" t="e">
            <v>#DIV/0!</v>
          </cell>
          <cell r="X689" t="e">
            <v>#DIV/0!</v>
          </cell>
        </row>
        <row r="690">
          <cell r="A690" t="str">
            <v>B3.46</v>
          </cell>
          <cell r="B690" t="str">
            <v>TRÒNH THEÁ</v>
          </cell>
          <cell r="C690" t="str">
            <v>VIEÄT</v>
          </cell>
          <cell r="K690" t="e">
            <v>#DIV/0!</v>
          </cell>
          <cell r="M690" t="e">
            <v>#DIV/0!</v>
          </cell>
          <cell r="U690" t="e">
            <v>#DIV/0!</v>
          </cell>
          <cell r="W690" t="e">
            <v>#DIV/0!</v>
          </cell>
          <cell r="X690" t="e">
            <v>#DIV/0!</v>
          </cell>
        </row>
        <row r="691">
          <cell r="A691" t="str">
            <v>B4.1</v>
          </cell>
          <cell r="B691" t="str">
            <v>PHAÏM NGUYEÃN HOÀNG</v>
          </cell>
          <cell r="C691" t="str">
            <v>AÂN</v>
          </cell>
          <cell r="K691" t="e">
            <v>#DIV/0!</v>
          </cell>
          <cell r="M691" t="e">
            <v>#DIV/0!</v>
          </cell>
          <cell r="U691" t="e">
            <v>#DIV/0!</v>
          </cell>
          <cell r="W691" t="e">
            <v>#DIV/0!</v>
          </cell>
          <cell r="X691" t="e">
            <v>#DIV/0!</v>
          </cell>
        </row>
        <row r="692">
          <cell r="A692" t="str">
            <v>B4.2</v>
          </cell>
          <cell r="B692" t="str">
            <v>TAÊNG AÙI</v>
          </cell>
          <cell r="C692" t="str">
            <v>CAÀM</v>
          </cell>
          <cell r="K692" t="e">
            <v>#DIV/0!</v>
          </cell>
          <cell r="M692" t="e">
            <v>#DIV/0!</v>
          </cell>
          <cell r="U692" t="e">
            <v>#DIV/0!</v>
          </cell>
          <cell r="W692" t="e">
            <v>#DIV/0!</v>
          </cell>
          <cell r="X692" t="e">
            <v>#DIV/0!</v>
          </cell>
        </row>
        <row r="693">
          <cell r="A693" t="str">
            <v>B4.3</v>
          </cell>
          <cell r="B693" t="str">
            <v>NGUYEÃN</v>
          </cell>
          <cell r="C693" t="str">
            <v>CHIEÁN</v>
          </cell>
          <cell r="K693" t="e">
            <v>#DIV/0!</v>
          </cell>
          <cell r="M693" t="e">
            <v>#DIV/0!</v>
          </cell>
          <cell r="U693" t="e">
            <v>#DIV/0!</v>
          </cell>
          <cell r="W693" t="e">
            <v>#DIV/0!</v>
          </cell>
          <cell r="X693" t="e">
            <v>#DIV/0!</v>
          </cell>
        </row>
        <row r="694">
          <cell r="A694" t="str">
            <v>B4.4</v>
          </cell>
          <cell r="B694" t="str">
            <v>DÖÔNG THAØNH</v>
          </cell>
          <cell r="C694" t="str">
            <v>COÂNG</v>
          </cell>
          <cell r="K694" t="e">
            <v>#DIV/0!</v>
          </cell>
          <cell r="M694" t="e">
            <v>#DIV/0!</v>
          </cell>
          <cell r="U694" t="e">
            <v>#DIV/0!</v>
          </cell>
          <cell r="W694" t="e">
            <v>#DIV/0!</v>
          </cell>
          <cell r="X694" t="e">
            <v>#DIV/0!</v>
          </cell>
        </row>
        <row r="695">
          <cell r="A695" t="str">
            <v>B4.5</v>
          </cell>
          <cell r="B695" t="str">
            <v>TRAÀN QUOÁC</v>
          </cell>
          <cell r="C695" t="str">
            <v>CÖÔØNG</v>
          </cell>
          <cell r="K695" t="e">
            <v>#DIV/0!</v>
          </cell>
          <cell r="M695" t="e">
            <v>#DIV/0!</v>
          </cell>
          <cell r="U695" t="e">
            <v>#DIV/0!</v>
          </cell>
          <cell r="W695" t="e">
            <v>#DIV/0!</v>
          </cell>
          <cell r="X695" t="e">
            <v>#DIV/0!</v>
          </cell>
        </row>
        <row r="696">
          <cell r="A696" t="str">
            <v>B4.6</v>
          </cell>
          <cell r="B696" t="str">
            <v xml:space="preserve">HAÏP TIEÁN </v>
          </cell>
          <cell r="C696" t="str">
            <v>DUÕNG</v>
          </cell>
          <cell r="K696" t="e">
            <v>#DIV/0!</v>
          </cell>
          <cell r="M696" t="e">
            <v>#DIV/0!</v>
          </cell>
          <cell r="U696" t="e">
            <v>#DIV/0!</v>
          </cell>
          <cell r="W696" t="e">
            <v>#DIV/0!</v>
          </cell>
          <cell r="X696" t="e">
            <v>#DIV/0!</v>
          </cell>
        </row>
        <row r="697">
          <cell r="A697" t="str">
            <v>B4.7</v>
          </cell>
          <cell r="B697" t="str">
            <v>LEÂ THÒ ANH</v>
          </cell>
          <cell r="C697" t="str">
            <v>ÑAØO</v>
          </cell>
          <cell r="K697" t="e">
            <v>#DIV/0!</v>
          </cell>
          <cell r="M697" t="e">
            <v>#DIV/0!</v>
          </cell>
          <cell r="U697" t="e">
            <v>#DIV/0!</v>
          </cell>
          <cell r="W697" t="e">
            <v>#DIV/0!</v>
          </cell>
          <cell r="X697" t="e">
            <v>#DIV/0!</v>
          </cell>
        </row>
        <row r="698">
          <cell r="A698" t="str">
            <v>B4.8</v>
          </cell>
          <cell r="B698" t="str">
            <v>TRAÀN TROÏNG</v>
          </cell>
          <cell r="C698" t="str">
            <v>ÑÖÙC</v>
          </cell>
          <cell r="K698" t="e">
            <v>#DIV/0!</v>
          </cell>
          <cell r="M698" t="e">
            <v>#DIV/0!</v>
          </cell>
          <cell r="U698" t="e">
            <v>#DIV/0!</v>
          </cell>
          <cell r="W698" t="e">
            <v>#DIV/0!</v>
          </cell>
          <cell r="X698" t="e">
            <v>#DIV/0!</v>
          </cell>
        </row>
        <row r="699">
          <cell r="A699" t="str">
            <v>B4.9</v>
          </cell>
          <cell r="B699" t="str">
            <v>TOÂ CAÅM</v>
          </cell>
          <cell r="C699" t="str">
            <v>HAØ</v>
          </cell>
          <cell r="K699" t="e">
            <v>#DIV/0!</v>
          </cell>
          <cell r="M699" t="e">
            <v>#DIV/0!</v>
          </cell>
          <cell r="U699" t="e">
            <v>#DIV/0!</v>
          </cell>
          <cell r="W699" t="e">
            <v>#DIV/0!</v>
          </cell>
          <cell r="X699" t="e">
            <v>#DIV/0!</v>
          </cell>
        </row>
        <row r="700">
          <cell r="A700" t="str">
            <v>B4.10</v>
          </cell>
          <cell r="B700" t="str">
            <v>BUØI THÒ</v>
          </cell>
          <cell r="C700" t="str">
            <v>HIEÀN</v>
          </cell>
          <cell r="K700" t="e">
            <v>#DIV/0!</v>
          </cell>
          <cell r="M700" t="e">
            <v>#DIV/0!</v>
          </cell>
          <cell r="U700" t="e">
            <v>#DIV/0!</v>
          </cell>
          <cell r="W700" t="e">
            <v>#DIV/0!</v>
          </cell>
          <cell r="X700" t="e">
            <v>#DIV/0!</v>
          </cell>
        </row>
        <row r="701">
          <cell r="A701" t="str">
            <v>B4.11</v>
          </cell>
          <cell r="B701" t="str">
            <v>LÖÔNG THÒ THUYÙ</v>
          </cell>
          <cell r="C701" t="str">
            <v>HOÀNG</v>
          </cell>
          <cell r="K701" t="e">
            <v>#DIV/0!</v>
          </cell>
          <cell r="M701" t="e">
            <v>#DIV/0!</v>
          </cell>
          <cell r="U701" t="e">
            <v>#DIV/0!</v>
          </cell>
          <cell r="W701" t="e">
            <v>#DIV/0!</v>
          </cell>
          <cell r="X701" t="e">
            <v>#DIV/0!</v>
          </cell>
        </row>
        <row r="702">
          <cell r="A702" t="str">
            <v>B4.12</v>
          </cell>
          <cell r="B702" t="str">
            <v>TRAÀN THÒ THU</v>
          </cell>
          <cell r="C702" t="str">
            <v>HOÀNG</v>
          </cell>
          <cell r="K702" t="e">
            <v>#DIV/0!</v>
          </cell>
          <cell r="M702" t="e">
            <v>#DIV/0!</v>
          </cell>
          <cell r="U702" t="e">
            <v>#DIV/0!</v>
          </cell>
          <cell r="W702" t="e">
            <v>#DIV/0!</v>
          </cell>
          <cell r="X702" t="e">
            <v>#DIV/0!</v>
          </cell>
        </row>
        <row r="703">
          <cell r="A703" t="str">
            <v>B4.13</v>
          </cell>
          <cell r="B703" t="str">
            <v>NGUYEÃN HÖÕU</v>
          </cell>
          <cell r="C703" t="str">
            <v>HOAØNG</v>
          </cell>
          <cell r="K703" t="e">
            <v>#DIV/0!</v>
          </cell>
          <cell r="M703" t="e">
            <v>#DIV/0!</v>
          </cell>
          <cell r="U703" t="e">
            <v>#DIV/0!</v>
          </cell>
          <cell r="W703" t="e">
            <v>#DIV/0!</v>
          </cell>
          <cell r="X703" t="e">
            <v>#DIV/0!</v>
          </cell>
        </row>
        <row r="704">
          <cell r="A704" t="str">
            <v>B4.14</v>
          </cell>
          <cell r="B704" t="str">
            <v>NGUYEÃN LEÂ</v>
          </cell>
          <cell r="C704" t="str">
            <v>HOAØNG</v>
          </cell>
          <cell r="K704" t="e">
            <v>#DIV/0!</v>
          </cell>
          <cell r="M704" t="e">
            <v>#DIV/0!</v>
          </cell>
          <cell r="U704" t="e">
            <v>#DIV/0!</v>
          </cell>
          <cell r="W704" t="e">
            <v>#DIV/0!</v>
          </cell>
          <cell r="X704" t="e">
            <v>#DIV/0!</v>
          </cell>
        </row>
        <row r="705">
          <cell r="A705" t="str">
            <v>B4.15</v>
          </cell>
          <cell r="B705" t="str">
            <v>VÖÔNG CHAÁN</v>
          </cell>
          <cell r="C705" t="str">
            <v>HÖNG</v>
          </cell>
          <cell r="K705" t="e">
            <v>#DIV/0!</v>
          </cell>
          <cell r="M705" t="e">
            <v>#DIV/0!</v>
          </cell>
          <cell r="U705" t="e">
            <v>#DIV/0!</v>
          </cell>
          <cell r="W705" t="e">
            <v>#DIV/0!</v>
          </cell>
          <cell r="X705" t="e">
            <v>#DIV/0!</v>
          </cell>
        </row>
        <row r="706">
          <cell r="A706" t="str">
            <v>B4.16</v>
          </cell>
          <cell r="B706" t="str">
            <v>TRAÀN THÒ MYÕ</v>
          </cell>
          <cell r="C706" t="str">
            <v>HÖÔØNG</v>
          </cell>
          <cell r="K706" t="e">
            <v>#DIV/0!</v>
          </cell>
          <cell r="M706" t="e">
            <v>#DIV/0!</v>
          </cell>
          <cell r="U706" t="e">
            <v>#DIV/0!</v>
          </cell>
          <cell r="W706" t="e">
            <v>#DIV/0!</v>
          </cell>
          <cell r="X706" t="e">
            <v>#DIV/0!</v>
          </cell>
        </row>
        <row r="707">
          <cell r="A707" t="str">
            <v>B4.17</v>
          </cell>
          <cell r="B707" t="str">
            <v>MAÕ TUAÁN</v>
          </cell>
          <cell r="C707" t="str">
            <v>HUØNG</v>
          </cell>
          <cell r="K707" t="e">
            <v>#DIV/0!</v>
          </cell>
          <cell r="M707" t="e">
            <v>#DIV/0!</v>
          </cell>
          <cell r="U707" t="e">
            <v>#DIV/0!</v>
          </cell>
          <cell r="W707" t="e">
            <v>#DIV/0!</v>
          </cell>
          <cell r="X707" t="e">
            <v>#DIV/0!</v>
          </cell>
        </row>
        <row r="708">
          <cell r="A708" t="str">
            <v>B4.18</v>
          </cell>
          <cell r="B708" t="str">
            <v>HUYØNH CHAÁN</v>
          </cell>
          <cell r="C708" t="str">
            <v>HUY</v>
          </cell>
          <cell r="K708" t="e">
            <v>#DIV/0!</v>
          </cell>
          <cell r="M708" t="e">
            <v>#DIV/0!</v>
          </cell>
          <cell r="U708" t="e">
            <v>#DIV/0!</v>
          </cell>
          <cell r="W708" t="e">
            <v>#DIV/0!</v>
          </cell>
          <cell r="X708" t="e">
            <v>#DIV/0!</v>
          </cell>
        </row>
        <row r="709">
          <cell r="A709" t="str">
            <v>B4.19</v>
          </cell>
          <cell r="B709" t="str">
            <v>LYÙ MYÕ</v>
          </cell>
          <cell r="C709" t="str">
            <v>KHANH</v>
          </cell>
          <cell r="K709" t="e">
            <v>#DIV/0!</v>
          </cell>
          <cell r="M709" t="e">
            <v>#DIV/0!</v>
          </cell>
          <cell r="U709" t="e">
            <v>#DIV/0!</v>
          </cell>
          <cell r="W709" t="e">
            <v>#DIV/0!</v>
          </cell>
          <cell r="X709" t="e">
            <v>#DIV/0!</v>
          </cell>
        </row>
        <row r="710">
          <cell r="A710" t="str">
            <v>B4.20</v>
          </cell>
          <cell r="B710" t="str">
            <v>ÑAØM TUAÁN</v>
          </cell>
          <cell r="C710" t="str">
            <v>KIEÄT</v>
          </cell>
          <cell r="K710" t="e">
            <v>#DIV/0!</v>
          </cell>
          <cell r="M710" t="e">
            <v>#DIV/0!</v>
          </cell>
          <cell r="U710" t="e">
            <v>#DIV/0!</v>
          </cell>
          <cell r="W710" t="e">
            <v>#DIV/0!</v>
          </cell>
          <cell r="X710" t="e">
            <v>#DIV/0!</v>
          </cell>
        </row>
        <row r="711">
          <cell r="A711" t="str">
            <v>B4.21</v>
          </cell>
          <cell r="B711" t="str">
            <v>NGUYEÃN MYÕ</v>
          </cell>
          <cell r="C711" t="str">
            <v>LAN</v>
          </cell>
          <cell r="K711" t="e">
            <v>#DIV/0!</v>
          </cell>
          <cell r="M711" t="e">
            <v>#DIV/0!</v>
          </cell>
          <cell r="U711" t="e">
            <v>#DIV/0!</v>
          </cell>
          <cell r="W711" t="e">
            <v>#DIV/0!</v>
          </cell>
          <cell r="X711" t="e">
            <v>#DIV/0!</v>
          </cell>
        </row>
        <row r="712">
          <cell r="A712" t="str">
            <v>B4.22</v>
          </cell>
          <cell r="B712" t="str">
            <v>TRÖÔNG MYÕ</v>
          </cell>
          <cell r="C712" t="str">
            <v>LINH</v>
          </cell>
          <cell r="K712" t="e">
            <v>#DIV/0!</v>
          </cell>
          <cell r="M712" t="e">
            <v>#DIV/0!</v>
          </cell>
          <cell r="U712" t="e">
            <v>#DIV/0!</v>
          </cell>
          <cell r="W712" t="e">
            <v>#DIV/0!</v>
          </cell>
          <cell r="X712" t="e">
            <v>#DIV/0!</v>
          </cell>
        </row>
        <row r="713">
          <cell r="A713" t="str">
            <v>B4.23</v>
          </cell>
          <cell r="B713" t="str">
            <v>TRAÀN KIEÁN</v>
          </cell>
          <cell r="C713" t="str">
            <v>LÖÔNG</v>
          </cell>
          <cell r="K713" t="e">
            <v>#DIV/0!</v>
          </cell>
          <cell r="M713" t="e">
            <v>#DIV/0!</v>
          </cell>
          <cell r="U713" t="e">
            <v>#DIV/0!</v>
          </cell>
          <cell r="W713" t="e">
            <v>#DIV/0!</v>
          </cell>
          <cell r="X713" t="e">
            <v>#DIV/0!</v>
          </cell>
        </row>
        <row r="714">
          <cell r="A714" t="str">
            <v>B4.24</v>
          </cell>
          <cell r="B714" t="str">
            <v>LAÂM VÖÔNG VÓ</v>
          </cell>
          <cell r="C714" t="str">
            <v>MINH</v>
          </cell>
          <cell r="K714" t="e">
            <v>#DIV/0!</v>
          </cell>
          <cell r="M714" t="e">
            <v>#DIV/0!</v>
          </cell>
          <cell r="U714" t="e">
            <v>#DIV/0!</v>
          </cell>
          <cell r="W714" t="e">
            <v>#DIV/0!</v>
          </cell>
          <cell r="X714" t="e">
            <v>#DIV/0!</v>
          </cell>
        </row>
        <row r="715">
          <cell r="A715" t="str">
            <v>B4.25</v>
          </cell>
          <cell r="B715" t="str">
            <v>LÖÔNG HÖÕU</v>
          </cell>
          <cell r="C715" t="str">
            <v>NGHÓA</v>
          </cell>
          <cell r="K715" t="e">
            <v>#DIV/0!</v>
          </cell>
          <cell r="M715" t="e">
            <v>#DIV/0!</v>
          </cell>
          <cell r="U715" t="e">
            <v>#DIV/0!</v>
          </cell>
          <cell r="W715" t="e">
            <v>#DIV/0!</v>
          </cell>
          <cell r="X715" t="e">
            <v>#DIV/0!</v>
          </cell>
        </row>
        <row r="716">
          <cell r="A716" t="str">
            <v>B4.26</v>
          </cell>
          <cell r="B716" t="str">
            <v>NGUYEÃN THÒ QUYØNH</v>
          </cell>
          <cell r="C716" t="str">
            <v>NHUNG</v>
          </cell>
          <cell r="K716" t="e">
            <v>#DIV/0!</v>
          </cell>
          <cell r="M716" t="e">
            <v>#DIV/0!</v>
          </cell>
          <cell r="U716" t="e">
            <v>#DIV/0!</v>
          </cell>
          <cell r="W716" t="e">
            <v>#DIV/0!</v>
          </cell>
          <cell r="X716" t="e">
            <v>#DIV/0!</v>
          </cell>
        </row>
        <row r="717">
          <cell r="A717" t="str">
            <v>B4.27</v>
          </cell>
          <cell r="B717" t="str">
            <v>NGUYEÃN NGOÏC QUYØNH</v>
          </cell>
          <cell r="C717" t="str">
            <v>PHÖÔNG</v>
          </cell>
          <cell r="K717" t="e">
            <v>#DIV/0!</v>
          </cell>
          <cell r="M717" t="e">
            <v>#DIV/0!</v>
          </cell>
          <cell r="U717" t="e">
            <v>#DIV/0!</v>
          </cell>
          <cell r="W717" t="e">
            <v>#DIV/0!</v>
          </cell>
          <cell r="X717" t="e">
            <v>#DIV/0!</v>
          </cell>
        </row>
        <row r="718">
          <cell r="A718" t="str">
            <v>B4.28</v>
          </cell>
          <cell r="B718" t="str">
            <v>NGUYEÃN THÒ MAI</v>
          </cell>
          <cell r="C718" t="str">
            <v>PHÖÔNG</v>
          </cell>
          <cell r="K718" t="e">
            <v>#DIV/0!</v>
          </cell>
          <cell r="M718" t="e">
            <v>#DIV/0!</v>
          </cell>
          <cell r="U718" t="e">
            <v>#DIV/0!</v>
          </cell>
          <cell r="W718" t="e">
            <v>#DIV/0!</v>
          </cell>
          <cell r="X718" t="e">
            <v>#DIV/0!</v>
          </cell>
        </row>
        <row r="719">
          <cell r="A719" t="str">
            <v>B4.29</v>
          </cell>
          <cell r="B719" t="str">
            <v>NGUYEÃN THÒ VÓNH</v>
          </cell>
          <cell r="C719" t="str">
            <v>PHUÙ</v>
          </cell>
          <cell r="K719" t="e">
            <v>#DIV/0!</v>
          </cell>
          <cell r="M719" t="e">
            <v>#DIV/0!</v>
          </cell>
          <cell r="U719" t="e">
            <v>#DIV/0!</v>
          </cell>
          <cell r="W719" t="e">
            <v>#DIV/0!</v>
          </cell>
          <cell r="X719" t="e">
            <v>#DIV/0!</v>
          </cell>
        </row>
        <row r="720">
          <cell r="A720" t="str">
            <v>B4.30</v>
          </cell>
          <cell r="B720" t="str">
            <v>NGUYEÃN VAÊN</v>
          </cell>
          <cell r="C720" t="str">
            <v>PHUÙC</v>
          </cell>
          <cell r="K720" t="e">
            <v>#DIV/0!</v>
          </cell>
          <cell r="M720" t="e">
            <v>#DIV/0!</v>
          </cell>
          <cell r="U720" t="e">
            <v>#DIV/0!</v>
          </cell>
          <cell r="W720" t="e">
            <v>#DIV/0!</v>
          </cell>
          <cell r="X720" t="e">
            <v>#DIV/0!</v>
          </cell>
        </row>
        <row r="721">
          <cell r="A721" t="str">
            <v>B4.31</v>
          </cell>
          <cell r="B721" t="str">
            <v>ÑOAØN BAÛO</v>
          </cell>
          <cell r="C721" t="str">
            <v>QUYEÂN</v>
          </cell>
          <cell r="K721" t="e">
            <v>#DIV/0!</v>
          </cell>
          <cell r="M721" t="e">
            <v>#DIV/0!</v>
          </cell>
          <cell r="U721" t="e">
            <v>#DIV/0!</v>
          </cell>
          <cell r="W721" t="e">
            <v>#DIV/0!</v>
          </cell>
          <cell r="X721" t="e">
            <v>#DIV/0!</v>
          </cell>
        </row>
        <row r="722">
          <cell r="A722" t="str">
            <v>B4.32</v>
          </cell>
          <cell r="B722" t="str">
            <v>NGUYEÃN THÒ MAI</v>
          </cell>
          <cell r="C722" t="str">
            <v>THANH</v>
          </cell>
          <cell r="K722" t="e">
            <v>#DIV/0!</v>
          </cell>
          <cell r="M722" t="e">
            <v>#DIV/0!</v>
          </cell>
          <cell r="U722" t="e">
            <v>#DIV/0!</v>
          </cell>
          <cell r="W722" t="e">
            <v>#DIV/0!</v>
          </cell>
          <cell r="X722" t="e">
            <v>#DIV/0!</v>
          </cell>
        </row>
        <row r="723">
          <cell r="A723" t="str">
            <v>B4.33</v>
          </cell>
          <cell r="B723" t="str">
            <v>PHAN TAÁN</v>
          </cell>
          <cell r="C723" t="str">
            <v>THIEÄN</v>
          </cell>
          <cell r="K723" t="e">
            <v>#DIV/0!</v>
          </cell>
          <cell r="M723" t="e">
            <v>#DIV/0!</v>
          </cell>
          <cell r="U723" t="e">
            <v>#DIV/0!</v>
          </cell>
          <cell r="W723" t="e">
            <v>#DIV/0!</v>
          </cell>
          <cell r="X723" t="e">
            <v>#DIV/0!</v>
          </cell>
        </row>
        <row r="724">
          <cell r="A724" t="str">
            <v>B4.34</v>
          </cell>
          <cell r="B724" t="str">
            <v>LAÊNG HUY</v>
          </cell>
          <cell r="C724" t="str">
            <v>THOÂNG</v>
          </cell>
          <cell r="K724" t="e">
            <v>#DIV/0!</v>
          </cell>
          <cell r="M724" t="e">
            <v>#DIV/0!</v>
          </cell>
          <cell r="U724" t="e">
            <v>#DIV/0!</v>
          </cell>
          <cell r="W724" t="e">
            <v>#DIV/0!</v>
          </cell>
          <cell r="X724" t="e">
            <v>#DIV/0!</v>
          </cell>
        </row>
        <row r="725">
          <cell r="A725" t="str">
            <v>B4.35</v>
          </cell>
          <cell r="B725" t="str">
            <v>THÍCH THU</v>
          </cell>
          <cell r="C725" t="str">
            <v>THUAÄN</v>
          </cell>
          <cell r="K725" t="e">
            <v>#DIV/0!</v>
          </cell>
          <cell r="M725" t="e">
            <v>#DIV/0!</v>
          </cell>
          <cell r="U725" t="e">
            <v>#DIV/0!</v>
          </cell>
          <cell r="W725" t="e">
            <v>#DIV/0!</v>
          </cell>
          <cell r="X725" t="e">
            <v>#DIV/0!</v>
          </cell>
        </row>
        <row r="726">
          <cell r="A726" t="str">
            <v>B4.36</v>
          </cell>
          <cell r="B726" t="str">
            <v>GÒP HOÀNG</v>
          </cell>
          <cell r="C726" t="str">
            <v>THUÛY</v>
          </cell>
          <cell r="K726" t="e">
            <v>#DIV/0!</v>
          </cell>
          <cell r="M726" t="e">
            <v>#DIV/0!</v>
          </cell>
          <cell r="U726" t="e">
            <v>#DIV/0!</v>
          </cell>
          <cell r="W726" t="e">
            <v>#DIV/0!</v>
          </cell>
          <cell r="X726" t="e">
            <v>#DIV/0!</v>
          </cell>
        </row>
        <row r="727">
          <cell r="A727" t="str">
            <v>B4.37</v>
          </cell>
          <cell r="B727" t="str">
            <v>NGUYEÃN THÒ THANH</v>
          </cell>
          <cell r="C727" t="str">
            <v>THUÛY</v>
          </cell>
          <cell r="K727" t="e">
            <v>#DIV/0!</v>
          </cell>
          <cell r="M727" t="e">
            <v>#DIV/0!</v>
          </cell>
          <cell r="U727" t="e">
            <v>#DIV/0!</v>
          </cell>
          <cell r="W727" t="e">
            <v>#DIV/0!</v>
          </cell>
          <cell r="X727" t="e">
            <v>#DIV/0!</v>
          </cell>
        </row>
        <row r="728">
          <cell r="A728" t="str">
            <v>B4.38</v>
          </cell>
          <cell r="B728" t="str">
            <v>NGUYEÃN THÒ THU</v>
          </cell>
          <cell r="C728" t="str">
            <v>TRANG</v>
          </cell>
          <cell r="K728" t="e">
            <v>#DIV/0!</v>
          </cell>
          <cell r="M728" t="e">
            <v>#DIV/0!</v>
          </cell>
          <cell r="U728" t="e">
            <v>#DIV/0!</v>
          </cell>
          <cell r="W728" t="e">
            <v>#DIV/0!</v>
          </cell>
          <cell r="X728" t="e">
            <v>#DIV/0!</v>
          </cell>
        </row>
        <row r="729">
          <cell r="A729" t="str">
            <v>B4.39</v>
          </cell>
          <cell r="B729" t="str">
            <v>NGUYEÃN THUÏY BÍCH</v>
          </cell>
          <cell r="C729" t="str">
            <v>TRAÂM</v>
          </cell>
          <cell r="K729" t="e">
            <v>#DIV/0!</v>
          </cell>
          <cell r="M729" t="e">
            <v>#DIV/0!</v>
          </cell>
          <cell r="U729" t="e">
            <v>#DIV/0!</v>
          </cell>
          <cell r="W729" t="e">
            <v>#DIV/0!</v>
          </cell>
          <cell r="X729" t="e">
            <v>#DIV/0!</v>
          </cell>
        </row>
        <row r="730">
          <cell r="A730" t="str">
            <v>B4.40</v>
          </cell>
          <cell r="B730" t="str">
            <v>PHOØNG THUAÄN</v>
          </cell>
          <cell r="C730" t="str">
            <v>TRUNG</v>
          </cell>
          <cell r="K730" t="e">
            <v>#DIV/0!</v>
          </cell>
          <cell r="M730" t="e">
            <v>#DIV/0!</v>
          </cell>
          <cell r="U730" t="e">
            <v>#DIV/0!</v>
          </cell>
          <cell r="W730" t="e">
            <v>#DIV/0!</v>
          </cell>
          <cell r="X730" t="e">
            <v>#DIV/0!</v>
          </cell>
        </row>
        <row r="731">
          <cell r="A731" t="str">
            <v>B4.41</v>
          </cell>
          <cell r="B731" t="str">
            <v>NGUYEÃN ANH</v>
          </cell>
          <cell r="C731" t="str">
            <v>TUAÁN</v>
          </cell>
          <cell r="K731" t="e">
            <v>#DIV/0!</v>
          </cell>
          <cell r="M731" t="e">
            <v>#DIV/0!</v>
          </cell>
          <cell r="U731" t="e">
            <v>#DIV/0!</v>
          </cell>
          <cell r="W731" t="e">
            <v>#DIV/0!</v>
          </cell>
          <cell r="X731" t="e">
            <v>#DIV/0!</v>
          </cell>
        </row>
        <row r="732">
          <cell r="A732" t="str">
            <v>B4.42</v>
          </cell>
          <cell r="B732" t="str">
            <v>TRAÀN YEÁN</v>
          </cell>
          <cell r="C732" t="str">
            <v>VAÂN</v>
          </cell>
          <cell r="K732" t="e">
            <v>#DIV/0!</v>
          </cell>
          <cell r="M732" t="e">
            <v>#DIV/0!</v>
          </cell>
          <cell r="U732" t="e">
            <v>#DIV/0!</v>
          </cell>
          <cell r="W732" t="e">
            <v>#DIV/0!</v>
          </cell>
          <cell r="X732" t="e">
            <v>#DIV/0!</v>
          </cell>
        </row>
        <row r="733">
          <cell r="A733" t="str">
            <v>B4.43</v>
          </cell>
          <cell r="B733" t="str">
            <v xml:space="preserve">NGUYEÃN QUOÁC </v>
          </cell>
          <cell r="C733" t="str">
            <v>VIEÄT</v>
          </cell>
          <cell r="K733" t="e">
            <v>#DIV/0!</v>
          </cell>
          <cell r="M733" t="e">
            <v>#DIV/0!</v>
          </cell>
          <cell r="U733" t="e">
            <v>#DIV/0!</v>
          </cell>
          <cell r="W733" t="e">
            <v>#DIV/0!</v>
          </cell>
          <cell r="X733" t="e">
            <v>#DIV/0!</v>
          </cell>
        </row>
        <row r="734">
          <cell r="A734" t="str">
            <v>B4.44</v>
          </cell>
          <cell r="B734" t="str">
            <v>HUYØNH PHÖÔÙC</v>
          </cell>
          <cell r="C734" t="str">
            <v>VINH</v>
          </cell>
          <cell r="K734" t="e">
            <v>#DIV/0!</v>
          </cell>
          <cell r="M734" t="e">
            <v>#DIV/0!</v>
          </cell>
          <cell r="U734" t="e">
            <v>#DIV/0!</v>
          </cell>
          <cell r="W734" t="e">
            <v>#DIV/0!</v>
          </cell>
          <cell r="X734" t="e">
            <v>#DIV/0!</v>
          </cell>
        </row>
        <row r="735">
          <cell r="A735" t="str">
            <v>B4.45</v>
          </cell>
          <cell r="B735" t="str">
            <v>LEÂ ANH</v>
          </cell>
          <cell r="C735" t="str">
            <v>VUÕ</v>
          </cell>
          <cell r="K735" t="e">
            <v>#DIV/0!</v>
          </cell>
          <cell r="M735" t="e">
            <v>#DIV/0!</v>
          </cell>
          <cell r="U735" t="e">
            <v>#DIV/0!</v>
          </cell>
          <cell r="W735" t="e">
            <v>#DIV/0!</v>
          </cell>
          <cell r="X735" t="e">
            <v>#DIV/0!</v>
          </cell>
        </row>
        <row r="736">
          <cell r="A736" t="str">
            <v>B4.46</v>
          </cell>
          <cell r="B736" t="str">
            <v xml:space="preserve">HUYØNH </v>
          </cell>
          <cell r="C736" t="str">
            <v>YEÁN</v>
          </cell>
          <cell r="K736" t="e">
            <v>#DIV/0!</v>
          </cell>
          <cell r="M736" t="e">
            <v>#DIV/0!</v>
          </cell>
          <cell r="U736" t="e">
            <v>#DIV/0!</v>
          </cell>
          <cell r="W736" t="e">
            <v>#DIV/0!</v>
          </cell>
          <cell r="X736" t="e">
            <v>#DIV/0!</v>
          </cell>
        </row>
        <row r="737">
          <cell r="A737" t="str">
            <v>B5.1</v>
          </cell>
          <cell r="B737" t="str">
            <v>TRAÀN TÖ</v>
          </cell>
          <cell r="C737" t="str">
            <v>AÂN</v>
          </cell>
          <cell r="K737" t="e">
            <v>#DIV/0!</v>
          </cell>
          <cell r="M737" t="e">
            <v>#DIV/0!</v>
          </cell>
          <cell r="U737" t="e">
            <v>#DIV/0!</v>
          </cell>
          <cell r="W737" t="e">
            <v>#DIV/0!</v>
          </cell>
          <cell r="X737" t="e">
            <v>#DIV/0!</v>
          </cell>
        </row>
        <row r="738">
          <cell r="A738" t="str">
            <v>B5.2</v>
          </cell>
          <cell r="B738" t="str">
            <v>LAÂM HAØ VAÂN</v>
          </cell>
          <cell r="C738" t="str">
            <v>ANH</v>
          </cell>
          <cell r="K738" t="e">
            <v>#DIV/0!</v>
          </cell>
          <cell r="M738" t="e">
            <v>#DIV/0!</v>
          </cell>
          <cell r="U738" t="e">
            <v>#DIV/0!</v>
          </cell>
          <cell r="W738" t="e">
            <v>#DIV/0!</v>
          </cell>
          <cell r="X738" t="e">
            <v>#DIV/0!</v>
          </cell>
        </row>
        <row r="739">
          <cell r="A739" t="str">
            <v>B5.3</v>
          </cell>
          <cell r="B739" t="str">
            <v>NGUYEÃN QUOÁC</v>
          </cell>
          <cell r="C739" t="str">
            <v>BAÛO</v>
          </cell>
          <cell r="K739" t="e">
            <v>#DIV/0!</v>
          </cell>
          <cell r="M739" t="e">
            <v>#DIV/0!</v>
          </cell>
          <cell r="U739" t="e">
            <v>#DIV/0!</v>
          </cell>
          <cell r="W739" t="e">
            <v>#DIV/0!</v>
          </cell>
          <cell r="X739" t="e">
            <v>#DIV/0!</v>
          </cell>
        </row>
        <row r="740">
          <cell r="A740" t="str">
            <v>B5.4</v>
          </cell>
          <cell r="B740" t="str">
            <v>NGUYEÃN TAÁN</v>
          </cell>
          <cell r="C740" t="str">
            <v>COÂNG</v>
          </cell>
          <cell r="K740" t="e">
            <v>#DIV/0!</v>
          </cell>
          <cell r="M740" t="e">
            <v>#DIV/0!</v>
          </cell>
          <cell r="U740" t="e">
            <v>#DIV/0!</v>
          </cell>
          <cell r="W740" t="e">
            <v>#DIV/0!</v>
          </cell>
          <cell r="X740" t="e">
            <v>#DIV/0!</v>
          </cell>
        </row>
        <row r="741">
          <cell r="A741" t="str">
            <v>B5.5</v>
          </cell>
          <cell r="B741" t="str">
            <v>HUYØNH PHÖÔNG</v>
          </cell>
          <cell r="C741" t="str">
            <v>CHI</v>
          </cell>
          <cell r="K741" t="e">
            <v>#DIV/0!</v>
          </cell>
          <cell r="M741" t="e">
            <v>#DIV/0!</v>
          </cell>
          <cell r="U741" t="e">
            <v>#DIV/0!</v>
          </cell>
          <cell r="W741" t="e">
            <v>#DIV/0!</v>
          </cell>
          <cell r="X741" t="e">
            <v>#DIV/0!</v>
          </cell>
        </row>
        <row r="742">
          <cell r="A742" t="str">
            <v>B5.6</v>
          </cell>
          <cell r="B742" t="str">
            <v>NGUYEÃN THÒ THANH</v>
          </cell>
          <cell r="C742" t="str">
            <v>DUNG</v>
          </cell>
          <cell r="K742" t="e">
            <v>#DIV/0!</v>
          </cell>
          <cell r="M742" t="e">
            <v>#DIV/0!</v>
          </cell>
          <cell r="U742" t="e">
            <v>#DIV/0!</v>
          </cell>
          <cell r="W742" t="e">
            <v>#DIV/0!</v>
          </cell>
          <cell r="X742" t="e">
            <v>#DIV/0!</v>
          </cell>
        </row>
        <row r="743">
          <cell r="A743" t="str">
            <v>B5.7</v>
          </cell>
          <cell r="B743" t="str">
            <v>ÑAØO TUAÁN</v>
          </cell>
          <cell r="C743" t="str">
            <v>ÑOÀNG</v>
          </cell>
          <cell r="K743" t="e">
            <v>#DIV/0!</v>
          </cell>
          <cell r="M743" t="e">
            <v>#DIV/0!</v>
          </cell>
          <cell r="U743" t="e">
            <v>#DIV/0!</v>
          </cell>
          <cell r="W743" t="e">
            <v>#DIV/0!</v>
          </cell>
          <cell r="X743" t="e">
            <v>#DIV/0!</v>
          </cell>
        </row>
        <row r="744">
          <cell r="A744" t="str">
            <v>B5.8</v>
          </cell>
          <cell r="B744" t="str">
            <v>MAI THÒ MYÕ</v>
          </cell>
          <cell r="C744" t="str">
            <v>HAÏNH</v>
          </cell>
          <cell r="K744" t="e">
            <v>#DIV/0!</v>
          </cell>
          <cell r="M744" t="e">
            <v>#DIV/0!</v>
          </cell>
          <cell r="U744" t="e">
            <v>#DIV/0!</v>
          </cell>
          <cell r="W744" t="e">
            <v>#DIV/0!</v>
          </cell>
          <cell r="X744" t="e">
            <v>#DIV/0!</v>
          </cell>
        </row>
        <row r="745">
          <cell r="A745" t="str">
            <v>B5.9</v>
          </cell>
          <cell r="B745" t="str">
            <v>DÖÔNG CHÍ</v>
          </cell>
          <cell r="C745" t="str">
            <v>HIEÁU</v>
          </cell>
          <cell r="K745" t="e">
            <v>#DIV/0!</v>
          </cell>
          <cell r="M745" t="e">
            <v>#DIV/0!</v>
          </cell>
          <cell r="U745" t="e">
            <v>#DIV/0!</v>
          </cell>
          <cell r="W745" t="e">
            <v>#DIV/0!</v>
          </cell>
          <cell r="X745" t="e">
            <v>#DIV/0!</v>
          </cell>
        </row>
        <row r="746">
          <cell r="A746" t="str">
            <v>B5.10</v>
          </cell>
          <cell r="B746" t="str">
            <v>NGUYEÃN CHÍ</v>
          </cell>
          <cell r="C746" t="str">
            <v>HIEÁU</v>
          </cell>
          <cell r="K746" t="e">
            <v>#DIV/0!</v>
          </cell>
          <cell r="M746" t="e">
            <v>#DIV/0!</v>
          </cell>
          <cell r="U746" t="e">
            <v>#DIV/0!</v>
          </cell>
          <cell r="W746" t="e">
            <v>#DIV/0!</v>
          </cell>
          <cell r="X746" t="e">
            <v>#DIV/0!</v>
          </cell>
        </row>
        <row r="747">
          <cell r="A747" t="str">
            <v>B5.11</v>
          </cell>
          <cell r="B747" t="str">
            <v>NGUYEÃN ANH</v>
          </cell>
          <cell r="C747" t="str">
            <v>HOAØNG</v>
          </cell>
          <cell r="K747" t="e">
            <v>#DIV/0!</v>
          </cell>
          <cell r="M747" t="e">
            <v>#DIV/0!</v>
          </cell>
          <cell r="U747" t="e">
            <v>#DIV/0!</v>
          </cell>
          <cell r="W747" t="e">
            <v>#DIV/0!</v>
          </cell>
          <cell r="X747" t="e">
            <v>#DIV/0!</v>
          </cell>
        </row>
        <row r="748">
          <cell r="A748" t="str">
            <v>B5.12</v>
          </cell>
          <cell r="B748" t="str">
            <v>LYÙ QUOÁC</v>
          </cell>
          <cell r="C748" t="str">
            <v>HÖNG</v>
          </cell>
          <cell r="K748" t="e">
            <v>#DIV/0!</v>
          </cell>
          <cell r="M748" t="e">
            <v>#DIV/0!</v>
          </cell>
          <cell r="U748" t="e">
            <v>#DIV/0!</v>
          </cell>
          <cell r="W748" t="e">
            <v>#DIV/0!</v>
          </cell>
          <cell r="X748" t="e">
            <v>#DIV/0!</v>
          </cell>
        </row>
        <row r="749">
          <cell r="A749" t="str">
            <v>B5.13</v>
          </cell>
          <cell r="B749" t="str">
            <v>NGUYEÃN KHAÙNH</v>
          </cell>
          <cell r="C749" t="str">
            <v>HÖNG</v>
          </cell>
          <cell r="K749" t="e">
            <v>#DIV/0!</v>
          </cell>
          <cell r="M749" t="e">
            <v>#DIV/0!</v>
          </cell>
          <cell r="U749" t="e">
            <v>#DIV/0!</v>
          </cell>
          <cell r="W749" t="e">
            <v>#DIV/0!</v>
          </cell>
          <cell r="X749" t="e">
            <v>#DIV/0!</v>
          </cell>
        </row>
        <row r="750">
          <cell r="A750" t="str">
            <v>B5.14</v>
          </cell>
          <cell r="B750" t="str">
            <v>HUYØNH HUØNG</v>
          </cell>
          <cell r="C750" t="str">
            <v>KIEÄT</v>
          </cell>
          <cell r="K750" t="e">
            <v>#DIV/0!</v>
          </cell>
          <cell r="M750" t="e">
            <v>#DIV/0!</v>
          </cell>
          <cell r="U750" t="e">
            <v>#DIV/0!</v>
          </cell>
          <cell r="W750" t="e">
            <v>#DIV/0!</v>
          </cell>
          <cell r="X750" t="e">
            <v>#DIV/0!</v>
          </cell>
        </row>
        <row r="751">
          <cell r="A751" t="str">
            <v>B5.15</v>
          </cell>
          <cell r="B751" t="str">
            <v>THAÙI CAÅM</v>
          </cell>
          <cell r="C751" t="str">
            <v>LIEÂN</v>
          </cell>
          <cell r="K751" t="e">
            <v>#DIV/0!</v>
          </cell>
          <cell r="M751" t="e">
            <v>#DIV/0!</v>
          </cell>
          <cell r="U751" t="e">
            <v>#DIV/0!</v>
          </cell>
          <cell r="W751" t="e">
            <v>#DIV/0!</v>
          </cell>
          <cell r="X751" t="e">
            <v>#DIV/0!</v>
          </cell>
        </row>
        <row r="752">
          <cell r="A752" t="str">
            <v>B5.16</v>
          </cell>
          <cell r="B752" t="str">
            <v>LAI HUEÄ</v>
          </cell>
          <cell r="C752" t="str">
            <v>LINH</v>
          </cell>
          <cell r="K752" t="e">
            <v>#DIV/0!</v>
          </cell>
          <cell r="M752" t="e">
            <v>#DIV/0!</v>
          </cell>
          <cell r="U752" t="e">
            <v>#DIV/0!</v>
          </cell>
          <cell r="W752" t="e">
            <v>#DIV/0!</v>
          </cell>
          <cell r="X752" t="e">
            <v>#DIV/0!</v>
          </cell>
        </row>
        <row r="753">
          <cell r="A753" t="str">
            <v>B5.17</v>
          </cell>
          <cell r="B753" t="str">
            <v>LEÂ MAÄU PHÖÔÙC</v>
          </cell>
          <cell r="C753" t="str">
            <v>MINH</v>
          </cell>
          <cell r="K753" t="e">
            <v>#DIV/0!</v>
          </cell>
          <cell r="M753" t="e">
            <v>#DIV/0!</v>
          </cell>
          <cell r="U753" t="e">
            <v>#DIV/0!</v>
          </cell>
          <cell r="W753" t="e">
            <v>#DIV/0!</v>
          </cell>
          <cell r="X753" t="e">
            <v>#DIV/0!</v>
          </cell>
        </row>
        <row r="754">
          <cell r="A754" t="str">
            <v>B5.18</v>
          </cell>
          <cell r="B754" t="str">
            <v>TRÖÔNG ÑÖÙC</v>
          </cell>
          <cell r="C754" t="str">
            <v>MINH</v>
          </cell>
          <cell r="K754" t="e">
            <v>#DIV/0!</v>
          </cell>
          <cell r="M754" t="e">
            <v>#DIV/0!</v>
          </cell>
          <cell r="U754" t="e">
            <v>#DIV/0!</v>
          </cell>
          <cell r="W754" t="e">
            <v>#DIV/0!</v>
          </cell>
          <cell r="X754" t="e">
            <v>#DIV/0!</v>
          </cell>
        </row>
        <row r="755">
          <cell r="A755" t="str">
            <v>B5.19</v>
          </cell>
          <cell r="B755" t="str">
            <v>TRAÀN THU</v>
          </cell>
          <cell r="C755" t="str">
            <v>NAM</v>
          </cell>
          <cell r="K755" t="e">
            <v>#DIV/0!</v>
          </cell>
          <cell r="M755" t="e">
            <v>#DIV/0!</v>
          </cell>
          <cell r="U755" t="e">
            <v>#DIV/0!</v>
          </cell>
          <cell r="W755" t="e">
            <v>#DIV/0!</v>
          </cell>
          <cell r="X755" t="e">
            <v>#DIV/0!</v>
          </cell>
        </row>
        <row r="756">
          <cell r="A756" t="str">
            <v>B5.20</v>
          </cell>
          <cell r="B756" t="str">
            <v>PHAÏM THÒ MINH</v>
          </cell>
          <cell r="C756" t="str">
            <v>NGUYEÄT</v>
          </cell>
          <cell r="K756" t="e">
            <v>#DIV/0!</v>
          </cell>
          <cell r="M756" t="e">
            <v>#DIV/0!</v>
          </cell>
          <cell r="U756" t="e">
            <v>#DIV/0!</v>
          </cell>
          <cell r="W756" t="e">
            <v>#DIV/0!</v>
          </cell>
          <cell r="X756" t="e">
            <v>#DIV/0!</v>
          </cell>
        </row>
        <row r="757">
          <cell r="A757" t="str">
            <v>B5.21</v>
          </cell>
          <cell r="B757" t="str">
            <v>LYÙ VAÊN</v>
          </cell>
          <cell r="C757" t="str">
            <v>NHÖ</v>
          </cell>
          <cell r="K757" t="e">
            <v>#DIV/0!</v>
          </cell>
          <cell r="M757" t="e">
            <v>#DIV/0!</v>
          </cell>
          <cell r="U757" t="e">
            <v>#DIV/0!</v>
          </cell>
          <cell r="W757" t="e">
            <v>#DIV/0!</v>
          </cell>
          <cell r="X757" t="e">
            <v>#DIV/0!</v>
          </cell>
        </row>
        <row r="758">
          <cell r="A758" t="str">
            <v>B5.22</v>
          </cell>
          <cell r="B758" t="str">
            <v>HUYØNH THÒ HOAØNG</v>
          </cell>
          <cell r="C758" t="str">
            <v>OANH</v>
          </cell>
          <cell r="K758" t="e">
            <v>#DIV/0!</v>
          </cell>
          <cell r="M758" t="e">
            <v>#DIV/0!</v>
          </cell>
          <cell r="U758" t="e">
            <v>#DIV/0!</v>
          </cell>
          <cell r="W758" t="e">
            <v>#DIV/0!</v>
          </cell>
          <cell r="X758" t="e">
            <v>#DIV/0!</v>
          </cell>
        </row>
        <row r="759">
          <cell r="A759" t="str">
            <v>B5.23</v>
          </cell>
          <cell r="B759" t="str">
            <v>LÖU GIA</v>
          </cell>
          <cell r="C759" t="str">
            <v>PHAÙT</v>
          </cell>
          <cell r="K759" t="e">
            <v>#DIV/0!</v>
          </cell>
          <cell r="M759" t="e">
            <v>#DIV/0!</v>
          </cell>
          <cell r="U759" t="e">
            <v>#DIV/0!</v>
          </cell>
          <cell r="W759" t="e">
            <v>#DIV/0!</v>
          </cell>
          <cell r="X759" t="e">
            <v>#DIV/0!</v>
          </cell>
        </row>
        <row r="760">
          <cell r="A760" t="str">
            <v>B5.24</v>
          </cell>
          <cell r="B760" t="str">
            <v>TAÊNG MYÕ</v>
          </cell>
          <cell r="C760" t="str">
            <v>PHÖÔNG</v>
          </cell>
          <cell r="K760" t="e">
            <v>#DIV/0!</v>
          </cell>
          <cell r="M760" t="e">
            <v>#DIV/0!</v>
          </cell>
          <cell r="U760" t="e">
            <v>#DIV/0!</v>
          </cell>
          <cell r="W760" t="e">
            <v>#DIV/0!</v>
          </cell>
          <cell r="X760" t="e">
            <v>#DIV/0!</v>
          </cell>
        </row>
        <row r="761">
          <cell r="A761" t="str">
            <v>B5.25</v>
          </cell>
          <cell r="B761" t="str">
            <v xml:space="preserve">LYÙ CHÍ </v>
          </cell>
          <cell r="C761" t="str">
            <v>QUAÛN</v>
          </cell>
          <cell r="K761" t="e">
            <v>#DIV/0!</v>
          </cell>
          <cell r="M761" t="e">
            <v>#DIV/0!</v>
          </cell>
          <cell r="U761" t="e">
            <v>#DIV/0!</v>
          </cell>
          <cell r="W761" t="e">
            <v>#DIV/0!</v>
          </cell>
          <cell r="X761" t="e">
            <v>#DIV/0!</v>
          </cell>
        </row>
        <row r="762">
          <cell r="A762" t="str">
            <v>B5.26</v>
          </cell>
          <cell r="B762" t="str">
            <v>NGUYEÃN VAÊN</v>
          </cell>
          <cell r="C762" t="str">
            <v>QUÍ</v>
          </cell>
          <cell r="K762" t="e">
            <v>#DIV/0!</v>
          </cell>
          <cell r="M762" t="e">
            <v>#DIV/0!</v>
          </cell>
          <cell r="U762" t="e">
            <v>#DIV/0!</v>
          </cell>
          <cell r="W762" t="e">
            <v>#DIV/0!</v>
          </cell>
          <cell r="X762" t="e">
            <v>#DIV/0!</v>
          </cell>
        </row>
        <row r="763">
          <cell r="A763" t="str">
            <v>B5.27</v>
          </cell>
          <cell r="B763" t="str">
            <v>TRAÀN THANH</v>
          </cell>
          <cell r="C763" t="str">
            <v>SANG</v>
          </cell>
          <cell r="K763" t="e">
            <v>#DIV/0!</v>
          </cell>
          <cell r="M763" t="e">
            <v>#DIV/0!</v>
          </cell>
          <cell r="U763" t="e">
            <v>#DIV/0!</v>
          </cell>
          <cell r="W763" t="e">
            <v>#DIV/0!</v>
          </cell>
          <cell r="X763" t="e">
            <v>#DIV/0!</v>
          </cell>
        </row>
        <row r="764">
          <cell r="A764" t="str">
            <v>B5.28</v>
          </cell>
          <cell r="B764" t="str">
            <v>LYÙ HUEÄ</v>
          </cell>
          <cell r="C764" t="str">
            <v>TAÂM</v>
          </cell>
          <cell r="K764" t="e">
            <v>#DIV/0!</v>
          </cell>
          <cell r="M764" t="e">
            <v>#DIV/0!</v>
          </cell>
          <cell r="U764" t="e">
            <v>#DIV/0!</v>
          </cell>
          <cell r="W764" t="e">
            <v>#DIV/0!</v>
          </cell>
          <cell r="X764" t="e">
            <v>#DIV/0!</v>
          </cell>
        </row>
        <row r="765">
          <cell r="A765" t="str">
            <v>B5.29</v>
          </cell>
          <cell r="B765" t="str">
            <v>TAÊNG</v>
          </cell>
          <cell r="C765" t="str">
            <v>TAÂN</v>
          </cell>
          <cell r="K765" t="e">
            <v>#DIV/0!</v>
          </cell>
          <cell r="M765" t="e">
            <v>#DIV/0!</v>
          </cell>
          <cell r="U765" t="e">
            <v>#DIV/0!</v>
          </cell>
          <cell r="W765" t="e">
            <v>#DIV/0!</v>
          </cell>
          <cell r="X765" t="e">
            <v>#DIV/0!</v>
          </cell>
        </row>
        <row r="766">
          <cell r="A766" t="str">
            <v>B5.30</v>
          </cell>
          <cell r="B766" t="str">
            <v>TRAÀN QUANG</v>
          </cell>
          <cell r="C766" t="str">
            <v>THAÙI</v>
          </cell>
          <cell r="K766" t="e">
            <v>#DIV/0!</v>
          </cell>
          <cell r="M766" t="e">
            <v>#DIV/0!</v>
          </cell>
          <cell r="U766" t="e">
            <v>#DIV/0!</v>
          </cell>
          <cell r="W766" t="e">
            <v>#DIV/0!</v>
          </cell>
          <cell r="X766" t="e">
            <v>#DIV/0!</v>
          </cell>
        </row>
        <row r="767">
          <cell r="A767" t="str">
            <v>B5.31</v>
          </cell>
          <cell r="B767" t="str">
            <v>PHAN NHAÄT THANH</v>
          </cell>
          <cell r="C767" t="str">
            <v>THAÛO</v>
          </cell>
          <cell r="K767" t="e">
            <v>#DIV/0!</v>
          </cell>
          <cell r="M767" t="e">
            <v>#DIV/0!</v>
          </cell>
          <cell r="U767" t="e">
            <v>#DIV/0!</v>
          </cell>
          <cell r="W767" t="e">
            <v>#DIV/0!</v>
          </cell>
          <cell r="X767" t="e">
            <v>#DIV/0!</v>
          </cell>
        </row>
        <row r="768">
          <cell r="A768" t="str">
            <v>B5.32</v>
          </cell>
          <cell r="B768" t="str">
            <v>NGUYEÃN HUYØNH MINH</v>
          </cell>
          <cell r="C768" t="str">
            <v>TIEÁN</v>
          </cell>
          <cell r="K768" t="e">
            <v>#DIV/0!</v>
          </cell>
          <cell r="M768" t="e">
            <v>#DIV/0!</v>
          </cell>
          <cell r="U768" t="e">
            <v>#DIV/0!</v>
          </cell>
          <cell r="W768" t="e">
            <v>#DIV/0!</v>
          </cell>
          <cell r="X768" t="e">
            <v>#DIV/0!</v>
          </cell>
        </row>
        <row r="769">
          <cell r="A769" t="str">
            <v>B5.33</v>
          </cell>
          <cell r="B769" t="str">
            <v>TRAÀN TRUNG</v>
          </cell>
          <cell r="C769" t="str">
            <v>TOAØN</v>
          </cell>
          <cell r="K769" t="e">
            <v>#DIV/0!</v>
          </cell>
          <cell r="M769" t="e">
            <v>#DIV/0!</v>
          </cell>
          <cell r="U769" t="e">
            <v>#DIV/0!</v>
          </cell>
          <cell r="W769" t="e">
            <v>#DIV/0!</v>
          </cell>
          <cell r="X769" t="e">
            <v>#DIV/0!</v>
          </cell>
        </row>
        <row r="770">
          <cell r="A770" t="str">
            <v>B5.34</v>
          </cell>
          <cell r="B770" t="str">
            <v>QUAÙN VAÊN</v>
          </cell>
          <cell r="C770" t="str">
            <v>TUØNG</v>
          </cell>
          <cell r="K770" t="e">
            <v>#DIV/0!</v>
          </cell>
          <cell r="M770" t="e">
            <v>#DIV/0!</v>
          </cell>
          <cell r="U770" t="e">
            <v>#DIV/0!</v>
          </cell>
          <cell r="W770" t="e">
            <v>#DIV/0!</v>
          </cell>
          <cell r="X770" t="e">
            <v>#DIV/0!</v>
          </cell>
        </row>
        <row r="771">
          <cell r="A771" t="str">
            <v>B5.35</v>
          </cell>
          <cell r="B771" t="str">
            <v>PHAÏM QUYØNH</v>
          </cell>
          <cell r="C771" t="str">
            <v>TRAÂM</v>
          </cell>
          <cell r="K771" t="e">
            <v>#DIV/0!</v>
          </cell>
          <cell r="M771" t="e">
            <v>#DIV/0!</v>
          </cell>
          <cell r="U771" t="e">
            <v>#DIV/0!</v>
          </cell>
          <cell r="W771" t="e">
            <v>#DIV/0!</v>
          </cell>
          <cell r="X771" t="e">
            <v>#DIV/0!</v>
          </cell>
        </row>
        <row r="772">
          <cell r="A772" t="str">
            <v>B5.36</v>
          </cell>
          <cell r="B772" t="str">
            <v>LEÂ MINH</v>
          </cell>
          <cell r="C772" t="str">
            <v>TROÏNG</v>
          </cell>
          <cell r="K772" t="e">
            <v>#DIV/0!</v>
          </cell>
          <cell r="M772" t="e">
            <v>#DIV/0!</v>
          </cell>
          <cell r="U772" t="e">
            <v>#DIV/0!</v>
          </cell>
          <cell r="W772" t="e">
            <v>#DIV/0!</v>
          </cell>
          <cell r="X772" t="e">
            <v>#DIV/0!</v>
          </cell>
        </row>
        <row r="773">
          <cell r="A773" t="str">
            <v>B5.37</v>
          </cell>
          <cell r="B773" t="str">
            <v>HUYØNH THÒ THANH</v>
          </cell>
          <cell r="C773" t="str">
            <v>VAÂN</v>
          </cell>
          <cell r="K773" t="e">
            <v>#DIV/0!</v>
          </cell>
          <cell r="M773" t="e">
            <v>#DIV/0!</v>
          </cell>
          <cell r="U773" t="e">
            <v>#DIV/0!</v>
          </cell>
          <cell r="W773" t="e">
            <v>#DIV/0!</v>
          </cell>
          <cell r="X773" t="e">
            <v>#DIV/0!</v>
          </cell>
        </row>
        <row r="774">
          <cell r="A774" t="str">
            <v>B5.38</v>
          </cell>
          <cell r="B774" t="str">
            <v>TAÊNG MYÕ</v>
          </cell>
          <cell r="C774" t="str">
            <v>VAÂN</v>
          </cell>
          <cell r="K774" t="e">
            <v>#DIV/0!</v>
          </cell>
          <cell r="M774" t="e">
            <v>#DIV/0!</v>
          </cell>
          <cell r="U774" t="e">
            <v>#DIV/0!</v>
          </cell>
          <cell r="W774" t="e">
            <v>#DIV/0!</v>
          </cell>
          <cell r="X774" t="e">
            <v>#DIV/0!</v>
          </cell>
        </row>
        <row r="775">
          <cell r="A775" t="str">
            <v>B5.39</v>
          </cell>
          <cell r="B775" t="str">
            <v>TRÒNH QUOÁC</v>
          </cell>
          <cell r="C775" t="str">
            <v>VÖÔNG</v>
          </cell>
          <cell r="K775" t="e">
            <v>#DIV/0!</v>
          </cell>
          <cell r="M775" t="e">
            <v>#DIV/0!</v>
          </cell>
          <cell r="U775" t="e">
            <v>#DIV/0!</v>
          </cell>
          <cell r="W775" t="e">
            <v>#DIV/0!</v>
          </cell>
          <cell r="X775" t="e">
            <v>#DIV/0!</v>
          </cell>
        </row>
        <row r="776">
          <cell r="A776" t="str">
            <v>B5.40</v>
          </cell>
          <cell r="B776" t="str">
            <v>NGUYEÃN QUOÁC</v>
          </cell>
          <cell r="C776" t="str">
            <v>VUÕ</v>
          </cell>
          <cell r="K776" t="e">
            <v>#DIV/0!</v>
          </cell>
          <cell r="M776" t="e">
            <v>#DIV/0!</v>
          </cell>
          <cell r="U776" t="e">
            <v>#DIV/0!</v>
          </cell>
          <cell r="W776" t="e">
            <v>#DIV/0!</v>
          </cell>
          <cell r="X776" t="e">
            <v>#DIV/0!</v>
          </cell>
        </row>
        <row r="777">
          <cell r="A777" t="str">
            <v>B5.41</v>
          </cell>
          <cell r="B777" t="str">
            <v>LEÂ THÒ THUYÙ</v>
          </cell>
          <cell r="C777" t="str">
            <v>VI</v>
          </cell>
          <cell r="K777" t="e">
            <v>#DIV/0!</v>
          </cell>
          <cell r="M777" t="e">
            <v>#DIV/0!</v>
          </cell>
          <cell r="U777" t="e">
            <v>#DIV/0!</v>
          </cell>
          <cell r="W777" t="e">
            <v>#DIV/0!</v>
          </cell>
          <cell r="X777" t="e">
            <v>#DIV/0!</v>
          </cell>
        </row>
        <row r="778">
          <cell r="A778" t="str">
            <v>B5.42</v>
          </cell>
          <cell r="B778" t="str">
            <v>NGUYEÃN NGOÏC HOAØNG</v>
          </cell>
          <cell r="C778" t="str">
            <v>VY</v>
          </cell>
          <cell r="K778" t="e">
            <v>#DIV/0!</v>
          </cell>
          <cell r="M778" t="e">
            <v>#DIV/0!</v>
          </cell>
          <cell r="U778" t="e">
            <v>#DIV/0!</v>
          </cell>
          <cell r="W778" t="e">
            <v>#DIV/0!</v>
          </cell>
          <cell r="X778" t="e">
            <v>#DIV/0!</v>
          </cell>
        </row>
        <row r="779">
          <cell r="A779" t="str">
            <v>B5.43</v>
          </cell>
          <cell r="B779" t="str">
            <v>LEÂ THÒ KIM</v>
          </cell>
          <cell r="C779" t="str">
            <v>YEÁN</v>
          </cell>
          <cell r="K779" t="e">
            <v>#DIV/0!</v>
          </cell>
          <cell r="M779" t="e">
            <v>#DIV/0!</v>
          </cell>
          <cell r="U779" t="e">
            <v>#DIV/0!</v>
          </cell>
          <cell r="W779" t="e">
            <v>#DIV/0!</v>
          </cell>
          <cell r="X779" t="e">
            <v>#DIV/0!</v>
          </cell>
        </row>
        <row r="780">
          <cell r="A780" t="str">
            <v>B5.44</v>
          </cell>
          <cell r="B780" t="str">
            <v>PHUØNG THÒ</v>
          </cell>
          <cell r="C780" t="str">
            <v>HIEÀN</v>
          </cell>
          <cell r="K780" t="e">
            <v>#DIV/0!</v>
          </cell>
          <cell r="M780" t="e">
            <v>#DIV/0!</v>
          </cell>
          <cell r="U780" t="e">
            <v>#DIV/0!</v>
          </cell>
          <cell r="W780" t="e">
            <v>#DIV/0!</v>
          </cell>
          <cell r="X780" t="e">
            <v>#DIV/0!</v>
          </cell>
        </row>
        <row r="781">
          <cell r="A781" t="str">
            <v>B5.45</v>
          </cell>
          <cell r="B781" t="str">
            <v>LAÏC BÆNH</v>
          </cell>
          <cell r="C781" t="str">
            <v>HÔÏP</v>
          </cell>
          <cell r="K781" t="e">
            <v>#DIV/0!</v>
          </cell>
          <cell r="M781" t="e">
            <v>#DIV/0!</v>
          </cell>
          <cell r="U781" t="e">
            <v>#DIV/0!</v>
          </cell>
          <cell r="W781" t="e">
            <v>#DIV/0!</v>
          </cell>
          <cell r="X781" t="e">
            <v>#DIV/0!</v>
          </cell>
        </row>
        <row r="782">
          <cell r="A782" t="str">
            <v>B5.46</v>
          </cell>
          <cell r="B782" t="str">
            <v>PHAN THÒ KIM</v>
          </cell>
          <cell r="C782" t="str">
            <v>PHÖÔÏNG</v>
          </cell>
          <cell r="K782" t="e">
            <v>#DIV/0!</v>
          </cell>
          <cell r="M782" t="e">
            <v>#DIV/0!</v>
          </cell>
          <cell r="U782" t="e">
            <v>#DIV/0!</v>
          </cell>
          <cell r="W782" t="e">
            <v>#DIV/0!</v>
          </cell>
          <cell r="X782" t="e">
            <v>#DIV/0!</v>
          </cell>
        </row>
        <row r="783">
          <cell r="A783" t="str">
            <v>B5.47</v>
          </cell>
          <cell r="B783" t="str">
            <v>LÖÔNG VÓ</v>
          </cell>
          <cell r="C783" t="str">
            <v>QUAÕNG</v>
          </cell>
          <cell r="K783" t="e">
            <v>#DIV/0!</v>
          </cell>
          <cell r="M783" t="e">
            <v>#DIV/0!</v>
          </cell>
          <cell r="U783" t="e">
            <v>#DIV/0!</v>
          </cell>
          <cell r="W783" t="e">
            <v>#DIV/0!</v>
          </cell>
          <cell r="X783" t="e">
            <v>#DIV/0!</v>
          </cell>
        </row>
        <row r="784">
          <cell r="A784" t="str">
            <v>B6.1</v>
          </cell>
          <cell r="B784" t="str">
            <v>ÑAËNG HOAØNG THEÁ</v>
          </cell>
          <cell r="C784" t="str">
            <v>ANH</v>
          </cell>
          <cell r="K784" t="e">
            <v>#DIV/0!</v>
          </cell>
          <cell r="M784" t="e">
            <v>#DIV/0!</v>
          </cell>
          <cell r="U784" t="e">
            <v>#DIV/0!</v>
          </cell>
          <cell r="W784" t="e">
            <v>#DIV/0!</v>
          </cell>
          <cell r="X784" t="e">
            <v>#DIV/0!</v>
          </cell>
        </row>
        <row r="785">
          <cell r="A785" t="str">
            <v>B6.2</v>
          </cell>
          <cell r="B785" t="str">
            <v>CUÕNG COÂNG QUOÁC</v>
          </cell>
          <cell r="C785" t="str">
            <v>BAÛO</v>
          </cell>
          <cell r="K785" t="e">
            <v>#DIV/0!</v>
          </cell>
          <cell r="M785" t="e">
            <v>#DIV/0!</v>
          </cell>
          <cell r="U785" t="e">
            <v>#DIV/0!</v>
          </cell>
          <cell r="W785" t="e">
            <v>#DIV/0!</v>
          </cell>
          <cell r="X785" t="e">
            <v>#DIV/0!</v>
          </cell>
        </row>
        <row r="786">
          <cell r="A786" t="str">
            <v>B6.3</v>
          </cell>
          <cell r="B786" t="str">
            <v>LA UYEÂN</v>
          </cell>
          <cell r="C786" t="str">
            <v>BÌNH</v>
          </cell>
          <cell r="K786" t="e">
            <v>#DIV/0!</v>
          </cell>
          <cell r="M786" t="e">
            <v>#DIV/0!</v>
          </cell>
          <cell r="U786" t="e">
            <v>#DIV/0!</v>
          </cell>
          <cell r="W786" t="e">
            <v>#DIV/0!</v>
          </cell>
          <cell r="X786" t="e">
            <v>#DIV/0!</v>
          </cell>
        </row>
        <row r="787">
          <cell r="A787" t="str">
            <v>B6.4</v>
          </cell>
          <cell r="B787" t="str">
            <v>TRAÀN THÒ DIEÃM</v>
          </cell>
          <cell r="C787" t="str">
            <v>CHAÂU</v>
          </cell>
          <cell r="K787" t="e">
            <v>#DIV/0!</v>
          </cell>
          <cell r="M787" t="e">
            <v>#DIV/0!</v>
          </cell>
          <cell r="U787" t="e">
            <v>#DIV/0!</v>
          </cell>
          <cell r="W787" t="e">
            <v>#DIV/0!</v>
          </cell>
          <cell r="X787" t="e">
            <v>#DIV/0!</v>
          </cell>
        </row>
        <row r="788">
          <cell r="A788" t="str">
            <v>B6.5</v>
          </cell>
          <cell r="B788" t="str">
            <v>HUYØNH QUOÁC</v>
          </cell>
          <cell r="C788" t="str">
            <v>CÖÔØNG</v>
          </cell>
          <cell r="K788" t="e">
            <v>#DIV/0!</v>
          </cell>
          <cell r="M788" t="e">
            <v>#DIV/0!</v>
          </cell>
          <cell r="U788" t="e">
            <v>#DIV/0!</v>
          </cell>
          <cell r="W788" t="e">
            <v>#DIV/0!</v>
          </cell>
          <cell r="X788" t="e">
            <v>#DIV/0!</v>
          </cell>
        </row>
        <row r="789">
          <cell r="A789" t="str">
            <v>B6.6</v>
          </cell>
          <cell r="B789" t="str">
            <v>PHAÏM COÂNG</v>
          </cell>
          <cell r="C789" t="str">
            <v>DANH</v>
          </cell>
          <cell r="K789" t="e">
            <v>#DIV/0!</v>
          </cell>
          <cell r="M789" t="e">
            <v>#DIV/0!</v>
          </cell>
          <cell r="U789" t="e">
            <v>#DIV/0!</v>
          </cell>
          <cell r="W789" t="e">
            <v>#DIV/0!</v>
          </cell>
          <cell r="X789" t="e">
            <v>#DIV/0!</v>
          </cell>
        </row>
        <row r="790">
          <cell r="A790" t="str">
            <v>B6.7</v>
          </cell>
          <cell r="B790" t="str">
            <v>LÖU THAØNH</v>
          </cell>
          <cell r="C790" t="str">
            <v>DUÕ</v>
          </cell>
          <cell r="K790" t="e">
            <v>#DIV/0!</v>
          </cell>
          <cell r="M790" t="e">
            <v>#DIV/0!</v>
          </cell>
          <cell r="U790" t="e">
            <v>#DIV/0!</v>
          </cell>
          <cell r="W790" t="e">
            <v>#DIV/0!</v>
          </cell>
          <cell r="X790" t="e">
            <v>#DIV/0!</v>
          </cell>
        </row>
        <row r="791">
          <cell r="A791" t="str">
            <v>B6.8</v>
          </cell>
          <cell r="B791" t="str">
            <v>NGUYEÃN QUANG</v>
          </cell>
          <cell r="C791" t="str">
            <v>ÑAÙNG</v>
          </cell>
          <cell r="K791" t="e">
            <v>#DIV/0!</v>
          </cell>
          <cell r="M791" t="e">
            <v>#DIV/0!</v>
          </cell>
          <cell r="U791" t="e">
            <v>#DIV/0!</v>
          </cell>
          <cell r="W791" t="e">
            <v>#DIV/0!</v>
          </cell>
          <cell r="X791" t="e">
            <v>#DIV/0!</v>
          </cell>
        </row>
        <row r="792">
          <cell r="A792" t="str">
            <v>B6.9</v>
          </cell>
          <cell r="B792" t="str">
            <v>NGUYEÃN THÒ MOÄNG</v>
          </cell>
          <cell r="C792" t="str">
            <v>HAØ</v>
          </cell>
          <cell r="K792" t="e">
            <v>#DIV/0!</v>
          </cell>
          <cell r="M792" t="e">
            <v>#DIV/0!</v>
          </cell>
          <cell r="U792" t="e">
            <v>#DIV/0!</v>
          </cell>
          <cell r="W792" t="e">
            <v>#DIV/0!</v>
          </cell>
          <cell r="X792" t="e">
            <v>#DIV/0!</v>
          </cell>
        </row>
        <row r="793">
          <cell r="A793" t="str">
            <v>B6.10</v>
          </cell>
          <cell r="B793" t="str">
            <v>THAÙI CHÍ</v>
          </cell>
          <cell r="C793" t="str">
            <v>HAÛI</v>
          </cell>
          <cell r="K793" t="e">
            <v>#DIV/0!</v>
          </cell>
          <cell r="M793" t="e">
            <v>#DIV/0!</v>
          </cell>
          <cell r="U793" t="e">
            <v>#DIV/0!</v>
          </cell>
          <cell r="W793" t="e">
            <v>#DIV/0!</v>
          </cell>
          <cell r="X793" t="e">
            <v>#DIV/0!</v>
          </cell>
        </row>
        <row r="794">
          <cell r="A794" t="str">
            <v>B6.11</v>
          </cell>
          <cell r="B794" t="str">
            <v>HUYØNH THEÁ</v>
          </cell>
          <cell r="C794" t="str">
            <v>HAÙN</v>
          </cell>
          <cell r="K794" t="e">
            <v>#DIV/0!</v>
          </cell>
          <cell r="M794" t="e">
            <v>#DIV/0!</v>
          </cell>
          <cell r="U794" t="e">
            <v>#DIV/0!</v>
          </cell>
          <cell r="W794" t="e">
            <v>#DIV/0!</v>
          </cell>
          <cell r="X794" t="e">
            <v>#DIV/0!</v>
          </cell>
        </row>
        <row r="795">
          <cell r="A795" t="str">
            <v>B6.12</v>
          </cell>
          <cell r="B795" t="str">
            <v>TRÖÔNG</v>
          </cell>
          <cell r="C795" t="str">
            <v>HIEÅN</v>
          </cell>
          <cell r="K795" t="e">
            <v>#DIV/0!</v>
          </cell>
          <cell r="M795" t="e">
            <v>#DIV/0!</v>
          </cell>
          <cell r="U795" t="e">
            <v>#DIV/0!</v>
          </cell>
          <cell r="W795" t="e">
            <v>#DIV/0!</v>
          </cell>
          <cell r="X795" t="e">
            <v>#DIV/0!</v>
          </cell>
        </row>
        <row r="796">
          <cell r="A796" t="str">
            <v>B6.13</v>
          </cell>
          <cell r="B796" t="str">
            <v>NGUYEÃN MINH</v>
          </cell>
          <cell r="C796" t="str">
            <v>HIEÁU</v>
          </cell>
          <cell r="K796" t="e">
            <v>#DIV/0!</v>
          </cell>
          <cell r="M796" t="e">
            <v>#DIV/0!</v>
          </cell>
          <cell r="U796" t="e">
            <v>#DIV/0!</v>
          </cell>
          <cell r="W796" t="e">
            <v>#DIV/0!</v>
          </cell>
          <cell r="X796" t="e">
            <v>#DIV/0!</v>
          </cell>
        </row>
        <row r="797">
          <cell r="A797" t="str">
            <v>B6.14</v>
          </cell>
          <cell r="B797" t="str">
            <v>HUYØNH TAÁN</v>
          </cell>
          <cell r="C797" t="str">
            <v>HÖNG</v>
          </cell>
          <cell r="K797" t="e">
            <v>#DIV/0!</v>
          </cell>
          <cell r="M797" t="e">
            <v>#DIV/0!</v>
          </cell>
          <cell r="U797" t="e">
            <v>#DIV/0!</v>
          </cell>
          <cell r="W797" t="e">
            <v>#DIV/0!</v>
          </cell>
          <cell r="X797" t="e">
            <v>#DIV/0!</v>
          </cell>
        </row>
        <row r="798">
          <cell r="A798" t="str">
            <v>B6.15</v>
          </cell>
          <cell r="B798" t="str">
            <v>ÑAØO NGUYEÃN HOAØI</v>
          </cell>
          <cell r="C798" t="str">
            <v>HÖÔNG</v>
          </cell>
          <cell r="K798" t="e">
            <v>#DIV/0!</v>
          </cell>
          <cell r="M798" t="e">
            <v>#DIV/0!</v>
          </cell>
          <cell r="U798" t="e">
            <v>#DIV/0!</v>
          </cell>
          <cell r="W798" t="e">
            <v>#DIV/0!</v>
          </cell>
          <cell r="X798" t="e">
            <v>#DIV/0!</v>
          </cell>
        </row>
        <row r="799">
          <cell r="A799" t="str">
            <v>B6.16</v>
          </cell>
          <cell r="B799" t="str">
            <v>LAÂM</v>
          </cell>
          <cell r="C799" t="str">
            <v>HUEÂ</v>
          </cell>
          <cell r="K799" t="e">
            <v>#DIV/0!</v>
          </cell>
          <cell r="M799" t="e">
            <v>#DIV/0!</v>
          </cell>
          <cell r="U799" t="e">
            <v>#DIV/0!</v>
          </cell>
          <cell r="W799" t="e">
            <v>#DIV/0!</v>
          </cell>
          <cell r="X799" t="e">
            <v>#DIV/0!</v>
          </cell>
        </row>
        <row r="800">
          <cell r="A800" t="str">
            <v>B6.17</v>
          </cell>
          <cell r="B800" t="str">
            <v>LAÂM QUOÁC</v>
          </cell>
          <cell r="C800" t="str">
            <v>HUY</v>
          </cell>
          <cell r="K800" t="e">
            <v>#DIV/0!</v>
          </cell>
          <cell r="M800" t="e">
            <v>#DIV/0!</v>
          </cell>
          <cell r="U800" t="e">
            <v>#DIV/0!</v>
          </cell>
          <cell r="W800" t="e">
            <v>#DIV/0!</v>
          </cell>
          <cell r="X800" t="e">
            <v>#DIV/0!</v>
          </cell>
        </row>
        <row r="801">
          <cell r="A801" t="str">
            <v>B6.18</v>
          </cell>
          <cell r="B801" t="str">
            <v>LYÙ HOAØNG</v>
          </cell>
          <cell r="C801" t="str">
            <v>LONG</v>
          </cell>
          <cell r="K801" t="e">
            <v>#DIV/0!</v>
          </cell>
          <cell r="M801" t="e">
            <v>#DIV/0!</v>
          </cell>
          <cell r="U801" t="e">
            <v>#DIV/0!</v>
          </cell>
          <cell r="W801" t="e">
            <v>#DIV/0!</v>
          </cell>
          <cell r="X801" t="e">
            <v>#DIV/0!</v>
          </cell>
        </row>
        <row r="802">
          <cell r="A802" t="str">
            <v>B6.19</v>
          </cell>
          <cell r="B802" t="str">
            <v>CHUNG CHÍ</v>
          </cell>
          <cell r="C802" t="str">
            <v>LÖÔNG</v>
          </cell>
          <cell r="K802" t="e">
            <v>#DIV/0!</v>
          </cell>
          <cell r="M802" t="e">
            <v>#DIV/0!</v>
          </cell>
          <cell r="U802" t="e">
            <v>#DIV/0!</v>
          </cell>
          <cell r="W802" t="e">
            <v>#DIV/0!</v>
          </cell>
          <cell r="X802" t="e">
            <v>#DIV/0!</v>
          </cell>
        </row>
        <row r="803">
          <cell r="A803" t="str">
            <v>B6.20</v>
          </cell>
          <cell r="B803" t="str">
            <v>NGUYEÃN CAO</v>
          </cell>
          <cell r="C803" t="str">
            <v>MINH</v>
          </cell>
          <cell r="K803" t="e">
            <v>#DIV/0!</v>
          </cell>
          <cell r="M803" t="e">
            <v>#DIV/0!</v>
          </cell>
          <cell r="U803" t="e">
            <v>#DIV/0!</v>
          </cell>
          <cell r="W803" t="e">
            <v>#DIV/0!</v>
          </cell>
          <cell r="X803" t="e">
            <v>#DIV/0!</v>
          </cell>
        </row>
        <row r="804">
          <cell r="A804" t="str">
            <v>B6.21</v>
          </cell>
          <cell r="B804" t="str">
            <v>PHAÏM DÖÔNG HOAØNG</v>
          </cell>
          <cell r="C804" t="str">
            <v>MINH</v>
          </cell>
          <cell r="K804" t="e">
            <v>#DIV/0!</v>
          </cell>
          <cell r="M804" t="e">
            <v>#DIV/0!</v>
          </cell>
          <cell r="U804" t="e">
            <v>#DIV/0!</v>
          </cell>
          <cell r="W804" t="e">
            <v>#DIV/0!</v>
          </cell>
          <cell r="X804" t="e">
            <v>#DIV/0!</v>
          </cell>
        </row>
        <row r="805">
          <cell r="A805" t="str">
            <v>B6.22</v>
          </cell>
          <cell r="B805" t="str">
            <v>HAÙU DU</v>
          </cell>
          <cell r="C805" t="str">
            <v>MYÕ</v>
          </cell>
          <cell r="K805" t="e">
            <v>#DIV/0!</v>
          </cell>
          <cell r="M805" t="e">
            <v>#DIV/0!</v>
          </cell>
          <cell r="U805" t="e">
            <v>#DIV/0!</v>
          </cell>
          <cell r="W805" t="e">
            <v>#DIV/0!</v>
          </cell>
          <cell r="X805" t="e">
            <v>#DIV/0!</v>
          </cell>
        </row>
        <row r="806">
          <cell r="A806" t="str">
            <v>B6.23</v>
          </cell>
          <cell r="B806" t="str">
            <v>TRÖÔNG YEÁN</v>
          </cell>
          <cell r="C806" t="str">
            <v>NGAÂN</v>
          </cell>
          <cell r="K806" t="e">
            <v>#DIV/0!</v>
          </cell>
          <cell r="M806" t="e">
            <v>#DIV/0!</v>
          </cell>
          <cell r="U806" t="e">
            <v>#DIV/0!</v>
          </cell>
          <cell r="W806" t="e">
            <v>#DIV/0!</v>
          </cell>
          <cell r="X806" t="e">
            <v>#DIV/0!</v>
          </cell>
        </row>
        <row r="807">
          <cell r="A807" t="str">
            <v>B6.24</v>
          </cell>
          <cell r="B807" t="str">
            <v>HOAØNG THÒ HOÀNG</v>
          </cell>
          <cell r="C807" t="str">
            <v>NHUNG</v>
          </cell>
          <cell r="K807" t="e">
            <v>#DIV/0!</v>
          </cell>
          <cell r="M807" t="e">
            <v>#DIV/0!</v>
          </cell>
          <cell r="U807" t="e">
            <v>#DIV/0!</v>
          </cell>
          <cell r="W807" t="e">
            <v>#DIV/0!</v>
          </cell>
          <cell r="X807" t="e">
            <v>#DIV/0!</v>
          </cell>
        </row>
        <row r="808">
          <cell r="A808" t="str">
            <v>B6.25</v>
          </cell>
          <cell r="B808" t="str">
            <v>NGUYEÃN HÖÕU</v>
          </cell>
          <cell r="C808" t="str">
            <v>PHI</v>
          </cell>
          <cell r="K808" t="e">
            <v>#DIV/0!</v>
          </cell>
          <cell r="M808" t="e">
            <v>#DIV/0!</v>
          </cell>
          <cell r="U808" t="e">
            <v>#DIV/0!</v>
          </cell>
          <cell r="W808" t="e">
            <v>#DIV/0!</v>
          </cell>
          <cell r="X808" t="e">
            <v>#DIV/0!</v>
          </cell>
        </row>
        <row r="809">
          <cell r="A809" t="str">
            <v>B6.26</v>
          </cell>
          <cell r="B809" t="str">
            <v>DÖÔNG CHÍ</v>
          </cell>
          <cell r="C809" t="str">
            <v>PHONG</v>
          </cell>
          <cell r="K809" t="e">
            <v>#DIV/0!</v>
          </cell>
          <cell r="M809" t="e">
            <v>#DIV/0!</v>
          </cell>
          <cell r="U809" t="e">
            <v>#DIV/0!</v>
          </cell>
          <cell r="W809" t="e">
            <v>#DIV/0!</v>
          </cell>
          <cell r="X809" t="e">
            <v>#DIV/0!</v>
          </cell>
        </row>
        <row r="810">
          <cell r="A810" t="str">
            <v>B6.27</v>
          </cell>
          <cell r="B810" t="str">
            <v>TRAÀN KHAÛ</v>
          </cell>
          <cell r="C810" t="str">
            <v>PHONG</v>
          </cell>
          <cell r="K810" t="e">
            <v>#DIV/0!</v>
          </cell>
          <cell r="M810" t="e">
            <v>#DIV/0!</v>
          </cell>
          <cell r="U810" t="e">
            <v>#DIV/0!</v>
          </cell>
          <cell r="W810" t="e">
            <v>#DIV/0!</v>
          </cell>
          <cell r="X810" t="e">
            <v>#DIV/0!</v>
          </cell>
        </row>
        <row r="811">
          <cell r="A811" t="str">
            <v>B6.28</v>
          </cell>
          <cell r="B811" t="str">
            <v>TRAÀN NGOÏC</v>
          </cell>
          <cell r="C811" t="str">
            <v>PHÖÔNG</v>
          </cell>
          <cell r="K811" t="e">
            <v>#DIV/0!</v>
          </cell>
          <cell r="M811" t="e">
            <v>#DIV/0!</v>
          </cell>
          <cell r="U811" t="e">
            <v>#DIV/0!</v>
          </cell>
          <cell r="W811" t="e">
            <v>#DIV/0!</v>
          </cell>
          <cell r="X811" t="e">
            <v>#DIV/0!</v>
          </cell>
        </row>
        <row r="812">
          <cell r="A812" t="str">
            <v>B6.29</v>
          </cell>
          <cell r="B812" t="str">
            <v>ÑOÃ HOÀNG</v>
          </cell>
          <cell r="C812" t="str">
            <v>PHUÙC</v>
          </cell>
          <cell r="K812" t="e">
            <v>#DIV/0!</v>
          </cell>
          <cell r="M812" t="e">
            <v>#DIV/0!</v>
          </cell>
          <cell r="U812" t="e">
            <v>#DIV/0!</v>
          </cell>
          <cell r="W812" t="e">
            <v>#DIV/0!</v>
          </cell>
          <cell r="X812" t="e">
            <v>#DIV/0!</v>
          </cell>
        </row>
        <row r="813">
          <cell r="A813" t="str">
            <v>B6.30</v>
          </cell>
          <cell r="B813" t="str">
            <v>ÑAËNG QUOÁC</v>
          </cell>
          <cell r="C813" t="str">
            <v>QUAÂN</v>
          </cell>
          <cell r="K813" t="e">
            <v>#DIV/0!</v>
          </cell>
          <cell r="M813" t="e">
            <v>#DIV/0!</v>
          </cell>
          <cell r="U813" t="e">
            <v>#DIV/0!</v>
          </cell>
          <cell r="W813" t="e">
            <v>#DIV/0!</v>
          </cell>
          <cell r="X813" t="e">
            <v>#DIV/0!</v>
          </cell>
        </row>
        <row r="814">
          <cell r="A814" t="str">
            <v>B6.31</v>
          </cell>
          <cell r="B814" t="str">
            <v>TRAÀN MINH</v>
          </cell>
          <cell r="C814" t="str">
            <v>QUANG</v>
          </cell>
          <cell r="K814" t="e">
            <v>#DIV/0!</v>
          </cell>
          <cell r="M814" t="e">
            <v>#DIV/0!</v>
          </cell>
          <cell r="U814" t="e">
            <v>#DIV/0!</v>
          </cell>
          <cell r="W814" t="e">
            <v>#DIV/0!</v>
          </cell>
          <cell r="X814" t="e">
            <v>#DIV/0!</v>
          </cell>
        </row>
        <row r="815">
          <cell r="A815" t="str">
            <v>B6.32</v>
          </cell>
          <cell r="B815" t="str">
            <v>NGUYEÃN THÒ THU</v>
          </cell>
          <cell r="C815" t="str">
            <v>SÖÔNG</v>
          </cell>
          <cell r="K815" t="e">
            <v>#DIV/0!</v>
          </cell>
          <cell r="M815" t="e">
            <v>#DIV/0!</v>
          </cell>
          <cell r="U815" t="e">
            <v>#DIV/0!</v>
          </cell>
          <cell r="W815" t="e">
            <v>#DIV/0!</v>
          </cell>
          <cell r="X815" t="e">
            <v>#DIV/0!</v>
          </cell>
        </row>
        <row r="816">
          <cell r="A816" t="str">
            <v>B6.33</v>
          </cell>
          <cell r="B816" t="str">
            <v>LEÂ THÒ GIAÙNG</v>
          </cell>
          <cell r="C816" t="str">
            <v>TIEÂN</v>
          </cell>
          <cell r="K816" t="e">
            <v>#DIV/0!</v>
          </cell>
          <cell r="M816" t="e">
            <v>#DIV/0!</v>
          </cell>
          <cell r="U816" t="e">
            <v>#DIV/0!</v>
          </cell>
          <cell r="W816" t="e">
            <v>#DIV/0!</v>
          </cell>
          <cell r="X816" t="e">
            <v>#DIV/0!</v>
          </cell>
        </row>
        <row r="817">
          <cell r="A817" t="str">
            <v>B6.34</v>
          </cell>
          <cell r="B817" t="str">
            <v>DÖÔNG QUOÁC</v>
          </cell>
          <cell r="C817" t="str">
            <v>THAÉNG</v>
          </cell>
          <cell r="K817" t="e">
            <v>#DIV/0!</v>
          </cell>
          <cell r="M817" t="e">
            <v>#DIV/0!</v>
          </cell>
          <cell r="U817" t="e">
            <v>#DIV/0!</v>
          </cell>
          <cell r="W817" t="e">
            <v>#DIV/0!</v>
          </cell>
          <cell r="X817" t="e">
            <v>#DIV/0!</v>
          </cell>
        </row>
        <row r="818">
          <cell r="A818" t="str">
            <v>B6.35</v>
          </cell>
          <cell r="B818" t="str">
            <v>ÑINH LEÂ HOAØNG</v>
          </cell>
          <cell r="C818" t="str">
            <v>THANH</v>
          </cell>
          <cell r="K818" t="e">
            <v>#DIV/0!</v>
          </cell>
          <cell r="M818" t="e">
            <v>#DIV/0!</v>
          </cell>
          <cell r="U818" t="e">
            <v>#DIV/0!</v>
          </cell>
          <cell r="W818" t="e">
            <v>#DIV/0!</v>
          </cell>
          <cell r="X818" t="e">
            <v>#DIV/0!</v>
          </cell>
        </row>
        <row r="819">
          <cell r="A819" t="str">
            <v>B6.36</v>
          </cell>
          <cell r="B819" t="str">
            <v>GIANG THÒ THANH</v>
          </cell>
          <cell r="C819" t="str">
            <v>THAÛO</v>
          </cell>
          <cell r="K819" t="e">
            <v>#DIV/0!</v>
          </cell>
          <cell r="M819" t="e">
            <v>#DIV/0!</v>
          </cell>
          <cell r="U819" t="e">
            <v>#DIV/0!</v>
          </cell>
          <cell r="W819" t="e">
            <v>#DIV/0!</v>
          </cell>
          <cell r="X819" t="e">
            <v>#DIV/0!</v>
          </cell>
        </row>
        <row r="820">
          <cell r="A820" t="str">
            <v>B6.37</v>
          </cell>
          <cell r="B820" t="str">
            <v>VAÊN KÒP</v>
          </cell>
          <cell r="C820" t="str">
            <v>THUAÄN</v>
          </cell>
          <cell r="K820" t="e">
            <v>#DIV/0!</v>
          </cell>
          <cell r="M820" t="e">
            <v>#DIV/0!</v>
          </cell>
          <cell r="U820" t="e">
            <v>#DIV/0!</v>
          </cell>
          <cell r="W820" t="e">
            <v>#DIV/0!</v>
          </cell>
          <cell r="X820" t="e">
            <v>#DIV/0!</v>
          </cell>
        </row>
        <row r="821">
          <cell r="A821" t="str">
            <v>B6.38</v>
          </cell>
          <cell r="B821" t="str">
            <v>NGUYEÃN ÑAËNG XUAÂN</v>
          </cell>
          <cell r="C821" t="str">
            <v>THUYØ</v>
          </cell>
          <cell r="K821" t="e">
            <v>#DIV/0!</v>
          </cell>
          <cell r="M821" t="e">
            <v>#DIV/0!</v>
          </cell>
          <cell r="U821" t="e">
            <v>#DIV/0!</v>
          </cell>
          <cell r="W821" t="e">
            <v>#DIV/0!</v>
          </cell>
          <cell r="X821" t="e">
            <v>#DIV/0!</v>
          </cell>
        </row>
        <row r="822">
          <cell r="A822" t="str">
            <v>B6.39</v>
          </cell>
          <cell r="B822" t="str">
            <v>QUAÙCH ÑÖÙC</v>
          </cell>
          <cell r="C822" t="str">
            <v>TÖÔØNG</v>
          </cell>
          <cell r="K822" t="e">
            <v>#DIV/0!</v>
          </cell>
          <cell r="M822" t="e">
            <v>#DIV/0!</v>
          </cell>
          <cell r="U822" t="e">
            <v>#DIV/0!</v>
          </cell>
          <cell r="W822" t="e">
            <v>#DIV/0!</v>
          </cell>
          <cell r="X822" t="e">
            <v>#DIV/0!</v>
          </cell>
        </row>
        <row r="823">
          <cell r="A823" t="str">
            <v>B6.40</v>
          </cell>
          <cell r="B823" t="str">
            <v>CHU THÒ THU</v>
          </cell>
          <cell r="C823" t="str">
            <v>TRANG</v>
          </cell>
          <cell r="K823" t="e">
            <v>#DIV/0!</v>
          </cell>
          <cell r="M823" t="e">
            <v>#DIV/0!</v>
          </cell>
          <cell r="U823" t="e">
            <v>#DIV/0!</v>
          </cell>
          <cell r="W823" t="e">
            <v>#DIV/0!</v>
          </cell>
          <cell r="X823" t="e">
            <v>#DIV/0!</v>
          </cell>
        </row>
        <row r="824">
          <cell r="A824" t="str">
            <v>B6.41</v>
          </cell>
          <cell r="B824" t="str">
            <v>NGOÂ NGOÏC THUYØ</v>
          </cell>
          <cell r="C824" t="str">
            <v>TRANG</v>
          </cell>
          <cell r="K824" t="e">
            <v>#DIV/0!</v>
          </cell>
          <cell r="M824" t="e">
            <v>#DIV/0!</v>
          </cell>
          <cell r="U824" t="e">
            <v>#DIV/0!</v>
          </cell>
          <cell r="W824" t="e">
            <v>#DIV/0!</v>
          </cell>
          <cell r="X824" t="e">
            <v>#DIV/0!</v>
          </cell>
        </row>
        <row r="825">
          <cell r="A825" t="str">
            <v>B6.42</v>
          </cell>
          <cell r="B825" t="str">
            <v>LÖU NGOÏC THANH</v>
          </cell>
          <cell r="C825" t="str">
            <v>TRAÂM</v>
          </cell>
          <cell r="K825" t="e">
            <v>#DIV/0!</v>
          </cell>
          <cell r="M825" t="e">
            <v>#DIV/0!</v>
          </cell>
          <cell r="U825" t="e">
            <v>#DIV/0!</v>
          </cell>
          <cell r="W825" t="e">
            <v>#DIV/0!</v>
          </cell>
          <cell r="X825" t="e">
            <v>#DIV/0!</v>
          </cell>
        </row>
        <row r="826">
          <cell r="A826" t="str">
            <v>B6.43</v>
          </cell>
          <cell r="B826" t="str">
            <v>NGUYEÃN THAØNH</v>
          </cell>
          <cell r="C826" t="str">
            <v>TRUNG</v>
          </cell>
          <cell r="K826" t="e">
            <v>#DIV/0!</v>
          </cell>
          <cell r="M826" t="e">
            <v>#DIV/0!</v>
          </cell>
          <cell r="U826" t="e">
            <v>#DIV/0!</v>
          </cell>
          <cell r="W826" t="e">
            <v>#DIV/0!</v>
          </cell>
          <cell r="X826" t="e">
            <v>#DIV/0!</v>
          </cell>
        </row>
        <row r="827">
          <cell r="A827" t="str">
            <v>B6.44</v>
          </cell>
          <cell r="B827" t="str">
            <v>DUY THU</v>
          </cell>
          <cell r="C827" t="str">
            <v>VAÂN</v>
          </cell>
          <cell r="K827" t="e">
            <v>#DIV/0!</v>
          </cell>
          <cell r="M827" t="e">
            <v>#DIV/0!</v>
          </cell>
          <cell r="U827" t="e">
            <v>#DIV/0!</v>
          </cell>
          <cell r="W827" t="e">
            <v>#DIV/0!</v>
          </cell>
          <cell r="X827" t="e">
            <v>#DIV/0!</v>
          </cell>
        </row>
        <row r="828">
          <cell r="A828" t="str">
            <v>B6.45</v>
          </cell>
          <cell r="B828" t="str">
            <v>TAÊNG LEÄ</v>
          </cell>
          <cell r="C828" t="str">
            <v>XUAÂN</v>
          </cell>
          <cell r="K828" t="e">
            <v>#DIV/0!</v>
          </cell>
          <cell r="M828" t="e">
            <v>#DIV/0!</v>
          </cell>
          <cell r="U828" t="e">
            <v>#DIV/0!</v>
          </cell>
          <cell r="W828" t="e">
            <v>#DIV/0!</v>
          </cell>
          <cell r="X828" t="e">
            <v>#DIV/0!</v>
          </cell>
        </row>
        <row r="829">
          <cell r="A829" t="str">
            <v>B6.46</v>
          </cell>
          <cell r="B829" t="str">
            <v>TRAÀN LEÄ</v>
          </cell>
          <cell r="C829" t="str">
            <v>YEÁN</v>
          </cell>
          <cell r="K829" t="e">
            <v>#DIV/0!</v>
          </cell>
          <cell r="M829" t="e">
            <v>#DIV/0!</v>
          </cell>
          <cell r="U829" t="e">
            <v>#DIV/0!</v>
          </cell>
          <cell r="W829" t="e">
            <v>#DIV/0!</v>
          </cell>
          <cell r="X829" t="e">
            <v>#DIV/0!</v>
          </cell>
        </row>
        <row r="830">
          <cell r="A830" t="str">
            <v>B6.47</v>
          </cell>
          <cell r="B830" t="str">
            <v>NOÂNG ÑÒNH</v>
          </cell>
          <cell r="C830" t="str">
            <v>TAØI</v>
          </cell>
          <cell r="K830" t="e">
            <v>#DIV/0!</v>
          </cell>
          <cell r="M830" t="e">
            <v>#DIV/0!</v>
          </cell>
          <cell r="U830" t="e">
            <v>#DIV/0!</v>
          </cell>
          <cell r="W830" t="e">
            <v>#DIV/0!</v>
          </cell>
          <cell r="X830" t="e">
            <v>#DIV/0!</v>
          </cell>
        </row>
        <row r="831">
          <cell r="A831" t="str">
            <v>B7.1</v>
          </cell>
          <cell r="B831" t="str">
            <v>NGUYEÃN QUANG TUÙ</v>
          </cell>
          <cell r="C831" t="str">
            <v>ANH</v>
          </cell>
          <cell r="K831" t="e">
            <v>#DIV/0!</v>
          </cell>
          <cell r="M831" t="e">
            <v>#DIV/0!</v>
          </cell>
          <cell r="U831" t="e">
            <v>#DIV/0!</v>
          </cell>
          <cell r="W831" t="e">
            <v>#DIV/0!</v>
          </cell>
          <cell r="X831" t="e">
            <v>#DIV/0!</v>
          </cell>
        </row>
        <row r="832">
          <cell r="A832" t="str">
            <v>B7.2</v>
          </cell>
          <cell r="B832" t="str">
            <v>TRAÀN NGUYEÃN QUOÁC</v>
          </cell>
          <cell r="C832" t="str">
            <v>BAÛO</v>
          </cell>
          <cell r="K832" t="e">
            <v>#DIV/0!</v>
          </cell>
          <cell r="M832" t="e">
            <v>#DIV/0!</v>
          </cell>
          <cell r="U832" t="e">
            <v>#DIV/0!</v>
          </cell>
          <cell r="W832" t="e">
            <v>#DIV/0!</v>
          </cell>
          <cell r="X832" t="e">
            <v>#DIV/0!</v>
          </cell>
        </row>
        <row r="833">
          <cell r="A833" t="str">
            <v>B7.3</v>
          </cell>
          <cell r="B833" t="str">
            <v>DÖÔNG CHIEÂU</v>
          </cell>
          <cell r="C833" t="str">
            <v>BÌNH</v>
          </cell>
          <cell r="K833" t="e">
            <v>#DIV/0!</v>
          </cell>
          <cell r="M833" t="e">
            <v>#DIV/0!</v>
          </cell>
          <cell r="U833" t="e">
            <v>#DIV/0!</v>
          </cell>
          <cell r="W833" t="e">
            <v>#DIV/0!</v>
          </cell>
          <cell r="X833" t="e">
            <v>#DIV/0!</v>
          </cell>
        </row>
        <row r="834">
          <cell r="A834" t="str">
            <v>B7.4</v>
          </cell>
          <cell r="B834" t="str">
            <v>LEÂ ÑÖÙC KIM</v>
          </cell>
          <cell r="C834" t="str">
            <v>CAO</v>
          </cell>
          <cell r="K834" t="e">
            <v>#DIV/0!</v>
          </cell>
          <cell r="M834" t="e">
            <v>#DIV/0!</v>
          </cell>
          <cell r="U834" t="e">
            <v>#DIV/0!</v>
          </cell>
          <cell r="W834" t="e">
            <v>#DIV/0!</v>
          </cell>
          <cell r="X834" t="e">
            <v>#DIV/0!</v>
          </cell>
        </row>
        <row r="835">
          <cell r="A835" t="str">
            <v>B7.5</v>
          </cell>
          <cell r="B835" t="str">
            <v>TRAÀN BÖÛU</v>
          </cell>
          <cell r="C835" t="str">
            <v>CHAÂU</v>
          </cell>
          <cell r="K835" t="e">
            <v>#DIV/0!</v>
          </cell>
          <cell r="M835" t="e">
            <v>#DIV/0!</v>
          </cell>
          <cell r="U835" t="e">
            <v>#DIV/0!</v>
          </cell>
          <cell r="W835" t="e">
            <v>#DIV/0!</v>
          </cell>
          <cell r="X835" t="e">
            <v>#DIV/0!</v>
          </cell>
        </row>
        <row r="836">
          <cell r="A836" t="str">
            <v>B7.6</v>
          </cell>
          <cell r="B836" t="str">
            <v>PHAÏM HUØNG</v>
          </cell>
          <cell r="C836" t="str">
            <v>CÖÔØNG</v>
          </cell>
          <cell r="K836" t="e">
            <v>#DIV/0!</v>
          </cell>
          <cell r="M836" t="e">
            <v>#DIV/0!</v>
          </cell>
          <cell r="U836" t="e">
            <v>#DIV/0!</v>
          </cell>
          <cell r="W836" t="e">
            <v>#DIV/0!</v>
          </cell>
          <cell r="X836" t="e">
            <v>#DIV/0!</v>
          </cell>
        </row>
        <row r="837">
          <cell r="A837" t="str">
            <v>B7.7</v>
          </cell>
          <cell r="B837" t="str">
            <v>TÖÔÛNG VÓ</v>
          </cell>
          <cell r="C837" t="str">
            <v>DAÂN</v>
          </cell>
          <cell r="K837" t="e">
            <v>#DIV/0!</v>
          </cell>
          <cell r="M837" t="e">
            <v>#DIV/0!</v>
          </cell>
          <cell r="U837" t="e">
            <v>#DIV/0!</v>
          </cell>
          <cell r="W837" t="e">
            <v>#DIV/0!</v>
          </cell>
          <cell r="X837" t="e">
            <v>#DIV/0!</v>
          </cell>
        </row>
        <row r="838">
          <cell r="A838" t="str">
            <v>B7.8</v>
          </cell>
          <cell r="B838" t="str">
            <v>LÌU XAY</v>
          </cell>
          <cell r="C838" t="str">
            <v>DOÀNG</v>
          </cell>
          <cell r="K838" t="e">
            <v>#DIV/0!</v>
          </cell>
          <cell r="M838" t="e">
            <v>#DIV/0!</v>
          </cell>
          <cell r="U838" t="e">
            <v>#DIV/0!</v>
          </cell>
          <cell r="W838" t="e">
            <v>#DIV/0!</v>
          </cell>
          <cell r="X838" t="e">
            <v>#DIV/0!</v>
          </cell>
        </row>
        <row r="839">
          <cell r="A839" t="str">
            <v>B7.9</v>
          </cell>
          <cell r="B839" t="str">
            <v>PHAÏM VAÊN</v>
          </cell>
          <cell r="C839" t="str">
            <v>DUÕNG</v>
          </cell>
          <cell r="K839" t="e">
            <v>#DIV/0!</v>
          </cell>
          <cell r="M839" t="e">
            <v>#DIV/0!</v>
          </cell>
          <cell r="U839" t="e">
            <v>#DIV/0!</v>
          </cell>
          <cell r="W839" t="e">
            <v>#DIV/0!</v>
          </cell>
          <cell r="X839" t="e">
            <v>#DIV/0!</v>
          </cell>
        </row>
        <row r="840">
          <cell r="A840" t="str">
            <v>B7.10</v>
          </cell>
          <cell r="B840" t="str">
            <v>LAÂM TRAÁN</v>
          </cell>
          <cell r="C840" t="str">
            <v>GIANG</v>
          </cell>
          <cell r="K840" t="e">
            <v>#DIV/0!</v>
          </cell>
          <cell r="M840" t="e">
            <v>#DIV/0!</v>
          </cell>
          <cell r="U840" t="e">
            <v>#DIV/0!</v>
          </cell>
          <cell r="W840" t="e">
            <v>#DIV/0!</v>
          </cell>
          <cell r="X840" t="e">
            <v>#DIV/0!</v>
          </cell>
        </row>
        <row r="841">
          <cell r="A841" t="str">
            <v>B7.11</v>
          </cell>
          <cell r="B841" t="str">
            <v>ÑAØO THÒ CAÅM</v>
          </cell>
          <cell r="C841" t="str">
            <v>HIEÀN</v>
          </cell>
          <cell r="K841" t="e">
            <v>#DIV/0!</v>
          </cell>
          <cell r="M841" t="e">
            <v>#DIV/0!</v>
          </cell>
          <cell r="U841" t="e">
            <v>#DIV/0!</v>
          </cell>
          <cell r="W841" t="e">
            <v>#DIV/0!</v>
          </cell>
          <cell r="X841" t="e">
            <v>#DIV/0!</v>
          </cell>
        </row>
        <row r="842">
          <cell r="A842" t="str">
            <v>B7.12</v>
          </cell>
          <cell r="B842" t="str">
            <v>BAØNH BÖÛU</v>
          </cell>
          <cell r="C842" t="str">
            <v>HOA</v>
          </cell>
          <cell r="K842" t="e">
            <v>#DIV/0!</v>
          </cell>
          <cell r="M842" t="e">
            <v>#DIV/0!</v>
          </cell>
          <cell r="U842" t="e">
            <v>#DIV/0!</v>
          </cell>
          <cell r="W842" t="e">
            <v>#DIV/0!</v>
          </cell>
          <cell r="X842" t="e">
            <v>#DIV/0!</v>
          </cell>
        </row>
        <row r="843">
          <cell r="A843" t="str">
            <v>B7.13</v>
          </cell>
          <cell r="B843" t="str">
            <v>LYÙ HUYØNH</v>
          </cell>
          <cell r="C843" t="str">
            <v>HÖÔNG</v>
          </cell>
          <cell r="K843" t="e">
            <v>#DIV/0!</v>
          </cell>
          <cell r="M843" t="e">
            <v>#DIV/0!</v>
          </cell>
          <cell r="U843" t="e">
            <v>#DIV/0!</v>
          </cell>
          <cell r="W843" t="e">
            <v>#DIV/0!</v>
          </cell>
          <cell r="X843" t="e">
            <v>#DIV/0!</v>
          </cell>
        </row>
        <row r="844">
          <cell r="A844" t="str">
            <v>B7.14</v>
          </cell>
          <cell r="B844" t="str">
            <v>DIEÄP CAÅM</v>
          </cell>
          <cell r="C844" t="str">
            <v>HUØNG</v>
          </cell>
          <cell r="K844" t="e">
            <v>#DIV/0!</v>
          </cell>
          <cell r="M844" t="e">
            <v>#DIV/0!</v>
          </cell>
          <cell r="U844" t="e">
            <v>#DIV/0!</v>
          </cell>
          <cell r="W844" t="e">
            <v>#DIV/0!</v>
          </cell>
          <cell r="X844" t="e">
            <v>#DIV/0!</v>
          </cell>
        </row>
        <row r="845">
          <cell r="A845" t="str">
            <v>B7.15</v>
          </cell>
          <cell r="B845" t="str">
            <v>NGUYEÃN HOAØNG</v>
          </cell>
          <cell r="C845" t="str">
            <v>KHAÂM</v>
          </cell>
          <cell r="K845" t="e">
            <v>#DIV/0!</v>
          </cell>
          <cell r="M845" t="e">
            <v>#DIV/0!</v>
          </cell>
          <cell r="U845" t="e">
            <v>#DIV/0!</v>
          </cell>
          <cell r="W845" t="e">
            <v>#DIV/0!</v>
          </cell>
          <cell r="X845" t="e">
            <v>#DIV/0!</v>
          </cell>
        </row>
        <row r="846">
          <cell r="A846" t="str">
            <v>B7.16</v>
          </cell>
          <cell r="B846" t="str">
            <v>KHA VAÊN</v>
          </cell>
          <cell r="C846" t="str">
            <v>KHOA</v>
          </cell>
          <cell r="K846" t="e">
            <v>#DIV/0!</v>
          </cell>
          <cell r="M846" t="e">
            <v>#DIV/0!</v>
          </cell>
          <cell r="U846" t="e">
            <v>#DIV/0!</v>
          </cell>
          <cell r="W846" t="e">
            <v>#DIV/0!</v>
          </cell>
          <cell r="X846" t="e">
            <v>#DIV/0!</v>
          </cell>
        </row>
        <row r="847">
          <cell r="A847" t="str">
            <v>B7.17</v>
          </cell>
          <cell r="B847" t="str">
            <v>NGUYEÃN ÑÒCH ANH</v>
          </cell>
          <cell r="C847" t="str">
            <v>KHOA</v>
          </cell>
          <cell r="K847" t="e">
            <v>#DIV/0!</v>
          </cell>
          <cell r="M847" t="e">
            <v>#DIV/0!</v>
          </cell>
          <cell r="U847" t="e">
            <v>#DIV/0!</v>
          </cell>
          <cell r="W847" t="e">
            <v>#DIV/0!</v>
          </cell>
          <cell r="X847" t="e">
            <v>#DIV/0!</v>
          </cell>
        </row>
        <row r="848">
          <cell r="A848" t="str">
            <v>B7.18</v>
          </cell>
          <cell r="B848" t="str">
            <v>TAÏ VAÊN</v>
          </cell>
          <cell r="C848" t="str">
            <v>KIEÄT</v>
          </cell>
          <cell r="K848" t="e">
            <v>#DIV/0!</v>
          </cell>
          <cell r="M848" t="e">
            <v>#DIV/0!</v>
          </cell>
          <cell r="U848" t="e">
            <v>#DIV/0!</v>
          </cell>
          <cell r="W848" t="e">
            <v>#DIV/0!</v>
          </cell>
          <cell r="X848" t="e">
            <v>#DIV/0!</v>
          </cell>
        </row>
        <row r="849">
          <cell r="A849" t="str">
            <v>B7.19</v>
          </cell>
          <cell r="B849" t="str">
            <v>LEÂ PHAÏM PHUÙC</v>
          </cell>
          <cell r="C849" t="str">
            <v>LAÂM</v>
          </cell>
          <cell r="K849" t="e">
            <v>#DIV/0!</v>
          </cell>
          <cell r="M849" t="e">
            <v>#DIV/0!</v>
          </cell>
          <cell r="U849" t="e">
            <v>#DIV/0!</v>
          </cell>
          <cell r="W849" t="e">
            <v>#DIV/0!</v>
          </cell>
          <cell r="X849" t="e">
            <v>#DIV/0!</v>
          </cell>
        </row>
        <row r="850">
          <cell r="A850" t="str">
            <v>B7.20</v>
          </cell>
          <cell r="B850" t="str">
            <v>HUYØNH MINH</v>
          </cell>
          <cell r="C850" t="str">
            <v>MAÃN</v>
          </cell>
          <cell r="K850" t="e">
            <v>#DIV/0!</v>
          </cell>
          <cell r="M850" t="e">
            <v>#DIV/0!</v>
          </cell>
          <cell r="U850" t="e">
            <v>#DIV/0!</v>
          </cell>
          <cell r="W850" t="e">
            <v>#DIV/0!</v>
          </cell>
          <cell r="X850" t="e">
            <v>#DIV/0!</v>
          </cell>
        </row>
        <row r="851">
          <cell r="A851" t="str">
            <v>B7.21</v>
          </cell>
          <cell r="B851" t="str">
            <v>NGUYEÃN THÒ</v>
          </cell>
          <cell r="C851" t="str">
            <v>MEÁN</v>
          </cell>
          <cell r="K851" t="e">
            <v>#DIV/0!</v>
          </cell>
          <cell r="M851" t="e">
            <v>#DIV/0!</v>
          </cell>
          <cell r="U851" t="e">
            <v>#DIV/0!</v>
          </cell>
          <cell r="W851" t="e">
            <v>#DIV/0!</v>
          </cell>
          <cell r="X851" t="e">
            <v>#DIV/0!</v>
          </cell>
        </row>
        <row r="852">
          <cell r="A852" t="str">
            <v>B7.22</v>
          </cell>
          <cell r="B852" t="str">
            <v>MAÏCH VÓNH</v>
          </cell>
          <cell r="C852" t="str">
            <v>MINH</v>
          </cell>
          <cell r="K852" t="e">
            <v>#DIV/0!</v>
          </cell>
          <cell r="M852" t="e">
            <v>#DIV/0!</v>
          </cell>
          <cell r="U852" t="e">
            <v>#DIV/0!</v>
          </cell>
          <cell r="W852" t="e">
            <v>#DIV/0!</v>
          </cell>
          <cell r="X852" t="e">
            <v>#DIV/0!</v>
          </cell>
        </row>
        <row r="853">
          <cell r="A853" t="str">
            <v>B7.23</v>
          </cell>
          <cell r="B853" t="str">
            <v xml:space="preserve">TRAÀN THÒ HOÀNG </v>
          </cell>
          <cell r="C853" t="str">
            <v>MYÕ</v>
          </cell>
          <cell r="K853" t="e">
            <v>#DIV/0!</v>
          </cell>
          <cell r="M853" t="e">
            <v>#DIV/0!</v>
          </cell>
          <cell r="U853" t="e">
            <v>#DIV/0!</v>
          </cell>
          <cell r="W853" t="e">
            <v>#DIV/0!</v>
          </cell>
          <cell r="X853" t="e">
            <v>#DIV/0!</v>
          </cell>
        </row>
        <row r="854">
          <cell r="A854" t="str">
            <v>B7.24</v>
          </cell>
          <cell r="B854" t="str">
            <v>PHAÏM THÒ TRUÙC</v>
          </cell>
          <cell r="C854" t="str">
            <v>NGAÂN</v>
          </cell>
          <cell r="K854" t="e">
            <v>#DIV/0!</v>
          </cell>
          <cell r="M854" t="e">
            <v>#DIV/0!</v>
          </cell>
          <cell r="U854" t="e">
            <v>#DIV/0!</v>
          </cell>
          <cell r="W854" t="e">
            <v>#DIV/0!</v>
          </cell>
          <cell r="X854" t="e">
            <v>#DIV/0!</v>
          </cell>
        </row>
        <row r="855">
          <cell r="A855" t="str">
            <v>B7.25</v>
          </cell>
          <cell r="B855" t="str">
            <v>TRÖÔNG KEÁT</v>
          </cell>
          <cell r="C855" t="str">
            <v>NGHI</v>
          </cell>
          <cell r="K855" t="e">
            <v>#DIV/0!</v>
          </cell>
          <cell r="M855" t="e">
            <v>#DIV/0!</v>
          </cell>
          <cell r="U855" t="e">
            <v>#DIV/0!</v>
          </cell>
          <cell r="W855" t="e">
            <v>#DIV/0!</v>
          </cell>
          <cell r="X855" t="e">
            <v>#DIV/0!</v>
          </cell>
        </row>
        <row r="856">
          <cell r="A856" t="str">
            <v>B7.26</v>
          </cell>
          <cell r="B856" t="str">
            <v>TRAÀN COÂNG</v>
          </cell>
          <cell r="C856" t="str">
            <v>NGHÓA</v>
          </cell>
          <cell r="K856" t="e">
            <v>#DIV/0!</v>
          </cell>
          <cell r="M856" t="e">
            <v>#DIV/0!</v>
          </cell>
          <cell r="U856" t="e">
            <v>#DIV/0!</v>
          </cell>
          <cell r="W856" t="e">
            <v>#DIV/0!</v>
          </cell>
          <cell r="X856" t="e">
            <v>#DIV/0!</v>
          </cell>
        </row>
        <row r="857">
          <cell r="A857" t="str">
            <v>B7.27</v>
          </cell>
          <cell r="B857" t="str">
            <v>ÑAØO THUÎ MINH</v>
          </cell>
          <cell r="C857" t="str">
            <v>NGUYEÄT</v>
          </cell>
          <cell r="K857" t="e">
            <v>#DIV/0!</v>
          </cell>
          <cell r="M857" t="e">
            <v>#DIV/0!</v>
          </cell>
          <cell r="U857" t="e">
            <v>#DIV/0!</v>
          </cell>
          <cell r="W857" t="e">
            <v>#DIV/0!</v>
          </cell>
          <cell r="X857" t="e">
            <v>#DIV/0!</v>
          </cell>
        </row>
        <row r="858">
          <cell r="A858" t="str">
            <v>B7.28</v>
          </cell>
          <cell r="B858" t="str">
            <v>TRAÀN THÒ THANH</v>
          </cell>
          <cell r="C858" t="str">
            <v>NHAØN</v>
          </cell>
          <cell r="K858" t="e">
            <v>#DIV/0!</v>
          </cell>
          <cell r="M858" t="e">
            <v>#DIV/0!</v>
          </cell>
          <cell r="U858" t="e">
            <v>#DIV/0!</v>
          </cell>
          <cell r="W858" t="e">
            <v>#DIV/0!</v>
          </cell>
          <cell r="X858" t="e">
            <v>#DIV/0!</v>
          </cell>
        </row>
        <row r="859">
          <cell r="A859" t="str">
            <v>B7.29</v>
          </cell>
          <cell r="B859" t="str">
            <v>TRÖÔNG VAÊN</v>
          </cell>
          <cell r="C859" t="str">
            <v>PHAÅM</v>
          </cell>
          <cell r="K859" t="e">
            <v>#DIV/0!</v>
          </cell>
          <cell r="M859" t="e">
            <v>#DIV/0!</v>
          </cell>
          <cell r="U859" t="e">
            <v>#DIV/0!</v>
          </cell>
          <cell r="W859" t="e">
            <v>#DIV/0!</v>
          </cell>
          <cell r="X859" t="e">
            <v>#DIV/0!</v>
          </cell>
        </row>
        <row r="860">
          <cell r="A860" t="str">
            <v>B7.30</v>
          </cell>
          <cell r="B860" t="str">
            <v>HÖÙA THUAÄN</v>
          </cell>
          <cell r="C860" t="str">
            <v>PHAÙT</v>
          </cell>
          <cell r="K860" t="e">
            <v>#DIV/0!</v>
          </cell>
          <cell r="M860" t="e">
            <v>#DIV/0!</v>
          </cell>
          <cell r="U860" t="e">
            <v>#DIV/0!</v>
          </cell>
          <cell r="W860" t="e">
            <v>#DIV/0!</v>
          </cell>
          <cell r="X860" t="e">
            <v>#DIV/0!</v>
          </cell>
        </row>
        <row r="861">
          <cell r="A861" t="str">
            <v>B7.31</v>
          </cell>
          <cell r="B861" t="str">
            <v>NGUYEÃN KIM</v>
          </cell>
          <cell r="C861" t="str">
            <v>PHÖÔÏNG</v>
          </cell>
          <cell r="K861" t="e">
            <v>#DIV/0!</v>
          </cell>
          <cell r="M861" t="e">
            <v>#DIV/0!</v>
          </cell>
          <cell r="U861" t="e">
            <v>#DIV/0!</v>
          </cell>
          <cell r="W861" t="e">
            <v>#DIV/0!</v>
          </cell>
          <cell r="X861" t="e">
            <v>#DIV/0!</v>
          </cell>
        </row>
        <row r="862">
          <cell r="A862" t="str">
            <v>B7.32</v>
          </cell>
          <cell r="B862" t="str">
            <v>LEÂ THUYØ</v>
          </cell>
          <cell r="C862" t="str">
            <v>PHÖÔNG</v>
          </cell>
          <cell r="K862" t="e">
            <v>#DIV/0!</v>
          </cell>
          <cell r="M862" t="e">
            <v>#DIV/0!</v>
          </cell>
          <cell r="U862" t="e">
            <v>#DIV/0!</v>
          </cell>
          <cell r="W862" t="e">
            <v>#DIV/0!</v>
          </cell>
          <cell r="X862" t="e">
            <v>#DIV/0!</v>
          </cell>
        </row>
        <row r="863">
          <cell r="A863" t="str">
            <v>B7.33</v>
          </cell>
          <cell r="B863" t="str">
            <v>NGUÏY MINH</v>
          </cell>
          <cell r="C863" t="str">
            <v>QUAÂN</v>
          </cell>
          <cell r="K863" t="e">
            <v>#DIV/0!</v>
          </cell>
          <cell r="M863" t="e">
            <v>#DIV/0!</v>
          </cell>
          <cell r="U863" t="e">
            <v>#DIV/0!</v>
          </cell>
          <cell r="W863" t="e">
            <v>#DIV/0!</v>
          </cell>
          <cell r="X863" t="e">
            <v>#DIV/0!</v>
          </cell>
        </row>
        <row r="864">
          <cell r="A864" t="str">
            <v>B7.34</v>
          </cell>
          <cell r="B864" t="str">
            <v>NHAN NGOÏC</v>
          </cell>
          <cell r="C864" t="str">
            <v>QUYEÂN</v>
          </cell>
          <cell r="K864" t="e">
            <v>#DIV/0!</v>
          </cell>
          <cell r="M864" t="e">
            <v>#DIV/0!</v>
          </cell>
          <cell r="U864" t="e">
            <v>#DIV/0!</v>
          </cell>
          <cell r="W864" t="e">
            <v>#DIV/0!</v>
          </cell>
          <cell r="X864" t="e">
            <v>#DIV/0!</v>
          </cell>
        </row>
        <row r="865">
          <cell r="A865" t="str">
            <v>B7.35</v>
          </cell>
          <cell r="B865" t="str">
            <v>LYÙ HOAØNG</v>
          </cell>
          <cell r="C865" t="str">
            <v>TAÂM</v>
          </cell>
          <cell r="K865" t="e">
            <v>#DIV/0!</v>
          </cell>
          <cell r="M865" t="e">
            <v>#DIV/0!</v>
          </cell>
          <cell r="U865" t="e">
            <v>#DIV/0!</v>
          </cell>
          <cell r="W865" t="e">
            <v>#DIV/0!</v>
          </cell>
          <cell r="X865" t="e">
            <v>#DIV/0!</v>
          </cell>
        </row>
        <row r="866">
          <cell r="A866" t="str">
            <v>B7.36</v>
          </cell>
          <cell r="B866" t="str">
            <v>NGUYEÃN TIEÁN</v>
          </cell>
          <cell r="C866" t="str">
            <v>THAÉNG</v>
          </cell>
          <cell r="K866" t="e">
            <v>#DIV/0!</v>
          </cell>
          <cell r="M866" t="e">
            <v>#DIV/0!</v>
          </cell>
          <cell r="U866" t="e">
            <v>#DIV/0!</v>
          </cell>
          <cell r="W866" t="e">
            <v>#DIV/0!</v>
          </cell>
          <cell r="X866" t="e">
            <v>#DIV/0!</v>
          </cell>
        </row>
        <row r="867">
          <cell r="A867" t="str">
            <v>B7.37</v>
          </cell>
          <cell r="B867" t="str">
            <v>LÖU MAÕNG</v>
          </cell>
          <cell r="C867" t="str">
            <v>THAØNH</v>
          </cell>
          <cell r="K867" t="e">
            <v>#DIV/0!</v>
          </cell>
          <cell r="M867" t="e">
            <v>#DIV/0!</v>
          </cell>
          <cell r="U867" t="e">
            <v>#DIV/0!</v>
          </cell>
          <cell r="W867" t="e">
            <v>#DIV/0!</v>
          </cell>
          <cell r="X867" t="e">
            <v>#DIV/0!</v>
          </cell>
        </row>
        <row r="868">
          <cell r="A868" t="str">
            <v>B7.38</v>
          </cell>
          <cell r="B868" t="str">
            <v>TRAÀN KIM</v>
          </cell>
          <cell r="C868" t="str">
            <v>THAØNH</v>
          </cell>
          <cell r="K868" t="e">
            <v>#DIV/0!</v>
          </cell>
          <cell r="M868" t="e">
            <v>#DIV/0!</v>
          </cell>
          <cell r="U868" t="e">
            <v>#DIV/0!</v>
          </cell>
          <cell r="W868" t="e">
            <v>#DIV/0!</v>
          </cell>
          <cell r="X868" t="e">
            <v>#DIV/0!</v>
          </cell>
        </row>
        <row r="869">
          <cell r="A869" t="str">
            <v>B7.39</v>
          </cell>
          <cell r="B869" t="str">
            <v>NGUYEÃN THÒ LEÄ</v>
          </cell>
          <cell r="C869" t="str">
            <v>THY</v>
          </cell>
          <cell r="K869" t="e">
            <v>#DIV/0!</v>
          </cell>
          <cell r="M869" t="e">
            <v>#DIV/0!</v>
          </cell>
          <cell r="U869" t="e">
            <v>#DIV/0!</v>
          </cell>
          <cell r="W869" t="e">
            <v>#DIV/0!</v>
          </cell>
          <cell r="X869" t="e">
            <v>#DIV/0!</v>
          </cell>
        </row>
        <row r="870">
          <cell r="A870" t="str">
            <v>B7.40</v>
          </cell>
          <cell r="B870" t="str">
            <v>NGUYEÃN VAÊN</v>
          </cell>
          <cell r="C870" t="str">
            <v>TOAØN</v>
          </cell>
          <cell r="K870" t="e">
            <v>#DIV/0!</v>
          </cell>
          <cell r="M870" t="e">
            <v>#DIV/0!</v>
          </cell>
          <cell r="U870" t="e">
            <v>#DIV/0!</v>
          </cell>
          <cell r="W870" t="e">
            <v>#DIV/0!</v>
          </cell>
          <cell r="X870" t="e">
            <v>#DIV/0!</v>
          </cell>
        </row>
        <row r="871">
          <cell r="A871" t="str">
            <v>B7.41</v>
          </cell>
          <cell r="B871" t="str">
            <v>TRAÀN THÒ THU</v>
          </cell>
          <cell r="C871" t="str">
            <v>TRANG</v>
          </cell>
          <cell r="K871" t="e">
            <v>#DIV/0!</v>
          </cell>
          <cell r="M871" t="e">
            <v>#DIV/0!</v>
          </cell>
          <cell r="U871" t="e">
            <v>#DIV/0!</v>
          </cell>
          <cell r="W871" t="e">
            <v>#DIV/0!</v>
          </cell>
          <cell r="X871" t="e">
            <v>#DIV/0!</v>
          </cell>
        </row>
        <row r="872">
          <cell r="A872" t="str">
            <v>B7.42</v>
          </cell>
          <cell r="B872" t="str">
            <v>NGUYEÃN THAÙI</v>
          </cell>
          <cell r="C872" t="str">
            <v>TRÖÔØNG</v>
          </cell>
          <cell r="K872" t="e">
            <v>#DIV/0!</v>
          </cell>
          <cell r="M872" t="e">
            <v>#DIV/0!</v>
          </cell>
          <cell r="U872" t="e">
            <v>#DIV/0!</v>
          </cell>
          <cell r="W872" t="e">
            <v>#DIV/0!</v>
          </cell>
          <cell r="X872" t="e">
            <v>#DIV/0!</v>
          </cell>
        </row>
        <row r="873">
          <cell r="A873" t="str">
            <v>B7.43</v>
          </cell>
          <cell r="B873" t="str">
            <v>NGUYEÃN THÒ THANH</v>
          </cell>
          <cell r="C873" t="str">
            <v>TRUÙC</v>
          </cell>
          <cell r="K873" t="e">
            <v>#DIV/0!</v>
          </cell>
          <cell r="M873" t="e">
            <v>#DIV/0!</v>
          </cell>
          <cell r="U873" t="e">
            <v>#DIV/0!</v>
          </cell>
          <cell r="W873" t="e">
            <v>#DIV/0!</v>
          </cell>
          <cell r="X873" t="e">
            <v>#DIV/0!</v>
          </cell>
        </row>
        <row r="874">
          <cell r="A874" t="str">
            <v>B7.44</v>
          </cell>
          <cell r="B874" t="str">
            <v>DÖÔNG YEÁN</v>
          </cell>
          <cell r="C874" t="str">
            <v>VAÂN</v>
          </cell>
          <cell r="K874" t="e">
            <v>#DIV/0!</v>
          </cell>
          <cell r="M874" t="e">
            <v>#DIV/0!</v>
          </cell>
          <cell r="U874" t="e">
            <v>#DIV/0!</v>
          </cell>
          <cell r="W874" t="e">
            <v>#DIV/0!</v>
          </cell>
          <cell r="X874" t="e">
            <v>#DIV/0!</v>
          </cell>
        </row>
        <row r="875">
          <cell r="A875" t="str">
            <v>B7.45</v>
          </cell>
          <cell r="B875" t="str">
            <v xml:space="preserve">NGUYEÃN LEÂ HOAØNG </v>
          </cell>
          <cell r="C875" t="str">
            <v>VIEÄT</v>
          </cell>
          <cell r="K875" t="e">
            <v>#DIV/0!</v>
          </cell>
          <cell r="M875" t="e">
            <v>#DIV/0!</v>
          </cell>
          <cell r="U875" t="e">
            <v>#DIV/0!</v>
          </cell>
          <cell r="W875" t="e">
            <v>#DIV/0!</v>
          </cell>
          <cell r="X875" t="e">
            <v>#DIV/0!</v>
          </cell>
        </row>
        <row r="876">
          <cell r="A876" t="str">
            <v>B7.46</v>
          </cell>
          <cell r="B876" t="str">
            <v>LEÂ KIM</v>
          </cell>
          <cell r="C876" t="str">
            <v>YEÁN</v>
          </cell>
          <cell r="K876" t="e">
            <v>#DIV/0!</v>
          </cell>
          <cell r="M876" t="e">
            <v>#DIV/0!</v>
          </cell>
          <cell r="U876" t="e">
            <v>#DIV/0!</v>
          </cell>
          <cell r="W876" t="e">
            <v>#DIV/0!</v>
          </cell>
          <cell r="X876" t="e">
            <v>#DIV/0!</v>
          </cell>
        </row>
        <row r="877">
          <cell r="A877" t="str">
            <v>B7.47</v>
          </cell>
          <cell r="B877" t="str">
            <v>NGUYEÃN THEÁ</v>
          </cell>
          <cell r="C877" t="str">
            <v>MINH</v>
          </cell>
          <cell r="K877" t="e">
            <v>#DIV/0!</v>
          </cell>
          <cell r="M877" t="e">
            <v>#DIV/0!</v>
          </cell>
          <cell r="U877" t="e">
            <v>#DIV/0!</v>
          </cell>
          <cell r="W877" t="e">
            <v>#DIV/0!</v>
          </cell>
          <cell r="X877" t="e">
            <v>#DIV/0!</v>
          </cell>
        </row>
        <row r="878">
          <cell r="A878" t="str">
            <v>B8.1</v>
          </cell>
          <cell r="B878" t="str">
            <v>LEÂ THEÁ</v>
          </cell>
          <cell r="C878" t="str">
            <v>AN</v>
          </cell>
          <cell r="K878" t="e">
            <v>#DIV/0!</v>
          </cell>
          <cell r="M878" t="e">
            <v>#DIV/0!</v>
          </cell>
          <cell r="U878" t="e">
            <v>#DIV/0!</v>
          </cell>
          <cell r="W878" t="e">
            <v>#DIV/0!</v>
          </cell>
          <cell r="X878" t="e">
            <v>#DIV/0!</v>
          </cell>
        </row>
        <row r="879">
          <cell r="A879" t="str">
            <v>B8.2</v>
          </cell>
          <cell r="B879" t="str">
            <v>PHAN HOAØI</v>
          </cell>
          <cell r="C879" t="str">
            <v>ANH</v>
          </cell>
          <cell r="K879" t="e">
            <v>#DIV/0!</v>
          </cell>
          <cell r="M879" t="e">
            <v>#DIV/0!</v>
          </cell>
          <cell r="U879" t="e">
            <v>#DIV/0!</v>
          </cell>
          <cell r="W879" t="e">
            <v>#DIV/0!</v>
          </cell>
          <cell r="X879" t="e">
            <v>#DIV/0!</v>
          </cell>
        </row>
        <row r="880">
          <cell r="A880" t="str">
            <v>B8.3</v>
          </cell>
          <cell r="B880" t="str">
            <v>NGUYEÃN THUYÙ NHÖ</v>
          </cell>
          <cell r="C880" t="str">
            <v>BÌNH</v>
          </cell>
          <cell r="K880" t="e">
            <v>#DIV/0!</v>
          </cell>
          <cell r="M880" t="e">
            <v>#DIV/0!</v>
          </cell>
          <cell r="U880" t="e">
            <v>#DIV/0!</v>
          </cell>
          <cell r="W880" t="e">
            <v>#DIV/0!</v>
          </cell>
          <cell r="X880" t="e">
            <v>#DIV/0!</v>
          </cell>
        </row>
        <row r="881">
          <cell r="A881" t="str">
            <v>B8.4</v>
          </cell>
          <cell r="B881" t="str">
            <v>LYÙ KIM</v>
          </cell>
          <cell r="C881" t="str">
            <v>CHAÂU</v>
          </cell>
          <cell r="K881" t="e">
            <v>#DIV/0!</v>
          </cell>
          <cell r="M881" t="e">
            <v>#DIV/0!</v>
          </cell>
          <cell r="U881" t="e">
            <v>#DIV/0!</v>
          </cell>
          <cell r="W881" t="e">
            <v>#DIV/0!</v>
          </cell>
          <cell r="X881" t="e">
            <v>#DIV/0!</v>
          </cell>
        </row>
        <row r="882">
          <cell r="A882" t="str">
            <v>B8.5</v>
          </cell>
          <cell r="B882" t="str">
            <v>HUYØNH KIM</v>
          </cell>
          <cell r="C882" t="str">
            <v>CHINH</v>
          </cell>
          <cell r="K882" t="e">
            <v>#DIV/0!</v>
          </cell>
          <cell r="M882" t="e">
            <v>#DIV/0!</v>
          </cell>
          <cell r="U882" t="e">
            <v>#DIV/0!</v>
          </cell>
          <cell r="W882" t="e">
            <v>#DIV/0!</v>
          </cell>
          <cell r="X882" t="e">
            <v>#DIV/0!</v>
          </cell>
        </row>
        <row r="883">
          <cell r="A883" t="str">
            <v>B8.6</v>
          </cell>
          <cell r="B883" t="str">
            <v>TRAÀN TUAÁN</v>
          </cell>
          <cell r="C883" t="str">
            <v>CÖÔØNG</v>
          </cell>
          <cell r="K883" t="e">
            <v>#DIV/0!</v>
          </cell>
          <cell r="M883" t="e">
            <v>#DIV/0!</v>
          </cell>
          <cell r="U883" t="e">
            <v>#DIV/0!</v>
          </cell>
          <cell r="W883" t="e">
            <v>#DIV/0!</v>
          </cell>
          <cell r="X883" t="e">
            <v>#DIV/0!</v>
          </cell>
        </row>
        <row r="884">
          <cell r="A884" t="str">
            <v>B8.7</v>
          </cell>
          <cell r="B884" t="str">
            <v>NGUYEÃN NGOÏC THUØY</v>
          </cell>
          <cell r="C884" t="str">
            <v>DUNG</v>
          </cell>
          <cell r="K884" t="e">
            <v>#DIV/0!</v>
          </cell>
          <cell r="M884" t="e">
            <v>#DIV/0!</v>
          </cell>
          <cell r="U884" t="e">
            <v>#DIV/0!</v>
          </cell>
          <cell r="W884" t="e">
            <v>#DIV/0!</v>
          </cell>
          <cell r="X884" t="e">
            <v>#DIV/0!</v>
          </cell>
        </row>
        <row r="885">
          <cell r="A885" t="str">
            <v>B8.8</v>
          </cell>
          <cell r="B885" t="str">
            <v>COÃ THÒ HOÀNG</v>
          </cell>
          <cell r="C885" t="str">
            <v>HAÏNH</v>
          </cell>
          <cell r="K885" t="e">
            <v>#DIV/0!</v>
          </cell>
          <cell r="M885" t="e">
            <v>#DIV/0!</v>
          </cell>
          <cell r="U885" t="e">
            <v>#DIV/0!</v>
          </cell>
          <cell r="W885" t="e">
            <v>#DIV/0!</v>
          </cell>
          <cell r="X885" t="e">
            <v>#DIV/0!</v>
          </cell>
        </row>
        <row r="886">
          <cell r="A886" t="str">
            <v>B8.9</v>
          </cell>
          <cell r="B886" t="str">
            <v>HÌNH KIM</v>
          </cell>
          <cell r="C886" t="str">
            <v>HAØ</v>
          </cell>
          <cell r="K886" t="e">
            <v>#DIV/0!</v>
          </cell>
          <cell r="M886" t="e">
            <v>#DIV/0!</v>
          </cell>
          <cell r="U886" t="e">
            <v>#DIV/0!</v>
          </cell>
          <cell r="W886" t="e">
            <v>#DIV/0!</v>
          </cell>
          <cell r="X886" t="e">
            <v>#DIV/0!</v>
          </cell>
        </row>
        <row r="887">
          <cell r="A887" t="str">
            <v>B8.10</v>
          </cell>
          <cell r="B887" t="str">
            <v>LEÂ HOAØNG THANH</v>
          </cell>
          <cell r="C887" t="str">
            <v>HAÛI</v>
          </cell>
          <cell r="K887" t="e">
            <v>#DIV/0!</v>
          </cell>
          <cell r="M887" t="e">
            <v>#DIV/0!</v>
          </cell>
          <cell r="U887" t="e">
            <v>#DIV/0!</v>
          </cell>
          <cell r="W887" t="e">
            <v>#DIV/0!</v>
          </cell>
          <cell r="X887" t="e">
            <v>#DIV/0!</v>
          </cell>
        </row>
        <row r="888">
          <cell r="A888" t="str">
            <v>B8.11</v>
          </cell>
          <cell r="B888" t="str">
            <v>NGUYEÃN THANH</v>
          </cell>
          <cell r="C888" t="str">
            <v>HIEÀN</v>
          </cell>
          <cell r="K888" t="e">
            <v>#DIV/0!</v>
          </cell>
          <cell r="M888" t="e">
            <v>#DIV/0!</v>
          </cell>
          <cell r="U888" t="e">
            <v>#DIV/0!</v>
          </cell>
          <cell r="W888" t="e">
            <v>#DIV/0!</v>
          </cell>
          <cell r="X888" t="e">
            <v>#DIV/0!</v>
          </cell>
        </row>
        <row r="889">
          <cell r="A889" t="str">
            <v>B8.12</v>
          </cell>
          <cell r="B889" t="str">
            <v>TRAÀN TUAÁN</v>
          </cell>
          <cell r="C889" t="str">
            <v>HUEÂ</v>
          </cell>
          <cell r="K889" t="e">
            <v>#DIV/0!</v>
          </cell>
          <cell r="M889" t="e">
            <v>#DIV/0!</v>
          </cell>
          <cell r="U889" t="e">
            <v>#DIV/0!</v>
          </cell>
          <cell r="W889" t="e">
            <v>#DIV/0!</v>
          </cell>
          <cell r="X889" t="e">
            <v>#DIV/0!</v>
          </cell>
        </row>
        <row r="890">
          <cell r="A890" t="str">
            <v>B8.13</v>
          </cell>
          <cell r="B890" t="str">
            <v>NGUYEÃN QUOÁC</v>
          </cell>
          <cell r="C890" t="str">
            <v>HUØNG</v>
          </cell>
          <cell r="K890" t="e">
            <v>#DIV/0!</v>
          </cell>
          <cell r="M890" t="e">
            <v>#DIV/0!</v>
          </cell>
          <cell r="U890" t="e">
            <v>#DIV/0!</v>
          </cell>
          <cell r="W890" t="e">
            <v>#DIV/0!</v>
          </cell>
          <cell r="X890" t="e">
            <v>#DIV/0!</v>
          </cell>
        </row>
        <row r="891">
          <cell r="A891" t="str">
            <v>B8.14</v>
          </cell>
          <cell r="B891" t="str">
            <v>AÂU TROÏNG</v>
          </cell>
          <cell r="C891" t="str">
            <v>KHANG</v>
          </cell>
          <cell r="K891" t="e">
            <v>#DIV/0!</v>
          </cell>
          <cell r="M891" t="e">
            <v>#DIV/0!</v>
          </cell>
          <cell r="U891" t="e">
            <v>#DIV/0!</v>
          </cell>
          <cell r="W891" t="e">
            <v>#DIV/0!</v>
          </cell>
          <cell r="X891" t="e">
            <v>#DIV/0!</v>
          </cell>
        </row>
        <row r="892">
          <cell r="A892" t="str">
            <v>B8.15</v>
          </cell>
          <cell r="B892" t="str">
            <v>TRAÀN HUEÄ</v>
          </cell>
          <cell r="C892" t="str">
            <v>KHOÂI</v>
          </cell>
          <cell r="K892" t="e">
            <v>#DIV/0!</v>
          </cell>
          <cell r="M892" t="e">
            <v>#DIV/0!</v>
          </cell>
          <cell r="U892" t="e">
            <v>#DIV/0!</v>
          </cell>
          <cell r="W892" t="e">
            <v>#DIV/0!</v>
          </cell>
          <cell r="X892" t="e">
            <v>#DIV/0!</v>
          </cell>
        </row>
        <row r="893">
          <cell r="A893" t="str">
            <v>B8.16</v>
          </cell>
          <cell r="B893" t="str">
            <v>QUAÙCH TRUNG</v>
          </cell>
          <cell r="C893" t="str">
            <v>KIEÂN</v>
          </cell>
          <cell r="K893" t="e">
            <v>#DIV/0!</v>
          </cell>
          <cell r="M893" t="e">
            <v>#DIV/0!</v>
          </cell>
          <cell r="U893" t="e">
            <v>#DIV/0!</v>
          </cell>
          <cell r="W893" t="e">
            <v>#DIV/0!</v>
          </cell>
          <cell r="X893" t="e">
            <v>#DIV/0!</v>
          </cell>
        </row>
        <row r="894">
          <cell r="A894" t="str">
            <v>B8.17</v>
          </cell>
          <cell r="B894" t="str">
            <v>HÖÙA THANH</v>
          </cell>
          <cell r="C894" t="str">
            <v>LAÂM</v>
          </cell>
          <cell r="K894" t="e">
            <v>#DIV/0!</v>
          </cell>
          <cell r="M894" t="e">
            <v>#DIV/0!</v>
          </cell>
          <cell r="U894" t="e">
            <v>#DIV/0!</v>
          </cell>
          <cell r="W894" t="e">
            <v>#DIV/0!</v>
          </cell>
          <cell r="X894" t="e">
            <v>#DIV/0!</v>
          </cell>
        </row>
        <row r="895">
          <cell r="A895" t="str">
            <v>B8.18</v>
          </cell>
          <cell r="B895" t="str">
            <v>TAÏ  HUEÄ</v>
          </cell>
          <cell r="C895" t="str">
            <v>LINH</v>
          </cell>
          <cell r="K895" t="e">
            <v>#DIV/0!</v>
          </cell>
          <cell r="M895" t="e">
            <v>#DIV/0!</v>
          </cell>
          <cell r="U895" t="e">
            <v>#DIV/0!</v>
          </cell>
          <cell r="W895" t="e">
            <v>#DIV/0!</v>
          </cell>
          <cell r="X895" t="e">
            <v>#DIV/0!</v>
          </cell>
        </row>
        <row r="896">
          <cell r="A896" t="str">
            <v>B8.19</v>
          </cell>
          <cell r="B896" t="str">
            <v>HUYØNH THUAÄN</v>
          </cell>
          <cell r="C896" t="str">
            <v>LONG</v>
          </cell>
          <cell r="K896" t="e">
            <v>#DIV/0!</v>
          </cell>
          <cell r="M896" t="e">
            <v>#DIV/0!</v>
          </cell>
          <cell r="U896" t="e">
            <v>#DIV/0!</v>
          </cell>
          <cell r="W896" t="e">
            <v>#DIV/0!</v>
          </cell>
          <cell r="X896" t="e">
            <v>#DIV/0!</v>
          </cell>
        </row>
        <row r="897">
          <cell r="A897" t="str">
            <v>B8.20</v>
          </cell>
          <cell r="B897" t="str">
            <v>TOÂ THÒ NGOÏC</v>
          </cell>
          <cell r="C897" t="str">
            <v>MINH</v>
          </cell>
          <cell r="K897" t="e">
            <v>#DIV/0!</v>
          </cell>
          <cell r="M897" t="e">
            <v>#DIV/0!</v>
          </cell>
          <cell r="U897" t="e">
            <v>#DIV/0!</v>
          </cell>
          <cell r="W897" t="e">
            <v>#DIV/0!</v>
          </cell>
          <cell r="X897" t="e">
            <v>#DIV/0!</v>
          </cell>
        </row>
        <row r="898">
          <cell r="A898" t="str">
            <v>B8.21</v>
          </cell>
          <cell r="B898" t="str">
            <v>ÑOÃ DIEÃM</v>
          </cell>
          <cell r="C898" t="str">
            <v>MY</v>
          </cell>
          <cell r="K898" t="e">
            <v>#DIV/0!</v>
          </cell>
          <cell r="M898" t="e">
            <v>#DIV/0!</v>
          </cell>
          <cell r="U898" t="e">
            <v>#DIV/0!</v>
          </cell>
          <cell r="W898" t="e">
            <v>#DIV/0!</v>
          </cell>
          <cell r="X898" t="e">
            <v>#DIV/0!</v>
          </cell>
        </row>
        <row r="899">
          <cell r="A899" t="str">
            <v>B8.22</v>
          </cell>
          <cell r="B899" t="str">
            <v>TRAÀN DUY</v>
          </cell>
          <cell r="C899" t="str">
            <v>NAM</v>
          </cell>
          <cell r="K899" t="e">
            <v>#DIV/0!</v>
          </cell>
          <cell r="M899" t="e">
            <v>#DIV/0!</v>
          </cell>
          <cell r="U899" t="e">
            <v>#DIV/0!</v>
          </cell>
          <cell r="W899" t="e">
            <v>#DIV/0!</v>
          </cell>
          <cell r="X899" t="e">
            <v>#DIV/0!</v>
          </cell>
        </row>
        <row r="900">
          <cell r="A900" t="str">
            <v>B8.23</v>
          </cell>
          <cell r="B900" t="str">
            <v>HUYØNH CAÅM</v>
          </cell>
          <cell r="C900" t="str">
            <v>NGHÓA</v>
          </cell>
          <cell r="K900" t="e">
            <v>#DIV/0!</v>
          </cell>
          <cell r="M900" t="e">
            <v>#DIV/0!</v>
          </cell>
          <cell r="U900" t="e">
            <v>#DIV/0!</v>
          </cell>
          <cell r="W900" t="e">
            <v>#DIV/0!</v>
          </cell>
          <cell r="X900" t="e">
            <v>#DIV/0!</v>
          </cell>
        </row>
        <row r="901">
          <cell r="A901" t="str">
            <v>B8.24</v>
          </cell>
          <cell r="B901" t="str">
            <v>HAØ MYÕ</v>
          </cell>
          <cell r="C901" t="str">
            <v>NGOÏC</v>
          </cell>
          <cell r="K901" t="e">
            <v>#DIV/0!</v>
          </cell>
          <cell r="M901" t="e">
            <v>#DIV/0!</v>
          </cell>
          <cell r="U901" t="e">
            <v>#DIV/0!</v>
          </cell>
          <cell r="W901" t="e">
            <v>#DIV/0!</v>
          </cell>
          <cell r="X901" t="e">
            <v>#DIV/0!</v>
          </cell>
        </row>
        <row r="902">
          <cell r="A902" t="str">
            <v>B8.25</v>
          </cell>
          <cell r="B902" t="str">
            <v>HOÀ LEÂ THÒ KIM</v>
          </cell>
          <cell r="C902" t="str">
            <v>NHUNG</v>
          </cell>
          <cell r="K902" t="e">
            <v>#DIV/0!</v>
          </cell>
          <cell r="M902" t="e">
            <v>#DIV/0!</v>
          </cell>
          <cell r="U902" t="e">
            <v>#DIV/0!</v>
          </cell>
          <cell r="W902" t="e">
            <v>#DIV/0!</v>
          </cell>
          <cell r="X902" t="e">
            <v>#DIV/0!</v>
          </cell>
        </row>
        <row r="903">
          <cell r="A903" t="str">
            <v>B8.26</v>
          </cell>
          <cell r="B903" t="str">
            <v>ONG KHAI</v>
          </cell>
          <cell r="C903" t="str">
            <v>PHÖÔÙC</v>
          </cell>
          <cell r="K903" t="e">
            <v>#DIV/0!</v>
          </cell>
          <cell r="M903" t="e">
            <v>#DIV/0!</v>
          </cell>
          <cell r="U903" t="e">
            <v>#DIV/0!</v>
          </cell>
          <cell r="W903" t="e">
            <v>#DIV/0!</v>
          </cell>
          <cell r="X903" t="e">
            <v>#DIV/0!</v>
          </cell>
        </row>
        <row r="904">
          <cell r="A904" t="str">
            <v>B8.27</v>
          </cell>
          <cell r="B904" t="str">
            <v>NGUYEÃN HOAØNG</v>
          </cell>
          <cell r="C904" t="str">
            <v>PHÖÔNG</v>
          </cell>
          <cell r="K904" t="e">
            <v>#DIV/0!</v>
          </cell>
          <cell r="M904" t="e">
            <v>#DIV/0!</v>
          </cell>
          <cell r="U904" t="e">
            <v>#DIV/0!</v>
          </cell>
          <cell r="W904" t="e">
            <v>#DIV/0!</v>
          </cell>
          <cell r="X904" t="e">
            <v>#DIV/0!</v>
          </cell>
        </row>
        <row r="905">
          <cell r="A905" t="str">
            <v>B8.28</v>
          </cell>
          <cell r="B905" t="str">
            <v>QUAN GIAI</v>
          </cell>
          <cell r="C905" t="str">
            <v>PHUÏNG</v>
          </cell>
          <cell r="K905" t="e">
            <v>#DIV/0!</v>
          </cell>
          <cell r="M905" t="e">
            <v>#DIV/0!</v>
          </cell>
          <cell r="U905" t="e">
            <v>#DIV/0!</v>
          </cell>
          <cell r="W905" t="e">
            <v>#DIV/0!</v>
          </cell>
          <cell r="X905" t="e">
            <v>#DIV/0!</v>
          </cell>
        </row>
        <row r="906">
          <cell r="A906" t="str">
            <v>B8.29</v>
          </cell>
          <cell r="B906" t="str">
            <v>NGUYEÃN TAÁN</v>
          </cell>
          <cell r="C906" t="str">
            <v>QUANG</v>
          </cell>
          <cell r="K906" t="e">
            <v>#DIV/0!</v>
          </cell>
          <cell r="M906" t="e">
            <v>#DIV/0!</v>
          </cell>
          <cell r="U906" t="e">
            <v>#DIV/0!</v>
          </cell>
          <cell r="W906" t="e">
            <v>#DIV/0!</v>
          </cell>
          <cell r="X906" t="e">
            <v>#DIV/0!</v>
          </cell>
        </row>
        <row r="907">
          <cell r="A907" t="str">
            <v>B8.30</v>
          </cell>
          <cell r="B907" t="str">
            <v>VÖÔNG HOAØI</v>
          </cell>
          <cell r="C907" t="str">
            <v>SANG</v>
          </cell>
          <cell r="K907" t="e">
            <v>#DIV/0!</v>
          </cell>
          <cell r="M907" t="e">
            <v>#DIV/0!</v>
          </cell>
          <cell r="U907" t="e">
            <v>#DIV/0!</v>
          </cell>
          <cell r="W907" t="e">
            <v>#DIV/0!</v>
          </cell>
          <cell r="X907" t="e">
            <v>#DIV/0!</v>
          </cell>
        </row>
        <row r="908">
          <cell r="A908" t="str">
            <v>B8.31</v>
          </cell>
          <cell r="B908" t="str">
            <v>PHAÏM HOAØNG</v>
          </cell>
          <cell r="C908" t="str">
            <v>SÔN</v>
          </cell>
          <cell r="K908" t="e">
            <v>#DIV/0!</v>
          </cell>
          <cell r="M908" t="e">
            <v>#DIV/0!</v>
          </cell>
          <cell r="U908" t="e">
            <v>#DIV/0!</v>
          </cell>
          <cell r="W908" t="e">
            <v>#DIV/0!</v>
          </cell>
          <cell r="X908" t="e">
            <v>#DIV/0!</v>
          </cell>
        </row>
        <row r="909">
          <cell r="A909" t="str">
            <v>B8.32</v>
          </cell>
          <cell r="B909" t="str">
            <v>ÑINH COOÙN</v>
          </cell>
          <cell r="C909" t="str">
            <v>SUØI</v>
          </cell>
          <cell r="K909" t="e">
            <v>#DIV/0!</v>
          </cell>
          <cell r="M909" t="e">
            <v>#DIV/0!</v>
          </cell>
          <cell r="U909" t="e">
            <v>#DIV/0!</v>
          </cell>
          <cell r="W909" t="e">
            <v>#DIV/0!</v>
          </cell>
          <cell r="X909" t="e">
            <v>#DIV/0!</v>
          </cell>
        </row>
        <row r="910">
          <cell r="A910" t="str">
            <v>B8.33</v>
          </cell>
          <cell r="B910" t="str">
            <v>VÖÔNG THÒ THANH</v>
          </cell>
          <cell r="C910" t="str">
            <v>TAÂM</v>
          </cell>
          <cell r="K910" t="e">
            <v>#DIV/0!</v>
          </cell>
          <cell r="M910" t="e">
            <v>#DIV/0!</v>
          </cell>
          <cell r="U910" t="e">
            <v>#DIV/0!</v>
          </cell>
          <cell r="W910" t="e">
            <v>#DIV/0!</v>
          </cell>
          <cell r="X910" t="e">
            <v>#DIV/0!</v>
          </cell>
        </row>
        <row r="911">
          <cell r="A911" t="str">
            <v>B8.34</v>
          </cell>
          <cell r="B911" t="str">
            <v>LÖU BAÛO</v>
          </cell>
          <cell r="C911" t="str">
            <v>THAØNH</v>
          </cell>
          <cell r="K911" t="e">
            <v>#DIV/0!</v>
          </cell>
          <cell r="M911" t="e">
            <v>#DIV/0!</v>
          </cell>
          <cell r="U911" t="e">
            <v>#DIV/0!</v>
          </cell>
          <cell r="W911" t="e">
            <v>#DIV/0!</v>
          </cell>
          <cell r="X911" t="e">
            <v>#DIV/0!</v>
          </cell>
        </row>
        <row r="912">
          <cell r="A912" t="str">
            <v>B8.35</v>
          </cell>
          <cell r="B912" t="str">
            <v>ÑINH THÒ NGOÏC</v>
          </cell>
          <cell r="C912" t="str">
            <v>THAÛO</v>
          </cell>
          <cell r="K912" t="e">
            <v>#DIV/0!</v>
          </cell>
          <cell r="M912" t="e">
            <v>#DIV/0!</v>
          </cell>
          <cell r="U912" t="e">
            <v>#DIV/0!</v>
          </cell>
          <cell r="W912" t="e">
            <v>#DIV/0!</v>
          </cell>
          <cell r="X912" t="e">
            <v>#DIV/0!</v>
          </cell>
        </row>
        <row r="913">
          <cell r="A913" t="str">
            <v>B8.36</v>
          </cell>
          <cell r="B913" t="str">
            <v>LAÂM CHAÂU</v>
          </cell>
          <cell r="C913" t="str">
            <v>THI</v>
          </cell>
          <cell r="K913" t="e">
            <v>#DIV/0!</v>
          </cell>
          <cell r="M913" t="e">
            <v>#DIV/0!</v>
          </cell>
          <cell r="U913" t="e">
            <v>#DIV/0!</v>
          </cell>
          <cell r="W913" t="e">
            <v>#DIV/0!</v>
          </cell>
          <cell r="X913" t="e">
            <v>#DIV/0!</v>
          </cell>
        </row>
        <row r="914">
          <cell r="A914" t="str">
            <v>B8.37</v>
          </cell>
          <cell r="B914" t="str">
            <v>ÑAØO PHOÁI</v>
          </cell>
          <cell r="C914" t="str">
            <v>THÖ</v>
          </cell>
          <cell r="K914" t="e">
            <v>#DIV/0!</v>
          </cell>
          <cell r="M914" t="e">
            <v>#DIV/0!</v>
          </cell>
          <cell r="U914" t="e">
            <v>#DIV/0!</v>
          </cell>
          <cell r="W914" t="e">
            <v>#DIV/0!</v>
          </cell>
          <cell r="X914" t="e">
            <v>#DIV/0!</v>
          </cell>
        </row>
        <row r="915">
          <cell r="A915" t="str">
            <v>B8.38</v>
          </cell>
          <cell r="B915" t="str">
            <v>ÑAËNG THÒ NGOÏC</v>
          </cell>
          <cell r="C915" t="str">
            <v>THU</v>
          </cell>
          <cell r="K915" t="e">
            <v>#DIV/0!</v>
          </cell>
          <cell r="M915" t="e">
            <v>#DIV/0!</v>
          </cell>
          <cell r="U915" t="e">
            <v>#DIV/0!</v>
          </cell>
          <cell r="W915" t="e">
            <v>#DIV/0!</v>
          </cell>
          <cell r="X915" t="e">
            <v>#DIV/0!</v>
          </cell>
        </row>
        <row r="916">
          <cell r="A916" t="str">
            <v>B8.39</v>
          </cell>
          <cell r="B916" t="str">
            <v>LYÙ DUY</v>
          </cell>
          <cell r="C916" t="str">
            <v>TOAØN</v>
          </cell>
          <cell r="K916" t="e">
            <v>#DIV/0!</v>
          </cell>
          <cell r="M916" t="e">
            <v>#DIV/0!</v>
          </cell>
          <cell r="U916" t="e">
            <v>#DIV/0!</v>
          </cell>
          <cell r="W916" t="e">
            <v>#DIV/0!</v>
          </cell>
          <cell r="X916" t="e">
            <v>#DIV/0!</v>
          </cell>
        </row>
        <row r="917">
          <cell r="A917" t="str">
            <v>B8.40</v>
          </cell>
          <cell r="B917" t="str">
            <v>GIANG THAØNH</v>
          </cell>
          <cell r="C917" t="str">
            <v>TÖÔÙNG</v>
          </cell>
          <cell r="K917" t="e">
            <v>#DIV/0!</v>
          </cell>
          <cell r="M917" t="e">
            <v>#DIV/0!</v>
          </cell>
          <cell r="U917" t="e">
            <v>#DIV/0!</v>
          </cell>
          <cell r="W917" t="e">
            <v>#DIV/0!</v>
          </cell>
          <cell r="X917" t="e">
            <v>#DIV/0!</v>
          </cell>
        </row>
        <row r="918">
          <cell r="A918" t="str">
            <v>B8.41</v>
          </cell>
          <cell r="B918" t="str">
            <v>LÖU BÍCH</v>
          </cell>
          <cell r="C918" t="str">
            <v>TRAÂM</v>
          </cell>
          <cell r="K918" t="e">
            <v>#DIV/0!</v>
          </cell>
          <cell r="M918" t="e">
            <v>#DIV/0!</v>
          </cell>
          <cell r="U918" t="e">
            <v>#DIV/0!</v>
          </cell>
          <cell r="W918" t="e">
            <v>#DIV/0!</v>
          </cell>
          <cell r="X918" t="e">
            <v>#DIV/0!</v>
          </cell>
        </row>
        <row r="919">
          <cell r="A919" t="str">
            <v>B8.42</v>
          </cell>
          <cell r="B919" t="str">
            <v>NGUYEÃN VINH DUÕNG</v>
          </cell>
          <cell r="C919" t="str">
            <v>TRÍ</v>
          </cell>
          <cell r="K919" t="e">
            <v>#DIV/0!</v>
          </cell>
          <cell r="M919" t="e">
            <v>#DIV/0!</v>
          </cell>
          <cell r="U919" t="e">
            <v>#DIV/0!</v>
          </cell>
          <cell r="W919" t="e">
            <v>#DIV/0!</v>
          </cell>
          <cell r="X919" t="e">
            <v>#DIV/0!</v>
          </cell>
        </row>
        <row r="920">
          <cell r="A920" t="str">
            <v>B8.43</v>
          </cell>
          <cell r="B920" t="str">
            <v>GIANG GIA</v>
          </cell>
          <cell r="C920" t="str">
            <v>TRUÏ</v>
          </cell>
          <cell r="K920" t="e">
            <v>#DIV/0!</v>
          </cell>
          <cell r="M920" t="e">
            <v>#DIV/0!</v>
          </cell>
          <cell r="U920" t="e">
            <v>#DIV/0!</v>
          </cell>
          <cell r="W920" t="e">
            <v>#DIV/0!</v>
          </cell>
          <cell r="X920" t="e">
            <v>#DIV/0!</v>
          </cell>
        </row>
        <row r="921">
          <cell r="A921" t="str">
            <v>B8.44</v>
          </cell>
          <cell r="B921" t="str">
            <v>NGUYEÃN PHAÏM MINH</v>
          </cell>
          <cell r="C921" t="str">
            <v>TUYEÀN</v>
          </cell>
          <cell r="K921" t="e">
            <v>#DIV/0!</v>
          </cell>
          <cell r="M921" t="e">
            <v>#DIV/0!</v>
          </cell>
          <cell r="U921" t="e">
            <v>#DIV/0!</v>
          </cell>
          <cell r="W921" t="e">
            <v>#DIV/0!</v>
          </cell>
          <cell r="X921" t="e">
            <v>#DIV/0!</v>
          </cell>
        </row>
        <row r="922">
          <cell r="A922" t="str">
            <v>B8.45</v>
          </cell>
          <cell r="B922" t="str">
            <v>LAI THEÅ</v>
          </cell>
          <cell r="C922" t="str">
            <v>VAÂN</v>
          </cell>
          <cell r="K922" t="e">
            <v>#DIV/0!</v>
          </cell>
          <cell r="M922" t="e">
            <v>#DIV/0!</v>
          </cell>
          <cell r="U922" t="e">
            <v>#DIV/0!</v>
          </cell>
          <cell r="W922" t="e">
            <v>#DIV/0!</v>
          </cell>
          <cell r="X922" t="e">
            <v>#DIV/0!</v>
          </cell>
        </row>
        <row r="923">
          <cell r="A923" t="str">
            <v>B8.46</v>
          </cell>
          <cell r="B923" t="str">
            <v>TRIEÄU THAØNH</v>
          </cell>
          <cell r="C923" t="str">
            <v>VAÊN</v>
          </cell>
          <cell r="K923" t="e">
            <v>#DIV/0!</v>
          </cell>
          <cell r="M923" t="e">
            <v>#DIV/0!</v>
          </cell>
          <cell r="U923" t="e">
            <v>#DIV/0!</v>
          </cell>
          <cell r="W923" t="e">
            <v>#DIV/0!</v>
          </cell>
          <cell r="X923" t="e">
            <v>#DIV/0!</v>
          </cell>
        </row>
        <row r="924">
          <cell r="A924" t="str">
            <v>B8.47</v>
          </cell>
          <cell r="B924" t="str">
            <v>DIEÄP MYÕ</v>
          </cell>
          <cell r="C924" t="str">
            <v>YEÁN</v>
          </cell>
          <cell r="K924" t="e">
            <v>#DIV/0!</v>
          </cell>
          <cell r="M924" t="e">
            <v>#DIV/0!</v>
          </cell>
          <cell r="U924" t="e">
            <v>#DIV/0!</v>
          </cell>
          <cell r="W924" t="e">
            <v>#DIV/0!</v>
          </cell>
          <cell r="X924" t="e">
            <v>#DIV/0!</v>
          </cell>
        </row>
        <row r="925">
          <cell r="A925" t="str">
            <v>B9.1</v>
          </cell>
          <cell r="B925" t="str">
            <v>HOAØNG QUOÁC</v>
          </cell>
          <cell r="C925" t="str">
            <v>BÌNH</v>
          </cell>
          <cell r="K925" t="e">
            <v>#DIV/0!</v>
          </cell>
          <cell r="M925" t="e">
            <v>#DIV/0!</v>
          </cell>
          <cell r="U925" t="e">
            <v>#DIV/0!</v>
          </cell>
          <cell r="W925" t="e">
            <v>#DIV/0!</v>
          </cell>
          <cell r="X925" t="e">
            <v>#DIV/0!</v>
          </cell>
        </row>
        <row r="926">
          <cell r="A926" t="str">
            <v>B9.2</v>
          </cell>
          <cell r="B926" t="str">
            <v>TOÂ THUYEÀN</v>
          </cell>
          <cell r="C926" t="str">
            <v>CHAÂU</v>
          </cell>
          <cell r="K926" t="e">
            <v>#DIV/0!</v>
          </cell>
          <cell r="M926" t="e">
            <v>#DIV/0!</v>
          </cell>
          <cell r="U926" t="e">
            <v>#DIV/0!</v>
          </cell>
          <cell r="W926" t="e">
            <v>#DIV/0!</v>
          </cell>
          <cell r="X926" t="e">
            <v>#DIV/0!</v>
          </cell>
        </row>
        <row r="927">
          <cell r="A927" t="str">
            <v>B9.3</v>
          </cell>
          <cell r="B927" t="str">
            <v>VOÕ THÒ LAN</v>
          </cell>
          <cell r="C927" t="str">
            <v>CHI</v>
          </cell>
          <cell r="K927" t="e">
            <v>#DIV/0!</v>
          </cell>
          <cell r="M927" t="e">
            <v>#DIV/0!</v>
          </cell>
          <cell r="U927" t="e">
            <v>#DIV/0!</v>
          </cell>
          <cell r="W927" t="e">
            <v>#DIV/0!</v>
          </cell>
          <cell r="X927" t="e">
            <v>#DIV/0!</v>
          </cell>
        </row>
        <row r="928">
          <cell r="A928" t="str">
            <v>B9.4</v>
          </cell>
          <cell r="B928" t="str">
            <v>HAØ QUYÙ</v>
          </cell>
          <cell r="C928" t="str">
            <v>CÖÔØNG</v>
          </cell>
          <cell r="K928" t="e">
            <v>#DIV/0!</v>
          </cell>
          <cell r="M928" t="e">
            <v>#DIV/0!</v>
          </cell>
          <cell r="U928" t="e">
            <v>#DIV/0!</v>
          </cell>
          <cell r="W928" t="e">
            <v>#DIV/0!</v>
          </cell>
          <cell r="X928" t="e">
            <v>#DIV/0!</v>
          </cell>
        </row>
        <row r="929">
          <cell r="A929" t="str">
            <v>B9.5</v>
          </cell>
          <cell r="B929" t="str">
            <v>LÖU KIEÁN</v>
          </cell>
          <cell r="C929" t="str">
            <v>DAÄU</v>
          </cell>
          <cell r="K929" t="e">
            <v>#DIV/0!</v>
          </cell>
          <cell r="M929" t="e">
            <v>#DIV/0!</v>
          </cell>
          <cell r="U929" t="e">
            <v>#DIV/0!</v>
          </cell>
          <cell r="W929" t="e">
            <v>#DIV/0!</v>
          </cell>
          <cell r="X929" t="e">
            <v>#DIV/0!</v>
          </cell>
        </row>
        <row r="930">
          <cell r="A930" t="str">
            <v>B9.6</v>
          </cell>
          <cell r="B930" t="str">
            <v>NG~QUANG THAÙI BÌNH</v>
          </cell>
          <cell r="C930" t="str">
            <v>DÖÔNG</v>
          </cell>
          <cell r="K930" t="e">
            <v>#DIV/0!</v>
          </cell>
          <cell r="M930" t="e">
            <v>#DIV/0!</v>
          </cell>
          <cell r="U930" t="e">
            <v>#DIV/0!</v>
          </cell>
          <cell r="W930" t="e">
            <v>#DIV/0!</v>
          </cell>
          <cell r="X930" t="e">
            <v>#DIV/0!</v>
          </cell>
        </row>
        <row r="931">
          <cell r="A931" t="str">
            <v>B9.7</v>
          </cell>
          <cell r="B931" t="str">
            <v>TÖØ DIEÄU</v>
          </cell>
          <cell r="C931" t="str">
            <v>ÑOÂNG</v>
          </cell>
          <cell r="K931" t="e">
            <v>#DIV/0!</v>
          </cell>
          <cell r="M931" t="e">
            <v>#DIV/0!</v>
          </cell>
          <cell r="U931" t="e">
            <v>#DIV/0!</v>
          </cell>
          <cell r="W931" t="e">
            <v>#DIV/0!</v>
          </cell>
          <cell r="X931" t="e">
            <v>#DIV/0!</v>
          </cell>
        </row>
        <row r="932">
          <cell r="A932" t="str">
            <v>B9.8</v>
          </cell>
          <cell r="B932" t="str">
            <v>BAÙCH LEÄ</v>
          </cell>
          <cell r="C932" t="str">
            <v>HAØ</v>
          </cell>
          <cell r="K932" t="e">
            <v>#DIV/0!</v>
          </cell>
          <cell r="M932" t="e">
            <v>#DIV/0!</v>
          </cell>
          <cell r="U932" t="e">
            <v>#DIV/0!</v>
          </cell>
          <cell r="W932" t="e">
            <v>#DIV/0!</v>
          </cell>
          <cell r="X932" t="e">
            <v>#DIV/0!</v>
          </cell>
        </row>
        <row r="933">
          <cell r="A933" t="str">
            <v>B9.9</v>
          </cell>
          <cell r="B933" t="str">
            <v>DÖÔNG PHAÏM QUOÁC</v>
          </cell>
          <cell r="C933" t="str">
            <v>HAÛI</v>
          </cell>
          <cell r="K933" t="e">
            <v>#DIV/0!</v>
          </cell>
          <cell r="M933" t="e">
            <v>#DIV/0!</v>
          </cell>
          <cell r="U933" t="e">
            <v>#DIV/0!</v>
          </cell>
          <cell r="W933" t="e">
            <v>#DIV/0!</v>
          </cell>
          <cell r="X933" t="e">
            <v>#DIV/0!</v>
          </cell>
        </row>
        <row r="934">
          <cell r="A934" t="str">
            <v>B9.10</v>
          </cell>
          <cell r="B934" t="str">
            <v>HUYØNH THANH</v>
          </cell>
          <cell r="C934" t="str">
            <v>HAÛI</v>
          </cell>
          <cell r="K934" t="e">
            <v>#DIV/0!</v>
          </cell>
          <cell r="M934" t="e">
            <v>#DIV/0!</v>
          </cell>
          <cell r="U934" t="e">
            <v>#DIV/0!</v>
          </cell>
          <cell r="W934" t="e">
            <v>#DIV/0!</v>
          </cell>
          <cell r="X934" t="e">
            <v>#DIV/0!</v>
          </cell>
        </row>
        <row r="935">
          <cell r="A935" t="str">
            <v>B9.11</v>
          </cell>
          <cell r="B935" t="str">
            <v>LYÙ TRAÀN MINH</v>
          </cell>
          <cell r="C935" t="str">
            <v>HAÄU</v>
          </cell>
          <cell r="K935" t="e">
            <v>#DIV/0!</v>
          </cell>
          <cell r="M935" t="e">
            <v>#DIV/0!</v>
          </cell>
          <cell r="U935" t="e">
            <v>#DIV/0!</v>
          </cell>
          <cell r="W935" t="e">
            <v>#DIV/0!</v>
          </cell>
          <cell r="X935" t="e">
            <v>#DIV/0!</v>
          </cell>
        </row>
        <row r="936">
          <cell r="A936" t="str">
            <v>B9.12</v>
          </cell>
          <cell r="B936" t="str">
            <v>TRAÀN GIANG</v>
          </cell>
          <cell r="C936" t="str">
            <v>HOAØ</v>
          </cell>
          <cell r="K936" t="e">
            <v>#DIV/0!</v>
          </cell>
          <cell r="M936" t="e">
            <v>#DIV/0!</v>
          </cell>
          <cell r="U936" t="e">
            <v>#DIV/0!</v>
          </cell>
          <cell r="W936" t="e">
            <v>#DIV/0!</v>
          </cell>
          <cell r="X936" t="e">
            <v>#DIV/0!</v>
          </cell>
        </row>
        <row r="937">
          <cell r="A937" t="str">
            <v>B9.13</v>
          </cell>
          <cell r="B937" t="str">
            <v>LÖÔNG THIEÄU</v>
          </cell>
          <cell r="C937" t="str">
            <v>HUØNG</v>
          </cell>
          <cell r="K937" t="e">
            <v>#DIV/0!</v>
          </cell>
          <cell r="M937" t="e">
            <v>#DIV/0!</v>
          </cell>
          <cell r="U937" t="e">
            <v>#DIV/0!</v>
          </cell>
          <cell r="W937" t="e">
            <v>#DIV/0!</v>
          </cell>
          <cell r="X937" t="e">
            <v>#DIV/0!</v>
          </cell>
        </row>
        <row r="938">
          <cell r="A938" t="str">
            <v>B9.14</v>
          </cell>
          <cell r="B938" t="str">
            <v>THAÙI QUOÁC</v>
          </cell>
          <cell r="C938" t="str">
            <v>HUØNG</v>
          </cell>
          <cell r="K938" t="e">
            <v>#DIV/0!</v>
          </cell>
          <cell r="M938" t="e">
            <v>#DIV/0!</v>
          </cell>
          <cell r="U938" t="e">
            <v>#DIV/0!</v>
          </cell>
          <cell r="W938" t="e">
            <v>#DIV/0!</v>
          </cell>
          <cell r="X938" t="e">
            <v>#DIV/0!</v>
          </cell>
        </row>
        <row r="939">
          <cell r="A939" t="str">
            <v>B9.15</v>
          </cell>
          <cell r="B939" t="str">
            <v>LIEÂU THÖ</v>
          </cell>
          <cell r="C939" t="str">
            <v>KIEÁM</v>
          </cell>
          <cell r="K939" t="e">
            <v>#DIV/0!</v>
          </cell>
          <cell r="M939" t="e">
            <v>#DIV/0!</v>
          </cell>
          <cell r="U939" t="e">
            <v>#DIV/0!</v>
          </cell>
          <cell r="W939" t="e">
            <v>#DIV/0!</v>
          </cell>
          <cell r="X939" t="e">
            <v>#DIV/0!</v>
          </cell>
        </row>
        <row r="940">
          <cell r="A940" t="str">
            <v>B9.16</v>
          </cell>
          <cell r="B940" t="str">
            <v>ÑAËNG TRUNG</v>
          </cell>
          <cell r="C940" t="str">
            <v>KIEÂN</v>
          </cell>
          <cell r="K940" t="e">
            <v>#DIV/0!</v>
          </cell>
          <cell r="M940" t="e">
            <v>#DIV/0!</v>
          </cell>
          <cell r="U940" t="e">
            <v>#DIV/0!</v>
          </cell>
          <cell r="W940" t="e">
            <v>#DIV/0!</v>
          </cell>
          <cell r="X940" t="e">
            <v>#DIV/0!</v>
          </cell>
        </row>
        <row r="941">
          <cell r="A941" t="str">
            <v>B9.17</v>
          </cell>
          <cell r="B941" t="str">
            <v>PHAÏM ANH</v>
          </cell>
          <cell r="C941" t="str">
            <v>KIEÄT</v>
          </cell>
          <cell r="K941" t="e">
            <v>#DIV/0!</v>
          </cell>
          <cell r="M941" t="e">
            <v>#DIV/0!</v>
          </cell>
          <cell r="U941" t="e">
            <v>#DIV/0!</v>
          </cell>
          <cell r="W941" t="e">
            <v>#DIV/0!</v>
          </cell>
          <cell r="X941" t="e">
            <v>#DIV/0!</v>
          </cell>
        </row>
        <row r="942">
          <cell r="A942" t="str">
            <v>B9.18</v>
          </cell>
          <cell r="B942" t="str">
            <v>ÑAØM QUÍ</v>
          </cell>
          <cell r="C942" t="str">
            <v>LINH</v>
          </cell>
          <cell r="K942" t="e">
            <v>#DIV/0!</v>
          </cell>
          <cell r="M942" t="e">
            <v>#DIV/0!</v>
          </cell>
          <cell r="U942" t="e">
            <v>#DIV/0!</v>
          </cell>
          <cell r="W942" t="e">
            <v>#DIV/0!</v>
          </cell>
          <cell r="X942" t="e">
            <v>#DIV/0!</v>
          </cell>
        </row>
        <row r="943">
          <cell r="A943" t="str">
            <v>B9.19</v>
          </cell>
          <cell r="B943" t="str">
            <v>TAÊNG KIM</v>
          </cell>
          <cell r="C943" t="str">
            <v>LOAN</v>
          </cell>
          <cell r="K943" t="e">
            <v>#DIV/0!</v>
          </cell>
          <cell r="M943" t="e">
            <v>#DIV/0!</v>
          </cell>
          <cell r="U943" t="e">
            <v>#DIV/0!</v>
          </cell>
          <cell r="W943" t="e">
            <v>#DIV/0!</v>
          </cell>
          <cell r="X943" t="e">
            <v>#DIV/0!</v>
          </cell>
        </row>
        <row r="944">
          <cell r="A944" t="str">
            <v>B9.20</v>
          </cell>
          <cell r="B944" t="str">
            <v>TAÊNG CAM</v>
          </cell>
          <cell r="C944" t="str">
            <v>LÖÔNG</v>
          </cell>
          <cell r="K944" t="e">
            <v>#DIV/0!</v>
          </cell>
          <cell r="M944" t="e">
            <v>#DIV/0!</v>
          </cell>
          <cell r="U944" t="e">
            <v>#DIV/0!</v>
          </cell>
          <cell r="W944" t="e">
            <v>#DIV/0!</v>
          </cell>
          <cell r="X944" t="e">
            <v>#DIV/0!</v>
          </cell>
        </row>
        <row r="945">
          <cell r="A945" t="str">
            <v>B9.21</v>
          </cell>
          <cell r="B945" t="str">
            <v>SUÙ A</v>
          </cell>
          <cell r="C945" t="str">
            <v>MUØI</v>
          </cell>
          <cell r="K945" t="e">
            <v>#DIV/0!</v>
          </cell>
          <cell r="M945" t="e">
            <v>#DIV/0!</v>
          </cell>
          <cell r="U945" t="e">
            <v>#DIV/0!</v>
          </cell>
          <cell r="W945" t="e">
            <v>#DIV/0!</v>
          </cell>
          <cell r="X945" t="e">
            <v>#DIV/0!</v>
          </cell>
        </row>
        <row r="946">
          <cell r="A946" t="str">
            <v>B9.22</v>
          </cell>
          <cell r="B946" t="str">
            <v>GIANG NHAÄT</v>
          </cell>
          <cell r="C946" t="str">
            <v>NAM</v>
          </cell>
          <cell r="K946" t="e">
            <v>#DIV/0!</v>
          </cell>
          <cell r="M946" t="e">
            <v>#DIV/0!</v>
          </cell>
          <cell r="U946" t="e">
            <v>#DIV/0!</v>
          </cell>
          <cell r="W946" t="e">
            <v>#DIV/0!</v>
          </cell>
          <cell r="X946" t="e">
            <v>#DIV/0!</v>
          </cell>
        </row>
        <row r="947">
          <cell r="A947" t="str">
            <v>B9.23</v>
          </cell>
          <cell r="B947" t="str">
            <v>CHAÂU AÙNH</v>
          </cell>
          <cell r="C947" t="str">
            <v>NGOÏC</v>
          </cell>
          <cell r="K947" t="e">
            <v>#DIV/0!</v>
          </cell>
          <cell r="M947" t="e">
            <v>#DIV/0!</v>
          </cell>
          <cell r="U947" t="e">
            <v>#DIV/0!</v>
          </cell>
          <cell r="W947" t="e">
            <v>#DIV/0!</v>
          </cell>
          <cell r="X947" t="e">
            <v>#DIV/0!</v>
          </cell>
        </row>
        <row r="948">
          <cell r="A948" t="str">
            <v>B9.24</v>
          </cell>
          <cell r="B948" t="str">
            <v>HUYØNH HOÀNG</v>
          </cell>
          <cell r="C948" t="str">
            <v>NGOÏC</v>
          </cell>
          <cell r="K948" t="e">
            <v>#DIV/0!</v>
          </cell>
          <cell r="M948" t="e">
            <v>#DIV/0!</v>
          </cell>
          <cell r="U948" t="e">
            <v>#DIV/0!</v>
          </cell>
          <cell r="W948" t="e">
            <v>#DIV/0!</v>
          </cell>
          <cell r="X948" t="e">
            <v>#DIV/0!</v>
          </cell>
        </row>
        <row r="949">
          <cell r="A949" t="str">
            <v>B9.25</v>
          </cell>
          <cell r="B949" t="str">
            <v>NGUYEÃN MINH</v>
          </cell>
          <cell r="C949" t="str">
            <v>NGHÓA</v>
          </cell>
          <cell r="K949" t="e">
            <v>#DIV/0!</v>
          </cell>
          <cell r="M949" t="e">
            <v>#DIV/0!</v>
          </cell>
          <cell r="U949" t="e">
            <v>#DIV/0!</v>
          </cell>
          <cell r="W949" t="e">
            <v>#DIV/0!</v>
          </cell>
          <cell r="X949" t="e">
            <v>#DIV/0!</v>
          </cell>
        </row>
        <row r="950">
          <cell r="A950" t="str">
            <v>B9.26</v>
          </cell>
          <cell r="B950" t="str">
            <v>LÖÔNG HUEÄ</v>
          </cell>
          <cell r="C950" t="str">
            <v>NHI</v>
          </cell>
          <cell r="K950" t="e">
            <v>#DIV/0!</v>
          </cell>
          <cell r="M950" t="e">
            <v>#DIV/0!</v>
          </cell>
          <cell r="U950" t="e">
            <v>#DIV/0!</v>
          </cell>
          <cell r="W950" t="e">
            <v>#DIV/0!</v>
          </cell>
          <cell r="X950" t="e">
            <v>#DIV/0!</v>
          </cell>
        </row>
        <row r="951">
          <cell r="A951" t="str">
            <v>B9.27</v>
          </cell>
          <cell r="B951" t="str">
            <v>LÖU TUAÁN</v>
          </cell>
          <cell r="C951" t="str">
            <v>PHAÙT</v>
          </cell>
          <cell r="K951" t="e">
            <v>#DIV/0!</v>
          </cell>
          <cell r="M951" t="e">
            <v>#DIV/0!</v>
          </cell>
          <cell r="U951" t="e">
            <v>#DIV/0!</v>
          </cell>
          <cell r="W951" t="e">
            <v>#DIV/0!</v>
          </cell>
          <cell r="X951" t="e">
            <v>#DIV/0!</v>
          </cell>
        </row>
        <row r="952">
          <cell r="A952" t="str">
            <v>B9.28</v>
          </cell>
          <cell r="B952" t="str">
            <v>VUÕ DUY</v>
          </cell>
          <cell r="C952" t="str">
            <v>QUANG</v>
          </cell>
          <cell r="K952" t="e">
            <v>#DIV/0!</v>
          </cell>
          <cell r="M952" t="e">
            <v>#DIV/0!</v>
          </cell>
          <cell r="U952" t="e">
            <v>#DIV/0!</v>
          </cell>
          <cell r="W952" t="e">
            <v>#DIV/0!</v>
          </cell>
          <cell r="X952" t="e">
            <v>#DIV/0!</v>
          </cell>
        </row>
        <row r="953">
          <cell r="A953" t="str">
            <v>B9.29</v>
          </cell>
          <cell r="B953" t="str">
            <v>TAÊNG CHÍ</v>
          </cell>
          <cell r="C953" t="str">
            <v>QUAÂN</v>
          </cell>
          <cell r="K953" t="e">
            <v>#DIV/0!</v>
          </cell>
          <cell r="M953" t="e">
            <v>#DIV/0!</v>
          </cell>
          <cell r="U953" t="e">
            <v>#DIV/0!</v>
          </cell>
          <cell r="W953" t="e">
            <v>#DIV/0!</v>
          </cell>
          <cell r="X953" t="e">
            <v>#DIV/0!</v>
          </cell>
        </row>
        <row r="954">
          <cell r="A954" t="str">
            <v>B9.30</v>
          </cell>
          <cell r="B954" t="str">
            <v>HOÀ BAÛO</v>
          </cell>
          <cell r="C954" t="str">
            <v>QUYEÂN</v>
          </cell>
          <cell r="K954" t="e">
            <v>#DIV/0!</v>
          </cell>
          <cell r="M954" t="e">
            <v>#DIV/0!</v>
          </cell>
          <cell r="U954" t="e">
            <v>#DIV/0!</v>
          </cell>
          <cell r="W954" t="e">
            <v>#DIV/0!</v>
          </cell>
          <cell r="X954" t="e">
            <v>#DIV/0!</v>
          </cell>
        </row>
        <row r="955">
          <cell r="A955" t="str">
            <v>B9.31</v>
          </cell>
          <cell r="B955" t="str">
            <v>TRÖÔNG PHI</v>
          </cell>
          <cell r="C955" t="str">
            <v>SÔN</v>
          </cell>
          <cell r="K955" t="e">
            <v>#DIV/0!</v>
          </cell>
          <cell r="M955" t="e">
            <v>#DIV/0!</v>
          </cell>
          <cell r="U955" t="e">
            <v>#DIV/0!</v>
          </cell>
          <cell r="W955" t="e">
            <v>#DIV/0!</v>
          </cell>
          <cell r="X955" t="e">
            <v>#DIV/0!</v>
          </cell>
        </row>
        <row r="956">
          <cell r="A956" t="str">
            <v>B9.32</v>
          </cell>
          <cell r="B956" t="str">
            <v>TRAÀN THAØNH</v>
          </cell>
          <cell r="C956" t="str">
            <v>TAÂM</v>
          </cell>
          <cell r="K956" t="e">
            <v>#DIV/0!</v>
          </cell>
          <cell r="M956" t="e">
            <v>#DIV/0!</v>
          </cell>
          <cell r="U956" t="e">
            <v>#DIV/0!</v>
          </cell>
          <cell r="W956" t="e">
            <v>#DIV/0!</v>
          </cell>
          <cell r="X956" t="e">
            <v>#DIV/0!</v>
          </cell>
        </row>
        <row r="957">
          <cell r="A957" t="str">
            <v>B9.33</v>
          </cell>
          <cell r="B957" t="str">
            <v>HUYØNH KIM DUY</v>
          </cell>
          <cell r="C957" t="str">
            <v>TAÂN</v>
          </cell>
          <cell r="K957" t="e">
            <v>#DIV/0!</v>
          </cell>
          <cell r="M957" t="e">
            <v>#DIV/0!</v>
          </cell>
          <cell r="U957" t="e">
            <v>#DIV/0!</v>
          </cell>
          <cell r="W957" t="e">
            <v>#DIV/0!</v>
          </cell>
          <cell r="X957" t="e">
            <v>#DIV/0!</v>
          </cell>
        </row>
        <row r="958">
          <cell r="A958" t="str">
            <v>B9.34</v>
          </cell>
          <cell r="B958" t="str">
            <v>HAØ TUAÁN</v>
          </cell>
          <cell r="C958" t="str">
            <v>TAØI</v>
          </cell>
          <cell r="K958" t="e">
            <v>#DIV/0!</v>
          </cell>
          <cell r="M958" t="e">
            <v>#DIV/0!</v>
          </cell>
          <cell r="U958" t="e">
            <v>#DIV/0!</v>
          </cell>
          <cell r="W958" t="e">
            <v>#DIV/0!</v>
          </cell>
          <cell r="X958" t="e">
            <v>#DIV/0!</v>
          </cell>
        </row>
        <row r="959">
          <cell r="A959" t="str">
            <v>B9.35</v>
          </cell>
          <cell r="B959" t="str">
            <v>NGUYEÃN HOAØNG</v>
          </cell>
          <cell r="C959" t="str">
            <v>THAÛO</v>
          </cell>
          <cell r="K959" t="e">
            <v>#DIV/0!</v>
          </cell>
          <cell r="M959" t="e">
            <v>#DIV/0!</v>
          </cell>
          <cell r="U959" t="e">
            <v>#DIV/0!</v>
          </cell>
          <cell r="W959" t="e">
            <v>#DIV/0!</v>
          </cell>
          <cell r="X959" t="e">
            <v>#DIV/0!</v>
          </cell>
        </row>
        <row r="960">
          <cell r="A960" t="str">
            <v>B9.36</v>
          </cell>
          <cell r="B960" t="str">
            <v>NGUYEÃN VUÕ UYEÂN</v>
          </cell>
          <cell r="C960" t="str">
            <v>THI</v>
          </cell>
          <cell r="K960" t="e">
            <v>#DIV/0!</v>
          </cell>
          <cell r="M960" t="e">
            <v>#DIV/0!</v>
          </cell>
          <cell r="U960" t="e">
            <v>#DIV/0!</v>
          </cell>
          <cell r="W960" t="e">
            <v>#DIV/0!</v>
          </cell>
          <cell r="X960" t="e">
            <v>#DIV/0!</v>
          </cell>
        </row>
        <row r="961">
          <cell r="A961" t="str">
            <v>B9.37</v>
          </cell>
          <cell r="B961" t="str">
            <v>HOÀ THÒ PHÖÔNG</v>
          </cell>
          <cell r="C961" t="str">
            <v>THUÙY</v>
          </cell>
          <cell r="K961" t="e">
            <v>#DIV/0!</v>
          </cell>
          <cell r="M961" t="e">
            <v>#DIV/0!</v>
          </cell>
          <cell r="U961" t="e">
            <v>#DIV/0!</v>
          </cell>
          <cell r="W961" t="e">
            <v>#DIV/0!</v>
          </cell>
          <cell r="X961" t="e">
            <v>#DIV/0!</v>
          </cell>
        </row>
        <row r="962">
          <cell r="A962" t="str">
            <v>B9.38</v>
          </cell>
          <cell r="B962" t="str">
            <v>NGUYEÃN THÒ THUÛY</v>
          </cell>
          <cell r="C962" t="str">
            <v>TIEÂN</v>
          </cell>
          <cell r="K962" t="e">
            <v>#DIV/0!</v>
          </cell>
          <cell r="M962" t="e">
            <v>#DIV/0!</v>
          </cell>
          <cell r="U962" t="e">
            <v>#DIV/0!</v>
          </cell>
          <cell r="W962" t="e">
            <v>#DIV/0!</v>
          </cell>
          <cell r="X962" t="e">
            <v>#DIV/0!</v>
          </cell>
        </row>
        <row r="963">
          <cell r="A963" t="str">
            <v>B9.39</v>
          </cell>
          <cell r="B963" t="str">
            <v>LEÂ THÒ THU</v>
          </cell>
          <cell r="C963" t="str">
            <v>TRANG</v>
          </cell>
          <cell r="K963" t="e">
            <v>#DIV/0!</v>
          </cell>
          <cell r="M963" t="e">
            <v>#DIV/0!</v>
          </cell>
          <cell r="U963" t="e">
            <v>#DIV/0!</v>
          </cell>
          <cell r="W963" t="e">
            <v>#DIV/0!</v>
          </cell>
          <cell r="X963" t="e">
            <v>#DIV/0!</v>
          </cell>
        </row>
        <row r="964">
          <cell r="A964" t="str">
            <v>B9.40</v>
          </cell>
          <cell r="B964" t="str">
            <v>NGUYEÃN</v>
          </cell>
          <cell r="C964" t="str">
            <v>TROÏNG</v>
          </cell>
          <cell r="K964" t="e">
            <v>#DIV/0!</v>
          </cell>
          <cell r="M964" t="e">
            <v>#DIV/0!</v>
          </cell>
          <cell r="U964" t="e">
            <v>#DIV/0!</v>
          </cell>
          <cell r="W964" t="e">
            <v>#DIV/0!</v>
          </cell>
          <cell r="X964" t="e">
            <v>#DIV/0!</v>
          </cell>
        </row>
        <row r="965">
          <cell r="A965" t="str">
            <v>B9.41</v>
          </cell>
          <cell r="B965" t="str">
            <v>TRÖÔNG MINH</v>
          </cell>
          <cell r="C965" t="str">
            <v>TRUNG</v>
          </cell>
          <cell r="K965" t="e">
            <v>#DIV/0!</v>
          </cell>
          <cell r="M965" t="e">
            <v>#DIV/0!</v>
          </cell>
          <cell r="U965" t="e">
            <v>#DIV/0!</v>
          </cell>
          <cell r="W965" t="e">
            <v>#DIV/0!</v>
          </cell>
          <cell r="X965" t="e">
            <v>#DIV/0!</v>
          </cell>
        </row>
        <row r="966">
          <cell r="A966" t="str">
            <v>B9.42</v>
          </cell>
          <cell r="B966" t="str">
            <v>TRAÀN THÒ BÍCH</v>
          </cell>
          <cell r="C966" t="str">
            <v>TUYEÀN</v>
          </cell>
          <cell r="K966" t="e">
            <v>#DIV/0!</v>
          </cell>
          <cell r="M966" t="e">
            <v>#DIV/0!</v>
          </cell>
          <cell r="U966" t="e">
            <v>#DIV/0!</v>
          </cell>
          <cell r="W966" t="e">
            <v>#DIV/0!</v>
          </cell>
          <cell r="X966" t="e">
            <v>#DIV/0!</v>
          </cell>
        </row>
        <row r="967">
          <cell r="A967" t="str">
            <v>B9.43</v>
          </cell>
          <cell r="B967" t="str">
            <v>LYÙ KIM</v>
          </cell>
          <cell r="C967" t="str">
            <v>VAÂN</v>
          </cell>
          <cell r="K967" t="e">
            <v>#DIV/0!</v>
          </cell>
          <cell r="M967" t="e">
            <v>#DIV/0!</v>
          </cell>
          <cell r="U967" t="e">
            <v>#DIV/0!</v>
          </cell>
          <cell r="W967" t="e">
            <v>#DIV/0!</v>
          </cell>
          <cell r="X967" t="e">
            <v>#DIV/0!</v>
          </cell>
        </row>
        <row r="968">
          <cell r="A968" t="str">
            <v>B9.44</v>
          </cell>
          <cell r="B968" t="str">
            <v>LÖ CAÅM</v>
          </cell>
          <cell r="C968" t="str">
            <v>VINH</v>
          </cell>
          <cell r="K968" t="e">
            <v>#DIV/0!</v>
          </cell>
          <cell r="M968" t="e">
            <v>#DIV/0!</v>
          </cell>
          <cell r="U968" t="e">
            <v>#DIV/0!</v>
          </cell>
          <cell r="W968" t="e">
            <v>#DIV/0!</v>
          </cell>
          <cell r="X968" t="e">
            <v>#DIV/0!</v>
          </cell>
        </row>
        <row r="969">
          <cell r="A969" t="str">
            <v>B9.45</v>
          </cell>
          <cell r="B969" t="str">
            <v>LEÂ TRAÀN</v>
          </cell>
          <cell r="C969" t="str">
            <v>VÖÔNG</v>
          </cell>
          <cell r="K969" t="e">
            <v>#DIV/0!</v>
          </cell>
          <cell r="M969" t="e">
            <v>#DIV/0!</v>
          </cell>
          <cell r="U969" t="e">
            <v>#DIV/0!</v>
          </cell>
          <cell r="W969" t="e">
            <v>#DIV/0!</v>
          </cell>
          <cell r="X969" t="e">
            <v>#DIV/0!</v>
          </cell>
        </row>
        <row r="970">
          <cell r="A970" t="str">
            <v>B9.46</v>
          </cell>
          <cell r="B970" t="str">
            <v>LEÂ HOAØNG</v>
          </cell>
          <cell r="C970" t="str">
            <v>VUÕ</v>
          </cell>
          <cell r="K970" t="e">
            <v>#DIV/0!</v>
          </cell>
          <cell r="M970" t="e">
            <v>#DIV/0!</v>
          </cell>
          <cell r="U970" t="e">
            <v>#DIV/0!</v>
          </cell>
          <cell r="W970" t="e">
            <v>#DIV/0!</v>
          </cell>
          <cell r="X970" t="e">
            <v>#DIV/0!</v>
          </cell>
        </row>
        <row r="971">
          <cell r="A971" t="str">
            <v>B9.47</v>
          </cell>
          <cell r="B971" t="str">
            <v>TRÒNH TRAÀN ÑÌNH</v>
          </cell>
          <cell r="C971" t="str">
            <v>PHUÙ</v>
          </cell>
          <cell r="K971" t="e">
            <v>#DIV/0!</v>
          </cell>
          <cell r="M971" t="e">
            <v>#DIV/0!</v>
          </cell>
          <cell r="U971" t="e">
            <v>#DIV/0!</v>
          </cell>
          <cell r="W971" t="e">
            <v>#DIV/0!</v>
          </cell>
          <cell r="X971" t="e">
            <v>#DIV/0!</v>
          </cell>
        </row>
        <row r="972">
          <cell r="A972" t="str">
            <v>B10.1</v>
          </cell>
          <cell r="B972" t="str">
            <v>TRÖÔNG CAÅN</v>
          </cell>
          <cell r="C972" t="str">
            <v>AN</v>
          </cell>
          <cell r="K972" t="e">
            <v>#DIV/0!</v>
          </cell>
          <cell r="M972" t="e">
            <v>#DIV/0!</v>
          </cell>
          <cell r="U972" t="e">
            <v>#DIV/0!</v>
          </cell>
          <cell r="W972" t="e">
            <v>#DIV/0!</v>
          </cell>
          <cell r="X972" t="e">
            <v>#DIV/0!</v>
          </cell>
        </row>
        <row r="973">
          <cell r="A973" t="str">
            <v>B10.2</v>
          </cell>
          <cell r="B973" t="str">
            <v>LÖU ÑÌNH</v>
          </cell>
          <cell r="C973" t="str">
            <v>BAÛO</v>
          </cell>
          <cell r="K973" t="e">
            <v>#DIV/0!</v>
          </cell>
          <cell r="M973" t="e">
            <v>#DIV/0!</v>
          </cell>
          <cell r="U973" t="e">
            <v>#DIV/0!</v>
          </cell>
          <cell r="W973" t="e">
            <v>#DIV/0!</v>
          </cell>
          <cell r="X973" t="e">
            <v>#DIV/0!</v>
          </cell>
        </row>
        <row r="974">
          <cell r="A974" t="str">
            <v>B10.3</v>
          </cell>
          <cell r="B974" t="str">
            <v>PHAN THÒ</v>
          </cell>
          <cell r="C974" t="str">
            <v>BÍCH</v>
          </cell>
          <cell r="K974" t="e">
            <v>#DIV/0!</v>
          </cell>
          <cell r="M974" t="e">
            <v>#DIV/0!</v>
          </cell>
          <cell r="U974" t="e">
            <v>#DIV/0!</v>
          </cell>
          <cell r="W974" t="e">
            <v>#DIV/0!</v>
          </cell>
          <cell r="X974" t="e">
            <v>#DIV/0!</v>
          </cell>
        </row>
        <row r="975">
          <cell r="A975" t="str">
            <v>B10.4</v>
          </cell>
          <cell r="B975" t="str">
            <v>NGUYEÃN HUY</v>
          </cell>
          <cell r="C975" t="str">
            <v>CÖÔØNG</v>
          </cell>
          <cell r="K975" t="e">
            <v>#DIV/0!</v>
          </cell>
          <cell r="M975" t="e">
            <v>#DIV/0!</v>
          </cell>
          <cell r="U975" t="e">
            <v>#DIV/0!</v>
          </cell>
          <cell r="W975" t="e">
            <v>#DIV/0!</v>
          </cell>
          <cell r="X975" t="e">
            <v>#DIV/0!</v>
          </cell>
        </row>
        <row r="976">
          <cell r="A976" t="str">
            <v>B10.5</v>
          </cell>
          <cell r="B976" t="str">
            <v>TRÖÔNG KIM BAÛO</v>
          </cell>
          <cell r="C976" t="str">
            <v>CHAÂU</v>
          </cell>
          <cell r="K976" t="e">
            <v>#DIV/0!</v>
          </cell>
          <cell r="M976" t="e">
            <v>#DIV/0!</v>
          </cell>
          <cell r="U976" t="e">
            <v>#DIV/0!</v>
          </cell>
          <cell r="W976" t="e">
            <v>#DIV/0!</v>
          </cell>
          <cell r="X976" t="e">
            <v>#DIV/0!</v>
          </cell>
        </row>
        <row r="977">
          <cell r="A977" t="str">
            <v>B10.6</v>
          </cell>
          <cell r="B977" t="str">
            <v>HAØ HAÏNH</v>
          </cell>
          <cell r="C977" t="str">
            <v>DÖÔNG</v>
          </cell>
          <cell r="K977" t="e">
            <v>#DIV/0!</v>
          </cell>
          <cell r="M977" t="e">
            <v>#DIV/0!</v>
          </cell>
          <cell r="U977" t="e">
            <v>#DIV/0!</v>
          </cell>
          <cell r="W977" t="e">
            <v>#DIV/0!</v>
          </cell>
          <cell r="X977" t="e">
            <v>#DIV/0!</v>
          </cell>
        </row>
        <row r="978">
          <cell r="A978" t="str">
            <v>B10.7</v>
          </cell>
          <cell r="B978" t="str">
            <v>LÖU MYÕ</v>
          </cell>
          <cell r="C978" t="str">
            <v>DUNG</v>
          </cell>
          <cell r="K978" t="e">
            <v>#DIV/0!</v>
          </cell>
          <cell r="M978" t="e">
            <v>#DIV/0!</v>
          </cell>
          <cell r="U978" t="e">
            <v>#DIV/0!</v>
          </cell>
          <cell r="W978" t="e">
            <v>#DIV/0!</v>
          </cell>
          <cell r="X978" t="e">
            <v>#DIV/0!</v>
          </cell>
        </row>
        <row r="979">
          <cell r="A979" t="str">
            <v>B10.8</v>
          </cell>
          <cell r="B979" t="str">
            <v>NGUYEÃN NGOÏC</v>
          </cell>
          <cell r="C979" t="str">
            <v>ÑÖÙC</v>
          </cell>
          <cell r="K979" t="e">
            <v>#DIV/0!</v>
          </cell>
          <cell r="M979" t="e">
            <v>#DIV/0!</v>
          </cell>
          <cell r="U979" t="e">
            <v>#DIV/0!</v>
          </cell>
          <cell r="W979" t="e">
            <v>#DIV/0!</v>
          </cell>
          <cell r="X979" t="e">
            <v>#DIV/0!</v>
          </cell>
        </row>
        <row r="980">
          <cell r="A980" t="str">
            <v>B10.9</v>
          </cell>
          <cell r="B980" t="str">
            <v>AÂU KIM</v>
          </cell>
          <cell r="C980" t="str">
            <v>HAÈNG</v>
          </cell>
          <cell r="K980" t="e">
            <v>#DIV/0!</v>
          </cell>
          <cell r="M980" t="e">
            <v>#DIV/0!</v>
          </cell>
          <cell r="U980" t="e">
            <v>#DIV/0!</v>
          </cell>
          <cell r="W980" t="e">
            <v>#DIV/0!</v>
          </cell>
          <cell r="X980" t="e">
            <v>#DIV/0!</v>
          </cell>
        </row>
        <row r="981">
          <cell r="A981" t="str">
            <v>B10.10</v>
          </cell>
          <cell r="B981" t="str">
            <v>ÑAÂU CHIEÂU</v>
          </cell>
          <cell r="C981" t="str">
            <v>HIEÀN</v>
          </cell>
          <cell r="K981" t="e">
            <v>#DIV/0!</v>
          </cell>
          <cell r="M981" t="e">
            <v>#DIV/0!</v>
          </cell>
          <cell r="U981" t="e">
            <v>#DIV/0!</v>
          </cell>
          <cell r="W981" t="e">
            <v>#DIV/0!</v>
          </cell>
          <cell r="X981" t="e">
            <v>#DIV/0!</v>
          </cell>
        </row>
        <row r="982">
          <cell r="A982" t="str">
            <v>B10.11</v>
          </cell>
          <cell r="B982" t="str">
            <v>PHAÏM THÒ TUYEÁT</v>
          </cell>
          <cell r="C982" t="str">
            <v>HOÀNG</v>
          </cell>
          <cell r="K982" t="e">
            <v>#DIV/0!</v>
          </cell>
          <cell r="M982" t="e">
            <v>#DIV/0!</v>
          </cell>
          <cell r="U982" t="e">
            <v>#DIV/0!</v>
          </cell>
          <cell r="W982" t="e">
            <v>#DIV/0!</v>
          </cell>
          <cell r="X982" t="e">
            <v>#DIV/0!</v>
          </cell>
        </row>
        <row r="983">
          <cell r="A983" t="str">
            <v>B10.12</v>
          </cell>
          <cell r="B983" t="str">
            <v>TRAÀN LEÂ</v>
          </cell>
          <cell r="C983" t="str">
            <v>HOAØNG</v>
          </cell>
          <cell r="K983" t="e">
            <v>#DIV/0!</v>
          </cell>
          <cell r="M983" t="e">
            <v>#DIV/0!</v>
          </cell>
          <cell r="U983" t="e">
            <v>#DIV/0!</v>
          </cell>
          <cell r="W983" t="e">
            <v>#DIV/0!</v>
          </cell>
          <cell r="X983" t="e">
            <v>#DIV/0!</v>
          </cell>
        </row>
        <row r="984">
          <cell r="A984" t="str">
            <v>B10.13</v>
          </cell>
          <cell r="B984" t="str">
            <v>TRAÀN VAÊN</v>
          </cell>
          <cell r="C984" t="str">
            <v>HUØNG</v>
          </cell>
          <cell r="K984" t="e">
            <v>#DIV/0!</v>
          </cell>
          <cell r="M984" t="e">
            <v>#DIV/0!</v>
          </cell>
          <cell r="U984" t="e">
            <v>#DIV/0!</v>
          </cell>
          <cell r="W984" t="e">
            <v>#DIV/0!</v>
          </cell>
          <cell r="X984" t="e">
            <v>#DIV/0!</v>
          </cell>
        </row>
        <row r="985">
          <cell r="A985" t="str">
            <v>B10.14</v>
          </cell>
          <cell r="B985" t="str">
            <v>ÑOÃ DUY DIEÃM</v>
          </cell>
          <cell r="C985" t="str">
            <v>LINH</v>
          </cell>
          <cell r="K985" t="e">
            <v>#DIV/0!</v>
          </cell>
          <cell r="M985" t="e">
            <v>#DIV/0!</v>
          </cell>
          <cell r="U985" t="e">
            <v>#DIV/0!</v>
          </cell>
          <cell r="W985" t="e">
            <v>#DIV/0!</v>
          </cell>
          <cell r="X985" t="e">
            <v>#DIV/0!</v>
          </cell>
        </row>
        <row r="986">
          <cell r="A986" t="str">
            <v>B10.15</v>
          </cell>
          <cell r="B986" t="str">
            <v>TSAN QUOÁC</v>
          </cell>
          <cell r="C986" t="str">
            <v>LONG</v>
          </cell>
          <cell r="K986" t="e">
            <v>#DIV/0!</v>
          </cell>
          <cell r="M986" t="e">
            <v>#DIV/0!</v>
          </cell>
          <cell r="U986" t="e">
            <v>#DIV/0!</v>
          </cell>
          <cell r="W986" t="e">
            <v>#DIV/0!</v>
          </cell>
          <cell r="X986" t="e">
            <v>#DIV/0!</v>
          </cell>
        </row>
        <row r="987">
          <cell r="A987" t="str">
            <v>B10.16</v>
          </cell>
          <cell r="B987" t="str">
            <v>CHUNG THUYÙ</v>
          </cell>
          <cell r="C987" t="str">
            <v>LÖØNG</v>
          </cell>
          <cell r="K987" t="e">
            <v>#DIV/0!</v>
          </cell>
          <cell r="M987" t="e">
            <v>#DIV/0!</v>
          </cell>
          <cell r="U987" t="e">
            <v>#DIV/0!</v>
          </cell>
          <cell r="W987" t="e">
            <v>#DIV/0!</v>
          </cell>
          <cell r="X987" t="e">
            <v>#DIV/0!</v>
          </cell>
        </row>
        <row r="988">
          <cell r="A988" t="str">
            <v>B10.17</v>
          </cell>
          <cell r="B988" t="str">
            <v>LYÙ NHÖ</v>
          </cell>
          <cell r="C988" t="str">
            <v>MAI</v>
          </cell>
          <cell r="K988" t="e">
            <v>#DIV/0!</v>
          </cell>
          <cell r="M988" t="e">
            <v>#DIV/0!</v>
          </cell>
          <cell r="U988" t="e">
            <v>#DIV/0!</v>
          </cell>
          <cell r="W988" t="e">
            <v>#DIV/0!</v>
          </cell>
          <cell r="X988" t="e">
            <v>#DIV/0!</v>
          </cell>
        </row>
        <row r="989">
          <cell r="A989" t="str">
            <v>B10.18</v>
          </cell>
          <cell r="B989" t="str">
            <v>NGUYEÃN THÒ TUÙ</v>
          </cell>
          <cell r="C989" t="str">
            <v>NGOÏC</v>
          </cell>
          <cell r="K989" t="e">
            <v>#DIV/0!</v>
          </cell>
          <cell r="M989" t="e">
            <v>#DIV/0!</v>
          </cell>
          <cell r="U989" t="e">
            <v>#DIV/0!</v>
          </cell>
          <cell r="W989" t="e">
            <v>#DIV/0!</v>
          </cell>
          <cell r="X989" t="e">
            <v>#DIV/0!</v>
          </cell>
        </row>
        <row r="990">
          <cell r="A990" t="str">
            <v>B10.19</v>
          </cell>
          <cell r="B990" t="str">
            <v>ÑOÃ THEÁ</v>
          </cell>
          <cell r="C990" t="str">
            <v>NGUYEÂN</v>
          </cell>
          <cell r="K990" t="e">
            <v>#DIV/0!</v>
          </cell>
          <cell r="M990" t="e">
            <v>#DIV/0!</v>
          </cell>
          <cell r="U990" t="e">
            <v>#DIV/0!</v>
          </cell>
          <cell r="W990" t="e">
            <v>#DIV/0!</v>
          </cell>
          <cell r="X990" t="e">
            <v>#DIV/0!</v>
          </cell>
        </row>
        <row r="991">
          <cell r="A991" t="str">
            <v>B10.20</v>
          </cell>
          <cell r="B991" t="str">
            <v>TRAÀN HÖNG</v>
          </cell>
          <cell r="C991" t="str">
            <v>NGUYEÂN</v>
          </cell>
          <cell r="K991" t="e">
            <v>#DIV/0!</v>
          </cell>
          <cell r="M991" t="e">
            <v>#DIV/0!</v>
          </cell>
          <cell r="U991" t="e">
            <v>#DIV/0!</v>
          </cell>
          <cell r="W991" t="e">
            <v>#DIV/0!</v>
          </cell>
          <cell r="X991" t="e">
            <v>#DIV/0!</v>
          </cell>
        </row>
        <row r="992">
          <cell r="A992" t="str">
            <v>B10.21</v>
          </cell>
          <cell r="B992" t="str">
            <v>NGUYEÃN THAØNH</v>
          </cell>
          <cell r="C992" t="str">
            <v>NHAÂN</v>
          </cell>
          <cell r="K992" t="e">
            <v>#DIV/0!</v>
          </cell>
          <cell r="M992" t="e">
            <v>#DIV/0!</v>
          </cell>
          <cell r="U992" t="e">
            <v>#DIV/0!</v>
          </cell>
          <cell r="W992" t="e">
            <v>#DIV/0!</v>
          </cell>
          <cell r="X992" t="e">
            <v>#DIV/0!</v>
          </cell>
        </row>
        <row r="993">
          <cell r="A993" t="str">
            <v>B10.22</v>
          </cell>
          <cell r="B993" t="str">
            <v>MAÕ TRÖÔØNG</v>
          </cell>
          <cell r="C993" t="str">
            <v>NHÔN</v>
          </cell>
          <cell r="K993" t="e">
            <v>#DIV/0!</v>
          </cell>
          <cell r="M993" t="e">
            <v>#DIV/0!</v>
          </cell>
          <cell r="U993" t="e">
            <v>#DIV/0!</v>
          </cell>
          <cell r="W993" t="e">
            <v>#DIV/0!</v>
          </cell>
          <cell r="X993" t="e">
            <v>#DIV/0!</v>
          </cell>
        </row>
        <row r="994">
          <cell r="A994" t="str">
            <v>B10.23</v>
          </cell>
          <cell r="B994" t="str">
            <v>CHIEÂU MAÃN</v>
          </cell>
          <cell r="C994" t="str">
            <v>NHI</v>
          </cell>
          <cell r="K994" t="e">
            <v>#DIV/0!</v>
          </cell>
          <cell r="M994" t="e">
            <v>#DIV/0!</v>
          </cell>
          <cell r="U994" t="e">
            <v>#DIV/0!</v>
          </cell>
          <cell r="W994" t="e">
            <v>#DIV/0!</v>
          </cell>
          <cell r="X994" t="e">
            <v>#DIV/0!</v>
          </cell>
        </row>
        <row r="995">
          <cell r="A995" t="str">
            <v>B10.24</v>
          </cell>
          <cell r="B995" t="str">
            <v>PHAN NGOÂ TOÁ</v>
          </cell>
          <cell r="C995" t="str">
            <v>OANH</v>
          </cell>
          <cell r="K995" t="e">
            <v>#DIV/0!</v>
          </cell>
          <cell r="M995" t="e">
            <v>#DIV/0!</v>
          </cell>
          <cell r="U995" t="e">
            <v>#DIV/0!</v>
          </cell>
          <cell r="W995" t="e">
            <v>#DIV/0!</v>
          </cell>
          <cell r="X995" t="e">
            <v>#DIV/0!</v>
          </cell>
        </row>
        <row r="996">
          <cell r="A996" t="str">
            <v>B10.25</v>
          </cell>
          <cell r="B996" t="str">
            <v>TRÖÔNG CHÍ</v>
          </cell>
          <cell r="C996" t="str">
            <v>QUANG</v>
          </cell>
          <cell r="K996" t="e">
            <v>#DIV/0!</v>
          </cell>
          <cell r="M996" t="e">
            <v>#DIV/0!</v>
          </cell>
          <cell r="U996" t="e">
            <v>#DIV/0!</v>
          </cell>
          <cell r="W996" t="e">
            <v>#DIV/0!</v>
          </cell>
          <cell r="X996" t="e">
            <v>#DIV/0!</v>
          </cell>
        </row>
        <row r="997">
          <cell r="A997" t="str">
            <v>B10.26</v>
          </cell>
          <cell r="B997" t="str">
            <v>NGUYEÃN HOAØNG</v>
          </cell>
          <cell r="C997" t="str">
            <v>SÔN</v>
          </cell>
          <cell r="K997" t="e">
            <v>#DIV/0!</v>
          </cell>
          <cell r="M997" t="e">
            <v>#DIV/0!</v>
          </cell>
          <cell r="U997" t="e">
            <v>#DIV/0!</v>
          </cell>
          <cell r="W997" t="e">
            <v>#DIV/0!</v>
          </cell>
          <cell r="X997" t="e">
            <v>#DIV/0!</v>
          </cell>
        </row>
        <row r="998">
          <cell r="A998" t="str">
            <v>B10.27</v>
          </cell>
          <cell r="B998" t="str">
            <v>ÑAËNG PHÖÔÙC THANH</v>
          </cell>
          <cell r="C998" t="str">
            <v>TAÂN</v>
          </cell>
          <cell r="K998" t="e">
            <v>#DIV/0!</v>
          </cell>
          <cell r="M998" t="e">
            <v>#DIV/0!</v>
          </cell>
          <cell r="U998" t="e">
            <v>#DIV/0!</v>
          </cell>
          <cell r="W998" t="e">
            <v>#DIV/0!</v>
          </cell>
          <cell r="X998" t="e">
            <v>#DIV/0!</v>
          </cell>
        </row>
        <row r="999">
          <cell r="A999" t="str">
            <v>B10.28</v>
          </cell>
          <cell r="B999" t="str">
            <v>HOÀ QUOÁC</v>
          </cell>
          <cell r="C999" t="str">
            <v>TAØI</v>
          </cell>
          <cell r="K999" t="e">
            <v>#DIV/0!</v>
          </cell>
          <cell r="M999" t="e">
            <v>#DIV/0!</v>
          </cell>
          <cell r="U999" t="e">
            <v>#DIV/0!</v>
          </cell>
          <cell r="W999" t="e">
            <v>#DIV/0!</v>
          </cell>
          <cell r="X999" t="e">
            <v>#DIV/0!</v>
          </cell>
        </row>
        <row r="1000">
          <cell r="A1000" t="str">
            <v>B10.29</v>
          </cell>
          <cell r="B1000" t="str">
            <v>HUYØNH THÒ NGOÏC</v>
          </cell>
          <cell r="C1000" t="str">
            <v>THANH</v>
          </cell>
          <cell r="K1000" t="e">
            <v>#DIV/0!</v>
          </cell>
          <cell r="M1000" t="e">
            <v>#DIV/0!</v>
          </cell>
          <cell r="U1000" t="e">
            <v>#DIV/0!</v>
          </cell>
          <cell r="W1000" t="e">
            <v>#DIV/0!</v>
          </cell>
          <cell r="X1000" t="e">
            <v>#DIV/0!</v>
          </cell>
        </row>
        <row r="1001">
          <cell r="A1001" t="str">
            <v>B10.30</v>
          </cell>
          <cell r="B1001" t="str">
            <v>ÑAØO THÒ THANH</v>
          </cell>
          <cell r="C1001" t="str">
            <v>THAÛO</v>
          </cell>
          <cell r="K1001" t="e">
            <v>#DIV/0!</v>
          </cell>
          <cell r="M1001" t="e">
            <v>#DIV/0!</v>
          </cell>
          <cell r="U1001" t="e">
            <v>#DIV/0!</v>
          </cell>
          <cell r="W1001" t="e">
            <v>#DIV/0!</v>
          </cell>
          <cell r="X1001" t="e">
            <v>#DIV/0!</v>
          </cell>
        </row>
        <row r="1002">
          <cell r="A1002" t="str">
            <v>B10.31</v>
          </cell>
          <cell r="B1002" t="str">
            <v>NGUYEÃN THÒ BEÙ</v>
          </cell>
          <cell r="C1002" t="str">
            <v>THÔ</v>
          </cell>
          <cell r="K1002" t="e">
            <v>#DIV/0!</v>
          </cell>
          <cell r="M1002" t="e">
            <v>#DIV/0!</v>
          </cell>
          <cell r="U1002" t="e">
            <v>#DIV/0!</v>
          </cell>
          <cell r="W1002" t="e">
            <v>#DIV/0!</v>
          </cell>
          <cell r="X1002" t="e">
            <v>#DIV/0!</v>
          </cell>
        </row>
        <row r="1003">
          <cell r="A1003" t="str">
            <v>B10.32</v>
          </cell>
          <cell r="B1003" t="str">
            <v xml:space="preserve">OÂNG THUÏC </v>
          </cell>
          <cell r="C1003" t="str">
            <v>THUAÀN</v>
          </cell>
          <cell r="K1003" t="e">
            <v>#DIV/0!</v>
          </cell>
          <cell r="M1003" t="e">
            <v>#DIV/0!</v>
          </cell>
          <cell r="U1003" t="e">
            <v>#DIV/0!</v>
          </cell>
          <cell r="W1003" t="e">
            <v>#DIV/0!</v>
          </cell>
          <cell r="X1003" t="e">
            <v>#DIV/0!</v>
          </cell>
        </row>
        <row r="1004">
          <cell r="A1004" t="str">
            <v>B10.33</v>
          </cell>
          <cell r="B1004" t="str">
            <v>NGUYEÃN ÑÖÙC</v>
          </cell>
          <cell r="C1004" t="str">
            <v>THUAÄN</v>
          </cell>
          <cell r="K1004" t="e">
            <v>#DIV/0!</v>
          </cell>
          <cell r="M1004" t="e">
            <v>#DIV/0!</v>
          </cell>
          <cell r="U1004" t="e">
            <v>#DIV/0!</v>
          </cell>
          <cell r="W1004" t="e">
            <v>#DIV/0!</v>
          </cell>
          <cell r="X1004" t="e">
            <v>#DIV/0!</v>
          </cell>
        </row>
        <row r="1005">
          <cell r="A1005" t="str">
            <v>B10.34</v>
          </cell>
          <cell r="B1005" t="str">
            <v>TRAÀN ANH</v>
          </cell>
          <cell r="C1005" t="str">
            <v>THY</v>
          </cell>
          <cell r="K1005" t="e">
            <v>#DIV/0!</v>
          </cell>
          <cell r="M1005" t="e">
            <v>#DIV/0!</v>
          </cell>
          <cell r="U1005" t="e">
            <v>#DIV/0!</v>
          </cell>
          <cell r="W1005" t="e">
            <v>#DIV/0!</v>
          </cell>
          <cell r="X1005" t="e">
            <v>#DIV/0!</v>
          </cell>
        </row>
        <row r="1006">
          <cell r="A1006" t="str">
            <v>B10.35</v>
          </cell>
          <cell r="B1006" t="str">
            <v>TRAÀN THÒ THUYØ</v>
          </cell>
          <cell r="C1006" t="str">
            <v>TRANG</v>
          </cell>
          <cell r="K1006" t="e">
            <v>#DIV/0!</v>
          </cell>
          <cell r="M1006" t="e">
            <v>#DIV/0!</v>
          </cell>
          <cell r="U1006" t="e">
            <v>#DIV/0!</v>
          </cell>
          <cell r="W1006" t="e">
            <v>#DIV/0!</v>
          </cell>
          <cell r="X1006" t="e">
            <v>#DIV/0!</v>
          </cell>
        </row>
        <row r="1007">
          <cell r="A1007" t="str">
            <v>B10.36</v>
          </cell>
          <cell r="B1007" t="str">
            <v>NGUYEÃN THÒ THANH</v>
          </cell>
          <cell r="C1007" t="str">
            <v>TRAÂM</v>
          </cell>
          <cell r="K1007" t="e">
            <v>#DIV/0!</v>
          </cell>
          <cell r="M1007" t="e">
            <v>#DIV/0!</v>
          </cell>
          <cell r="U1007" t="e">
            <v>#DIV/0!</v>
          </cell>
          <cell r="W1007" t="e">
            <v>#DIV/0!</v>
          </cell>
          <cell r="X1007" t="e">
            <v>#DIV/0!</v>
          </cell>
        </row>
        <row r="1008">
          <cell r="A1008" t="str">
            <v>B10.37</v>
          </cell>
          <cell r="B1008" t="str">
            <v>VOÕ NGUYEÃN THANH</v>
          </cell>
          <cell r="C1008" t="str">
            <v>TRUÙC</v>
          </cell>
          <cell r="K1008" t="e">
            <v>#DIV/0!</v>
          </cell>
          <cell r="M1008" t="e">
            <v>#DIV/0!</v>
          </cell>
          <cell r="U1008" t="e">
            <v>#DIV/0!</v>
          </cell>
          <cell r="W1008" t="e">
            <v>#DIV/0!</v>
          </cell>
          <cell r="X1008" t="e">
            <v>#DIV/0!</v>
          </cell>
        </row>
        <row r="1009">
          <cell r="A1009" t="str">
            <v>B10.38</v>
          </cell>
          <cell r="B1009" t="str">
            <v>LEÂ THÒ BÍCH</v>
          </cell>
          <cell r="C1009" t="str">
            <v>TUYEÀN</v>
          </cell>
          <cell r="K1009" t="e">
            <v>#DIV/0!</v>
          </cell>
          <cell r="M1009" t="e">
            <v>#DIV/0!</v>
          </cell>
          <cell r="U1009" t="e">
            <v>#DIV/0!</v>
          </cell>
          <cell r="W1009" t="e">
            <v>#DIV/0!</v>
          </cell>
          <cell r="X1009" t="e">
            <v>#DIV/0!</v>
          </cell>
        </row>
        <row r="1010">
          <cell r="A1010" t="str">
            <v>B10.39</v>
          </cell>
          <cell r="B1010" t="str">
            <v xml:space="preserve">TRÖÔNG THÒ THANH </v>
          </cell>
          <cell r="C1010" t="str">
            <v>VAÂN</v>
          </cell>
          <cell r="K1010" t="e">
            <v>#DIV/0!</v>
          </cell>
          <cell r="M1010" t="e">
            <v>#DIV/0!</v>
          </cell>
          <cell r="U1010" t="e">
            <v>#DIV/0!</v>
          </cell>
          <cell r="W1010" t="e">
            <v>#DIV/0!</v>
          </cell>
          <cell r="X1010" t="e">
            <v>#DIV/0!</v>
          </cell>
        </row>
        <row r="1011">
          <cell r="A1011" t="str">
            <v>B10.40</v>
          </cell>
          <cell r="B1011" t="str">
            <v>LEÂ NGOÏC</v>
          </cell>
          <cell r="C1011" t="str">
            <v>VAÊN</v>
          </cell>
          <cell r="K1011" t="e">
            <v>#DIV/0!</v>
          </cell>
          <cell r="M1011" t="e">
            <v>#DIV/0!</v>
          </cell>
          <cell r="U1011" t="e">
            <v>#DIV/0!</v>
          </cell>
          <cell r="W1011" t="e">
            <v>#DIV/0!</v>
          </cell>
          <cell r="X1011" t="e">
            <v>#DIV/0!</v>
          </cell>
        </row>
        <row r="1012">
          <cell r="A1012" t="str">
            <v>B10.41</v>
          </cell>
          <cell r="B1012" t="str">
            <v>TRAÀN KIEÁN</v>
          </cell>
          <cell r="C1012" t="str">
            <v>VAÊN</v>
          </cell>
          <cell r="K1012" t="e">
            <v>#DIV/0!</v>
          </cell>
          <cell r="M1012" t="e">
            <v>#DIV/0!</v>
          </cell>
          <cell r="U1012" t="e">
            <v>#DIV/0!</v>
          </cell>
          <cell r="W1012" t="e">
            <v>#DIV/0!</v>
          </cell>
          <cell r="X1012" t="e">
            <v>#DIV/0!</v>
          </cell>
        </row>
        <row r="1013">
          <cell r="A1013" t="str">
            <v>B10.42</v>
          </cell>
          <cell r="B1013" t="str">
            <v>LÖU THIEÄU</v>
          </cell>
          <cell r="C1013" t="str">
            <v>VINH</v>
          </cell>
          <cell r="K1013" t="e">
            <v>#DIV/0!</v>
          </cell>
          <cell r="M1013" t="e">
            <v>#DIV/0!</v>
          </cell>
          <cell r="U1013" t="e">
            <v>#DIV/0!</v>
          </cell>
          <cell r="W1013" t="e">
            <v>#DIV/0!</v>
          </cell>
          <cell r="X1013" t="e">
            <v>#DIV/0!</v>
          </cell>
        </row>
        <row r="1014">
          <cell r="A1014" t="str">
            <v>B10.43</v>
          </cell>
          <cell r="B1014" t="str">
            <v>TRÒNH HUØNG</v>
          </cell>
          <cell r="C1014" t="str">
            <v>VUÕ</v>
          </cell>
          <cell r="K1014" t="e">
            <v>#DIV/0!</v>
          </cell>
          <cell r="M1014" t="e">
            <v>#DIV/0!</v>
          </cell>
          <cell r="U1014" t="e">
            <v>#DIV/0!</v>
          </cell>
          <cell r="W1014" t="e">
            <v>#DIV/0!</v>
          </cell>
          <cell r="X1014" t="e">
            <v>#DIV/0!</v>
          </cell>
        </row>
        <row r="1015">
          <cell r="A1015" t="str">
            <v>B10.44</v>
          </cell>
          <cell r="B1015" t="str">
            <v>GIEÄT MYÕ</v>
          </cell>
          <cell r="C1015" t="str">
            <v>YEÁN</v>
          </cell>
          <cell r="K1015" t="e">
            <v>#DIV/0!</v>
          </cell>
          <cell r="M1015" t="e">
            <v>#DIV/0!</v>
          </cell>
          <cell r="U1015" t="e">
            <v>#DIV/0!</v>
          </cell>
          <cell r="W1015" t="e">
            <v>#DIV/0!</v>
          </cell>
          <cell r="X1015" t="e">
            <v>#DIV/0!</v>
          </cell>
        </row>
        <row r="1016">
          <cell r="A1016" t="str">
            <v>B10.45</v>
          </cell>
          <cell r="B1016" t="str">
            <v>LYÙ MINH</v>
          </cell>
          <cell r="C1016" t="str">
            <v>TRÍ</v>
          </cell>
          <cell r="K1016" t="e">
            <v>#DIV/0!</v>
          </cell>
          <cell r="M1016" t="e">
            <v>#DIV/0!</v>
          </cell>
          <cell r="U1016" t="e">
            <v>#DIV/0!</v>
          </cell>
          <cell r="W1016" t="e">
            <v>#DIV/0!</v>
          </cell>
          <cell r="X1016" t="e">
            <v>#DIV/0!</v>
          </cell>
        </row>
        <row r="1017">
          <cell r="A1017" t="str">
            <v>B11.1</v>
          </cell>
          <cell r="B1017" t="str">
            <v>LEÂ THUYÙ</v>
          </cell>
          <cell r="C1017" t="str">
            <v>AN</v>
          </cell>
          <cell r="K1017" t="e">
            <v>#DIV/0!</v>
          </cell>
          <cell r="M1017" t="e">
            <v>#DIV/0!</v>
          </cell>
          <cell r="U1017" t="e">
            <v>#DIV/0!</v>
          </cell>
          <cell r="W1017" t="e">
            <v>#DIV/0!</v>
          </cell>
          <cell r="X1017" t="e">
            <v>#DIV/0!</v>
          </cell>
        </row>
        <row r="1018">
          <cell r="A1018" t="str">
            <v>B11.2</v>
          </cell>
          <cell r="B1018" t="str">
            <v>NGUYEÃN NGOÏC HOÀNG</v>
          </cell>
          <cell r="C1018" t="str">
            <v>ANH</v>
          </cell>
          <cell r="K1018" t="e">
            <v>#DIV/0!</v>
          </cell>
          <cell r="M1018" t="e">
            <v>#DIV/0!</v>
          </cell>
          <cell r="U1018" t="e">
            <v>#DIV/0!</v>
          </cell>
          <cell r="W1018" t="e">
            <v>#DIV/0!</v>
          </cell>
          <cell r="X1018" t="e">
            <v>#DIV/0!</v>
          </cell>
        </row>
        <row r="1019">
          <cell r="A1019" t="str">
            <v>B11.3</v>
          </cell>
          <cell r="B1019" t="str">
            <v>ÑINH COÂNG</v>
          </cell>
          <cell r="C1019" t="str">
            <v>BÌNH</v>
          </cell>
          <cell r="K1019" t="e">
            <v>#DIV/0!</v>
          </cell>
          <cell r="M1019" t="e">
            <v>#DIV/0!</v>
          </cell>
          <cell r="U1019" t="e">
            <v>#DIV/0!</v>
          </cell>
          <cell r="W1019" t="e">
            <v>#DIV/0!</v>
          </cell>
          <cell r="X1019" t="e">
            <v>#DIV/0!</v>
          </cell>
        </row>
        <row r="1020">
          <cell r="A1020" t="str">
            <v>B11.4</v>
          </cell>
          <cell r="B1020" t="str">
            <v>TAÊNG QUOÁC</v>
          </cell>
          <cell r="C1020" t="str">
            <v>CÖÔØNG</v>
          </cell>
          <cell r="K1020" t="e">
            <v>#DIV/0!</v>
          </cell>
          <cell r="M1020" t="e">
            <v>#DIV/0!</v>
          </cell>
          <cell r="U1020" t="e">
            <v>#DIV/0!</v>
          </cell>
          <cell r="W1020" t="e">
            <v>#DIV/0!</v>
          </cell>
          <cell r="X1020" t="e">
            <v>#DIV/0!</v>
          </cell>
        </row>
        <row r="1021">
          <cell r="A1021" t="str">
            <v>B11.5</v>
          </cell>
          <cell r="B1021" t="str">
            <v>TRAÀN THÒ HOÀNG</v>
          </cell>
          <cell r="C1021" t="str">
            <v>CHAÂU</v>
          </cell>
          <cell r="K1021" t="e">
            <v>#DIV/0!</v>
          </cell>
          <cell r="M1021" t="e">
            <v>#DIV/0!</v>
          </cell>
          <cell r="U1021" t="e">
            <v>#DIV/0!</v>
          </cell>
          <cell r="W1021" t="e">
            <v>#DIV/0!</v>
          </cell>
          <cell r="X1021" t="e">
            <v>#DIV/0!</v>
          </cell>
        </row>
        <row r="1022">
          <cell r="A1022" t="str">
            <v>B11.6</v>
          </cell>
          <cell r="B1022" t="str">
            <v>TRAÀN LEÄ</v>
          </cell>
          <cell r="C1022" t="str">
            <v>DUNG</v>
          </cell>
          <cell r="K1022" t="e">
            <v>#DIV/0!</v>
          </cell>
          <cell r="M1022" t="e">
            <v>#DIV/0!</v>
          </cell>
          <cell r="U1022" t="e">
            <v>#DIV/0!</v>
          </cell>
          <cell r="W1022" t="e">
            <v>#DIV/0!</v>
          </cell>
          <cell r="X1022" t="e">
            <v>#DIV/0!</v>
          </cell>
        </row>
        <row r="1023">
          <cell r="A1023" t="str">
            <v>B11.7</v>
          </cell>
          <cell r="B1023" t="str">
            <v>NGUYEÃN HOAØNG</v>
          </cell>
          <cell r="C1023" t="str">
            <v>DUÕNG</v>
          </cell>
          <cell r="K1023" t="e">
            <v>#DIV/0!</v>
          </cell>
          <cell r="M1023" t="e">
            <v>#DIV/0!</v>
          </cell>
          <cell r="U1023" t="e">
            <v>#DIV/0!</v>
          </cell>
          <cell r="W1023" t="e">
            <v>#DIV/0!</v>
          </cell>
          <cell r="X1023" t="e">
            <v>#DIV/0!</v>
          </cell>
        </row>
        <row r="1024">
          <cell r="A1024" t="str">
            <v>B11.8</v>
          </cell>
          <cell r="B1024" t="str">
            <v>ÑÖÔØNG GIA</v>
          </cell>
          <cell r="C1024" t="str">
            <v>DUY</v>
          </cell>
          <cell r="K1024" t="e">
            <v>#DIV/0!</v>
          </cell>
          <cell r="M1024" t="e">
            <v>#DIV/0!</v>
          </cell>
          <cell r="U1024" t="e">
            <v>#DIV/0!</v>
          </cell>
          <cell r="W1024" t="e">
            <v>#DIV/0!</v>
          </cell>
          <cell r="X1024" t="e">
            <v>#DIV/0!</v>
          </cell>
        </row>
        <row r="1025">
          <cell r="A1025" t="str">
            <v>B11.9</v>
          </cell>
          <cell r="B1025" t="str">
            <v>TRÖÔNG CAÅM</v>
          </cell>
          <cell r="C1025" t="str">
            <v>GIA</v>
          </cell>
          <cell r="K1025" t="e">
            <v>#DIV/0!</v>
          </cell>
          <cell r="M1025" t="e">
            <v>#DIV/0!</v>
          </cell>
          <cell r="U1025" t="e">
            <v>#DIV/0!</v>
          </cell>
          <cell r="W1025" t="e">
            <v>#DIV/0!</v>
          </cell>
          <cell r="X1025" t="e">
            <v>#DIV/0!</v>
          </cell>
        </row>
        <row r="1026">
          <cell r="A1026" t="str">
            <v>B11.10</v>
          </cell>
          <cell r="B1026" t="str">
            <v>HUYØNH THANH</v>
          </cell>
          <cell r="C1026" t="str">
            <v>HAØ</v>
          </cell>
          <cell r="K1026" t="e">
            <v>#DIV/0!</v>
          </cell>
          <cell r="M1026" t="e">
            <v>#DIV/0!</v>
          </cell>
          <cell r="U1026" t="e">
            <v>#DIV/0!</v>
          </cell>
          <cell r="W1026" t="e">
            <v>#DIV/0!</v>
          </cell>
          <cell r="X1026" t="e">
            <v>#DIV/0!</v>
          </cell>
        </row>
        <row r="1027">
          <cell r="A1027" t="str">
            <v>B11.11</v>
          </cell>
          <cell r="B1027" t="str">
            <v>LEÂ TROÏNG</v>
          </cell>
          <cell r="C1027" t="str">
            <v>HIEÁU</v>
          </cell>
          <cell r="K1027" t="e">
            <v>#DIV/0!</v>
          </cell>
          <cell r="M1027" t="e">
            <v>#DIV/0!</v>
          </cell>
          <cell r="U1027" t="e">
            <v>#DIV/0!</v>
          </cell>
          <cell r="W1027" t="e">
            <v>#DIV/0!</v>
          </cell>
          <cell r="X1027" t="e">
            <v>#DIV/0!</v>
          </cell>
        </row>
        <row r="1028">
          <cell r="A1028" t="str">
            <v>B11.12</v>
          </cell>
          <cell r="B1028" t="str">
            <v>NHAÂM LEÄ</v>
          </cell>
          <cell r="C1028" t="str">
            <v>HOA</v>
          </cell>
          <cell r="K1028" t="e">
            <v>#DIV/0!</v>
          </cell>
          <cell r="M1028" t="e">
            <v>#DIV/0!</v>
          </cell>
          <cell r="U1028" t="e">
            <v>#DIV/0!</v>
          </cell>
          <cell r="W1028" t="e">
            <v>#DIV/0!</v>
          </cell>
          <cell r="X1028" t="e">
            <v>#DIV/0!</v>
          </cell>
        </row>
        <row r="1029">
          <cell r="A1029" t="str">
            <v>B11.13</v>
          </cell>
          <cell r="B1029" t="str">
            <v>PHAÏM KIM</v>
          </cell>
          <cell r="C1029" t="str">
            <v>HOA</v>
          </cell>
          <cell r="K1029" t="e">
            <v>#DIV/0!</v>
          </cell>
          <cell r="M1029" t="e">
            <v>#DIV/0!</v>
          </cell>
          <cell r="U1029" t="e">
            <v>#DIV/0!</v>
          </cell>
          <cell r="W1029" t="e">
            <v>#DIV/0!</v>
          </cell>
          <cell r="X1029" t="e">
            <v>#DIV/0!</v>
          </cell>
        </row>
        <row r="1030">
          <cell r="A1030" t="str">
            <v>B11.14</v>
          </cell>
          <cell r="B1030" t="str">
            <v>BAØNH KIEÄT</v>
          </cell>
          <cell r="C1030" t="str">
            <v>HOAØ</v>
          </cell>
          <cell r="K1030" t="e">
            <v>#DIV/0!</v>
          </cell>
          <cell r="M1030" t="e">
            <v>#DIV/0!</v>
          </cell>
          <cell r="U1030" t="e">
            <v>#DIV/0!</v>
          </cell>
          <cell r="W1030" t="e">
            <v>#DIV/0!</v>
          </cell>
          <cell r="X1030" t="e">
            <v>#DIV/0!</v>
          </cell>
        </row>
        <row r="1031">
          <cell r="A1031" t="str">
            <v>B11.15</v>
          </cell>
          <cell r="B1031" t="str">
            <v>HOÀ ÑAËNG DUY</v>
          </cell>
          <cell r="C1031" t="str">
            <v>HOØA</v>
          </cell>
          <cell r="K1031" t="e">
            <v>#DIV/0!</v>
          </cell>
          <cell r="M1031" t="e">
            <v>#DIV/0!</v>
          </cell>
          <cell r="U1031" t="e">
            <v>#DIV/0!</v>
          </cell>
          <cell r="W1031" t="e">
            <v>#DIV/0!</v>
          </cell>
          <cell r="X1031" t="e">
            <v>#DIV/0!</v>
          </cell>
        </row>
        <row r="1032">
          <cell r="A1032" t="str">
            <v>B11.16</v>
          </cell>
          <cell r="B1032" t="str">
            <v>PHAÏM THÒ THU</v>
          </cell>
          <cell r="C1032" t="str">
            <v>HOÀNG</v>
          </cell>
          <cell r="K1032" t="e">
            <v>#DIV/0!</v>
          </cell>
          <cell r="M1032" t="e">
            <v>#DIV/0!</v>
          </cell>
          <cell r="U1032" t="e">
            <v>#DIV/0!</v>
          </cell>
          <cell r="W1032" t="e">
            <v>#DIV/0!</v>
          </cell>
          <cell r="X1032" t="e">
            <v>#DIV/0!</v>
          </cell>
        </row>
        <row r="1033">
          <cell r="A1033" t="str">
            <v>B11.17</v>
          </cell>
          <cell r="B1033" t="str">
            <v>PHAN THÒ TUYEÁT</v>
          </cell>
          <cell r="C1033" t="str">
            <v>HOÀNG</v>
          </cell>
          <cell r="K1033" t="e">
            <v>#DIV/0!</v>
          </cell>
          <cell r="M1033" t="e">
            <v>#DIV/0!</v>
          </cell>
          <cell r="U1033" t="e">
            <v>#DIV/0!</v>
          </cell>
          <cell r="W1033" t="e">
            <v>#DIV/0!</v>
          </cell>
          <cell r="X1033" t="e">
            <v>#DIV/0!</v>
          </cell>
        </row>
        <row r="1034">
          <cell r="A1034" t="str">
            <v>B11.18</v>
          </cell>
          <cell r="B1034" t="str">
            <v>VI GIA</v>
          </cell>
          <cell r="C1034" t="str">
            <v>HUEÄ</v>
          </cell>
          <cell r="K1034" t="e">
            <v>#DIV/0!</v>
          </cell>
          <cell r="M1034" t="e">
            <v>#DIV/0!</v>
          </cell>
          <cell r="U1034" t="e">
            <v>#DIV/0!</v>
          </cell>
          <cell r="W1034" t="e">
            <v>#DIV/0!</v>
          </cell>
          <cell r="X1034" t="e">
            <v>#DIV/0!</v>
          </cell>
        </row>
        <row r="1035">
          <cell r="A1035" t="str">
            <v>B11.19</v>
          </cell>
          <cell r="B1035" t="str">
            <v>LEÂ TROÏNG</v>
          </cell>
          <cell r="C1035" t="str">
            <v>HUY</v>
          </cell>
          <cell r="K1035" t="e">
            <v>#DIV/0!</v>
          </cell>
          <cell r="M1035" t="e">
            <v>#DIV/0!</v>
          </cell>
          <cell r="U1035" t="e">
            <v>#DIV/0!</v>
          </cell>
          <cell r="W1035" t="e">
            <v>#DIV/0!</v>
          </cell>
          <cell r="X1035" t="e">
            <v>#DIV/0!</v>
          </cell>
        </row>
        <row r="1036">
          <cell r="A1036" t="str">
            <v>B11.20</v>
          </cell>
          <cell r="B1036" t="str">
            <v>HUYØNH CHUNG</v>
          </cell>
          <cell r="C1036" t="str">
            <v>KIM</v>
          </cell>
          <cell r="K1036" t="e">
            <v>#DIV/0!</v>
          </cell>
          <cell r="M1036" t="e">
            <v>#DIV/0!</v>
          </cell>
          <cell r="U1036" t="e">
            <v>#DIV/0!</v>
          </cell>
          <cell r="W1036" t="e">
            <v>#DIV/0!</v>
          </cell>
          <cell r="X1036" t="e">
            <v>#DIV/0!</v>
          </cell>
        </row>
        <row r="1037">
          <cell r="A1037" t="str">
            <v>B11.21</v>
          </cell>
          <cell r="B1037" t="str">
            <v>LYÙ THUYØ TOÁ</v>
          </cell>
          <cell r="C1037" t="str">
            <v>LINH</v>
          </cell>
          <cell r="K1037" t="e">
            <v>#DIV/0!</v>
          </cell>
          <cell r="M1037" t="e">
            <v>#DIV/0!</v>
          </cell>
          <cell r="U1037" t="e">
            <v>#DIV/0!</v>
          </cell>
          <cell r="W1037" t="e">
            <v>#DIV/0!</v>
          </cell>
          <cell r="X1037" t="e">
            <v>#DIV/0!</v>
          </cell>
        </row>
        <row r="1038">
          <cell r="A1038" t="str">
            <v>B11.22</v>
          </cell>
          <cell r="B1038" t="str">
            <v>ÑAËNG NGOÏC TRUÙC</v>
          </cell>
          <cell r="C1038" t="str">
            <v>LINH</v>
          </cell>
          <cell r="K1038" t="e">
            <v>#DIV/0!</v>
          </cell>
          <cell r="M1038" t="e">
            <v>#DIV/0!</v>
          </cell>
          <cell r="U1038" t="e">
            <v>#DIV/0!</v>
          </cell>
          <cell r="W1038" t="e">
            <v>#DIV/0!</v>
          </cell>
          <cell r="X1038" t="e">
            <v>#DIV/0!</v>
          </cell>
        </row>
        <row r="1039">
          <cell r="A1039" t="str">
            <v>B11.23</v>
          </cell>
          <cell r="B1039" t="str">
            <v>TRAÀN THÒ THUÙY</v>
          </cell>
          <cell r="C1039" t="str">
            <v>LINH</v>
          </cell>
          <cell r="K1039" t="e">
            <v>#DIV/0!</v>
          </cell>
          <cell r="M1039" t="e">
            <v>#DIV/0!</v>
          </cell>
          <cell r="U1039" t="e">
            <v>#DIV/0!</v>
          </cell>
          <cell r="W1039" t="e">
            <v>#DIV/0!</v>
          </cell>
          <cell r="X1039" t="e">
            <v>#DIV/0!</v>
          </cell>
        </row>
        <row r="1040">
          <cell r="A1040" t="str">
            <v>B11.24</v>
          </cell>
          <cell r="B1040" t="str">
            <v>BUØI THÒ XUAÂN</v>
          </cell>
          <cell r="C1040" t="str">
            <v>LÒCH</v>
          </cell>
          <cell r="K1040" t="e">
            <v>#DIV/0!</v>
          </cell>
          <cell r="M1040" t="e">
            <v>#DIV/0!</v>
          </cell>
          <cell r="U1040" t="e">
            <v>#DIV/0!</v>
          </cell>
          <cell r="W1040" t="e">
            <v>#DIV/0!</v>
          </cell>
          <cell r="X1040" t="e">
            <v>#DIV/0!</v>
          </cell>
        </row>
        <row r="1041">
          <cell r="A1041" t="str">
            <v>B11.25</v>
          </cell>
          <cell r="B1041" t="str">
            <v>ÑAËNG CHÍ</v>
          </cell>
          <cell r="C1041" t="str">
            <v>LONG</v>
          </cell>
          <cell r="K1041" t="e">
            <v>#DIV/0!</v>
          </cell>
          <cell r="M1041" t="e">
            <v>#DIV/0!</v>
          </cell>
          <cell r="U1041" t="e">
            <v>#DIV/0!</v>
          </cell>
          <cell r="W1041" t="e">
            <v>#DIV/0!</v>
          </cell>
          <cell r="X1041" t="e">
            <v>#DIV/0!</v>
          </cell>
        </row>
        <row r="1042">
          <cell r="A1042" t="str">
            <v>B11.26</v>
          </cell>
          <cell r="B1042" t="str">
            <v>NGUYEÃN QUOÁC</v>
          </cell>
          <cell r="C1042" t="str">
            <v>NGÖÕ</v>
          </cell>
          <cell r="K1042" t="e">
            <v>#DIV/0!</v>
          </cell>
          <cell r="M1042" t="e">
            <v>#DIV/0!</v>
          </cell>
          <cell r="U1042" t="e">
            <v>#DIV/0!</v>
          </cell>
          <cell r="W1042" t="e">
            <v>#DIV/0!</v>
          </cell>
          <cell r="X1042" t="e">
            <v>#DIV/0!</v>
          </cell>
        </row>
        <row r="1043">
          <cell r="A1043" t="str">
            <v>B11.27</v>
          </cell>
          <cell r="B1043" t="str">
            <v>LEÂ THÒ AÙNH</v>
          </cell>
          <cell r="C1043" t="str">
            <v>NGUYEÄT</v>
          </cell>
          <cell r="K1043" t="e">
            <v>#DIV/0!</v>
          </cell>
          <cell r="M1043" t="e">
            <v>#DIV/0!</v>
          </cell>
          <cell r="U1043" t="e">
            <v>#DIV/0!</v>
          </cell>
          <cell r="W1043" t="e">
            <v>#DIV/0!</v>
          </cell>
          <cell r="X1043" t="e">
            <v>#DIV/0!</v>
          </cell>
        </row>
        <row r="1044">
          <cell r="A1044" t="str">
            <v>B11.28</v>
          </cell>
          <cell r="B1044" t="str">
            <v>PHAN DIEÃM</v>
          </cell>
          <cell r="C1044" t="str">
            <v>NHI</v>
          </cell>
          <cell r="K1044" t="e">
            <v>#DIV/0!</v>
          </cell>
          <cell r="M1044" t="e">
            <v>#DIV/0!</v>
          </cell>
          <cell r="U1044" t="e">
            <v>#DIV/0!</v>
          </cell>
          <cell r="W1044" t="e">
            <v>#DIV/0!</v>
          </cell>
          <cell r="X1044" t="e">
            <v>#DIV/0!</v>
          </cell>
        </row>
        <row r="1045">
          <cell r="A1045" t="str">
            <v>B11.29</v>
          </cell>
          <cell r="B1045" t="str">
            <v>TRAÀN MYÕ</v>
          </cell>
          <cell r="C1045" t="str">
            <v>NHI</v>
          </cell>
          <cell r="K1045" t="e">
            <v>#DIV/0!</v>
          </cell>
          <cell r="M1045" t="e">
            <v>#DIV/0!</v>
          </cell>
          <cell r="U1045" t="e">
            <v>#DIV/0!</v>
          </cell>
          <cell r="W1045" t="e">
            <v>#DIV/0!</v>
          </cell>
          <cell r="X1045" t="e">
            <v>#DIV/0!</v>
          </cell>
        </row>
        <row r="1046">
          <cell r="A1046" t="str">
            <v>B11.30</v>
          </cell>
          <cell r="B1046" t="str">
            <v>NGUYEÃN THUÎ QUYØNH</v>
          </cell>
          <cell r="C1046" t="str">
            <v>NHÖ</v>
          </cell>
          <cell r="K1046" t="e">
            <v>#DIV/0!</v>
          </cell>
          <cell r="M1046" t="e">
            <v>#DIV/0!</v>
          </cell>
          <cell r="U1046" t="e">
            <v>#DIV/0!</v>
          </cell>
          <cell r="W1046" t="e">
            <v>#DIV/0!</v>
          </cell>
          <cell r="X1046" t="e">
            <v>#DIV/0!</v>
          </cell>
        </row>
        <row r="1047">
          <cell r="A1047" t="str">
            <v>B11.31</v>
          </cell>
          <cell r="B1047" t="str">
            <v>TOÂ TUYEÁT</v>
          </cell>
          <cell r="C1047" t="str">
            <v>NHÖ</v>
          </cell>
          <cell r="K1047" t="e">
            <v>#DIV/0!</v>
          </cell>
          <cell r="M1047" t="e">
            <v>#DIV/0!</v>
          </cell>
          <cell r="U1047" t="e">
            <v>#DIV/0!</v>
          </cell>
          <cell r="W1047" t="e">
            <v>#DIV/0!</v>
          </cell>
          <cell r="X1047" t="e">
            <v>#DIV/0!</v>
          </cell>
        </row>
        <row r="1048">
          <cell r="A1048" t="str">
            <v>B11.32</v>
          </cell>
          <cell r="B1048" t="str">
            <v>NGUYEÃN THÒ THU</v>
          </cell>
          <cell r="C1048" t="str">
            <v>PHÖÔNG</v>
          </cell>
          <cell r="K1048" t="e">
            <v>#DIV/0!</v>
          </cell>
          <cell r="M1048" t="e">
            <v>#DIV/0!</v>
          </cell>
          <cell r="U1048" t="e">
            <v>#DIV/0!</v>
          </cell>
          <cell r="W1048" t="e">
            <v>#DIV/0!</v>
          </cell>
          <cell r="X1048" t="e">
            <v>#DIV/0!</v>
          </cell>
        </row>
        <row r="1049">
          <cell r="A1049" t="str">
            <v>B11.33</v>
          </cell>
          <cell r="B1049" t="str">
            <v>LAÈM ÑAÏI</v>
          </cell>
          <cell r="C1049" t="str">
            <v>QUYEÀN</v>
          </cell>
          <cell r="K1049" t="e">
            <v>#DIV/0!</v>
          </cell>
          <cell r="M1049" t="e">
            <v>#DIV/0!</v>
          </cell>
          <cell r="U1049" t="e">
            <v>#DIV/0!</v>
          </cell>
          <cell r="W1049" t="e">
            <v>#DIV/0!</v>
          </cell>
          <cell r="X1049" t="e">
            <v>#DIV/0!</v>
          </cell>
        </row>
        <row r="1050">
          <cell r="A1050" t="str">
            <v>B11.34</v>
          </cell>
          <cell r="B1050" t="str">
            <v>NGOÂ THÒ MINH</v>
          </cell>
          <cell r="C1050" t="str">
            <v>TAÂM</v>
          </cell>
          <cell r="K1050" t="e">
            <v>#DIV/0!</v>
          </cell>
          <cell r="M1050" t="e">
            <v>#DIV/0!</v>
          </cell>
          <cell r="U1050" t="e">
            <v>#DIV/0!</v>
          </cell>
          <cell r="W1050" t="e">
            <v>#DIV/0!</v>
          </cell>
          <cell r="X1050" t="e">
            <v>#DIV/0!</v>
          </cell>
        </row>
        <row r="1051">
          <cell r="A1051" t="str">
            <v>B11.35</v>
          </cell>
          <cell r="B1051" t="str">
            <v>NGUYEÃN THANH</v>
          </cell>
          <cell r="C1051" t="str">
            <v>TAÂN</v>
          </cell>
          <cell r="K1051" t="e">
            <v>#DIV/0!</v>
          </cell>
          <cell r="M1051" t="e">
            <v>#DIV/0!</v>
          </cell>
          <cell r="U1051" t="e">
            <v>#DIV/0!</v>
          </cell>
          <cell r="W1051" t="e">
            <v>#DIV/0!</v>
          </cell>
          <cell r="X1051" t="e">
            <v>#DIV/0!</v>
          </cell>
        </row>
        <row r="1052">
          <cell r="A1052" t="str">
            <v>B11.36</v>
          </cell>
          <cell r="B1052" t="str">
            <v>ÑOÃ THÒ THU</v>
          </cell>
          <cell r="C1052" t="str">
            <v>THAÛO</v>
          </cell>
          <cell r="K1052" t="e">
            <v>#DIV/0!</v>
          </cell>
          <cell r="M1052" t="e">
            <v>#DIV/0!</v>
          </cell>
          <cell r="U1052" t="e">
            <v>#DIV/0!</v>
          </cell>
          <cell r="W1052" t="e">
            <v>#DIV/0!</v>
          </cell>
          <cell r="X1052" t="e">
            <v>#DIV/0!</v>
          </cell>
        </row>
        <row r="1053">
          <cell r="A1053" t="str">
            <v>B11.37</v>
          </cell>
          <cell r="B1053" t="str">
            <v>TRAÀN THANH</v>
          </cell>
          <cell r="C1053" t="str">
            <v>THAÛO</v>
          </cell>
          <cell r="K1053" t="e">
            <v>#DIV/0!</v>
          </cell>
          <cell r="M1053" t="e">
            <v>#DIV/0!</v>
          </cell>
          <cell r="U1053" t="e">
            <v>#DIV/0!</v>
          </cell>
          <cell r="W1053" t="e">
            <v>#DIV/0!</v>
          </cell>
          <cell r="X1053" t="e">
            <v>#DIV/0!</v>
          </cell>
        </row>
        <row r="1054">
          <cell r="A1054" t="str">
            <v>B11.38</v>
          </cell>
          <cell r="B1054" t="str">
            <v>NGUYEÃN ÑÖÙC</v>
          </cell>
          <cell r="C1054" t="str">
            <v>THOÏ</v>
          </cell>
          <cell r="K1054" t="e">
            <v>#DIV/0!</v>
          </cell>
          <cell r="M1054" t="e">
            <v>#DIV/0!</v>
          </cell>
          <cell r="U1054" t="e">
            <v>#DIV/0!</v>
          </cell>
          <cell r="W1054" t="e">
            <v>#DIV/0!</v>
          </cell>
          <cell r="X1054" t="e">
            <v>#DIV/0!</v>
          </cell>
        </row>
        <row r="1055">
          <cell r="A1055" t="str">
            <v>B11.39</v>
          </cell>
          <cell r="B1055" t="str">
            <v>LEÂ HOAØNG</v>
          </cell>
          <cell r="C1055" t="str">
            <v>TIEÁN</v>
          </cell>
          <cell r="K1055" t="e">
            <v>#DIV/0!</v>
          </cell>
          <cell r="M1055" t="e">
            <v>#DIV/0!</v>
          </cell>
          <cell r="U1055" t="e">
            <v>#DIV/0!</v>
          </cell>
          <cell r="W1055" t="e">
            <v>#DIV/0!</v>
          </cell>
          <cell r="X1055" t="e">
            <v>#DIV/0!</v>
          </cell>
        </row>
        <row r="1056">
          <cell r="A1056" t="str">
            <v>B11.40</v>
          </cell>
          <cell r="B1056" t="str">
            <v>VÖÔNG AN</v>
          </cell>
          <cell r="C1056" t="str">
            <v>TIEÁN</v>
          </cell>
          <cell r="K1056" t="e">
            <v>#DIV/0!</v>
          </cell>
          <cell r="M1056" t="e">
            <v>#DIV/0!</v>
          </cell>
          <cell r="U1056" t="e">
            <v>#DIV/0!</v>
          </cell>
          <cell r="W1056" t="e">
            <v>#DIV/0!</v>
          </cell>
          <cell r="X1056" t="e">
            <v>#DIV/0!</v>
          </cell>
        </row>
        <row r="1057">
          <cell r="A1057" t="str">
            <v>B11.41</v>
          </cell>
          <cell r="B1057" t="str">
            <v>NGUYEÃN HÖÕU</v>
          </cell>
          <cell r="C1057" t="str">
            <v>TÌNH</v>
          </cell>
          <cell r="K1057" t="e">
            <v>#DIV/0!</v>
          </cell>
          <cell r="M1057" t="e">
            <v>#DIV/0!</v>
          </cell>
          <cell r="U1057" t="e">
            <v>#DIV/0!</v>
          </cell>
          <cell r="W1057" t="e">
            <v>#DIV/0!</v>
          </cell>
          <cell r="X1057" t="e">
            <v>#DIV/0!</v>
          </cell>
        </row>
        <row r="1058">
          <cell r="A1058" t="str">
            <v>B11.42</v>
          </cell>
          <cell r="B1058" t="str">
            <v>MAI LYÙ THUYØ</v>
          </cell>
          <cell r="C1058" t="str">
            <v>TRINH</v>
          </cell>
          <cell r="K1058" t="e">
            <v>#DIV/0!</v>
          </cell>
          <cell r="M1058" t="e">
            <v>#DIV/0!</v>
          </cell>
          <cell r="U1058" t="e">
            <v>#DIV/0!</v>
          </cell>
          <cell r="W1058" t="e">
            <v>#DIV/0!</v>
          </cell>
          <cell r="X1058" t="e">
            <v>#DIV/0!</v>
          </cell>
        </row>
        <row r="1059">
          <cell r="A1059" t="str">
            <v>B11.43</v>
          </cell>
          <cell r="B1059" t="str">
            <v>LEÂ NGUYEÃN TRINH</v>
          </cell>
          <cell r="C1059" t="str">
            <v>VY</v>
          </cell>
          <cell r="K1059" t="e">
            <v>#DIV/0!</v>
          </cell>
          <cell r="M1059" t="e">
            <v>#DIV/0!</v>
          </cell>
          <cell r="U1059" t="e">
            <v>#DIV/0!</v>
          </cell>
          <cell r="W1059" t="e">
            <v>#DIV/0!</v>
          </cell>
          <cell r="X1059" t="e">
            <v>#DIV/0!</v>
          </cell>
        </row>
        <row r="1060">
          <cell r="A1060" t="str">
            <v>B11.44</v>
          </cell>
          <cell r="B1060" t="str">
            <v>PHAÏM UY</v>
          </cell>
          <cell r="C1060" t="str">
            <v>VIEÃN</v>
          </cell>
          <cell r="K1060" t="e">
            <v>#DIV/0!</v>
          </cell>
          <cell r="M1060" t="e">
            <v>#DIV/0!</v>
          </cell>
          <cell r="U1060" t="e">
            <v>#DIV/0!</v>
          </cell>
          <cell r="W1060" t="e">
            <v>#DIV/0!</v>
          </cell>
          <cell r="X1060" t="e">
            <v>#DIV/0!</v>
          </cell>
        </row>
        <row r="1061">
          <cell r="A1061" t="str">
            <v>B11.45</v>
          </cell>
          <cell r="B1061" t="str">
            <v>ÑAËNG HOAØNG</v>
          </cell>
          <cell r="C1061" t="str">
            <v>YEÁN</v>
          </cell>
          <cell r="K1061" t="e">
            <v>#DIV/0!</v>
          </cell>
          <cell r="M1061" t="e">
            <v>#DIV/0!</v>
          </cell>
          <cell r="U1061" t="e">
            <v>#DIV/0!</v>
          </cell>
          <cell r="W1061" t="e">
            <v>#DIV/0!</v>
          </cell>
          <cell r="X1061" t="e">
            <v>#DIV/0!</v>
          </cell>
        </row>
        <row r="1062">
          <cell r="A1062" t="str">
            <v>B11.46</v>
          </cell>
          <cell r="B1062" t="str">
            <v>LEÂ HOAØNG</v>
          </cell>
          <cell r="C1062" t="str">
            <v>YEÁN</v>
          </cell>
          <cell r="K1062" t="e">
            <v>#DIV/0!</v>
          </cell>
          <cell r="M1062" t="e">
            <v>#DIV/0!</v>
          </cell>
          <cell r="U1062" t="e">
            <v>#DIV/0!</v>
          </cell>
          <cell r="W1062" t="e">
            <v>#DIV/0!</v>
          </cell>
          <cell r="X1062" t="e">
            <v>#DIV/0!</v>
          </cell>
        </row>
        <row r="1063">
          <cell r="A1063" t="str">
            <v>B11.47</v>
          </cell>
          <cell r="B1063" t="str">
            <v>TRAÀN THUAÄN</v>
          </cell>
          <cell r="C1063" t="str">
            <v>YÙ</v>
          </cell>
          <cell r="K1063" t="e">
            <v>#DIV/0!</v>
          </cell>
          <cell r="M1063" t="e">
            <v>#DIV/0!</v>
          </cell>
          <cell r="U1063" t="e">
            <v>#DIV/0!</v>
          </cell>
          <cell r="W1063" t="e">
            <v>#DIV/0!</v>
          </cell>
          <cell r="X1063" t="e">
            <v>#DIV/0!</v>
          </cell>
        </row>
        <row r="1064">
          <cell r="A1064" t="str">
            <v>B12.1</v>
          </cell>
          <cell r="B1064" t="str">
            <v>NGUYEÃN THÒ ÑÖÙC</v>
          </cell>
          <cell r="C1064" t="str">
            <v>AN</v>
          </cell>
          <cell r="K1064" t="e">
            <v>#DIV/0!</v>
          </cell>
          <cell r="M1064" t="e">
            <v>#DIV/0!</v>
          </cell>
          <cell r="U1064" t="e">
            <v>#DIV/0!</v>
          </cell>
          <cell r="W1064" t="e">
            <v>#DIV/0!</v>
          </cell>
          <cell r="X1064" t="e">
            <v>#DIV/0!</v>
          </cell>
        </row>
        <row r="1065">
          <cell r="A1065" t="str">
            <v>B12.2</v>
          </cell>
          <cell r="B1065" t="str">
            <v>TRAÀN KIM</v>
          </cell>
          <cell r="C1065" t="str">
            <v>CHAÂU</v>
          </cell>
          <cell r="K1065" t="e">
            <v>#DIV/0!</v>
          </cell>
          <cell r="M1065" t="e">
            <v>#DIV/0!</v>
          </cell>
          <cell r="U1065" t="e">
            <v>#DIV/0!</v>
          </cell>
          <cell r="W1065" t="e">
            <v>#DIV/0!</v>
          </cell>
          <cell r="X1065" t="e">
            <v>#DIV/0!</v>
          </cell>
        </row>
        <row r="1066">
          <cell r="A1066" t="str">
            <v>B12.3</v>
          </cell>
          <cell r="B1066" t="str">
            <v>DÖÔNG QUOÁC</v>
          </cell>
          <cell r="C1066" t="str">
            <v>CÖÔØNG</v>
          </cell>
          <cell r="K1066" t="e">
            <v>#DIV/0!</v>
          </cell>
          <cell r="M1066" t="e">
            <v>#DIV/0!</v>
          </cell>
          <cell r="U1066" t="e">
            <v>#DIV/0!</v>
          </cell>
          <cell r="W1066" t="e">
            <v>#DIV/0!</v>
          </cell>
          <cell r="X1066" t="e">
            <v>#DIV/0!</v>
          </cell>
        </row>
        <row r="1067">
          <cell r="A1067" t="str">
            <v>B12.4</v>
          </cell>
          <cell r="B1067" t="str">
            <v>HUYØNH NGOÏC</v>
          </cell>
          <cell r="C1067" t="str">
            <v>HAÂN</v>
          </cell>
          <cell r="K1067" t="e">
            <v>#DIV/0!</v>
          </cell>
          <cell r="M1067" t="e">
            <v>#DIV/0!</v>
          </cell>
          <cell r="U1067" t="e">
            <v>#DIV/0!</v>
          </cell>
          <cell r="W1067" t="e">
            <v>#DIV/0!</v>
          </cell>
          <cell r="X1067" t="e">
            <v>#DIV/0!</v>
          </cell>
        </row>
        <row r="1068">
          <cell r="A1068" t="str">
            <v>B12.5</v>
          </cell>
          <cell r="B1068" t="str">
            <v>NGUYEÃN NGUYEÄT KIM</v>
          </cell>
          <cell r="C1068" t="str">
            <v>HAÈNG</v>
          </cell>
          <cell r="K1068" t="e">
            <v>#DIV/0!</v>
          </cell>
          <cell r="M1068" t="e">
            <v>#DIV/0!</v>
          </cell>
          <cell r="U1068" t="e">
            <v>#DIV/0!</v>
          </cell>
          <cell r="W1068" t="e">
            <v>#DIV/0!</v>
          </cell>
          <cell r="X1068" t="e">
            <v>#DIV/0!</v>
          </cell>
        </row>
        <row r="1069">
          <cell r="A1069" t="str">
            <v>B12.6</v>
          </cell>
          <cell r="B1069" t="str">
            <v>NGUYEÃN THÒ BÍCH</v>
          </cell>
          <cell r="C1069" t="str">
            <v>HAÏNH</v>
          </cell>
          <cell r="K1069" t="e">
            <v>#DIV/0!</v>
          </cell>
          <cell r="M1069" t="e">
            <v>#DIV/0!</v>
          </cell>
          <cell r="U1069" t="e">
            <v>#DIV/0!</v>
          </cell>
          <cell r="W1069" t="e">
            <v>#DIV/0!</v>
          </cell>
          <cell r="X1069" t="e">
            <v>#DIV/0!</v>
          </cell>
        </row>
        <row r="1070">
          <cell r="A1070" t="str">
            <v>B12.7</v>
          </cell>
          <cell r="B1070" t="str">
            <v xml:space="preserve">NGUYEÃN THU </v>
          </cell>
          <cell r="C1070" t="str">
            <v>HAØ</v>
          </cell>
          <cell r="K1070" t="e">
            <v>#DIV/0!</v>
          </cell>
          <cell r="M1070" t="e">
            <v>#DIV/0!</v>
          </cell>
          <cell r="U1070" t="e">
            <v>#DIV/0!</v>
          </cell>
          <cell r="W1070" t="e">
            <v>#DIV/0!</v>
          </cell>
          <cell r="X1070" t="e">
            <v>#DIV/0!</v>
          </cell>
        </row>
        <row r="1071">
          <cell r="A1071" t="str">
            <v>B12.8</v>
          </cell>
          <cell r="B1071" t="str">
            <v>DÖÔNG THÒ THU</v>
          </cell>
          <cell r="C1071" t="str">
            <v>HIEÀN</v>
          </cell>
          <cell r="K1071" t="e">
            <v>#DIV/0!</v>
          </cell>
          <cell r="M1071" t="e">
            <v>#DIV/0!</v>
          </cell>
          <cell r="U1071" t="e">
            <v>#DIV/0!</v>
          </cell>
          <cell r="W1071" t="e">
            <v>#DIV/0!</v>
          </cell>
          <cell r="X1071" t="e">
            <v>#DIV/0!</v>
          </cell>
        </row>
        <row r="1072">
          <cell r="A1072" t="str">
            <v>B12.9</v>
          </cell>
          <cell r="B1072" t="str">
            <v>TRAÀN MINH</v>
          </cell>
          <cell r="C1072" t="str">
            <v>HIEÁU</v>
          </cell>
          <cell r="K1072" t="e">
            <v>#DIV/0!</v>
          </cell>
          <cell r="M1072" t="e">
            <v>#DIV/0!</v>
          </cell>
          <cell r="U1072" t="e">
            <v>#DIV/0!</v>
          </cell>
          <cell r="W1072" t="e">
            <v>#DIV/0!</v>
          </cell>
          <cell r="X1072" t="e">
            <v>#DIV/0!</v>
          </cell>
        </row>
        <row r="1073">
          <cell r="A1073" t="str">
            <v>B12.10</v>
          </cell>
          <cell r="B1073" t="str">
            <v>TRAÀN VAÊN</v>
          </cell>
          <cell r="C1073" t="str">
            <v>HIEÁU</v>
          </cell>
          <cell r="K1073" t="e">
            <v>#DIV/0!</v>
          </cell>
          <cell r="M1073" t="e">
            <v>#DIV/0!</v>
          </cell>
          <cell r="U1073" t="e">
            <v>#DIV/0!</v>
          </cell>
          <cell r="W1073" t="e">
            <v>#DIV/0!</v>
          </cell>
          <cell r="X1073" t="e">
            <v>#DIV/0!</v>
          </cell>
        </row>
        <row r="1074">
          <cell r="A1074" t="str">
            <v>B12.11</v>
          </cell>
          <cell r="B1074" t="str">
            <v>LÖU TROÏNG</v>
          </cell>
          <cell r="C1074" t="str">
            <v>KIEÂN</v>
          </cell>
          <cell r="K1074" t="e">
            <v>#DIV/0!</v>
          </cell>
          <cell r="M1074" t="e">
            <v>#DIV/0!</v>
          </cell>
          <cell r="U1074" t="e">
            <v>#DIV/0!</v>
          </cell>
          <cell r="W1074" t="e">
            <v>#DIV/0!</v>
          </cell>
          <cell r="X1074" t="e">
            <v>#DIV/0!</v>
          </cell>
        </row>
        <row r="1075">
          <cell r="A1075" t="str">
            <v>B12.12</v>
          </cell>
          <cell r="B1075" t="str">
            <v>TRAÀN THAØNH</v>
          </cell>
          <cell r="C1075" t="str">
            <v>KHOA</v>
          </cell>
          <cell r="K1075" t="e">
            <v>#DIV/0!</v>
          </cell>
          <cell r="M1075" t="e">
            <v>#DIV/0!</v>
          </cell>
          <cell r="U1075" t="e">
            <v>#DIV/0!</v>
          </cell>
          <cell r="W1075" t="e">
            <v>#DIV/0!</v>
          </cell>
          <cell r="X1075" t="e">
            <v>#DIV/0!</v>
          </cell>
        </row>
        <row r="1076">
          <cell r="A1076" t="str">
            <v>B12.13</v>
          </cell>
          <cell r="B1076" t="str">
            <v>TRÖÔNG PHOÁI</v>
          </cell>
          <cell r="C1076" t="str">
            <v>LAÂM</v>
          </cell>
          <cell r="K1076" t="e">
            <v>#DIV/0!</v>
          </cell>
          <cell r="M1076" t="e">
            <v>#DIV/0!</v>
          </cell>
          <cell r="U1076" t="e">
            <v>#DIV/0!</v>
          </cell>
          <cell r="W1076" t="e">
            <v>#DIV/0!</v>
          </cell>
          <cell r="X1076" t="e">
            <v>#DIV/0!</v>
          </cell>
        </row>
        <row r="1077">
          <cell r="A1077" t="str">
            <v>B12.14</v>
          </cell>
          <cell r="B1077" t="str">
            <v>LAÂM BÍCH</v>
          </cell>
          <cell r="C1077" t="str">
            <v>LINH</v>
          </cell>
          <cell r="K1077" t="e">
            <v>#DIV/0!</v>
          </cell>
          <cell r="M1077" t="e">
            <v>#DIV/0!</v>
          </cell>
          <cell r="U1077" t="e">
            <v>#DIV/0!</v>
          </cell>
          <cell r="W1077" t="e">
            <v>#DIV/0!</v>
          </cell>
          <cell r="X1077" t="e">
            <v>#DIV/0!</v>
          </cell>
        </row>
        <row r="1078">
          <cell r="A1078" t="str">
            <v>B12.15</v>
          </cell>
          <cell r="B1078" t="str">
            <v>NGUYEÃN PHÖÔNG</v>
          </cell>
          <cell r="C1078" t="str">
            <v>LINH</v>
          </cell>
          <cell r="K1078" t="e">
            <v>#DIV/0!</v>
          </cell>
          <cell r="M1078" t="e">
            <v>#DIV/0!</v>
          </cell>
          <cell r="U1078" t="e">
            <v>#DIV/0!</v>
          </cell>
          <cell r="W1078" t="e">
            <v>#DIV/0!</v>
          </cell>
          <cell r="X1078" t="e">
            <v>#DIV/0!</v>
          </cell>
        </row>
        <row r="1079">
          <cell r="A1079" t="str">
            <v>B12.16</v>
          </cell>
          <cell r="B1079" t="str">
            <v>PHAÏM THUYØ</v>
          </cell>
          <cell r="C1079" t="str">
            <v>LINH</v>
          </cell>
          <cell r="K1079" t="e">
            <v>#DIV/0!</v>
          </cell>
          <cell r="M1079" t="e">
            <v>#DIV/0!</v>
          </cell>
          <cell r="U1079" t="e">
            <v>#DIV/0!</v>
          </cell>
          <cell r="W1079" t="e">
            <v>#DIV/0!</v>
          </cell>
          <cell r="X1079" t="e">
            <v>#DIV/0!</v>
          </cell>
        </row>
        <row r="1080">
          <cell r="A1080" t="str">
            <v>B12.17</v>
          </cell>
          <cell r="B1080" t="str">
            <v>TOÂ MYÕ</v>
          </cell>
          <cell r="C1080" t="str">
            <v>LOAN</v>
          </cell>
          <cell r="K1080" t="e">
            <v>#DIV/0!</v>
          </cell>
          <cell r="M1080" t="e">
            <v>#DIV/0!</v>
          </cell>
          <cell r="U1080" t="e">
            <v>#DIV/0!</v>
          </cell>
          <cell r="W1080" t="e">
            <v>#DIV/0!</v>
          </cell>
          <cell r="X1080" t="e">
            <v>#DIV/0!</v>
          </cell>
        </row>
        <row r="1081">
          <cell r="A1081" t="str">
            <v>B12.18</v>
          </cell>
          <cell r="B1081" t="str">
            <v>LYÙ THUÏC</v>
          </cell>
          <cell r="C1081" t="str">
            <v>MAÃN</v>
          </cell>
          <cell r="K1081" t="e">
            <v>#DIV/0!</v>
          </cell>
          <cell r="M1081" t="e">
            <v>#DIV/0!</v>
          </cell>
          <cell r="U1081" t="e">
            <v>#DIV/0!</v>
          </cell>
          <cell r="W1081" t="e">
            <v>#DIV/0!</v>
          </cell>
          <cell r="X1081" t="e">
            <v>#DIV/0!</v>
          </cell>
        </row>
        <row r="1082">
          <cell r="A1082" t="str">
            <v>B12.19</v>
          </cell>
          <cell r="B1082" t="str">
            <v>TRÒNH KHIEÁT</v>
          </cell>
          <cell r="C1082" t="str">
            <v>MAÛNH</v>
          </cell>
          <cell r="K1082" t="e">
            <v>#DIV/0!</v>
          </cell>
          <cell r="M1082" t="e">
            <v>#DIV/0!</v>
          </cell>
          <cell r="U1082" t="e">
            <v>#DIV/0!</v>
          </cell>
          <cell r="W1082" t="e">
            <v>#DIV/0!</v>
          </cell>
          <cell r="X1082" t="e">
            <v>#DIV/0!</v>
          </cell>
        </row>
        <row r="1083">
          <cell r="A1083" t="str">
            <v>B12.20</v>
          </cell>
          <cell r="B1083" t="str">
            <v>TRAÀN VÓ</v>
          </cell>
          <cell r="C1083" t="str">
            <v>NGUYEÂN</v>
          </cell>
          <cell r="K1083" t="e">
            <v>#DIV/0!</v>
          </cell>
          <cell r="M1083" t="e">
            <v>#DIV/0!</v>
          </cell>
          <cell r="U1083" t="e">
            <v>#DIV/0!</v>
          </cell>
          <cell r="W1083" t="e">
            <v>#DIV/0!</v>
          </cell>
          <cell r="X1083" t="e">
            <v>#DIV/0!</v>
          </cell>
        </row>
        <row r="1084">
          <cell r="A1084" t="str">
            <v>B12.21</v>
          </cell>
          <cell r="B1084" t="str">
            <v>LYÙ THANH</v>
          </cell>
          <cell r="C1084" t="str">
            <v>NHAØN</v>
          </cell>
          <cell r="K1084" t="e">
            <v>#DIV/0!</v>
          </cell>
          <cell r="M1084" t="e">
            <v>#DIV/0!</v>
          </cell>
          <cell r="U1084" t="e">
            <v>#DIV/0!</v>
          </cell>
          <cell r="W1084" t="e">
            <v>#DIV/0!</v>
          </cell>
          <cell r="X1084" t="e">
            <v>#DIV/0!</v>
          </cell>
        </row>
        <row r="1085">
          <cell r="A1085" t="str">
            <v>B12.22</v>
          </cell>
          <cell r="B1085" t="str">
            <v>TRAÀN DÖÔNG QUYØNH</v>
          </cell>
          <cell r="C1085" t="str">
            <v>NHÖ</v>
          </cell>
          <cell r="K1085" t="e">
            <v>#DIV/0!</v>
          </cell>
          <cell r="M1085" t="e">
            <v>#DIV/0!</v>
          </cell>
          <cell r="U1085" t="e">
            <v>#DIV/0!</v>
          </cell>
          <cell r="W1085" t="e">
            <v>#DIV/0!</v>
          </cell>
          <cell r="X1085" t="e">
            <v>#DIV/0!</v>
          </cell>
        </row>
        <row r="1086">
          <cell r="A1086" t="str">
            <v>B12.23</v>
          </cell>
          <cell r="B1086" t="str">
            <v>TRAÀN VAÊN</v>
          </cell>
          <cell r="C1086" t="str">
            <v>OAÛN</v>
          </cell>
          <cell r="K1086" t="e">
            <v>#DIV/0!</v>
          </cell>
          <cell r="M1086" t="e">
            <v>#DIV/0!</v>
          </cell>
          <cell r="U1086" t="e">
            <v>#DIV/0!</v>
          </cell>
          <cell r="W1086" t="e">
            <v>#DIV/0!</v>
          </cell>
          <cell r="X1086" t="e">
            <v>#DIV/0!</v>
          </cell>
        </row>
        <row r="1087">
          <cell r="A1087" t="str">
            <v>B12.24</v>
          </cell>
          <cell r="B1087" t="str">
            <v>HUYØNH THANH</v>
          </cell>
          <cell r="C1087" t="str">
            <v>PHÖÔNG</v>
          </cell>
          <cell r="K1087" t="e">
            <v>#DIV/0!</v>
          </cell>
          <cell r="M1087" t="e">
            <v>#DIV/0!</v>
          </cell>
          <cell r="U1087" t="e">
            <v>#DIV/0!</v>
          </cell>
          <cell r="W1087" t="e">
            <v>#DIV/0!</v>
          </cell>
          <cell r="X1087" t="e">
            <v>#DIV/0!</v>
          </cell>
        </row>
        <row r="1088">
          <cell r="A1088" t="str">
            <v>B12.25</v>
          </cell>
          <cell r="B1088" t="str">
            <v>ÑINH HAØ</v>
          </cell>
          <cell r="C1088" t="str">
            <v>PHÖÔNG</v>
          </cell>
          <cell r="K1088" t="e">
            <v>#DIV/0!</v>
          </cell>
          <cell r="M1088" t="e">
            <v>#DIV/0!</v>
          </cell>
          <cell r="U1088" t="e">
            <v>#DIV/0!</v>
          </cell>
          <cell r="W1088" t="e">
            <v>#DIV/0!</v>
          </cell>
          <cell r="X1088" t="e">
            <v>#DIV/0!</v>
          </cell>
        </row>
        <row r="1089">
          <cell r="A1089" t="str">
            <v>B12.26</v>
          </cell>
          <cell r="B1089" t="str">
            <v>MAI HOÀNG</v>
          </cell>
          <cell r="C1089" t="str">
            <v>PHÖÔÙC</v>
          </cell>
          <cell r="K1089" t="e">
            <v>#DIV/0!</v>
          </cell>
          <cell r="M1089" t="e">
            <v>#DIV/0!</v>
          </cell>
          <cell r="U1089" t="e">
            <v>#DIV/0!</v>
          </cell>
          <cell r="W1089" t="e">
            <v>#DIV/0!</v>
          </cell>
          <cell r="X1089" t="e">
            <v>#DIV/0!</v>
          </cell>
        </row>
        <row r="1090">
          <cell r="A1090" t="str">
            <v>B12.27</v>
          </cell>
          <cell r="B1090" t="str">
            <v>MAI HOAØNG</v>
          </cell>
          <cell r="C1090" t="str">
            <v>QUAÂN</v>
          </cell>
          <cell r="K1090" t="e">
            <v>#DIV/0!</v>
          </cell>
          <cell r="M1090" t="e">
            <v>#DIV/0!</v>
          </cell>
          <cell r="U1090" t="e">
            <v>#DIV/0!</v>
          </cell>
          <cell r="W1090" t="e">
            <v>#DIV/0!</v>
          </cell>
          <cell r="X1090" t="e">
            <v>#DIV/0!</v>
          </cell>
        </row>
        <row r="1091">
          <cell r="A1091" t="str">
            <v>B12.28</v>
          </cell>
          <cell r="B1091" t="str">
            <v>HUYØNH NGOÏC KIM</v>
          </cell>
          <cell r="C1091" t="str">
            <v>SANG</v>
          </cell>
          <cell r="K1091" t="e">
            <v>#DIV/0!</v>
          </cell>
          <cell r="M1091" t="e">
            <v>#DIV/0!</v>
          </cell>
          <cell r="U1091" t="e">
            <v>#DIV/0!</v>
          </cell>
          <cell r="W1091" t="e">
            <v>#DIV/0!</v>
          </cell>
          <cell r="X1091" t="e">
            <v>#DIV/0!</v>
          </cell>
        </row>
        <row r="1092">
          <cell r="A1092" t="str">
            <v>B12.29</v>
          </cell>
          <cell r="B1092" t="str">
            <v>HUYØNH THÒ LAM</v>
          </cell>
          <cell r="C1092" t="str">
            <v>SÔN</v>
          </cell>
          <cell r="K1092" t="e">
            <v>#DIV/0!</v>
          </cell>
          <cell r="M1092" t="e">
            <v>#DIV/0!</v>
          </cell>
          <cell r="U1092" t="e">
            <v>#DIV/0!</v>
          </cell>
          <cell r="W1092" t="e">
            <v>#DIV/0!</v>
          </cell>
          <cell r="X1092" t="e">
            <v>#DIV/0!</v>
          </cell>
        </row>
        <row r="1093">
          <cell r="A1093" t="str">
            <v>B12.30</v>
          </cell>
          <cell r="B1093" t="str">
            <v>NGUYEÃN ÑÖÙC</v>
          </cell>
          <cell r="C1093" t="str">
            <v>THAÉNG</v>
          </cell>
          <cell r="K1093" t="e">
            <v>#DIV/0!</v>
          </cell>
          <cell r="M1093" t="e">
            <v>#DIV/0!</v>
          </cell>
          <cell r="U1093" t="e">
            <v>#DIV/0!</v>
          </cell>
          <cell r="W1093" t="e">
            <v>#DIV/0!</v>
          </cell>
          <cell r="X1093" t="e">
            <v>#DIV/0!</v>
          </cell>
        </row>
        <row r="1094">
          <cell r="A1094" t="str">
            <v>B12.31</v>
          </cell>
          <cell r="B1094" t="str">
            <v>NGUYEÃN LEÂ THANH</v>
          </cell>
          <cell r="C1094" t="str">
            <v>THAÛO</v>
          </cell>
          <cell r="K1094" t="e">
            <v>#DIV/0!</v>
          </cell>
          <cell r="M1094" t="e">
            <v>#DIV/0!</v>
          </cell>
          <cell r="U1094" t="e">
            <v>#DIV/0!</v>
          </cell>
          <cell r="W1094" t="e">
            <v>#DIV/0!</v>
          </cell>
          <cell r="X1094" t="e">
            <v>#DIV/0!</v>
          </cell>
        </row>
        <row r="1095">
          <cell r="A1095" t="str">
            <v>B12.32</v>
          </cell>
          <cell r="B1095" t="str">
            <v>LEÂ NGUYEÄT</v>
          </cell>
          <cell r="C1095" t="str">
            <v>THUYÛ</v>
          </cell>
          <cell r="K1095" t="e">
            <v>#DIV/0!</v>
          </cell>
          <cell r="M1095" t="e">
            <v>#DIV/0!</v>
          </cell>
          <cell r="U1095" t="e">
            <v>#DIV/0!</v>
          </cell>
          <cell r="W1095" t="e">
            <v>#DIV/0!</v>
          </cell>
          <cell r="X1095" t="e">
            <v>#DIV/0!</v>
          </cell>
        </row>
        <row r="1096">
          <cell r="A1096" t="str">
            <v>B12.33</v>
          </cell>
          <cell r="B1096" t="str">
            <v>TRAÀN MYÕ</v>
          </cell>
          <cell r="C1096" t="str">
            <v>TIEÂN</v>
          </cell>
          <cell r="K1096" t="e">
            <v>#DIV/0!</v>
          </cell>
          <cell r="M1096" t="e">
            <v>#DIV/0!</v>
          </cell>
          <cell r="U1096" t="e">
            <v>#DIV/0!</v>
          </cell>
          <cell r="W1096" t="e">
            <v>#DIV/0!</v>
          </cell>
          <cell r="X1096" t="e">
            <v>#DIV/0!</v>
          </cell>
        </row>
        <row r="1097">
          <cell r="A1097" t="str">
            <v>B12.34</v>
          </cell>
          <cell r="B1097" t="str">
            <v>LAÂM TROÏNG</v>
          </cell>
          <cell r="C1097" t="str">
            <v>TÍNH</v>
          </cell>
          <cell r="K1097" t="e">
            <v>#DIV/0!</v>
          </cell>
          <cell r="M1097" t="e">
            <v>#DIV/0!</v>
          </cell>
          <cell r="U1097" t="e">
            <v>#DIV/0!</v>
          </cell>
          <cell r="W1097" t="e">
            <v>#DIV/0!</v>
          </cell>
          <cell r="X1097" t="e">
            <v>#DIV/0!</v>
          </cell>
        </row>
        <row r="1098">
          <cell r="A1098" t="str">
            <v>B12.35</v>
          </cell>
          <cell r="B1098" t="str">
            <v>NGOÂ VIEÁT</v>
          </cell>
          <cell r="C1098" t="str">
            <v>TOAØN</v>
          </cell>
          <cell r="K1098" t="e">
            <v>#DIV/0!</v>
          </cell>
          <cell r="M1098" t="e">
            <v>#DIV/0!</v>
          </cell>
          <cell r="U1098" t="e">
            <v>#DIV/0!</v>
          </cell>
          <cell r="W1098" t="e">
            <v>#DIV/0!</v>
          </cell>
          <cell r="X1098" t="e">
            <v>#DIV/0!</v>
          </cell>
        </row>
        <row r="1099">
          <cell r="A1099" t="str">
            <v>B12.36</v>
          </cell>
          <cell r="B1099" t="str">
            <v>PHAÏM THÒ HOAØNG</v>
          </cell>
          <cell r="C1099" t="str">
            <v>TRANG</v>
          </cell>
          <cell r="K1099" t="e">
            <v>#DIV/0!</v>
          </cell>
          <cell r="M1099" t="e">
            <v>#DIV/0!</v>
          </cell>
          <cell r="U1099" t="e">
            <v>#DIV/0!</v>
          </cell>
          <cell r="W1099" t="e">
            <v>#DIV/0!</v>
          </cell>
          <cell r="X1099" t="e">
            <v>#DIV/0!</v>
          </cell>
        </row>
        <row r="1100">
          <cell r="A1100" t="str">
            <v>B12.37</v>
          </cell>
          <cell r="B1100" t="str">
            <v>HOÀNG VAÊN</v>
          </cell>
          <cell r="C1100" t="str">
            <v>TUAÁN</v>
          </cell>
          <cell r="K1100" t="e">
            <v>#DIV/0!</v>
          </cell>
          <cell r="M1100" t="e">
            <v>#DIV/0!</v>
          </cell>
          <cell r="U1100" t="e">
            <v>#DIV/0!</v>
          </cell>
          <cell r="W1100" t="e">
            <v>#DIV/0!</v>
          </cell>
          <cell r="X1100" t="e">
            <v>#DIV/0!</v>
          </cell>
        </row>
        <row r="1101">
          <cell r="A1101" t="str">
            <v>B12.38</v>
          </cell>
          <cell r="B1101" t="str">
            <v>LAÂM GIA</v>
          </cell>
          <cell r="C1101" t="str">
            <v>TUAÁN</v>
          </cell>
          <cell r="K1101" t="e">
            <v>#DIV/0!</v>
          </cell>
          <cell r="M1101" t="e">
            <v>#DIV/0!</v>
          </cell>
          <cell r="U1101" t="e">
            <v>#DIV/0!</v>
          </cell>
          <cell r="W1101" t="e">
            <v>#DIV/0!</v>
          </cell>
          <cell r="X1101" t="e">
            <v>#DIV/0!</v>
          </cell>
        </row>
        <row r="1102">
          <cell r="A1102" t="str">
            <v>B12.39</v>
          </cell>
          <cell r="B1102" t="str">
            <v>PHAÏM TUAÁN</v>
          </cell>
          <cell r="C1102" t="str">
            <v>TUÙ</v>
          </cell>
          <cell r="K1102" t="e">
            <v>#DIV/0!</v>
          </cell>
          <cell r="M1102" t="e">
            <v>#DIV/0!</v>
          </cell>
          <cell r="U1102" t="e">
            <v>#DIV/0!</v>
          </cell>
          <cell r="W1102" t="e">
            <v>#DIV/0!</v>
          </cell>
          <cell r="X1102" t="e">
            <v>#DIV/0!</v>
          </cell>
        </row>
        <row r="1103">
          <cell r="A1103" t="str">
            <v>B12.40</v>
          </cell>
          <cell r="B1103" t="str">
            <v>CAO THÒ BÍCH</v>
          </cell>
          <cell r="C1103" t="str">
            <v>VAÂN</v>
          </cell>
          <cell r="K1103" t="e">
            <v>#DIV/0!</v>
          </cell>
          <cell r="M1103" t="e">
            <v>#DIV/0!</v>
          </cell>
          <cell r="U1103" t="e">
            <v>#DIV/0!</v>
          </cell>
          <cell r="W1103" t="e">
            <v>#DIV/0!</v>
          </cell>
          <cell r="X1103" t="e">
            <v>#DIV/0!</v>
          </cell>
        </row>
        <row r="1104">
          <cell r="A1104" t="str">
            <v>B12.41</v>
          </cell>
          <cell r="B1104" t="str">
            <v>TRAÀN KHAÛ</v>
          </cell>
          <cell r="C1104" t="str">
            <v>VAÊN</v>
          </cell>
          <cell r="K1104" t="e">
            <v>#DIV/0!</v>
          </cell>
          <cell r="M1104" t="e">
            <v>#DIV/0!</v>
          </cell>
          <cell r="U1104" t="e">
            <v>#DIV/0!</v>
          </cell>
          <cell r="W1104" t="e">
            <v>#DIV/0!</v>
          </cell>
          <cell r="X1104" t="e">
            <v>#DIV/0!</v>
          </cell>
        </row>
        <row r="1105">
          <cell r="A1105" t="str">
            <v>B12.42</v>
          </cell>
          <cell r="B1105" t="str">
            <v>PHAÏM THÒ TÖÔØNG</v>
          </cell>
          <cell r="C1105" t="str">
            <v>VI</v>
          </cell>
          <cell r="K1105" t="e">
            <v>#DIV/0!</v>
          </cell>
          <cell r="M1105" t="e">
            <v>#DIV/0!</v>
          </cell>
          <cell r="U1105" t="e">
            <v>#DIV/0!</v>
          </cell>
          <cell r="W1105" t="e">
            <v>#DIV/0!</v>
          </cell>
          <cell r="X1105" t="e">
            <v>#DIV/0!</v>
          </cell>
        </row>
        <row r="1106">
          <cell r="A1106" t="str">
            <v>B12.43</v>
          </cell>
          <cell r="B1106" t="str">
            <v>SYØ NGOÏC</v>
          </cell>
          <cell r="C1106" t="str">
            <v>YEÁN</v>
          </cell>
          <cell r="K1106" t="e">
            <v>#DIV/0!</v>
          </cell>
          <cell r="M1106" t="e">
            <v>#DIV/0!</v>
          </cell>
          <cell r="U1106" t="e">
            <v>#DIV/0!</v>
          </cell>
          <cell r="W1106" t="e">
            <v>#DIV/0!</v>
          </cell>
          <cell r="X1106" t="e">
            <v>#DIV/0!</v>
          </cell>
        </row>
        <row r="1107">
          <cell r="A1107" t="str">
            <v>B12.44</v>
          </cell>
          <cell r="B1107" t="str">
            <v>TRÖÔNG NGUYEÃN TUAÁN</v>
          </cell>
          <cell r="C1107" t="str">
            <v>KHÖÔNG</v>
          </cell>
          <cell r="K1107" t="e">
            <v>#DIV/0!</v>
          </cell>
          <cell r="M1107" t="e">
            <v>#DIV/0!</v>
          </cell>
          <cell r="U1107" t="e">
            <v>#DIV/0!</v>
          </cell>
          <cell r="W1107" t="e">
            <v>#DIV/0!</v>
          </cell>
          <cell r="X1107" t="e">
            <v>#DIV/0!</v>
          </cell>
        </row>
        <row r="1108">
          <cell r="A1108" t="str">
            <v>C1.1</v>
          </cell>
          <cell r="B1108" t="str">
            <v>Traàn Thò Tuyeát</v>
          </cell>
          <cell r="C1108" t="str">
            <v>Anh</v>
          </cell>
          <cell r="K1108" t="e">
            <v>#DIV/0!</v>
          </cell>
          <cell r="M1108" t="e">
            <v>#DIV/0!</v>
          </cell>
          <cell r="U1108" t="e">
            <v>#DIV/0!</v>
          </cell>
          <cell r="W1108" t="e">
            <v>#DIV/0!</v>
          </cell>
          <cell r="X1108" t="e">
            <v>#DIV/0!</v>
          </cell>
        </row>
        <row r="1109">
          <cell r="A1109" t="str">
            <v>C1.2</v>
          </cell>
          <cell r="B1109" t="str">
            <v>Chu Quang</v>
          </cell>
          <cell r="C1109" t="str">
            <v>Baûo</v>
          </cell>
          <cell r="K1109" t="e">
            <v>#DIV/0!</v>
          </cell>
          <cell r="M1109" t="e">
            <v>#DIV/0!</v>
          </cell>
          <cell r="U1109" t="e">
            <v>#DIV/0!</v>
          </cell>
          <cell r="W1109" t="e">
            <v>#DIV/0!</v>
          </cell>
          <cell r="X1109" t="e">
            <v>#DIV/0!</v>
          </cell>
        </row>
        <row r="1110">
          <cell r="A1110" t="str">
            <v>C1.3</v>
          </cell>
          <cell r="B1110" t="str">
            <v xml:space="preserve">Leâ Thanh </v>
          </cell>
          <cell r="C1110" t="str">
            <v>Bình</v>
          </cell>
          <cell r="K1110" t="e">
            <v>#DIV/0!</v>
          </cell>
          <cell r="M1110" t="e">
            <v>#DIV/0!</v>
          </cell>
          <cell r="U1110" t="e">
            <v>#DIV/0!</v>
          </cell>
          <cell r="W1110" t="e">
            <v>#DIV/0!</v>
          </cell>
          <cell r="X1110" t="e">
            <v>#DIV/0!</v>
          </cell>
        </row>
        <row r="1111">
          <cell r="A1111" t="str">
            <v>C1.4</v>
          </cell>
          <cell r="B1111" t="str">
            <v>Voõ Thuî Kim</v>
          </cell>
          <cell r="C1111" t="str">
            <v>Chaâu</v>
          </cell>
          <cell r="K1111" t="e">
            <v>#DIV/0!</v>
          </cell>
          <cell r="M1111" t="e">
            <v>#DIV/0!</v>
          </cell>
          <cell r="U1111" t="e">
            <v>#DIV/0!</v>
          </cell>
          <cell r="W1111" t="e">
            <v>#DIV/0!</v>
          </cell>
          <cell r="X1111" t="e">
            <v>#DIV/0!</v>
          </cell>
        </row>
        <row r="1112">
          <cell r="A1112" t="str">
            <v>C1.5</v>
          </cell>
          <cell r="B1112" t="str">
            <v>Traàn</v>
          </cell>
          <cell r="C1112" t="str">
            <v>Chieán</v>
          </cell>
          <cell r="K1112" t="e">
            <v>#DIV/0!</v>
          </cell>
          <cell r="M1112" t="e">
            <v>#DIV/0!</v>
          </cell>
          <cell r="U1112" t="e">
            <v>#DIV/0!</v>
          </cell>
          <cell r="W1112" t="e">
            <v>#DIV/0!</v>
          </cell>
          <cell r="X1112" t="e">
            <v>#DIV/0!</v>
          </cell>
        </row>
        <row r="1113">
          <cell r="A1113" t="str">
            <v>C1.6</v>
          </cell>
          <cell r="B1113" t="str">
            <v>Nguyeãn Ñöùc</v>
          </cell>
          <cell r="C1113" t="str">
            <v>Chính</v>
          </cell>
          <cell r="K1113" t="e">
            <v>#DIV/0!</v>
          </cell>
          <cell r="M1113" t="e">
            <v>#DIV/0!</v>
          </cell>
          <cell r="U1113" t="e">
            <v>#DIV/0!</v>
          </cell>
          <cell r="W1113" t="e">
            <v>#DIV/0!</v>
          </cell>
          <cell r="X1113" t="e">
            <v>#DIV/0!</v>
          </cell>
        </row>
        <row r="1114">
          <cell r="A1114" t="str">
            <v>C1.7</v>
          </cell>
          <cell r="B1114" t="str">
            <v>Nguyeãn Vaên</v>
          </cell>
          <cell r="C1114" t="str">
            <v>Doanh</v>
          </cell>
          <cell r="K1114" t="e">
            <v>#DIV/0!</v>
          </cell>
          <cell r="M1114" t="e">
            <v>#DIV/0!</v>
          </cell>
          <cell r="U1114" t="e">
            <v>#DIV/0!</v>
          </cell>
          <cell r="W1114" t="e">
            <v>#DIV/0!</v>
          </cell>
          <cell r="X1114" t="e">
            <v>#DIV/0!</v>
          </cell>
        </row>
        <row r="1115">
          <cell r="A1115" t="str">
            <v>C1.8</v>
          </cell>
          <cell r="B1115" t="str">
            <v xml:space="preserve">Voõ Tuù </v>
          </cell>
          <cell r="C1115" t="str">
            <v>Duy</v>
          </cell>
          <cell r="K1115" t="e">
            <v>#DIV/0!</v>
          </cell>
          <cell r="M1115" t="e">
            <v>#DIV/0!</v>
          </cell>
          <cell r="U1115" t="e">
            <v>#DIV/0!</v>
          </cell>
          <cell r="W1115" t="e">
            <v>#DIV/0!</v>
          </cell>
          <cell r="X1115" t="e">
            <v>#DIV/0!</v>
          </cell>
        </row>
        <row r="1116">
          <cell r="A1116" t="str">
            <v>C1.9</v>
          </cell>
          <cell r="B1116" t="str">
            <v>Laâm Trung</v>
          </cell>
          <cell r="C1116" t="str">
            <v>Duõng</v>
          </cell>
          <cell r="K1116" t="e">
            <v>#DIV/0!</v>
          </cell>
          <cell r="M1116" t="e">
            <v>#DIV/0!</v>
          </cell>
          <cell r="U1116" t="e">
            <v>#DIV/0!</v>
          </cell>
          <cell r="W1116" t="e">
            <v>#DIV/0!</v>
          </cell>
          <cell r="X1116" t="e">
            <v>#DIV/0!</v>
          </cell>
        </row>
        <row r="1117">
          <cell r="A1117" t="str">
            <v>C1.10</v>
          </cell>
          <cell r="B1117" t="str">
            <v>Traàn Myõ</v>
          </cell>
          <cell r="C1117" t="str">
            <v>Duyeân</v>
          </cell>
          <cell r="K1117" t="e">
            <v>#DIV/0!</v>
          </cell>
          <cell r="M1117" t="e">
            <v>#DIV/0!</v>
          </cell>
          <cell r="U1117" t="e">
            <v>#DIV/0!</v>
          </cell>
          <cell r="W1117" t="e">
            <v>#DIV/0!</v>
          </cell>
          <cell r="X1117" t="e">
            <v>#DIV/0!</v>
          </cell>
        </row>
        <row r="1118">
          <cell r="A1118" t="str">
            <v>C1.11</v>
          </cell>
          <cell r="B1118" t="str">
            <v>Haø Chí</v>
          </cell>
          <cell r="C1118" t="str">
            <v>Ñöùc</v>
          </cell>
          <cell r="K1118" t="e">
            <v>#DIV/0!</v>
          </cell>
          <cell r="M1118" t="e">
            <v>#DIV/0!</v>
          </cell>
          <cell r="U1118" t="e">
            <v>#DIV/0!</v>
          </cell>
          <cell r="W1118" t="e">
            <v>#DIV/0!</v>
          </cell>
          <cell r="X1118" t="e">
            <v>#DIV/0!</v>
          </cell>
        </row>
        <row r="1119">
          <cell r="A1119" t="str">
            <v>C1.12</v>
          </cell>
          <cell r="B1119" t="str">
            <v>Traàn Hoaøng</v>
          </cell>
          <cell r="C1119" t="str">
            <v>Haø</v>
          </cell>
          <cell r="K1119" t="e">
            <v>#DIV/0!</v>
          </cell>
          <cell r="M1119" t="e">
            <v>#DIV/0!</v>
          </cell>
          <cell r="U1119" t="e">
            <v>#DIV/0!</v>
          </cell>
          <cell r="W1119" t="e">
            <v>#DIV/0!</v>
          </cell>
          <cell r="X1119" t="e">
            <v>#DIV/0!</v>
          </cell>
        </row>
        <row r="1120">
          <cell r="A1120" t="str">
            <v>C1.13</v>
          </cell>
          <cell r="B1120" t="str">
            <v>Trònh Thò Kim</v>
          </cell>
          <cell r="C1120" t="str">
            <v>Haïnh</v>
          </cell>
          <cell r="K1120" t="e">
            <v>#DIV/0!</v>
          </cell>
          <cell r="M1120" t="e">
            <v>#DIV/0!</v>
          </cell>
          <cell r="U1120" t="e">
            <v>#DIV/0!</v>
          </cell>
          <cell r="W1120" t="e">
            <v>#DIV/0!</v>
          </cell>
          <cell r="X1120" t="e">
            <v>#DIV/0!</v>
          </cell>
        </row>
        <row r="1121">
          <cell r="A1121" t="str">
            <v>C1.14</v>
          </cell>
          <cell r="B1121" t="str">
            <v>Thaùi Thieân</v>
          </cell>
          <cell r="C1121" t="str">
            <v>Haïo</v>
          </cell>
          <cell r="K1121" t="e">
            <v>#DIV/0!</v>
          </cell>
          <cell r="M1121" t="e">
            <v>#DIV/0!</v>
          </cell>
          <cell r="U1121" t="e">
            <v>#DIV/0!</v>
          </cell>
          <cell r="W1121" t="e">
            <v>#DIV/0!</v>
          </cell>
          <cell r="X1121" t="e">
            <v>#DIV/0!</v>
          </cell>
        </row>
        <row r="1122">
          <cell r="A1122" t="str">
            <v>C1.15</v>
          </cell>
          <cell r="B1122" t="str">
            <v>Traàn Myõ</v>
          </cell>
          <cell r="C1122" t="str">
            <v>Hieàn</v>
          </cell>
          <cell r="K1122" t="e">
            <v>#DIV/0!</v>
          </cell>
          <cell r="M1122" t="e">
            <v>#DIV/0!</v>
          </cell>
          <cell r="U1122" t="e">
            <v>#DIV/0!</v>
          </cell>
          <cell r="W1122" t="e">
            <v>#DIV/0!</v>
          </cell>
          <cell r="X1122" t="e">
            <v>#DIV/0!</v>
          </cell>
        </row>
        <row r="1123">
          <cell r="A1123" t="str">
            <v>C1.16</v>
          </cell>
          <cell r="B1123" t="str">
            <v>Traàn Vaên</v>
          </cell>
          <cell r="C1123" t="str">
            <v>Hieáu</v>
          </cell>
          <cell r="K1123" t="e">
            <v>#DIV/0!</v>
          </cell>
          <cell r="M1123" t="e">
            <v>#DIV/0!</v>
          </cell>
          <cell r="U1123" t="e">
            <v>#DIV/0!</v>
          </cell>
          <cell r="W1123" t="e">
            <v>#DIV/0!</v>
          </cell>
          <cell r="X1123" t="e">
            <v>#DIV/0!</v>
          </cell>
        </row>
        <row r="1124">
          <cell r="A1124" t="str">
            <v>C1.17</v>
          </cell>
          <cell r="B1124" t="str">
            <v>Huyønh Caåm</v>
          </cell>
          <cell r="C1124" t="str">
            <v>Huøng</v>
          </cell>
          <cell r="K1124" t="e">
            <v>#DIV/0!</v>
          </cell>
          <cell r="M1124" t="e">
            <v>#DIV/0!</v>
          </cell>
          <cell r="U1124" t="e">
            <v>#DIV/0!</v>
          </cell>
          <cell r="W1124" t="e">
            <v>#DIV/0!</v>
          </cell>
          <cell r="X1124" t="e">
            <v>#DIV/0!</v>
          </cell>
        </row>
        <row r="1125">
          <cell r="A1125" t="str">
            <v>C1.18</v>
          </cell>
          <cell r="B1125" t="str">
            <v>Huyønh Ngoïc Quang</v>
          </cell>
          <cell r="C1125" t="str">
            <v>Khanh</v>
          </cell>
          <cell r="K1125" t="e">
            <v>#DIV/0!</v>
          </cell>
          <cell r="M1125" t="e">
            <v>#DIV/0!</v>
          </cell>
          <cell r="U1125" t="e">
            <v>#DIV/0!</v>
          </cell>
          <cell r="W1125" t="e">
            <v>#DIV/0!</v>
          </cell>
          <cell r="X1125" t="e">
            <v>#DIV/0!</v>
          </cell>
        </row>
        <row r="1126">
          <cell r="A1126" t="str">
            <v>C1.19</v>
          </cell>
          <cell r="B1126" t="str">
            <v>Nguyeãn Ñaêng</v>
          </cell>
          <cell r="C1126" t="str">
            <v>Khoa</v>
          </cell>
          <cell r="K1126" t="e">
            <v>#DIV/0!</v>
          </cell>
          <cell r="M1126" t="e">
            <v>#DIV/0!</v>
          </cell>
          <cell r="U1126" t="e">
            <v>#DIV/0!</v>
          </cell>
          <cell r="W1126" t="e">
            <v>#DIV/0!</v>
          </cell>
          <cell r="X1126" t="e">
            <v>#DIV/0!</v>
          </cell>
        </row>
        <row r="1127">
          <cell r="A1127" t="str">
            <v>C1.20</v>
          </cell>
          <cell r="B1127" t="str">
            <v>Traàn Huy</v>
          </cell>
          <cell r="C1127" t="str">
            <v>Kieät</v>
          </cell>
          <cell r="K1127" t="e">
            <v>#DIV/0!</v>
          </cell>
          <cell r="M1127" t="e">
            <v>#DIV/0!</v>
          </cell>
          <cell r="U1127" t="e">
            <v>#DIV/0!</v>
          </cell>
          <cell r="W1127" t="e">
            <v>#DIV/0!</v>
          </cell>
          <cell r="X1127" t="e">
            <v>#DIV/0!</v>
          </cell>
        </row>
        <row r="1128">
          <cell r="A1128" t="str">
            <v>C1.21</v>
          </cell>
          <cell r="B1128" t="str">
            <v>Nguyeãn Thò Thanh</v>
          </cell>
          <cell r="C1128" t="str">
            <v>Lan</v>
          </cell>
          <cell r="K1128" t="e">
            <v>#DIV/0!</v>
          </cell>
          <cell r="M1128" t="e">
            <v>#DIV/0!</v>
          </cell>
          <cell r="U1128" t="e">
            <v>#DIV/0!</v>
          </cell>
          <cell r="W1128" t="e">
            <v>#DIV/0!</v>
          </cell>
          <cell r="X1128" t="e">
            <v>#DIV/0!</v>
          </cell>
        </row>
        <row r="1129">
          <cell r="A1129" t="str">
            <v>C1.22</v>
          </cell>
          <cell r="B1129" t="str">
            <v>Phaïm Quang</v>
          </cell>
          <cell r="C1129" t="str">
            <v>Lieâm</v>
          </cell>
          <cell r="K1129" t="e">
            <v>#DIV/0!</v>
          </cell>
          <cell r="M1129" t="e">
            <v>#DIV/0!</v>
          </cell>
          <cell r="U1129" t="e">
            <v>#DIV/0!</v>
          </cell>
          <cell r="W1129" t="e">
            <v>#DIV/0!</v>
          </cell>
          <cell r="X1129" t="e">
            <v>#DIV/0!</v>
          </cell>
        </row>
        <row r="1130">
          <cell r="A1130" t="str">
            <v>C1.23</v>
          </cell>
          <cell r="B1130" t="str">
            <v>Chung Myõ</v>
          </cell>
          <cell r="C1130" t="str">
            <v>Linh</v>
          </cell>
          <cell r="K1130" t="e">
            <v>#DIV/0!</v>
          </cell>
          <cell r="M1130" t="e">
            <v>#DIV/0!</v>
          </cell>
          <cell r="U1130" t="e">
            <v>#DIV/0!</v>
          </cell>
          <cell r="W1130" t="e">
            <v>#DIV/0!</v>
          </cell>
          <cell r="X1130" t="e">
            <v>#DIV/0!</v>
          </cell>
        </row>
        <row r="1131">
          <cell r="A1131" t="str">
            <v>C1.24</v>
          </cell>
          <cell r="B1131" t="str">
            <v>Ngoâ Kim</v>
          </cell>
          <cell r="C1131" t="str">
            <v>Long</v>
          </cell>
          <cell r="K1131" t="e">
            <v>#DIV/0!</v>
          </cell>
          <cell r="M1131" t="e">
            <v>#DIV/0!</v>
          </cell>
          <cell r="U1131" t="e">
            <v>#DIV/0!</v>
          </cell>
          <cell r="W1131" t="e">
            <v>#DIV/0!</v>
          </cell>
          <cell r="X1131" t="e">
            <v>#DIV/0!</v>
          </cell>
        </row>
        <row r="1132">
          <cell r="A1132" t="str">
            <v>C1.25</v>
          </cell>
          <cell r="B1132" t="str">
            <v>Vuõ Nguyeãn Thanh</v>
          </cell>
          <cell r="C1132" t="str">
            <v>Mai</v>
          </cell>
          <cell r="K1132" t="e">
            <v>#DIV/0!</v>
          </cell>
          <cell r="M1132" t="e">
            <v>#DIV/0!</v>
          </cell>
          <cell r="U1132" t="e">
            <v>#DIV/0!</v>
          </cell>
          <cell r="W1132" t="e">
            <v>#DIV/0!</v>
          </cell>
          <cell r="X1132" t="e">
            <v>#DIV/0!</v>
          </cell>
        </row>
        <row r="1133">
          <cell r="A1133" t="str">
            <v>C1.26</v>
          </cell>
          <cell r="B1133" t="str">
            <v>Tröông Tieåu</v>
          </cell>
          <cell r="C1133" t="str">
            <v>Mi</v>
          </cell>
          <cell r="K1133" t="e">
            <v>#DIV/0!</v>
          </cell>
          <cell r="M1133" t="e">
            <v>#DIV/0!</v>
          </cell>
          <cell r="U1133" t="e">
            <v>#DIV/0!</v>
          </cell>
          <cell r="W1133" t="e">
            <v>#DIV/0!</v>
          </cell>
          <cell r="X1133" t="e">
            <v>#DIV/0!</v>
          </cell>
        </row>
        <row r="1134">
          <cell r="A1134" t="str">
            <v>C1.27</v>
          </cell>
          <cell r="B1134" t="str">
            <v>Nguyeãn Haûi</v>
          </cell>
          <cell r="C1134" t="str">
            <v>Nam</v>
          </cell>
          <cell r="K1134" t="e">
            <v>#DIV/0!</v>
          </cell>
          <cell r="M1134" t="e">
            <v>#DIV/0!</v>
          </cell>
          <cell r="U1134" t="e">
            <v>#DIV/0!</v>
          </cell>
          <cell r="W1134" t="e">
            <v>#DIV/0!</v>
          </cell>
          <cell r="X1134" t="e">
            <v>#DIV/0!</v>
          </cell>
        </row>
        <row r="1135">
          <cell r="A1135" t="str">
            <v>C1.28</v>
          </cell>
          <cell r="B1135" t="str">
            <v>Ñaëng Traàn</v>
          </cell>
          <cell r="C1135" t="str">
            <v>Nguyeân</v>
          </cell>
          <cell r="K1135" t="e">
            <v>#DIV/0!</v>
          </cell>
          <cell r="M1135" t="e">
            <v>#DIV/0!</v>
          </cell>
          <cell r="U1135" t="e">
            <v>#DIV/0!</v>
          </cell>
          <cell r="W1135" t="e">
            <v>#DIV/0!</v>
          </cell>
          <cell r="X1135" t="e">
            <v>#DIV/0!</v>
          </cell>
        </row>
        <row r="1136">
          <cell r="A1136" t="str">
            <v>C1.29</v>
          </cell>
          <cell r="B1136" t="str">
            <v>Nguyeãn Haø Yeán</v>
          </cell>
          <cell r="C1136" t="str">
            <v>Nhi</v>
          </cell>
          <cell r="K1136" t="e">
            <v>#DIV/0!</v>
          </cell>
          <cell r="M1136" t="e">
            <v>#DIV/0!</v>
          </cell>
          <cell r="U1136" t="e">
            <v>#DIV/0!</v>
          </cell>
          <cell r="W1136" t="e">
            <v>#DIV/0!</v>
          </cell>
          <cell r="X1136" t="e">
            <v>#DIV/0!</v>
          </cell>
        </row>
        <row r="1137">
          <cell r="A1137" t="str">
            <v>C1.30</v>
          </cell>
          <cell r="B1137" t="str">
            <v>Leâ Thò Ngoïc</v>
          </cell>
          <cell r="C1137" t="str">
            <v>Nhung</v>
          </cell>
          <cell r="K1137" t="e">
            <v>#DIV/0!</v>
          </cell>
          <cell r="M1137" t="e">
            <v>#DIV/0!</v>
          </cell>
          <cell r="U1137" t="e">
            <v>#DIV/0!</v>
          </cell>
          <cell r="W1137" t="e">
            <v>#DIV/0!</v>
          </cell>
          <cell r="X1137" t="e">
            <v>#DIV/0!</v>
          </cell>
        </row>
        <row r="1138">
          <cell r="A1138" t="str">
            <v>C1.31</v>
          </cell>
          <cell r="B1138" t="str">
            <v>Toâ Myõ</v>
          </cell>
          <cell r="C1138" t="str">
            <v>Phöôïng</v>
          </cell>
          <cell r="K1138" t="e">
            <v>#DIV/0!</v>
          </cell>
          <cell r="M1138" t="e">
            <v>#DIV/0!</v>
          </cell>
          <cell r="U1138" t="e">
            <v>#DIV/0!</v>
          </cell>
          <cell r="W1138" t="e">
            <v>#DIV/0!</v>
          </cell>
          <cell r="X1138" t="e">
            <v>#DIV/0!</v>
          </cell>
        </row>
        <row r="1139">
          <cell r="A1139" t="str">
            <v>C1.32</v>
          </cell>
          <cell r="B1139" t="str">
            <v>Tröông Kieán</v>
          </cell>
          <cell r="C1139" t="str">
            <v>Phuùc</v>
          </cell>
          <cell r="K1139" t="e">
            <v>#DIV/0!</v>
          </cell>
          <cell r="M1139" t="e">
            <v>#DIV/0!</v>
          </cell>
          <cell r="U1139" t="e">
            <v>#DIV/0!</v>
          </cell>
          <cell r="W1139" t="e">
            <v>#DIV/0!</v>
          </cell>
          <cell r="X1139" t="e">
            <v>#DIV/0!</v>
          </cell>
        </row>
        <row r="1140">
          <cell r="A1140" t="str">
            <v>C1.33</v>
          </cell>
          <cell r="B1140" t="str">
            <v>Quaùch Baûo</v>
          </cell>
          <cell r="C1140" t="str">
            <v>Taøi</v>
          </cell>
          <cell r="K1140" t="e">
            <v>#DIV/0!</v>
          </cell>
          <cell r="M1140" t="e">
            <v>#DIV/0!</v>
          </cell>
          <cell r="U1140" t="e">
            <v>#DIV/0!</v>
          </cell>
          <cell r="W1140" t="e">
            <v>#DIV/0!</v>
          </cell>
          <cell r="X1140" t="e">
            <v>#DIV/0!</v>
          </cell>
        </row>
        <row r="1141">
          <cell r="A1141" t="str">
            <v>C1.34</v>
          </cell>
          <cell r="B1141" t="str">
            <v>Nguyeãn Thò Daï</v>
          </cell>
          <cell r="C1141" t="str">
            <v>Thaûo</v>
          </cell>
          <cell r="K1141" t="e">
            <v>#DIV/0!</v>
          </cell>
          <cell r="M1141" t="e">
            <v>#DIV/0!</v>
          </cell>
          <cell r="U1141" t="e">
            <v>#DIV/0!</v>
          </cell>
          <cell r="W1141" t="e">
            <v>#DIV/0!</v>
          </cell>
          <cell r="X1141" t="e">
            <v>#DIV/0!</v>
          </cell>
        </row>
        <row r="1142">
          <cell r="A1142" t="str">
            <v>C1.35</v>
          </cell>
          <cell r="B1142" t="str">
            <v>Nguyeãn Thò Xuaân</v>
          </cell>
          <cell r="C1142" t="str">
            <v>Thanh</v>
          </cell>
          <cell r="K1142" t="e">
            <v>#DIV/0!</v>
          </cell>
          <cell r="M1142" t="e">
            <v>#DIV/0!</v>
          </cell>
          <cell r="U1142" t="e">
            <v>#DIV/0!</v>
          </cell>
          <cell r="W1142" t="e">
            <v>#DIV/0!</v>
          </cell>
          <cell r="X1142" t="e">
            <v>#DIV/0!</v>
          </cell>
        </row>
        <row r="1143">
          <cell r="A1143" t="str">
            <v>C1.36</v>
          </cell>
          <cell r="B1143" t="str">
            <v>Nguyeãn Duy Anh</v>
          </cell>
          <cell r="C1143" t="str">
            <v>Thö</v>
          </cell>
          <cell r="K1143" t="e">
            <v>#DIV/0!</v>
          </cell>
          <cell r="M1143" t="e">
            <v>#DIV/0!</v>
          </cell>
          <cell r="U1143" t="e">
            <v>#DIV/0!</v>
          </cell>
          <cell r="W1143" t="e">
            <v>#DIV/0!</v>
          </cell>
          <cell r="X1143" t="e">
            <v>#DIV/0!</v>
          </cell>
        </row>
        <row r="1144">
          <cell r="A1144" t="str">
            <v>C1.37</v>
          </cell>
          <cell r="B1144" t="str">
            <v>Traàn Xuaân</v>
          </cell>
          <cell r="C1144" t="str">
            <v>Thöùc</v>
          </cell>
          <cell r="K1144" t="e">
            <v>#DIV/0!</v>
          </cell>
          <cell r="M1144" t="e">
            <v>#DIV/0!</v>
          </cell>
          <cell r="U1144" t="e">
            <v>#DIV/0!</v>
          </cell>
          <cell r="W1144" t="e">
            <v>#DIV/0!</v>
          </cell>
          <cell r="X1144" t="e">
            <v>#DIV/0!</v>
          </cell>
        </row>
        <row r="1145">
          <cell r="A1145" t="str">
            <v>C1.38</v>
          </cell>
          <cell r="B1145" t="str">
            <v>Traàn Vónh</v>
          </cell>
          <cell r="C1145" t="str">
            <v>Thöôøng</v>
          </cell>
          <cell r="K1145" t="e">
            <v>#DIV/0!</v>
          </cell>
          <cell r="M1145" t="e">
            <v>#DIV/0!</v>
          </cell>
          <cell r="U1145" t="e">
            <v>#DIV/0!</v>
          </cell>
          <cell r="W1145" t="e">
            <v>#DIV/0!</v>
          </cell>
          <cell r="X1145" t="e">
            <v>#DIV/0!</v>
          </cell>
        </row>
        <row r="1146">
          <cell r="A1146" t="str">
            <v>C1.39</v>
          </cell>
          <cell r="B1146" t="str">
            <v>Nguyeãn Höõu</v>
          </cell>
          <cell r="C1146" t="str">
            <v>Tieán</v>
          </cell>
          <cell r="K1146" t="e">
            <v>#DIV/0!</v>
          </cell>
          <cell r="M1146" t="e">
            <v>#DIV/0!</v>
          </cell>
          <cell r="U1146" t="e">
            <v>#DIV/0!</v>
          </cell>
          <cell r="W1146" t="e">
            <v>#DIV/0!</v>
          </cell>
          <cell r="X1146" t="e">
            <v>#DIV/0!</v>
          </cell>
        </row>
        <row r="1147">
          <cell r="A1147" t="str">
            <v>C1.40</v>
          </cell>
          <cell r="B1147" t="str">
            <v>Traàn Höuõ</v>
          </cell>
          <cell r="C1147" t="str">
            <v>Tín</v>
          </cell>
          <cell r="K1147" t="e">
            <v>#DIV/0!</v>
          </cell>
          <cell r="M1147" t="e">
            <v>#DIV/0!</v>
          </cell>
          <cell r="U1147" t="e">
            <v>#DIV/0!</v>
          </cell>
          <cell r="W1147" t="e">
            <v>#DIV/0!</v>
          </cell>
          <cell r="X1147" t="e">
            <v>#DIV/0!</v>
          </cell>
        </row>
        <row r="1148">
          <cell r="A1148" t="str">
            <v>C1.41</v>
          </cell>
          <cell r="B1148" t="str">
            <v xml:space="preserve">Voõ Vaên </v>
          </cell>
          <cell r="C1148" t="str">
            <v>Toaøn</v>
          </cell>
          <cell r="K1148" t="e">
            <v>#DIV/0!</v>
          </cell>
          <cell r="M1148" t="e">
            <v>#DIV/0!</v>
          </cell>
          <cell r="U1148" t="e">
            <v>#DIV/0!</v>
          </cell>
          <cell r="W1148" t="e">
            <v>#DIV/0!</v>
          </cell>
          <cell r="X1148" t="e">
            <v>#DIV/0!</v>
          </cell>
        </row>
        <row r="1149">
          <cell r="A1149" t="str">
            <v>C1.42</v>
          </cell>
          <cell r="B1149" t="str">
            <v>Ñaëng Minh</v>
          </cell>
          <cell r="C1149" t="str">
            <v>Trí</v>
          </cell>
          <cell r="K1149" t="e">
            <v>#DIV/0!</v>
          </cell>
          <cell r="M1149" t="e">
            <v>#DIV/0!</v>
          </cell>
          <cell r="U1149" t="e">
            <v>#DIV/0!</v>
          </cell>
          <cell r="W1149" t="e">
            <v>#DIV/0!</v>
          </cell>
          <cell r="X1149" t="e">
            <v>#DIV/0!</v>
          </cell>
        </row>
        <row r="1150">
          <cell r="A1150" t="str">
            <v>C1.43</v>
          </cell>
          <cell r="B1150" t="str">
            <v>Luïc Thuyù</v>
          </cell>
          <cell r="C1150" t="str">
            <v>Trinh</v>
          </cell>
          <cell r="K1150" t="e">
            <v>#DIV/0!</v>
          </cell>
          <cell r="M1150" t="e">
            <v>#DIV/0!</v>
          </cell>
          <cell r="U1150" t="e">
            <v>#DIV/0!</v>
          </cell>
          <cell r="W1150" t="e">
            <v>#DIV/0!</v>
          </cell>
          <cell r="X1150" t="e">
            <v>#DIV/0!</v>
          </cell>
        </row>
        <row r="1151">
          <cell r="A1151" t="str">
            <v>C1.44</v>
          </cell>
          <cell r="B1151" t="str">
            <v>Phan Löu Minh</v>
          </cell>
          <cell r="C1151" t="str">
            <v>Tuaán</v>
          </cell>
          <cell r="K1151" t="e">
            <v>#DIV/0!</v>
          </cell>
          <cell r="M1151" t="e">
            <v>#DIV/0!</v>
          </cell>
          <cell r="U1151" t="e">
            <v>#DIV/0!</v>
          </cell>
          <cell r="W1151" t="e">
            <v>#DIV/0!</v>
          </cell>
          <cell r="X1151" t="e">
            <v>#DIV/0!</v>
          </cell>
        </row>
        <row r="1152">
          <cell r="A1152" t="str">
            <v>C1.45</v>
          </cell>
          <cell r="B1152" t="str">
            <v>Huyønh Thò Hoàng</v>
          </cell>
          <cell r="C1152" t="str">
            <v>Yeán</v>
          </cell>
          <cell r="K1152" t="e">
            <v>#DIV/0!</v>
          </cell>
          <cell r="M1152" t="e">
            <v>#DIV/0!</v>
          </cell>
          <cell r="U1152" t="e">
            <v>#DIV/0!</v>
          </cell>
          <cell r="W1152" t="e">
            <v>#DIV/0!</v>
          </cell>
          <cell r="X1152" t="e">
            <v>#DIV/0!</v>
          </cell>
        </row>
        <row r="1153">
          <cell r="A1153" t="str">
            <v>C1.46</v>
          </cell>
          <cell r="B1153" t="str">
            <v>Nguyeãn Thò Huyønh</v>
          </cell>
          <cell r="C1153" t="str">
            <v>Yeán</v>
          </cell>
          <cell r="K1153" t="e">
            <v>#DIV/0!</v>
          </cell>
          <cell r="M1153" t="e">
            <v>#DIV/0!</v>
          </cell>
          <cell r="U1153" t="e">
            <v>#DIV/0!</v>
          </cell>
          <cell r="W1153" t="e">
            <v>#DIV/0!</v>
          </cell>
          <cell r="X1153" t="e">
            <v>#DIV/0!</v>
          </cell>
        </row>
        <row r="1154">
          <cell r="A1154" t="str">
            <v>C2.1</v>
          </cell>
          <cell r="B1154" t="str">
            <v>Leâ Thò Vaân</v>
          </cell>
          <cell r="C1154" t="str">
            <v>Anh</v>
          </cell>
          <cell r="K1154" t="e">
            <v>#DIV/0!</v>
          </cell>
          <cell r="M1154" t="e">
            <v>#DIV/0!</v>
          </cell>
          <cell r="U1154" t="e">
            <v>#DIV/0!</v>
          </cell>
          <cell r="W1154" t="e">
            <v>#DIV/0!</v>
          </cell>
          <cell r="X1154" t="e">
            <v>#DIV/0!</v>
          </cell>
        </row>
        <row r="1155">
          <cell r="A1155" t="str">
            <v>C2.2</v>
          </cell>
          <cell r="B1155" t="str">
            <v>Nguyeãn Quoác</v>
          </cell>
          <cell r="C1155" t="str">
            <v>Baûo</v>
          </cell>
          <cell r="K1155" t="e">
            <v>#DIV/0!</v>
          </cell>
          <cell r="M1155" t="e">
            <v>#DIV/0!</v>
          </cell>
          <cell r="U1155" t="e">
            <v>#DIV/0!</v>
          </cell>
          <cell r="W1155" t="e">
            <v>#DIV/0!</v>
          </cell>
          <cell r="X1155" t="e">
            <v>#DIV/0!</v>
          </cell>
        </row>
        <row r="1156">
          <cell r="A1156" t="str">
            <v>C2.3</v>
          </cell>
          <cell r="B1156" t="str">
            <v>Nguyeãn Thanh</v>
          </cell>
          <cell r="C1156" t="str">
            <v>Baèng</v>
          </cell>
          <cell r="K1156" t="e">
            <v>#DIV/0!</v>
          </cell>
          <cell r="M1156" t="e">
            <v>#DIV/0!</v>
          </cell>
          <cell r="U1156" t="e">
            <v>#DIV/0!</v>
          </cell>
          <cell r="W1156" t="e">
            <v>#DIV/0!</v>
          </cell>
          <cell r="X1156" t="e">
            <v>#DIV/0!</v>
          </cell>
        </row>
        <row r="1157">
          <cell r="A1157" t="str">
            <v>C2.4</v>
          </cell>
          <cell r="B1157" t="str">
            <v>Cheành Vaên</v>
          </cell>
          <cell r="C1157" t="str">
            <v>Cô</v>
          </cell>
          <cell r="K1157" t="e">
            <v>#DIV/0!</v>
          </cell>
          <cell r="M1157" t="e">
            <v>#DIV/0!</v>
          </cell>
          <cell r="U1157" t="e">
            <v>#DIV/0!</v>
          </cell>
          <cell r="W1157" t="e">
            <v>#DIV/0!</v>
          </cell>
          <cell r="X1157" t="e">
            <v>#DIV/0!</v>
          </cell>
        </row>
        <row r="1158">
          <cell r="A1158" t="str">
            <v>C2.5</v>
          </cell>
          <cell r="B1158" t="str">
            <v>Buøi Thò Thuøy</v>
          </cell>
          <cell r="C1158" t="str">
            <v>Dung</v>
          </cell>
          <cell r="K1158" t="e">
            <v>#DIV/0!</v>
          </cell>
          <cell r="M1158" t="e">
            <v>#DIV/0!</v>
          </cell>
          <cell r="U1158" t="e">
            <v>#DIV/0!</v>
          </cell>
          <cell r="W1158" t="e">
            <v>#DIV/0!</v>
          </cell>
          <cell r="X1158" t="e">
            <v>#DIV/0!</v>
          </cell>
        </row>
        <row r="1159">
          <cell r="A1159" t="str">
            <v>C2.6</v>
          </cell>
          <cell r="B1159" t="str">
            <v>Löu Vaên</v>
          </cell>
          <cell r="C1159" t="str">
            <v>Duõng</v>
          </cell>
          <cell r="K1159" t="e">
            <v>#DIV/0!</v>
          </cell>
          <cell r="M1159" t="e">
            <v>#DIV/0!</v>
          </cell>
          <cell r="U1159" t="e">
            <v>#DIV/0!</v>
          </cell>
          <cell r="W1159" t="e">
            <v>#DIV/0!</v>
          </cell>
          <cell r="X1159" t="e">
            <v>#DIV/0!</v>
          </cell>
        </row>
        <row r="1160">
          <cell r="A1160" t="str">
            <v>C2.7</v>
          </cell>
          <cell r="B1160" t="str">
            <v>Traàn Haûi</v>
          </cell>
          <cell r="C1160" t="str">
            <v>Ñaêng</v>
          </cell>
          <cell r="K1160" t="e">
            <v>#DIV/0!</v>
          </cell>
          <cell r="M1160" t="e">
            <v>#DIV/0!</v>
          </cell>
          <cell r="U1160" t="e">
            <v>#DIV/0!</v>
          </cell>
          <cell r="W1160" t="e">
            <v>#DIV/0!</v>
          </cell>
          <cell r="X1160" t="e">
            <v>#DIV/0!</v>
          </cell>
        </row>
        <row r="1161">
          <cell r="A1161" t="str">
            <v>C2.8</v>
          </cell>
          <cell r="B1161" t="str">
            <v>Nguyeãn Traàn Hoàng</v>
          </cell>
          <cell r="C1161" t="str">
            <v>Ñöùc</v>
          </cell>
          <cell r="K1161" t="e">
            <v>#DIV/0!</v>
          </cell>
          <cell r="M1161" t="e">
            <v>#DIV/0!</v>
          </cell>
          <cell r="U1161" t="e">
            <v>#DIV/0!</v>
          </cell>
          <cell r="W1161" t="e">
            <v>#DIV/0!</v>
          </cell>
          <cell r="X1161" t="e">
            <v>#DIV/0!</v>
          </cell>
        </row>
        <row r="1162">
          <cell r="A1162" t="str">
            <v>C2.9</v>
          </cell>
          <cell r="B1162" t="str">
            <v>Huyønh</v>
          </cell>
          <cell r="C1162" t="str">
            <v>Gia</v>
          </cell>
          <cell r="K1162" t="e">
            <v>#DIV/0!</v>
          </cell>
          <cell r="M1162" t="e">
            <v>#DIV/0!</v>
          </cell>
          <cell r="U1162" t="e">
            <v>#DIV/0!</v>
          </cell>
          <cell r="W1162" t="e">
            <v>#DIV/0!</v>
          </cell>
          <cell r="X1162" t="e">
            <v>#DIV/0!</v>
          </cell>
        </row>
        <row r="1163">
          <cell r="A1163" t="str">
            <v>C2.10</v>
          </cell>
          <cell r="B1163" t="str">
            <v>Cam Thuïc</v>
          </cell>
          <cell r="C1163" t="str">
            <v>Haø</v>
          </cell>
          <cell r="K1163" t="e">
            <v>#DIV/0!</v>
          </cell>
          <cell r="M1163" t="e">
            <v>#DIV/0!</v>
          </cell>
          <cell r="U1163" t="e">
            <v>#DIV/0!</v>
          </cell>
          <cell r="W1163" t="e">
            <v>#DIV/0!</v>
          </cell>
          <cell r="X1163" t="e">
            <v>#DIV/0!</v>
          </cell>
        </row>
        <row r="1164">
          <cell r="A1164" t="str">
            <v>C2.11</v>
          </cell>
          <cell r="B1164" t="str">
            <v>Phöông Gia</v>
          </cell>
          <cell r="C1164" t="str">
            <v>Haøo</v>
          </cell>
          <cell r="K1164" t="e">
            <v>#DIV/0!</v>
          </cell>
          <cell r="M1164" t="e">
            <v>#DIV/0!</v>
          </cell>
          <cell r="U1164" t="e">
            <v>#DIV/0!</v>
          </cell>
          <cell r="W1164" t="e">
            <v>#DIV/0!</v>
          </cell>
          <cell r="X1164" t="e">
            <v>#DIV/0!</v>
          </cell>
        </row>
        <row r="1165">
          <cell r="A1165" t="str">
            <v>C2.12</v>
          </cell>
          <cell r="B1165" t="str">
            <v>Phan Ngoïc</v>
          </cell>
          <cell r="C1165" t="str">
            <v>Hieáu</v>
          </cell>
          <cell r="K1165" t="e">
            <v>#DIV/0!</v>
          </cell>
          <cell r="M1165" t="e">
            <v>#DIV/0!</v>
          </cell>
          <cell r="U1165" t="e">
            <v>#DIV/0!</v>
          </cell>
          <cell r="W1165" t="e">
            <v>#DIV/0!</v>
          </cell>
          <cell r="X1165" t="e">
            <v>#DIV/0!</v>
          </cell>
        </row>
        <row r="1166">
          <cell r="A1166" t="str">
            <v>C2.13</v>
          </cell>
          <cell r="B1166" t="str">
            <v>Traàn Thò Thanh</v>
          </cell>
          <cell r="C1166" t="str">
            <v>Hoa</v>
          </cell>
          <cell r="K1166" t="e">
            <v>#DIV/0!</v>
          </cell>
          <cell r="M1166" t="e">
            <v>#DIV/0!</v>
          </cell>
          <cell r="U1166" t="e">
            <v>#DIV/0!</v>
          </cell>
          <cell r="W1166" t="e">
            <v>#DIV/0!</v>
          </cell>
          <cell r="X1166" t="e">
            <v>#DIV/0!</v>
          </cell>
        </row>
        <row r="1167">
          <cell r="A1167" t="str">
            <v>C2.14</v>
          </cell>
          <cell r="B1167" t="str">
            <v>Leâ Xuaân</v>
          </cell>
          <cell r="C1167" t="str">
            <v>Huaán</v>
          </cell>
          <cell r="K1167" t="e">
            <v>#DIV/0!</v>
          </cell>
          <cell r="M1167" t="e">
            <v>#DIV/0!</v>
          </cell>
          <cell r="U1167" t="e">
            <v>#DIV/0!</v>
          </cell>
          <cell r="W1167" t="e">
            <v>#DIV/0!</v>
          </cell>
          <cell r="X1167" t="e">
            <v>#DIV/0!</v>
          </cell>
        </row>
        <row r="1168">
          <cell r="A1168" t="str">
            <v>C2.15</v>
          </cell>
          <cell r="B1168" t="str">
            <v xml:space="preserve">Döông </v>
          </cell>
          <cell r="C1168" t="str">
            <v>Khang</v>
          </cell>
          <cell r="K1168" t="e">
            <v>#DIV/0!</v>
          </cell>
          <cell r="M1168" t="e">
            <v>#DIV/0!</v>
          </cell>
          <cell r="U1168" t="e">
            <v>#DIV/0!</v>
          </cell>
          <cell r="W1168" t="e">
            <v>#DIV/0!</v>
          </cell>
          <cell r="X1168" t="e">
            <v>#DIV/0!</v>
          </cell>
        </row>
        <row r="1169">
          <cell r="A1169" t="str">
            <v>C2.16</v>
          </cell>
          <cell r="B1169" t="str">
            <v>Traàn Quoác</v>
          </cell>
          <cell r="C1169" t="str">
            <v>Khaùnh</v>
          </cell>
          <cell r="K1169" t="e">
            <v>#DIV/0!</v>
          </cell>
          <cell r="M1169" t="e">
            <v>#DIV/0!</v>
          </cell>
          <cell r="U1169" t="e">
            <v>#DIV/0!</v>
          </cell>
          <cell r="W1169" t="e">
            <v>#DIV/0!</v>
          </cell>
          <cell r="X1169" t="e">
            <v>#DIV/0!</v>
          </cell>
        </row>
        <row r="1170">
          <cell r="A1170" t="str">
            <v>C2.17</v>
          </cell>
          <cell r="B1170" t="str">
            <v>Huyønh Sang</v>
          </cell>
          <cell r="C1170" t="str">
            <v>Kim</v>
          </cell>
          <cell r="K1170" t="e">
            <v>#DIV/0!</v>
          </cell>
          <cell r="M1170" t="e">
            <v>#DIV/0!</v>
          </cell>
          <cell r="U1170" t="e">
            <v>#DIV/0!</v>
          </cell>
          <cell r="W1170" t="e">
            <v>#DIV/0!</v>
          </cell>
          <cell r="X1170" t="e">
            <v>#DIV/0!</v>
          </cell>
        </row>
        <row r="1171">
          <cell r="A1171" t="str">
            <v>C2.18</v>
          </cell>
          <cell r="B1171" t="str">
            <v>Löu Quoác</v>
          </cell>
          <cell r="C1171" t="str">
            <v>Kyø</v>
          </cell>
          <cell r="K1171" t="e">
            <v>#DIV/0!</v>
          </cell>
          <cell r="M1171" t="e">
            <v>#DIV/0!</v>
          </cell>
          <cell r="U1171" t="e">
            <v>#DIV/0!</v>
          </cell>
          <cell r="W1171" t="e">
            <v>#DIV/0!</v>
          </cell>
          <cell r="X1171" t="e">
            <v>#DIV/0!</v>
          </cell>
        </row>
        <row r="1172">
          <cell r="A1172" t="str">
            <v>C2.19</v>
          </cell>
          <cell r="B1172" t="str">
            <v>Nguyeãn Thò Myõ</v>
          </cell>
          <cell r="C1172" t="str">
            <v>Linh</v>
          </cell>
          <cell r="K1172" t="e">
            <v>#DIV/0!</v>
          </cell>
          <cell r="M1172" t="e">
            <v>#DIV/0!</v>
          </cell>
          <cell r="U1172" t="e">
            <v>#DIV/0!</v>
          </cell>
          <cell r="W1172" t="e">
            <v>#DIV/0!</v>
          </cell>
          <cell r="X1172" t="e">
            <v>#DIV/0!</v>
          </cell>
        </row>
        <row r="1173">
          <cell r="A1173" t="str">
            <v>C2.20</v>
          </cell>
          <cell r="B1173" t="str">
            <v>Nguyeãn Thò Myõ</v>
          </cell>
          <cell r="C1173" t="str">
            <v>Linh</v>
          </cell>
          <cell r="K1173" t="e">
            <v>#DIV/0!</v>
          </cell>
          <cell r="M1173" t="e">
            <v>#DIV/0!</v>
          </cell>
          <cell r="U1173" t="e">
            <v>#DIV/0!</v>
          </cell>
          <cell r="W1173" t="e">
            <v>#DIV/0!</v>
          </cell>
          <cell r="X1173" t="e">
            <v>#DIV/0!</v>
          </cell>
        </row>
        <row r="1174">
          <cell r="A1174" t="str">
            <v>C2.21</v>
          </cell>
          <cell r="B1174" t="str">
            <v>Chaâu Phuïng</v>
          </cell>
          <cell r="C1174" t="str">
            <v>Loan</v>
          </cell>
          <cell r="K1174" t="e">
            <v>#DIV/0!</v>
          </cell>
          <cell r="M1174" t="e">
            <v>#DIV/0!</v>
          </cell>
          <cell r="U1174" t="e">
            <v>#DIV/0!</v>
          </cell>
          <cell r="W1174" t="e">
            <v>#DIV/0!</v>
          </cell>
          <cell r="X1174" t="e">
            <v>#DIV/0!</v>
          </cell>
        </row>
        <row r="1175">
          <cell r="A1175" t="str">
            <v>C2.22</v>
          </cell>
          <cell r="B1175" t="str">
            <v>Huyønh Baûo</v>
          </cell>
          <cell r="C1175" t="str">
            <v>Loäc</v>
          </cell>
          <cell r="K1175" t="e">
            <v>#DIV/0!</v>
          </cell>
          <cell r="M1175" t="e">
            <v>#DIV/0!</v>
          </cell>
          <cell r="U1175" t="e">
            <v>#DIV/0!</v>
          </cell>
          <cell r="W1175" t="e">
            <v>#DIV/0!</v>
          </cell>
          <cell r="X1175" t="e">
            <v>#DIV/0!</v>
          </cell>
        </row>
        <row r="1176">
          <cell r="A1176" t="str">
            <v>C2.23</v>
          </cell>
          <cell r="B1176" t="str">
            <v xml:space="preserve">Buøi Khaùnh </v>
          </cell>
          <cell r="C1176" t="str">
            <v>Luaân</v>
          </cell>
          <cell r="K1176" t="e">
            <v>#DIV/0!</v>
          </cell>
          <cell r="M1176" t="e">
            <v>#DIV/0!</v>
          </cell>
          <cell r="U1176" t="e">
            <v>#DIV/0!</v>
          </cell>
          <cell r="W1176" t="e">
            <v>#DIV/0!</v>
          </cell>
          <cell r="X1176" t="e">
            <v>#DIV/0!</v>
          </cell>
        </row>
        <row r="1177">
          <cell r="A1177" t="str">
            <v>C2.24</v>
          </cell>
          <cell r="B1177" t="str">
            <v>Löông Tuaán</v>
          </cell>
          <cell r="C1177" t="str">
            <v>Maõn</v>
          </cell>
          <cell r="K1177" t="e">
            <v>#DIV/0!</v>
          </cell>
          <cell r="M1177" t="e">
            <v>#DIV/0!</v>
          </cell>
          <cell r="U1177" t="e">
            <v>#DIV/0!</v>
          </cell>
          <cell r="W1177" t="e">
            <v>#DIV/0!</v>
          </cell>
          <cell r="X1177" t="e">
            <v>#DIV/0!</v>
          </cell>
        </row>
        <row r="1178">
          <cell r="A1178" t="str">
            <v>C2.25</v>
          </cell>
          <cell r="B1178" t="str">
            <v>Ñoã Quang</v>
          </cell>
          <cell r="C1178" t="str">
            <v>Minh</v>
          </cell>
          <cell r="K1178" t="e">
            <v>#DIV/0!</v>
          </cell>
          <cell r="M1178" t="e">
            <v>#DIV/0!</v>
          </cell>
          <cell r="U1178" t="e">
            <v>#DIV/0!</v>
          </cell>
          <cell r="W1178" t="e">
            <v>#DIV/0!</v>
          </cell>
          <cell r="X1178" t="e">
            <v>#DIV/0!</v>
          </cell>
        </row>
        <row r="1179">
          <cell r="A1179" t="str">
            <v>C2.26</v>
          </cell>
          <cell r="B1179" t="str">
            <v>Leâ Thò Kim</v>
          </cell>
          <cell r="C1179" t="str">
            <v>Ngaân</v>
          </cell>
          <cell r="K1179" t="e">
            <v>#DIV/0!</v>
          </cell>
          <cell r="M1179" t="e">
            <v>#DIV/0!</v>
          </cell>
          <cell r="U1179" t="e">
            <v>#DIV/0!</v>
          </cell>
          <cell r="W1179" t="e">
            <v>#DIV/0!</v>
          </cell>
          <cell r="X1179" t="e">
            <v>#DIV/0!</v>
          </cell>
        </row>
        <row r="1180">
          <cell r="A1180" t="str">
            <v>C2.27</v>
          </cell>
          <cell r="B1180" t="str">
            <v>Ngoâ Minh</v>
          </cell>
          <cell r="C1180" t="str">
            <v>Nguyeân</v>
          </cell>
          <cell r="K1180" t="e">
            <v>#DIV/0!</v>
          </cell>
          <cell r="M1180" t="e">
            <v>#DIV/0!</v>
          </cell>
          <cell r="U1180" t="e">
            <v>#DIV/0!</v>
          </cell>
          <cell r="W1180" t="e">
            <v>#DIV/0!</v>
          </cell>
          <cell r="X1180" t="e">
            <v>#DIV/0!</v>
          </cell>
        </row>
        <row r="1181">
          <cell r="A1181" t="str">
            <v>C2.28</v>
          </cell>
          <cell r="B1181" t="str">
            <v>Traàn Thò AÙnh</v>
          </cell>
          <cell r="C1181" t="str">
            <v>Nguyeät</v>
          </cell>
          <cell r="K1181" t="e">
            <v>#DIV/0!</v>
          </cell>
          <cell r="M1181" t="e">
            <v>#DIV/0!</v>
          </cell>
          <cell r="U1181" t="e">
            <v>#DIV/0!</v>
          </cell>
          <cell r="W1181" t="e">
            <v>#DIV/0!</v>
          </cell>
          <cell r="X1181" t="e">
            <v>#DIV/0!</v>
          </cell>
        </row>
        <row r="1182">
          <cell r="A1182" t="str">
            <v>C2.29</v>
          </cell>
          <cell r="B1182" t="str">
            <v>Leâ Thuî Traø</v>
          </cell>
          <cell r="C1182" t="str">
            <v>Ni</v>
          </cell>
          <cell r="K1182" t="e">
            <v>#DIV/0!</v>
          </cell>
          <cell r="M1182" t="e">
            <v>#DIV/0!</v>
          </cell>
          <cell r="U1182" t="e">
            <v>#DIV/0!</v>
          </cell>
          <cell r="W1182" t="e">
            <v>#DIV/0!</v>
          </cell>
          <cell r="X1182" t="e">
            <v>#DIV/0!</v>
          </cell>
        </row>
        <row r="1183">
          <cell r="A1183" t="str">
            <v>C2.30</v>
          </cell>
          <cell r="B1183" t="str">
            <v>Phan Thò Hoaøng</v>
          </cell>
          <cell r="C1183" t="str">
            <v>Oanh</v>
          </cell>
          <cell r="K1183" t="e">
            <v>#DIV/0!</v>
          </cell>
          <cell r="M1183" t="e">
            <v>#DIV/0!</v>
          </cell>
          <cell r="U1183" t="e">
            <v>#DIV/0!</v>
          </cell>
          <cell r="W1183" t="e">
            <v>#DIV/0!</v>
          </cell>
          <cell r="X1183" t="e">
            <v>#DIV/0!</v>
          </cell>
        </row>
        <row r="1184">
          <cell r="A1184" t="str">
            <v>C2.31</v>
          </cell>
          <cell r="B1184" t="str">
            <v>Traàn Taán</v>
          </cell>
          <cell r="C1184" t="str">
            <v>Phaùt</v>
          </cell>
          <cell r="K1184" t="e">
            <v>#DIV/0!</v>
          </cell>
          <cell r="M1184" t="e">
            <v>#DIV/0!</v>
          </cell>
          <cell r="U1184" t="e">
            <v>#DIV/0!</v>
          </cell>
          <cell r="W1184" t="e">
            <v>#DIV/0!</v>
          </cell>
          <cell r="X1184" t="e">
            <v>#DIV/0!</v>
          </cell>
        </row>
        <row r="1185">
          <cell r="A1185" t="str">
            <v>C2.32</v>
          </cell>
          <cell r="B1185" t="str">
            <v>Nguyeãn Vuõ Thò Hoàng</v>
          </cell>
          <cell r="C1185" t="str">
            <v>Phöông</v>
          </cell>
          <cell r="K1185" t="e">
            <v>#DIV/0!</v>
          </cell>
          <cell r="M1185" t="e">
            <v>#DIV/0!</v>
          </cell>
          <cell r="U1185" t="e">
            <v>#DIV/0!</v>
          </cell>
          <cell r="W1185" t="e">
            <v>#DIV/0!</v>
          </cell>
          <cell r="X1185" t="e">
            <v>#DIV/0!</v>
          </cell>
        </row>
        <row r="1186">
          <cell r="A1186" t="str">
            <v>C2.33</v>
          </cell>
          <cell r="B1186" t="str">
            <v xml:space="preserve">Taêng Myõ </v>
          </cell>
          <cell r="C1186" t="str">
            <v>Phuïng</v>
          </cell>
          <cell r="K1186" t="e">
            <v>#DIV/0!</v>
          </cell>
          <cell r="M1186" t="e">
            <v>#DIV/0!</v>
          </cell>
          <cell r="U1186" t="e">
            <v>#DIV/0!</v>
          </cell>
          <cell r="W1186" t="e">
            <v>#DIV/0!</v>
          </cell>
          <cell r="X1186" t="e">
            <v>#DIV/0!</v>
          </cell>
        </row>
        <row r="1187">
          <cell r="A1187" t="str">
            <v>C2.34</v>
          </cell>
          <cell r="B1187" t="str">
            <v>Phong Ñaïi</v>
          </cell>
          <cell r="C1187" t="str">
            <v>Phuù</v>
          </cell>
          <cell r="K1187" t="e">
            <v>#DIV/0!</v>
          </cell>
          <cell r="M1187" t="e">
            <v>#DIV/0!</v>
          </cell>
          <cell r="U1187" t="e">
            <v>#DIV/0!</v>
          </cell>
          <cell r="W1187" t="e">
            <v>#DIV/0!</v>
          </cell>
          <cell r="X1187" t="e">
            <v>#DIV/0!</v>
          </cell>
        </row>
        <row r="1188">
          <cell r="A1188" t="str">
            <v>C2.35</v>
          </cell>
          <cell r="B1188" t="str">
            <v>Dieäp Phuù</v>
          </cell>
          <cell r="C1188" t="str">
            <v>Thaønh</v>
          </cell>
          <cell r="K1188" t="e">
            <v>#DIV/0!</v>
          </cell>
          <cell r="M1188" t="e">
            <v>#DIV/0!</v>
          </cell>
          <cell r="U1188" t="e">
            <v>#DIV/0!</v>
          </cell>
          <cell r="W1188" t="e">
            <v>#DIV/0!</v>
          </cell>
          <cell r="X1188" t="e">
            <v>#DIV/0!</v>
          </cell>
        </row>
        <row r="1189">
          <cell r="A1189" t="str">
            <v>C2.36</v>
          </cell>
          <cell r="B1189" t="str">
            <v>Traàn Minh</v>
          </cell>
          <cell r="C1189" t="str">
            <v>Thoâng</v>
          </cell>
          <cell r="K1189" t="e">
            <v>#DIV/0!</v>
          </cell>
          <cell r="M1189" t="e">
            <v>#DIV/0!</v>
          </cell>
          <cell r="U1189" t="e">
            <v>#DIV/0!</v>
          </cell>
          <cell r="W1189" t="e">
            <v>#DIV/0!</v>
          </cell>
          <cell r="X1189" t="e">
            <v>#DIV/0!</v>
          </cell>
        </row>
        <row r="1190">
          <cell r="A1190" t="str">
            <v>C2.37</v>
          </cell>
          <cell r="B1190" t="str">
            <v>Traàn Thuyù</v>
          </cell>
          <cell r="C1190" t="str">
            <v>Thuyeàn</v>
          </cell>
          <cell r="K1190" t="e">
            <v>#DIV/0!</v>
          </cell>
          <cell r="M1190" t="e">
            <v>#DIV/0!</v>
          </cell>
          <cell r="U1190" t="e">
            <v>#DIV/0!</v>
          </cell>
          <cell r="W1190" t="e">
            <v>#DIV/0!</v>
          </cell>
          <cell r="X1190" t="e">
            <v>#DIV/0!</v>
          </cell>
        </row>
        <row r="1191">
          <cell r="A1191" t="str">
            <v>C2.38</v>
          </cell>
          <cell r="B1191" t="str">
            <v>Oân Lyù Vó</v>
          </cell>
          <cell r="C1191" t="str">
            <v>Taøi</v>
          </cell>
          <cell r="K1191" t="e">
            <v>#DIV/0!</v>
          </cell>
          <cell r="M1191" t="e">
            <v>#DIV/0!</v>
          </cell>
          <cell r="U1191" t="e">
            <v>#DIV/0!</v>
          </cell>
          <cell r="W1191" t="e">
            <v>#DIV/0!</v>
          </cell>
          <cell r="X1191" t="e">
            <v>#DIV/0!</v>
          </cell>
        </row>
        <row r="1192">
          <cell r="A1192" t="str">
            <v>C2.39</v>
          </cell>
          <cell r="B1192" t="str">
            <v>Leâ Minh</v>
          </cell>
          <cell r="C1192" t="str">
            <v>Tieán</v>
          </cell>
          <cell r="K1192" t="e">
            <v>#DIV/0!</v>
          </cell>
          <cell r="M1192" t="e">
            <v>#DIV/0!</v>
          </cell>
          <cell r="U1192" t="e">
            <v>#DIV/0!</v>
          </cell>
          <cell r="W1192" t="e">
            <v>#DIV/0!</v>
          </cell>
          <cell r="X1192" t="e">
            <v>#DIV/0!</v>
          </cell>
        </row>
        <row r="1193">
          <cell r="A1193" t="str">
            <v>C2.40</v>
          </cell>
          <cell r="B1193" t="str">
            <v>Phaïm Minh</v>
          </cell>
          <cell r="C1193" t="str">
            <v>Toaøn</v>
          </cell>
          <cell r="K1193" t="e">
            <v>#DIV/0!</v>
          </cell>
          <cell r="M1193" t="e">
            <v>#DIV/0!</v>
          </cell>
          <cell r="U1193" t="e">
            <v>#DIV/0!</v>
          </cell>
          <cell r="W1193" t="e">
            <v>#DIV/0!</v>
          </cell>
          <cell r="X1193" t="e">
            <v>#DIV/0!</v>
          </cell>
        </row>
        <row r="1194">
          <cell r="A1194" t="str">
            <v>C2.41</v>
          </cell>
          <cell r="B1194" t="str">
            <v>Leâ Thò Thuyø</v>
          </cell>
          <cell r="C1194" t="str">
            <v>Trang</v>
          </cell>
          <cell r="K1194" t="e">
            <v>#DIV/0!</v>
          </cell>
          <cell r="M1194" t="e">
            <v>#DIV/0!</v>
          </cell>
          <cell r="U1194" t="e">
            <v>#DIV/0!</v>
          </cell>
          <cell r="W1194" t="e">
            <v>#DIV/0!</v>
          </cell>
          <cell r="X1194" t="e">
            <v>#DIV/0!</v>
          </cell>
        </row>
        <row r="1195">
          <cell r="A1195" t="str">
            <v>C2.42</v>
          </cell>
          <cell r="B1195" t="str">
            <v>Thaùi Nguyeãn Hoaøng</v>
          </cell>
          <cell r="C1195" t="str">
            <v>Trí</v>
          </cell>
          <cell r="K1195" t="e">
            <v>#DIV/0!</v>
          </cell>
          <cell r="M1195" t="e">
            <v>#DIV/0!</v>
          </cell>
          <cell r="U1195" t="e">
            <v>#DIV/0!</v>
          </cell>
          <cell r="W1195" t="e">
            <v>#DIV/0!</v>
          </cell>
          <cell r="X1195" t="e">
            <v>#DIV/0!</v>
          </cell>
        </row>
        <row r="1196">
          <cell r="A1196" t="str">
            <v>C2.43</v>
          </cell>
          <cell r="B1196" t="str">
            <v>Nguyeãn Ngoïc</v>
          </cell>
          <cell r="C1196" t="str">
            <v>Trinh</v>
          </cell>
          <cell r="K1196" t="e">
            <v>#DIV/0!</v>
          </cell>
          <cell r="M1196" t="e">
            <v>#DIV/0!</v>
          </cell>
          <cell r="U1196" t="e">
            <v>#DIV/0!</v>
          </cell>
          <cell r="W1196" t="e">
            <v>#DIV/0!</v>
          </cell>
          <cell r="X1196" t="e">
            <v>#DIV/0!</v>
          </cell>
        </row>
        <row r="1197">
          <cell r="A1197" t="str">
            <v>C2.44</v>
          </cell>
          <cell r="B1197" t="str">
            <v>Toâ Quoác</v>
          </cell>
          <cell r="C1197" t="str">
            <v>Truï</v>
          </cell>
          <cell r="K1197" t="e">
            <v>#DIV/0!</v>
          </cell>
          <cell r="M1197" t="e">
            <v>#DIV/0!</v>
          </cell>
          <cell r="U1197" t="e">
            <v>#DIV/0!</v>
          </cell>
          <cell r="W1197" t="e">
            <v>#DIV/0!</v>
          </cell>
          <cell r="X1197" t="e">
            <v>#DIV/0!</v>
          </cell>
        </row>
        <row r="1198">
          <cell r="A1198" t="str">
            <v>C2.45</v>
          </cell>
          <cell r="B1198" t="str">
            <v>Ñinh Cao</v>
          </cell>
          <cell r="C1198" t="str">
            <v>Tuù</v>
          </cell>
          <cell r="K1198" t="e">
            <v>#DIV/0!</v>
          </cell>
          <cell r="M1198" t="e">
            <v>#DIV/0!</v>
          </cell>
          <cell r="U1198" t="e">
            <v>#DIV/0!</v>
          </cell>
          <cell r="W1198" t="e">
            <v>#DIV/0!</v>
          </cell>
          <cell r="X1198" t="e">
            <v>#DIV/0!</v>
          </cell>
        </row>
        <row r="1199">
          <cell r="A1199" t="str">
            <v>C2.46</v>
          </cell>
          <cell r="B1199" t="str">
            <v>Nguyeãn Hoaøng</v>
          </cell>
          <cell r="C1199" t="str">
            <v>Vaân</v>
          </cell>
          <cell r="K1199" t="e">
            <v>#DIV/0!</v>
          </cell>
          <cell r="M1199" t="e">
            <v>#DIV/0!</v>
          </cell>
          <cell r="U1199" t="e">
            <v>#DIV/0!</v>
          </cell>
          <cell r="W1199" t="e">
            <v>#DIV/0!</v>
          </cell>
          <cell r="X1199" t="e">
            <v>#DIV/0!</v>
          </cell>
        </row>
        <row r="1200">
          <cell r="A1200" t="str">
            <v>C2.47</v>
          </cell>
          <cell r="B1200" t="str">
            <v>Leâ Ngoïc</v>
          </cell>
          <cell r="C1200" t="str">
            <v>Vy</v>
          </cell>
          <cell r="K1200" t="e">
            <v>#DIV/0!</v>
          </cell>
          <cell r="M1200" t="e">
            <v>#DIV/0!</v>
          </cell>
          <cell r="U1200" t="e">
            <v>#DIV/0!</v>
          </cell>
          <cell r="W1200" t="e">
            <v>#DIV/0!</v>
          </cell>
          <cell r="X1200" t="e">
            <v>#DIV/0!</v>
          </cell>
        </row>
        <row r="1201">
          <cell r="A1201" t="str">
            <v>C2.48</v>
          </cell>
          <cell r="B1201" t="str">
            <v>Nguyeãn Ñình Nhö</v>
          </cell>
          <cell r="C1201" t="str">
            <v>YÙ</v>
          </cell>
          <cell r="K1201" t="e">
            <v>#DIV/0!</v>
          </cell>
          <cell r="M1201" t="e">
            <v>#DIV/0!</v>
          </cell>
          <cell r="U1201" t="e">
            <v>#DIV/0!</v>
          </cell>
          <cell r="W1201" t="e">
            <v>#DIV/0!</v>
          </cell>
          <cell r="X1201" t="e">
            <v>#DIV/0!</v>
          </cell>
        </row>
        <row r="1202">
          <cell r="A1202" t="str">
            <v>C3.1</v>
          </cell>
          <cell r="B1202" t="str">
            <v>Löông Hueä</v>
          </cell>
          <cell r="C1202" t="str">
            <v>Aân</v>
          </cell>
          <cell r="K1202" t="e">
            <v>#DIV/0!</v>
          </cell>
          <cell r="M1202" t="e">
            <v>#DIV/0!</v>
          </cell>
          <cell r="U1202" t="e">
            <v>#DIV/0!</v>
          </cell>
          <cell r="W1202" t="e">
            <v>#DIV/0!</v>
          </cell>
          <cell r="X1202" t="e">
            <v>#DIV/0!</v>
          </cell>
        </row>
        <row r="1203">
          <cell r="A1203" t="str">
            <v>C3.2</v>
          </cell>
          <cell r="B1203" t="str">
            <v>Traàn Thò Ngoïc</v>
          </cell>
          <cell r="C1203" t="str">
            <v>Anh</v>
          </cell>
          <cell r="K1203" t="e">
            <v>#DIV/0!</v>
          </cell>
          <cell r="M1203" t="e">
            <v>#DIV/0!</v>
          </cell>
          <cell r="U1203" t="e">
            <v>#DIV/0!</v>
          </cell>
          <cell r="W1203" t="e">
            <v>#DIV/0!</v>
          </cell>
          <cell r="X1203" t="e">
            <v>#DIV/0!</v>
          </cell>
        </row>
        <row r="1204">
          <cell r="A1204" t="str">
            <v>C3.3</v>
          </cell>
          <cell r="B1204" t="str">
            <v>Leâ Phaïm Duy</v>
          </cell>
          <cell r="C1204" t="str">
            <v>Baûo</v>
          </cell>
          <cell r="K1204" t="e">
            <v>#DIV/0!</v>
          </cell>
          <cell r="M1204" t="e">
            <v>#DIV/0!</v>
          </cell>
          <cell r="U1204" t="e">
            <v>#DIV/0!</v>
          </cell>
          <cell r="W1204" t="e">
            <v>#DIV/0!</v>
          </cell>
          <cell r="X1204" t="e">
            <v>#DIV/0!</v>
          </cell>
        </row>
        <row r="1205">
          <cell r="A1205" t="str">
            <v>C3.4</v>
          </cell>
          <cell r="B1205" t="str">
            <v>Huyønh Lieãu</v>
          </cell>
          <cell r="C1205" t="str">
            <v>Bình</v>
          </cell>
          <cell r="K1205" t="e">
            <v>#DIV/0!</v>
          </cell>
          <cell r="M1205" t="e">
            <v>#DIV/0!</v>
          </cell>
          <cell r="U1205" t="e">
            <v>#DIV/0!</v>
          </cell>
          <cell r="W1205" t="e">
            <v>#DIV/0!</v>
          </cell>
          <cell r="X1205" t="e">
            <v>#DIV/0!</v>
          </cell>
        </row>
        <row r="1206">
          <cell r="A1206" t="str">
            <v>C3.5</v>
          </cell>
          <cell r="B1206" t="str">
            <v>Huyønh Thò Minh</v>
          </cell>
          <cell r="C1206" t="str">
            <v>Dieãm</v>
          </cell>
          <cell r="K1206" t="e">
            <v>#DIV/0!</v>
          </cell>
          <cell r="M1206" t="e">
            <v>#DIV/0!</v>
          </cell>
          <cell r="U1206" t="e">
            <v>#DIV/0!</v>
          </cell>
          <cell r="W1206" t="e">
            <v>#DIV/0!</v>
          </cell>
          <cell r="X1206" t="e">
            <v>#DIV/0!</v>
          </cell>
        </row>
        <row r="1207">
          <cell r="A1207" t="str">
            <v>C3.6</v>
          </cell>
          <cell r="B1207" t="str">
            <v>Nguyeãn Minh</v>
          </cell>
          <cell r="C1207" t="str">
            <v>Duõng</v>
          </cell>
          <cell r="K1207" t="e">
            <v>#DIV/0!</v>
          </cell>
          <cell r="M1207" t="e">
            <v>#DIV/0!</v>
          </cell>
          <cell r="U1207" t="e">
            <v>#DIV/0!</v>
          </cell>
          <cell r="W1207" t="e">
            <v>#DIV/0!</v>
          </cell>
          <cell r="X1207" t="e">
            <v>#DIV/0!</v>
          </cell>
        </row>
        <row r="1208">
          <cell r="A1208" t="str">
            <v>C3.7</v>
          </cell>
          <cell r="B1208" t="str">
            <v>Leâ Thò Hoaøng</v>
          </cell>
          <cell r="C1208" t="str">
            <v>Duyeân</v>
          </cell>
          <cell r="K1208" t="e">
            <v>#DIV/0!</v>
          </cell>
          <cell r="M1208" t="e">
            <v>#DIV/0!</v>
          </cell>
          <cell r="U1208" t="e">
            <v>#DIV/0!</v>
          </cell>
          <cell r="W1208" t="e">
            <v>#DIV/0!</v>
          </cell>
          <cell r="X1208" t="e">
            <v>#DIV/0!</v>
          </cell>
        </row>
        <row r="1209">
          <cell r="A1209" t="str">
            <v>C3.8</v>
          </cell>
          <cell r="B1209" t="str">
            <v xml:space="preserve">Traâu Chí </v>
          </cell>
          <cell r="C1209" t="str">
            <v>Ñaït</v>
          </cell>
          <cell r="K1209" t="e">
            <v>#DIV/0!</v>
          </cell>
          <cell r="M1209" t="e">
            <v>#DIV/0!</v>
          </cell>
          <cell r="U1209" t="e">
            <v>#DIV/0!</v>
          </cell>
          <cell r="W1209" t="e">
            <v>#DIV/0!</v>
          </cell>
          <cell r="X1209" t="e">
            <v>#DIV/0!</v>
          </cell>
        </row>
        <row r="1210">
          <cell r="A1210" t="str">
            <v>C3.9</v>
          </cell>
          <cell r="B1210" t="str">
            <v>Haøng Hoàng</v>
          </cell>
          <cell r="C1210" t="str">
            <v>Ñieäp</v>
          </cell>
          <cell r="K1210" t="e">
            <v>#DIV/0!</v>
          </cell>
          <cell r="M1210" t="e">
            <v>#DIV/0!</v>
          </cell>
          <cell r="U1210" t="e">
            <v>#DIV/0!</v>
          </cell>
          <cell r="W1210" t="e">
            <v>#DIV/0!</v>
          </cell>
          <cell r="X1210" t="e">
            <v>#DIV/0!</v>
          </cell>
        </row>
        <row r="1211">
          <cell r="A1211" t="str">
            <v>C3.10</v>
          </cell>
          <cell r="B1211" t="str">
            <v>Trònh Ngoïc</v>
          </cell>
          <cell r="C1211" t="str">
            <v>Haø</v>
          </cell>
          <cell r="K1211" t="e">
            <v>#DIV/0!</v>
          </cell>
          <cell r="M1211" t="e">
            <v>#DIV/0!</v>
          </cell>
          <cell r="U1211" t="e">
            <v>#DIV/0!</v>
          </cell>
          <cell r="W1211" t="e">
            <v>#DIV/0!</v>
          </cell>
          <cell r="X1211" t="e">
            <v>#DIV/0!</v>
          </cell>
        </row>
        <row r="1212">
          <cell r="A1212" t="str">
            <v>C3.11</v>
          </cell>
          <cell r="B1212" t="str">
            <v>Nguyeãn Tröôøng</v>
          </cell>
          <cell r="C1212" t="str">
            <v>Haûi</v>
          </cell>
          <cell r="K1212" t="e">
            <v>#DIV/0!</v>
          </cell>
          <cell r="M1212" t="e">
            <v>#DIV/0!</v>
          </cell>
          <cell r="U1212" t="e">
            <v>#DIV/0!</v>
          </cell>
          <cell r="W1212" t="e">
            <v>#DIV/0!</v>
          </cell>
          <cell r="X1212" t="e">
            <v>#DIV/0!</v>
          </cell>
        </row>
        <row r="1213">
          <cell r="A1213" t="str">
            <v>C3.12</v>
          </cell>
          <cell r="B1213" t="str">
            <v>Nguyeãn Thanh</v>
          </cell>
          <cell r="C1213" t="str">
            <v>Haûi</v>
          </cell>
          <cell r="K1213" t="e">
            <v>#DIV/0!</v>
          </cell>
          <cell r="M1213" t="e">
            <v>#DIV/0!</v>
          </cell>
          <cell r="U1213" t="e">
            <v>#DIV/0!</v>
          </cell>
          <cell r="W1213" t="e">
            <v>#DIV/0!</v>
          </cell>
          <cell r="X1213" t="e">
            <v>#DIV/0!</v>
          </cell>
        </row>
        <row r="1214">
          <cell r="A1214" t="str">
            <v>C3.13</v>
          </cell>
          <cell r="B1214" t="str">
            <v>Traàn Huy</v>
          </cell>
          <cell r="C1214" t="str">
            <v>Hoaøng</v>
          </cell>
          <cell r="K1214" t="e">
            <v>#DIV/0!</v>
          </cell>
          <cell r="M1214" t="e">
            <v>#DIV/0!</v>
          </cell>
          <cell r="U1214" t="e">
            <v>#DIV/0!</v>
          </cell>
          <cell r="W1214" t="e">
            <v>#DIV/0!</v>
          </cell>
          <cell r="X1214" t="e">
            <v>#DIV/0!</v>
          </cell>
        </row>
        <row r="1215">
          <cell r="A1215" t="str">
            <v>C3.14</v>
          </cell>
          <cell r="B1215" t="str">
            <v>Lyù Chí</v>
          </cell>
          <cell r="C1215" t="str">
            <v>Huøng</v>
          </cell>
          <cell r="K1215" t="e">
            <v>#DIV/0!</v>
          </cell>
          <cell r="M1215" t="e">
            <v>#DIV/0!</v>
          </cell>
          <cell r="U1215" t="e">
            <v>#DIV/0!</v>
          </cell>
          <cell r="W1215" t="e">
            <v>#DIV/0!</v>
          </cell>
          <cell r="X1215" t="e">
            <v>#DIV/0!</v>
          </cell>
        </row>
        <row r="1216">
          <cell r="A1216" t="str">
            <v>C3.15</v>
          </cell>
          <cell r="B1216" t="str">
            <v>Tcheng Taïi</v>
          </cell>
          <cell r="C1216" t="str">
            <v>Khaùng</v>
          </cell>
          <cell r="K1216" t="e">
            <v>#DIV/0!</v>
          </cell>
          <cell r="M1216" t="e">
            <v>#DIV/0!</v>
          </cell>
          <cell r="U1216" t="e">
            <v>#DIV/0!</v>
          </cell>
          <cell r="W1216" t="e">
            <v>#DIV/0!</v>
          </cell>
          <cell r="X1216" t="e">
            <v>#DIV/0!</v>
          </cell>
        </row>
        <row r="1217">
          <cell r="A1217" t="str">
            <v>C3.16</v>
          </cell>
          <cell r="B1217" t="str">
            <v>Ngoâ Gia</v>
          </cell>
          <cell r="C1217" t="str">
            <v>Laâm</v>
          </cell>
          <cell r="K1217" t="e">
            <v>#DIV/0!</v>
          </cell>
          <cell r="M1217" t="e">
            <v>#DIV/0!</v>
          </cell>
          <cell r="U1217" t="e">
            <v>#DIV/0!</v>
          </cell>
          <cell r="W1217" t="e">
            <v>#DIV/0!</v>
          </cell>
          <cell r="X1217" t="e">
            <v>#DIV/0!</v>
          </cell>
        </row>
        <row r="1218">
          <cell r="A1218" t="str">
            <v>C3.17</v>
          </cell>
          <cell r="B1218" t="str">
            <v>Lyù Ngoïc</v>
          </cell>
          <cell r="C1218" t="str">
            <v>Linh</v>
          </cell>
          <cell r="K1218" t="e">
            <v>#DIV/0!</v>
          </cell>
          <cell r="M1218" t="e">
            <v>#DIV/0!</v>
          </cell>
          <cell r="U1218" t="e">
            <v>#DIV/0!</v>
          </cell>
          <cell r="W1218" t="e">
            <v>#DIV/0!</v>
          </cell>
          <cell r="X1218" t="e">
            <v>#DIV/0!</v>
          </cell>
        </row>
        <row r="1219">
          <cell r="A1219" t="str">
            <v>C3.18</v>
          </cell>
          <cell r="B1219" t="str">
            <v>Lö Kim</v>
          </cell>
          <cell r="C1219" t="str">
            <v>Linh</v>
          </cell>
          <cell r="K1219" t="e">
            <v>#DIV/0!</v>
          </cell>
          <cell r="M1219" t="e">
            <v>#DIV/0!</v>
          </cell>
          <cell r="U1219" t="e">
            <v>#DIV/0!</v>
          </cell>
          <cell r="W1219" t="e">
            <v>#DIV/0!</v>
          </cell>
          <cell r="X1219" t="e">
            <v>#DIV/0!</v>
          </cell>
        </row>
        <row r="1220">
          <cell r="A1220" t="str">
            <v>C3.19</v>
          </cell>
          <cell r="B1220" t="str">
            <v>Buøi Theá</v>
          </cell>
          <cell r="C1220" t="str">
            <v>Loäc</v>
          </cell>
          <cell r="K1220" t="e">
            <v>#DIV/0!</v>
          </cell>
          <cell r="M1220" t="e">
            <v>#DIV/0!</v>
          </cell>
          <cell r="U1220" t="e">
            <v>#DIV/0!</v>
          </cell>
          <cell r="W1220" t="e">
            <v>#DIV/0!</v>
          </cell>
          <cell r="X1220" t="e">
            <v>#DIV/0!</v>
          </cell>
        </row>
        <row r="1221">
          <cell r="A1221" t="str">
            <v>C3.20</v>
          </cell>
          <cell r="B1221" t="str">
            <v>Phan Thò Hoàng</v>
          </cell>
          <cell r="C1221" t="str">
            <v>Loan</v>
          </cell>
          <cell r="K1221" t="e">
            <v>#DIV/0!</v>
          </cell>
          <cell r="M1221" t="e">
            <v>#DIV/0!</v>
          </cell>
          <cell r="U1221" t="e">
            <v>#DIV/0!</v>
          </cell>
          <cell r="W1221" t="e">
            <v>#DIV/0!</v>
          </cell>
          <cell r="X1221" t="e">
            <v>#DIV/0!</v>
          </cell>
        </row>
        <row r="1222">
          <cell r="A1222" t="str">
            <v>C3.21</v>
          </cell>
          <cell r="B1222" t="str">
            <v>Huyønh Ngoïc</v>
          </cell>
          <cell r="C1222" t="str">
            <v>Lôïi</v>
          </cell>
          <cell r="K1222" t="e">
            <v>#DIV/0!</v>
          </cell>
          <cell r="M1222" t="e">
            <v>#DIV/0!</v>
          </cell>
          <cell r="U1222" t="e">
            <v>#DIV/0!</v>
          </cell>
          <cell r="W1222" t="e">
            <v>#DIV/0!</v>
          </cell>
          <cell r="X1222" t="e">
            <v>#DIV/0!</v>
          </cell>
        </row>
        <row r="1223">
          <cell r="A1223" t="str">
            <v>C3.22</v>
          </cell>
          <cell r="B1223" t="str">
            <v xml:space="preserve">Chu Phi </v>
          </cell>
          <cell r="C1223" t="str">
            <v>Long</v>
          </cell>
          <cell r="K1223" t="e">
            <v>#DIV/0!</v>
          </cell>
          <cell r="M1223" t="e">
            <v>#DIV/0!</v>
          </cell>
          <cell r="U1223" t="e">
            <v>#DIV/0!</v>
          </cell>
          <cell r="W1223" t="e">
            <v>#DIV/0!</v>
          </cell>
          <cell r="X1223" t="e">
            <v>#DIV/0!</v>
          </cell>
        </row>
        <row r="1224">
          <cell r="A1224" t="str">
            <v>C3.23</v>
          </cell>
          <cell r="B1224" t="str">
            <v>Ñoaøn Thò Haïnh</v>
          </cell>
          <cell r="C1224" t="str">
            <v>Mai</v>
          </cell>
          <cell r="K1224" t="e">
            <v>#DIV/0!</v>
          </cell>
          <cell r="M1224" t="e">
            <v>#DIV/0!</v>
          </cell>
          <cell r="U1224" t="e">
            <v>#DIV/0!</v>
          </cell>
          <cell r="W1224" t="e">
            <v>#DIV/0!</v>
          </cell>
          <cell r="X1224" t="e">
            <v>#DIV/0!</v>
          </cell>
        </row>
        <row r="1225">
          <cell r="A1225" t="str">
            <v>C3.24</v>
          </cell>
          <cell r="B1225" t="str">
            <v>Leâ Vaên</v>
          </cell>
          <cell r="C1225" t="str">
            <v>Minh</v>
          </cell>
          <cell r="K1225" t="e">
            <v>#DIV/0!</v>
          </cell>
          <cell r="M1225" t="e">
            <v>#DIV/0!</v>
          </cell>
          <cell r="U1225" t="e">
            <v>#DIV/0!</v>
          </cell>
          <cell r="W1225" t="e">
            <v>#DIV/0!</v>
          </cell>
          <cell r="X1225" t="e">
            <v>#DIV/0!</v>
          </cell>
        </row>
        <row r="1226">
          <cell r="A1226" t="str">
            <v>C3.25</v>
          </cell>
          <cell r="B1226" t="str">
            <v>Lyù Hoaøng</v>
          </cell>
          <cell r="C1226" t="str">
            <v>Nam</v>
          </cell>
          <cell r="K1226" t="e">
            <v>#DIV/0!</v>
          </cell>
          <cell r="M1226" t="e">
            <v>#DIV/0!</v>
          </cell>
          <cell r="U1226" t="e">
            <v>#DIV/0!</v>
          </cell>
          <cell r="W1226" t="e">
            <v>#DIV/0!</v>
          </cell>
          <cell r="X1226" t="e">
            <v>#DIV/0!</v>
          </cell>
        </row>
        <row r="1227">
          <cell r="A1227" t="str">
            <v>C3.26</v>
          </cell>
          <cell r="B1227" t="str">
            <v>Nguyeãn Thaùi Thanh</v>
          </cell>
          <cell r="C1227" t="str">
            <v>Nguyeân</v>
          </cell>
          <cell r="K1227" t="e">
            <v>#DIV/0!</v>
          </cell>
          <cell r="M1227" t="e">
            <v>#DIV/0!</v>
          </cell>
          <cell r="U1227" t="e">
            <v>#DIV/0!</v>
          </cell>
          <cell r="W1227" t="e">
            <v>#DIV/0!</v>
          </cell>
          <cell r="X1227" t="e">
            <v>#DIV/0!</v>
          </cell>
        </row>
        <row r="1228">
          <cell r="A1228" t="str">
            <v>C3.27</v>
          </cell>
          <cell r="B1228" t="str">
            <v>Kha Tô</v>
          </cell>
          <cell r="C1228" t="str">
            <v>Ni</v>
          </cell>
          <cell r="K1228" t="e">
            <v>#DIV/0!</v>
          </cell>
          <cell r="M1228" t="e">
            <v>#DIV/0!</v>
          </cell>
          <cell r="U1228" t="e">
            <v>#DIV/0!</v>
          </cell>
          <cell r="W1228" t="e">
            <v>#DIV/0!</v>
          </cell>
          <cell r="X1228" t="e">
            <v>#DIV/0!</v>
          </cell>
        </row>
        <row r="1229">
          <cell r="A1229" t="str">
            <v>C3.28</v>
          </cell>
          <cell r="B1229" t="str">
            <v>Leâ Laâm</v>
          </cell>
          <cell r="C1229" t="str">
            <v>Phaùt</v>
          </cell>
          <cell r="K1229" t="e">
            <v>#DIV/0!</v>
          </cell>
          <cell r="M1229" t="e">
            <v>#DIV/0!</v>
          </cell>
          <cell r="U1229" t="e">
            <v>#DIV/0!</v>
          </cell>
          <cell r="W1229" t="e">
            <v>#DIV/0!</v>
          </cell>
          <cell r="X1229" t="e">
            <v>#DIV/0!</v>
          </cell>
        </row>
        <row r="1230">
          <cell r="A1230" t="str">
            <v>C3.29</v>
          </cell>
          <cell r="B1230" t="str">
            <v>Traàn Tuaán</v>
          </cell>
          <cell r="C1230" t="str">
            <v>Phong</v>
          </cell>
          <cell r="K1230" t="e">
            <v>#DIV/0!</v>
          </cell>
          <cell r="M1230" t="e">
            <v>#DIV/0!</v>
          </cell>
          <cell r="U1230" t="e">
            <v>#DIV/0!</v>
          </cell>
          <cell r="W1230" t="e">
            <v>#DIV/0!</v>
          </cell>
          <cell r="X1230" t="e">
            <v>#DIV/0!</v>
          </cell>
        </row>
        <row r="1231">
          <cell r="A1231" t="str">
            <v>C3.30</v>
          </cell>
          <cell r="B1231" t="str">
            <v>Ñoaøn Kim</v>
          </cell>
          <cell r="C1231" t="str">
            <v>Phöôïng</v>
          </cell>
          <cell r="K1231" t="e">
            <v>#DIV/0!</v>
          </cell>
          <cell r="M1231" t="e">
            <v>#DIV/0!</v>
          </cell>
          <cell r="U1231" t="e">
            <v>#DIV/0!</v>
          </cell>
          <cell r="W1231" t="e">
            <v>#DIV/0!</v>
          </cell>
          <cell r="X1231" t="e">
            <v>#DIV/0!</v>
          </cell>
        </row>
        <row r="1232">
          <cell r="A1232" t="str">
            <v>C3.31</v>
          </cell>
          <cell r="B1232" t="str">
            <v>Phaïm Huyønh Tuaán</v>
          </cell>
          <cell r="C1232" t="str">
            <v>Phöông</v>
          </cell>
          <cell r="K1232" t="e">
            <v>#DIV/0!</v>
          </cell>
          <cell r="M1232" t="e">
            <v>#DIV/0!</v>
          </cell>
          <cell r="U1232" t="e">
            <v>#DIV/0!</v>
          </cell>
          <cell r="W1232" t="e">
            <v>#DIV/0!</v>
          </cell>
          <cell r="X1232" t="e">
            <v>#DIV/0!</v>
          </cell>
        </row>
        <row r="1233">
          <cell r="A1233" t="str">
            <v>C3.32</v>
          </cell>
          <cell r="B1233" t="str">
            <v>Nguyeãn Thò Nguyeät</v>
          </cell>
          <cell r="C1233" t="str">
            <v>Phöông</v>
          </cell>
          <cell r="K1233" t="e">
            <v>#DIV/0!</v>
          </cell>
          <cell r="M1233" t="e">
            <v>#DIV/0!</v>
          </cell>
          <cell r="U1233" t="e">
            <v>#DIV/0!</v>
          </cell>
          <cell r="W1233" t="e">
            <v>#DIV/0!</v>
          </cell>
          <cell r="X1233" t="e">
            <v>#DIV/0!</v>
          </cell>
        </row>
        <row r="1234">
          <cell r="A1234" t="str">
            <v>C3.33</v>
          </cell>
          <cell r="B1234" t="str">
            <v>Phaïm Ñöùc</v>
          </cell>
          <cell r="C1234" t="str">
            <v>Quyù</v>
          </cell>
          <cell r="K1234" t="e">
            <v>#DIV/0!</v>
          </cell>
          <cell r="M1234" t="e">
            <v>#DIV/0!</v>
          </cell>
          <cell r="U1234" t="e">
            <v>#DIV/0!</v>
          </cell>
          <cell r="W1234" t="e">
            <v>#DIV/0!</v>
          </cell>
          <cell r="X1234" t="e">
            <v>#DIV/0!</v>
          </cell>
        </row>
        <row r="1235">
          <cell r="A1235" t="str">
            <v>C3.34</v>
          </cell>
          <cell r="B1235" t="str">
            <v>Lai Khanh</v>
          </cell>
          <cell r="C1235" t="str">
            <v>Taân</v>
          </cell>
          <cell r="K1235" t="e">
            <v>#DIV/0!</v>
          </cell>
          <cell r="M1235" t="e">
            <v>#DIV/0!</v>
          </cell>
          <cell r="U1235" t="e">
            <v>#DIV/0!</v>
          </cell>
          <cell r="W1235" t="e">
            <v>#DIV/0!</v>
          </cell>
          <cell r="X1235" t="e">
            <v>#DIV/0!</v>
          </cell>
        </row>
        <row r="1236">
          <cell r="A1236" t="str">
            <v>C3.35</v>
          </cell>
          <cell r="B1236" t="str">
            <v xml:space="preserve">Leâ Ngoïc </v>
          </cell>
          <cell r="C1236" t="str">
            <v>Taøi</v>
          </cell>
          <cell r="K1236" t="e">
            <v>#DIV/0!</v>
          </cell>
          <cell r="M1236" t="e">
            <v>#DIV/0!</v>
          </cell>
          <cell r="U1236" t="e">
            <v>#DIV/0!</v>
          </cell>
          <cell r="W1236" t="e">
            <v>#DIV/0!</v>
          </cell>
          <cell r="X1236" t="e">
            <v>#DIV/0!</v>
          </cell>
        </row>
        <row r="1237">
          <cell r="A1237" t="str">
            <v>C3.36</v>
          </cell>
          <cell r="B1237" t="str">
            <v>Chu Maïnh</v>
          </cell>
          <cell r="C1237" t="str">
            <v>Thaéng</v>
          </cell>
          <cell r="K1237" t="e">
            <v>#DIV/0!</v>
          </cell>
          <cell r="M1237" t="e">
            <v>#DIV/0!</v>
          </cell>
          <cell r="U1237" t="e">
            <v>#DIV/0!</v>
          </cell>
          <cell r="W1237" t="e">
            <v>#DIV/0!</v>
          </cell>
          <cell r="X1237" t="e">
            <v>#DIV/0!</v>
          </cell>
        </row>
        <row r="1238">
          <cell r="A1238" t="str">
            <v>C3.37</v>
          </cell>
          <cell r="B1238" t="str">
            <v>Nguyeãn Taán</v>
          </cell>
          <cell r="C1238" t="str">
            <v>Thaønh</v>
          </cell>
          <cell r="K1238" t="e">
            <v>#DIV/0!</v>
          </cell>
          <cell r="M1238" t="e">
            <v>#DIV/0!</v>
          </cell>
          <cell r="U1238" t="e">
            <v>#DIV/0!</v>
          </cell>
          <cell r="W1238" t="e">
            <v>#DIV/0!</v>
          </cell>
          <cell r="X1238" t="e">
            <v>#DIV/0!</v>
          </cell>
        </row>
        <row r="1239">
          <cell r="A1239" t="str">
            <v>C3.38</v>
          </cell>
          <cell r="B1239" t="str">
            <v>Hoà Thanh</v>
          </cell>
          <cell r="C1239" t="str">
            <v>Thònh</v>
          </cell>
          <cell r="K1239" t="e">
            <v>#DIV/0!</v>
          </cell>
          <cell r="M1239" t="e">
            <v>#DIV/0!</v>
          </cell>
          <cell r="U1239" t="e">
            <v>#DIV/0!</v>
          </cell>
          <cell r="W1239" t="e">
            <v>#DIV/0!</v>
          </cell>
          <cell r="X1239" t="e">
            <v>#DIV/0!</v>
          </cell>
        </row>
        <row r="1240">
          <cell r="A1240" t="str">
            <v>C3.39</v>
          </cell>
          <cell r="B1240" t="str">
            <v>Döông Minh</v>
          </cell>
          <cell r="C1240" t="str">
            <v>Tieán</v>
          </cell>
          <cell r="K1240" t="e">
            <v>#DIV/0!</v>
          </cell>
          <cell r="M1240" t="e">
            <v>#DIV/0!</v>
          </cell>
          <cell r="U1240" t="e">
            <v>#DIV/0!</v>
          </cell>
          <cell r="W1240" t="e">
            <v>#DIV/0!</v>
          </cell>
          <cell r="X1240" t="e">
            <v>#DIV/0!</v>
          </cell>
        </row>
        <row r="1241">
          <cell r="A1241" t="str">
            <v>C3.40</v>
          </cell>
          <cell r="B1241" t="str">
            <v>Traàn Leâ Bích</v>
          </cell>
          <cell r="C1241" t="str">
            <v>Traâm</v>
          </cell>
          <cell r="K1241" t="e">
            <v>#DIV/0!</v>
          </cell>
          <cell r="M1241" t="e">
            <v>#DIV/0!</v>
          </cell>
          <cell r="U1241" t="e">
            <v>#DIV/0!</v>
          </cell>
          <cell r="W1241" t="e">
            <v>#DIV/0!</v>
          </cell>
          <cell r="X1241" t="e">
            <v>#DIV/0!</v>
          </cell>
        </row>
        <row r="1242">
          <cell r="A1242" t="str">
            <v>C3.41</v>
          </cell>
          <cell r="B1242" t="str">
            <v>Nguyeãn Anh</v>
          </cell>
          <cell r="C1242" t="str">
            <v>Trieát</v>
          </cell>
          <cell r="K1242" t="e">
            <v>#DIV/0!</v>
          </cell>
          <cell r="M1242" t="e">
            <v>#DIV/0!</v>
          </cell>
          <cell r="U1242" t="e">
            <v>#DIV/0!</v>
          </cell>
          <cell r="W1242" t="e">
            <v>#DIV/0!</v>
          </cell>
          <cell r="X1242" t="e">
            <v>#DIV/0!</v>
          </cell>
        </row>
        <row r="1243">
          <cell r="A1243" t="str">
            <v>C3.42</v>
          </cell>
          <cell r="B1243" t="str">
            <v>Nguyeãn Thanh</v>
          </cell>
          <cell r="C1243" t="str">
            <v>Tuaán</v>
          </cell>
          <cell r="K1243" t="e">
            <v>#DIV/0!</v>
          </cell>
          <cell r="M1243" t="e">
            <v>#DIV/0!</v>
          </cell>
          <cell r="U1243" t="e">
            <v>#DIV/0!</v>
          </cell>
          <cell r="W1243" t="e">
            <v>#DIV/0!</v>
          </cell>
          <cell r="X1243" t="e">
            <v>#DIV/0!</v>
          </cell>
        </row>
        <row r="1244">
          <cell r="A1244" t="str">
            <v>C3.43</v>
          </cell>
          <cell r="B1244" t="str">
            <v>Hoaøng Anh</v>
          </cell>
          <cell r="C1244" t="str">
            <v>Tuaán</v>
          </cell>
          <cell r="K1244" t="e">
            <v>#DIV/0!</v>
          </cell>
          <cell r="M1244" t="e">
            <v>#DIV/0!</v>
          </cell>
          <cell r="U1244" t="e">
            <v>#DIV/0!</v>
          </cell>
          <cell r="W1244" t="e">
            <v>#DIV/0!</v>
          </cell>
          <cell r="X1244" t="e">
            <v>#DIV/0!</v>
          </cell>
        </row>
        <row r="1245">
          <cell r="A1245" t="str">
            <v>C3.44</v>
          </cell>
          <cell r="B1245" t="str">
            <v>Phaïm Xuaân</v>
          </cell>
          <cell r="C1245" t="str">
            <v>Tuøng</v>
          </cell>
          <cell r="K1245" t="e">
            <v>#DIV/0!</v>
          </cell>
          <cell r="M1245" t="e">
            <v>#DIV/0!</v>
          </cell>
          <cell r="U1245" t="e">
            <v>#DIV/0!</v>
          </cell>
          <cell r="W1245" t="e">
            <v>#DIV/0!</v>
          </cell>
          <cell r="X1245" t="e">
            <v>#DIV/0!</v>
          </cell>
        </row>
        <row r="1246">
          <cell r="A1246" t="str">
            <v>C3.45</v>
          </cell>
          <cell r="B1246" t="str">
            <v>Traàn Maïnh</v>
          </cell>
          <cell r="C1246" t="str">
            <v>Tuù</v>
          </cell>
          <cell r="K1246" t="e">
            <v>#DIV/0!</v>
          </cell>
          <cell r="M1246" t="e">
            <v>#DIV/0!</v>
          </cell>
          <cell r="U1246" t="e">
            <v>#DIV/0!</v>
          </cell>
          <cell r="W1246" t="e">
            <v>#DIV/0!</v>
          </cell>
          <cell r="X1246" t="e">
            <v>#DIV/0!</v>
          </cell>
        </row>
        <row r="1247">
          <cell r="A1247" t="str">
            <v>C3.46</v>
          </cell>
          <cell r="B1247" t="str">
            <v>Leâ Thanh</v>
          </cell>
          <cell r="C1247" t="str">
            <v>Tuyeàn</v>
          </cell>
          <cell r="K1247" t="e">
            <v>#DIV/0!</v>
          </cell>
          <cell r="M1247" t="e">
            <v>#DIV/0!</v>
          </cell>
          <cell r="U1247" t="e">
            <v>#DIV/0!</v>
          </cell>
          <cell r="W1247" t="e">
            <v>#DIV/0!</v>
          </cell>
          <cell r="X1247" t="e">
            <v>#DIV/0!</v>
          </cell>
        </row>
        <row r="1248">
          <cell r="A1248" t="str">
            <v>C3.47</v>
          </cell>
          <cell r="B1248" t="str">
            <v>Löông Voøng Höõu</v>
          </cell>
          <cell r="C1248" t="str">
            <v>Vaân</v>
          </cell>
          <cell r="K1248" t="e">
            <v>#DIV/0!</v>
          </cell>
          <cell r="M1248" t="e">
            <v>#DIV/0!</v>
          </cell>
          <cell r="U1248" t="e">
            <v>#DIV/0!</v>
          </cell>
          <cell r="W1248" t="e">
            <v>#DIV/0!</v>
          </cell>
          <cell r="X1248" t="e">
            <v>#DIV/0!</v>
          </cell>
        </row>
        <row r="1249">
          <cell r="A1249" t="str">
            <v>C4.1</v>
          </cell>
          <cell r="B1249" t="str">
            <v xml:space="preserve">Nguyeãn Thò Vaân </v>
          </cell>
          <cell r="C1249" t="str">
            <v>Anh</v>
          </cell>
          <cell r="K1249" t="e">
            <v>#DIV/0!</v>
          </cell>
          <cell r="M1249" t="e">
            <v>#DIV/0!</v>
          </cell>
          <cell r="U1249" t="e">
            <v>#DIV/0!</v>
          </cell>
          <cell r="W1249" t="e">
            <v>#DIV/0!</v>
          </cell>
          <cell r="X1249" t="e">
            <v>#DIV/0!</v>
          </cell>
        </row>
        <row r="1250">
          <cell r="A1250" t="str">
            <v>C4.2</v>
          </cell>
          <cell r="B1250" t="str">
            <v>Mai Ngoïc</v>
          </cell>
          <cell r="C1250" t="str">
            <v>Baûo</v>
          </cell>
          <cell r="K1250" t="e">
            <v>#DIV/0!</v>
          </cell>
          <cell r="M1250" t="e">
            <v>#DIV/0!</v>
          </cell>
          <cell r="U1250" t="e">
            <v>#DIV/0!</v>
          </cell>
          <cell r="W1250" t="e">
            <v>#DIV/0!</v>
          </cell>
          <cell r="X1250" t="e">
            <v>#DIV/0!</v>
          </cell>
        </row>
        <row r="1251">
          <cell r="A1251" t="str">
            <v>C4.3</v>
          </cell>
          <cell r="B1251" t="str">
            <v>Taêng Böûu</v>
          </cell>
          <cell r="C1251" t="str">
            <v>Bình</v>
          </cell>
          <cell r="K1251" t="e">
            <v>#DIV/0!</v>
          </cell>
          <cell r="M1251" t="e">
            <v>#DIV/0!</v>
          </cell>
          <cell r="U1251" t="e">
            <v>#DIV/0!</v>
          </cell>
          <cell r="W1251" t="e">
            <v>#DIV/0!</v>
          </cell>
          <cell r="X1251" t="e">
            <v>#DIV/0!</v>
          </cell>
        </row>
        <row r="1252">
          <cell r="A1252" t="str">
            <v>C4.4</v>
          </cell>
          <cell r="B1252" t="str">
            <v>Baïch Thu</v>
          </cell>
          <cell r="C1252" t="str">
            <v>Bình</v>
          </cell>
          <cell r="K1252" t="e">
            <v>#DIV/0!</v>
          </cell>
          <cell r="M1252" t="e">
            <v>#DIV/0!</v>
          </cell>
          <cell r="U1252" t="e">
            <v>#DIV/0!</v>
          </cell>
          <cell r="W1252" t="e">
            <v>#DIV/0!</v>
          </cell>
          <cell r="X1252" t="e">
            <v>#DIV/0!</v>
          </cell>
        </row>
        <row r="1253">
          <cell r="A1253" t="str">
            <v>C4.5</v>
          </cell>
          <cell r="B1253" t="str">
            <v>Nguyeãn Thaønh</v>
          </cell>
          <cell r="C1253" t="str">
            <v>Chaâu</v>
          </cell>
          <cell r="K1253" t="e">
            <v>#DIV/0!</v>
          </cell>
          <cell r="M1253" t="e">
            <v>#DIV/0!</v>
          </cell>
          <cell r="U1253" t="e">
            <v>#DIV/0!</v>
          </cell>
          <cell r="W1253" t="e">
            <v>#DIV/0!</v>
          </cell>
          <cell r="X1253" t="e">
            <v>#DIV/0!</v>
          </cell>
        </row>
        <row r="1254">
          <cell r="A1254" t="str">
            <v>C4.6</v>
          </cell>
          <cell r="B1254" t="str">
            <v>Voõ Thò Ngoïc</v>
          </cell>
          <cell r="C1254" t="str">
            <v>Ñan</v>
          </cell>
          <cell r="K1254" t="e">
            <v>#DIV/0!</v>
          </cell>
          <cell r="M1254" t="e">
            <v>#DIV/0!</v>
          </cell>
          <cell r="U1254" t="e">
            <v>#DIV/0!</v>
          </cell>
          <cell r="W1254" t="e">
            <v>#DIV/0!</v>
          </cell>
          <cell r="X1254" t="e">
            <v>#DIV/0!</v>
          </cell>
        </row>
        <row r="1255">
          <cell r="A1255" t="str">
            <v>C4.7</v>
          </cell>
          <cell r="B1255" t="str">
            <v>Chaâu Kieán</v>
          </cell>
          <cell r="C1255" t="str">
            <v>Ñaït</v>
          </cell>
          <cell r="K1255" t="e">
            <v>#DIV/0!</v>
          </cell>
          <cell r="M1255" t="e">
            <v>#DIV/0!</v>
          </cell>
          <cell r="U1255" t="e">
            <v>#DIV/0!</v>
          </cell>
          <cell r="W1255" t="e">
            <v>#DIV/0!</v>
          </cell>
          <cell r="X1255" t="e">
            <v>#DIV/0!</v>
          </cell>
        </row>
        <row r="1256">
          <cell r="A1256" t="str">
            <v>C4.8</v>
          </cell>
          <cell r="B1256" t="str">
            <v>Huyønh Thò Xuaân</v>
          </cell>
          <cell r="C1256" t="str">
            <v>Ñaøo</v>
          </cell>
          <cell r="K1256" t="e">
            <v>#DIV/0!</v>
          </cell>
          <cell r="M1256" t="e">
            <v>#DIV/0!</v>
          </cell>
          <cell r="U1256" t="e">
            <v>#DIV/0!</v>
          </cell>
          <cell r="W1256" t="e">
            <v>#DIV/0!</v>
          </cell>
          <cell r="X1256" t="e">
            <v>#DIV/0!</v>
          </cell>
        </row>
        <row r="1257">
          <cell r="A1257" t="str">
            <v>C4.9</v>
          </cell>
          <cell r="B1257" t="str">
            <v>Löông Toå</v>
          </cell>
          <cell r="C1257" t="str">
            <v>Ñöùc</v>
          </cell>
          <cell r="K1257" t="e">
            <v>#DIV/0!</v>
          </cell>
          <cell r="M1257" t="e">
            <v>#DIV/0!</v>
          </cell>
          <cell r="U1257" t="e">
            <v>#DIV/0!</v>
          </cell>
          <cell r="W1257" t="e">
            <v>#DIV/0!</v>
          </cell>
          <cell r="X1257" t="e">
            <v>#DIV/0!</v>
          </cell>
        </row>
        <row r="1258">
          <cell r="A1258" t="str">
            <v>C4.10</v>
          </cell>
          <cell r="B1258" t="str">
            <v>Tröông Caåm</v>
          </cell>
          <cell r="C1258" t="str">
            <v>Haø</v>
          </cell>
          <cell r="K1258" t="e">
            <v>#DIV/0!</v>
          </cell>
          <cell r="M1258" t="e">
            <v>#DIV/0!</v>
          </cell>
          <cell r="U1258" t="e">
            <v>#DIV/0!</v>
          </cell>
          <cell r="W1258" t="e">
            <v>#DIV/0!</v>
          </cell>
          <cell r="X1258" t="e">
            <v>#DIV/0!</v>
          </cell>
        </row>
        <row r="1259">
          <cell r="A1259" t="str">
            <v>C4.11</v>
          </cell>
          <cell r="B1259" t="str">
            <v>Leâ Thò Vuõ</v>
          </cell>
          <cell r="C1259" t="str">
            <v>Haï</v>
          </cell>
          <cell r="K1259" t="e">
            <v>#DIV/0!</v>
          </cell>
          <cell r="M1259" t="e">
            <v>#DIV/0!</v>
          </cell>
          <cell r="U1259" t="e">
            <v>#DIV/0!</v>
          </cell>
          <cell r="W1259" t="e">
            <v>#DIV/0!</v>
          </cell>
          <cell r="X1259" t="e">
            <v>#DIV/0!</v>
          </cell>
        </row>
        <row r="1260">
          <cell r="A1260" t="str">
            <v>C4.12</v>
          </cell>
          <cell r="B1260" t="str">
            <v>Phaïm Traàn Hoaøng</v>
          </cell>
          <cell r="C1260" t="str">
            <v>Haûi</v>
          </cell>
          <cell r="K1260" t="e">
            <v>#DIV/0!</v>
          </cell>
          <cell r="M1260" t="e">
            <v>#DIV/0!</v>
          </cell>
          <cell r="U1260" t="e">
            <v>#DIV/0!</v>
          </cell>
          <cell r="W1260" t="e">
            <v>#DIV/0!</v>
          </cell>
          <cell r="X1260" t="e">
            <v>#DIV/0!</v>
          </cell>
        </row>
        <row r="1261">
          <cell r="A1261" t="str">
            <v>C4.13</v>
          </cell>
          <cell r="B1261" t="str">
            <v>Buøi Long</v>
          </cell>
          <cell r="C1261" t="str">
            <v>Hieäp</v>
          </cell>
          <cell r="K1261" t="e">
            <v>#DIV/0!</v>
          </cell>
          <cell r="M1261" t="e">
            <v>#DIV/0!</v>
          </cell>
          <cell r="U1261" t="e">
            <v>#DIV/0!</v>
          </cell>
          <cell r="W1261" t="e">
            <v>#DIV/0!</v>
          </cell>
          <cell r="X1261" t="e">
            <v>#DIV/0!</v>
          </cell>
        </row>
        <row r="1262">
          <cell r="A1262" t="str">
            <v>C4.14</v>
          </cell>
          <cell r="B1262" t="str">
            <v>Danh Coâng</v>
          </cell>
          <cell r="C1262" t="str">
            <v>Hieáu</v>
          </cell>
          <cell r="K1262" t="e">
            <v>#DIV/0!</v>
          </cell>
          <cell r="M1262" t="e">
            <v>#DIV/0!</v>
          </cell>
          <cell r="U1262" t="e">
            <v>#DIV/0!</v>
          </cell>
          <cell r="W1262" t="e">
            <v>#DIV/0!</v>
          </cell>
          <cell r="X1262" t="e">
            <v>#DIV/0!</v>
          </cell>
        </row>
        <row r="1263">
          <cell r="A1263" t="str">
            <v>C4.15</v>
          </cell>
          <cell r="B1263" t="str">
            <v>Ngoâ Thò Thieân</v>
          </cell>
          <cell r="C1263" t="str">
            <v>Höông</v>
          </cell>
          <cell r="K1263" t="e">
            <v>#DIV/0!</v>
          </cell>
          <cell r="M1263" t="e">
            <v>#DIV/0!</v>
          </cell>
          <cell r="U1263" t="e">
            <v>#DIV/0!</v>
          </cell>
          <cell r="W1263" t="e">
            <v>#DIV/0!</v>
          </cell>
          <cell r="X1263" t="e">
            <v>#DIV/0!</v>
          </cell>
        </row>
        <row r="1264">
          <cell r="A1264" t="str">
            <v>C4.16</v>
          </cell>
          <cell r="B1264" t="str">
            <v>Nguyeãn Löu Nhö</v>
          </cell>
          <cell r="C1264" t="str">
            <v>Huøng</v>
          </cell>
          <cell r="K1264" t="e">
            <v>#DIV/0!</v>
          </cell>
          <cell r="M1264" t="e">
            <v>#DIV/0!</v>
          </cell>
          <cell r="U1264" t="e">
            <v>#DIV/0!</v>
          </cell>
          <cell r="W1264" t="e">
            <v>#DIV/0!</v>
          </cell>
          <cell r="X1264" t="e">
            <v>#DIV/0!</v>
          </cell>
        </row>
        <row r="1265">
          <cell r="A1265" t="str">
            <v>C4.17</v>
          </cell>
          <cell r="B1265" t="str">
            <v>Liu Minh</v>
          </cell>
          <cell r="C1265" t="str">
            <v>Huøng</v>
          </cell>
          <cell r="K1265" t="e">
            <v>#DIV/0!</v>
          </cell>
          <cell r="M1265" t="e">
            <v>#DIV/0!</v>
          </cell>
          <cell r="U1265" t="e">
            <v>#DIV/0!</v>
          </cell>
          <cell r="W1265" t="e">
            <v>#DIV/0!</v>
          </cell>
          <cell r="X1265" t="e">
            <v>#DIV/0!</v>
          </cell>
        </row>
        <row r="1266">
          <cell r="A1266" t="str">
            <v>C4.18</v>
          </cell>
          <cell r="B1266" t="str">
            <v xml:space="preserve">Huyønh Ñình Quang </v>
          </cell>
          <cell r="C1266" t="str">
            <v>Huy</v>
          </cell>
          <cell r="K1266" t="e">
            <v>#DIV/0!</v>
          </cell>
          <cell r="M1266" t="e">
            <v>#DIV/0!</v>
          </cell>
          <cell r="U1266" t="e">
            <v>#DIV/0!</v>
          </cell>
          <cell r="W1266" t="e">
            <v>#DIV/0!</v>
          </cell>
          <cell r="X1266" t="e">
            <v>#DIV/0!</v>
          </cell>
        </row>
        <row r="1267">
          <cell r="A1267" t="str">
            <v>C4.19</v>
          </cell>
          <cell r="B1267" t="str">
            <v>Phaïm Thò Myõ</v>
          </cell>
          <cell r="C1267" t="str">
            <v>Huyeàn</v>
          </cell>
          <cell r="K1267" t="e">
            <v>#DIV/0!</v>
          </cell>
          <cell r="M1267" t="e">
            <v>#DIV/0!</v>
          </cell>
          <cell r="U1267" t="e">
            <v>#DIV/0!</v>
          </cell>
          <cell r="W1267" t="e">
            <v>#DIV/0!</v>
          </cell>
          <cell r="X1267" t="e">
            <v>#DIV/0!</v>
          </cell>
        </row>
        <row r="1268">
          <cell r="A1268" t="str">
            <v>C4.20</v>
          </cell>
          <cell r="B1268" t="str">
            <v xml:space="preserve">Leâ Vónh </v>
          </cell>
          <cell r="C1268" t="str">
            <v>Khoâi</v>
          </cell>
          <cell r="K1268" t="e">
            <v>#DIV/0!</v>
          </cell>
          <cell r="M1268" t="e">
            <v>#DIV/0!</v>
          </cell>
          <cell r="U1268" t="e">
            <v>#DIV/0!</v>
          </cell>
          <cell r="W1268" t="e">
            <v>#DIV/0!</v>
          </cell>
          <cell r="X1268" t="e">
            <v>#DIV/0!</v>
          </cell>
        </row>
        <row r="1269">
          <cell r="A1269" t="str">
            <v>C4.21</v>
          </cell>
          <cell r="B1269" t="str">
            <v>Leâ Hoaøng Tuaán</v>
          </cell>
          <cell r="C1269" t="str">
            <v>Kieät</v>
          </cell>
          <cell r="K1269" t="e">
            <v>#DIV/0!</v>
          </cell>
          <cell r="M1269" t="e">
            <v>#DIV/0!</v>
          </cell>
          <cell r="U1269" t="e">
            <v>#DIV/0!</v>
          </cell>
          <cell r="W1269" t="e">
            <v>#DIV/0!</v>
          </cell>
          <cell r="X1269" t="e">
            <v>#DIV/0!</v>
          </cell>
        </row>
        <row r="1270">
          <cell r="A1270" t="str">
            <v>C4.22</v>
          </cell>
          <cell r="B1270" t="str">
            <v>Nguyeãn Tuaán</v>
          </cell>
          <cell r="C1270" t="str">
            <v>Kieät</v>
          </cell>
          <cell r="K1270" t="e">
            <v>#DIV/0!</v>
          </cell>
          <cell r="M1270" t="e">
            <v>#DIV/0!</v>
          </cell>
          <cell r="U1270" t="e">
            <v>#DIV/0!</v>
          </cell>
          <cell r="W1270" t="e">
            <v>#DIV/0!</v>
          </cell>
          <cell r="X1270" t="e">
            <v>#DIV/0!</v>
          </cell>
        </row>
        <row r="1271">
          <cell r="A1271" t="str">
            <v>C4.23</v>
          </cell>
          <cell r="B1271" t="str">
            <v>Lyù Kieát</v>
          </cell>
          <cell r="C1271" t="str">
            <v>Linh</v>
          </cell>
          <cell r="K1271" t="e">
            <v>#DIV/0!</v>
          </cell>
          <cell r="M1271" t="e">
            <v>#DIV/0!</v>
          </cell>
          <cell r="U1271" t="e">
            <v>#DIV/0!</v>
          </cell>
          <cell r="W1271" t="e">
            <v>#DIV/0!</v>
          </cell>
          <cell r="X1271" t="e">
            <v>#DIV/0!</v>
          </cell>
        </row>
        <row r="1272">
          <cell r="A1272" t="str">
            <v>C4.24</v>
          </cell>
          <cell r="B1272" t="str">
            <v xml:space="preserve">Nguyeãn Döông Ngoïc </v>
          </cell>
          <cell r="C1272" t="str">
            <v>Linh</v>
          </cell>
          <cell r="K1272" t="e">
            <v>#DIV/0!</v>
          </cell>
          <cell r="M1272" t="e">
            <v>#DIV/0!</v>
          </cell>
          <cell r="U1272" t="e">
            <v>#DIV/0!</v>
          </cell>
          <cell r="W1272" t="e">
            <v>#DIV/0!</v>
          </cell>
          <cell r="X1272" t="e">
            <v>#DIV/0!</v>
          </cell>
        </row>
        <row r="1273">
          <cell r="A1273" t="str">
            <v>C4.25</v>
          </cell>
          <cell r="B1273" t="str">
            <v>Phaïm Tuaán</v>
          </cell>
          <cell r="C1273" t="str">
            <v>Loäc</v>
          </cell>
          <cell r="K1273" t="e">
            <v>#DIV/0!</v>
          </cell>
          <cell r="M1273" t="e">
            <v>#DIV/0!</v>
          </cell>
          <cell r="U1273" t="e">
            <v>#DIV/0!</v>
          </cell>
          <cell r="W1273" t="e">
            <v>#DIV/0!</v>
          </cell>
          <cell r="X1273" t="e">
            <v>#DIV/0!</v>
          </cell>
        </row>
        <row r="1274">
          <cell r="A1274" t="str">
            <v>C4.26</v>
          </cell>
          <cell r="B1274" t="str">
            <v>Nguyyeãn Hoaøng</v>
          </cell>
          <cell r="C1274" t="str">
            <v>Long</v>
          </cell>
          <cell r="K1274" t="e">
            <v>#DIV/0!</v>
          </cell>
          <cell r="M1274" t="e">
            <v>#DIV/0!</v>
          </cell>
          <cell r="U1274" t="e">
            <v>#DIV/0!</v>
          </cell>
          <cell r="W1274" t="e">
            <v>#DIV/0!</v>
          </cell>
          <cell r="X1274" t="e">
            <v>#DIV/0!</v>
          </cell>
        </row>
        <row r="1275">
          <cell r="A1275" t="str">
            <v>C4.27</v>
          </cell>
          <cell r="B1275" t="str">
            <v>Ngoâ Thuaän</v>
          </cell>
          <cell r="C1275" t="str">
            <v>Mai</v>
          </cell>
          <cell r="K1275" t="e">
            <v>#DIV/0!</v>
          </cell>
          <cell r="M1275" t="e">
            <v>#DIV/0!</v>
          </cell>
          <cell r="U1275" t="e">
            <v>#DIV/0!</v>
          </cell>
          <cell r="W1275" t="e">
            <v>#DIV/0!</v>
          </cell>
          <cell r="X1275" t="e">
            <v>#DIV/0!</v>
          </cell>
        </row>
        <row r="1276">
          <cell r="A1276" t="str">
            <v>C4.28</v>
          </cell>
          <cell r="B1276" t="str">
            <v>Tröông Theå</v>
          </cell>
          <cell r="C1276" t="str">
            <v>Mi</v>
          </cell>
          <cell r="K1276" t="e">
            <v>#DIV/0!</v>
          </cell>
          <cell r="M1276" t="e">
            <v>#DIV/0!</v>
          </cell>
          <cell r="U1276" t="e">
            <v>#DIV/0!</v>
          </cell>
          <cell r="W1276" t="e">
            <v>#DIV/0!</v>
          </cell>
          <cell r="X1276" t="e">
            <v>#DIV/0!</v>
          </cell>
        </row>
        <row r="1277">
          <cell r="A1277" t="str">
            <v>C4.29</v>
          </cell>
          <cell r="B1277" t="str">
            <v>Lyù Myõ</v>
          </cell>
          <cell r="C1277" t="str">
            <v>Nga</v>
          </cell>
          <cell r="K1277" t="e">
            <v>#DIV/0!</v>
          </cell>
          <cell r="M1277" t="e">
            <v>#DIV/0!</v>
          </cell>
          <cell r="U1277" t="e">
            <v>#DIV/0!</v>
          </cell>
          <cell r="W1277" t="e">
            <v>#DIV/0!</v>
          </cell>
          <cell r="X1277" t="e">
            <v>#DIV/0!</v>
          </cell>
        </row>
        <row r="1278">
          <cell r="A1278" t="str">
            <v>C4.30</v>
          </cell>
          <cell r="B1278" t="str">
            <v>Nguyeãn Thuî Thuyù</v>
          </cell>
          <cell r="C1278" t="str">
            <v>Ngaân</v>
          </cell>
          <cell r="K1278" t="e">
            <v>#DIV/0!</v>
          </cell>
          <cell r="M1278" t="e">
            <v>#DIV/0!</v>
          </cell>
          <cell r="U1278" t="e">
            <v>#DIV/0!</v>
          </cell>
          <cell r="W1278" t="e">
            <v>#DIV/0!</v>
          </cell>
          <cell r="X1278" t="e">
            <v>#DIV/0!</v>
          </cell>
        </row>
        <row r="1279">
          <cell r="A1279" t="str">
            <v>C4.31</v>
          </cell>
          <cell r="B1279" t="str">
            <v>Nguyeãn Theá Nhaân</v>
          </cell>
          <cell r="C1279" t="str">
            <v>Nghóa</v>
          </cell>
          <cell r="K1279" t="e">
            <v>#DIV/0!</v>
          </cell>
          <cell r="M1279" t="e">
            <v>#DIV/0!</v>
          </cell>
          <cell r="U1279" t="e">
            <v>#DIV/0!</v>
          </cell>
          <cell r="W1279" t="e">
            <v>#DIV/0!</v>
          </cell>
          <cell r="X1279" t="e">
            <v>#DIV/0!</v>
          </cell>
        </row>
        <row r="1280">
          <cell r="A1280" t="str">
            <v>C4.32</v>
          </cell>
          <cell r="B1280" t="str">
            <v>Löông Cao Hoàng</v>
          </cell>
          <cell r="C1280" t="str">
            <v>Phaùt</v>
          </cell>
          <cell r="K1280" t="e">
            <v>#DIV/0!</v>
          </cell>
          <cell r="M1280" t="e">
            <v>#DIV/0!</v>
          </cell>
          <cell r="U1280" t="e">
            <v>#DIV/0!</v>
          </cell>
          <cell r="W1280" t="e">
            <v>#DIV/0!</v>
          </cell>
          <cell r="X1280" t="e">
            <v>#DIV/0!</v>
          </cell>
        </row>
        <row r="1281">
          <cell r="A1281" t="str">
            <v>C4.33</v>
          </cell>
          <cell r="B1281" t="str">
            <v>Tröông Tuyeát</v>
          </cell>
          <cell r="C1281" t="str">
            <v>Phöông</v>
          </cell>
          <cell r="K1281" t="e">
            <v>#DIV/0!</v>
          </cell>
          <cell r="M1281" t="e">
            <v>#DIV/0!</v>
          </cell>
          <cell r="U1281" t="e">
            <v>#DIV/0!</v>
          </cell>
          <cell r="W1281" t="e">
            <v>#DIV/0!</v>
          </cell>
          <cell r="X1281" t="e">
            <v>#DIV/0!</v>
          </cell>
        </row>
        <row r="1282">
          <cell r="A1282" t="str">
            <v>C4.34</v>
          </cell>
          <cell r="B1282" t="str">
            <v>Thaùi Hoaøng</v>
          </cell>
          <cell r="C1282" t="str">
            <v>Phöông</v>
          </cell>
          <cell r="K1282" t="e">
            <v>#DIV/0!</v>
          </cell>
          <cell r="M1282" t="e">
            <v>#DIV/0!</v>
          </cell>
          <cell r="U1282" t="e">
            <v>#DIV/0!</v>
          </cell>
          <cell r="W1282" t="e">
            <v>#DIV/0!</v>
          </cell>
          <cell r="X1282" t="e">
            <v>#DIV/0!</v>
          </cell>
        </row>
        <row r="1283">
          <cell r="A1283" t="str">
            <v>C4.35</v>
          </cell>
          <cell r="B1283" t="str">
            <v>Vuõ Ñöùc</v>
          </cell>
          <cell r="C1283" t="str">
            <v>Sang</v>
          </cell>
          <cell r="K1283" t="e">
            <v>#DIV/0!</v>
          </cell>
          <cell r="M1283" t="e">
            <v>#DIV/0!</v>
          </cell>
          <cell r="U1283" t="e">
            <v>#DIV/0!</v>
          </cell>
          <cell r="W1283" t="e">
            <v>#DIV/0!</v>
          </cell>
          <cell r="X1283" t="e">
            <v>#DIV/0!</v>
          </cell>
        </row>
        <row r="1284">
          <cell r="A1284" t="str">
            <v>C4.36</v>
          </cell>
          <cell r="B1284" t="str">
            <v>Ñaëng Quang</v>
          </cell>
          <cell r="C1284" t="str">
            <v>Sôn</v>
          </cell>
          <cell r="K1284" t="e">
            <v>#DIV/0!</v>
          </cell>
          <cell r="M1284" t="e">
            <v>#DIV/0!</v>
          </cell>
          <cell r="U1284" t="e">
            <v>#DIV/0!</v>
          </cell>
          <cell r="W1284" t="e">
            <v>#DIV/0!</v>
          </cell>
          <cell r="X1284" t="e">
            <v>#DIV/0!</v>
          </cell>
        </row>
        <row r="1285">
          <cell r="A1285" t="str">
            <v>C4.37</v>
          </cell>
          <cell r="B1285" t="str">
            <v>Traàn Maäu</v>
          </cell>
          <cell r="C1285" t="str">
            <v>Taøi</v>
          </cell>
          <cell r="K1285" t="e">
            <v>#DIV/0!</v>
          </cell>
          <cell r="M1285" t="e">
            <v>#DIV/0!</v>
          </cell>
          <cell r="U1285" t="e">
            <v>#DIV/0!</v>
          </cell>
          <cell r="W1285" t="e">
            <v>#DIV/0!</v>
          </cell>
          <cell r="X1285" t="e">
            <v>#DIV/0!</v>
          </cell>
        </row>
        <row r="1286">
          <cell r="A1286" t="str">
            <v>C4.38</v>
          </cell>
          <cell r="B1286" t="str">
            <v xml:space="preserve">Nguyeãn Töôøng </v>
          </cell>
          <cell r="C1286" t="str">
            <v>Thanh</v>
          </cell>
          <cell r="K1286" t="e">
            <v>#DIV/0!</v>
          </cell>
          <cell r="M1286" t="e">
            <v>#DIV/0!</v>
          </cell>
          <cell r="U1286" t="e">
            <v>#DIV/0!</v>
          </cell>
          <cell r="W1286" t="e">
            <v>#DIV/0!</v>
          </cell>
          <cell r="X1286" t="e">
            <v>#DIV/0!</v>
          </cell>
        </row>
        <row r="1287">
          <cell r="A1287" t="str">
            <v>C4.39</v>
          </cell>
          <cell r="B1287" t="str">
            <v>Huyønh Gia</v>
          </cell>
          <cell r="C1287" t="str">
            <v>Tieán</v>
          </cell>
          <cell r="K1287" t="e">
            <v>#DIV/0!</v>
          </cell>
          <cell r="M1287" t="e">
            <v>#DIV/0!</v>
          </cell>
          <cell r="U1287" t="e">
            <v>#DIV/0!</v>
          </cell>
          <cell r="W1287" t="e">
            <v>#DIV/0!</v>
          </cell>
          <cell r="X1287" t="e">
            <v>#DIV/0!</v>
          </cell>
        </row>
        <row r="1288">
          <cell r="A1288" t="str">
            <v>C4.40</v>
          </cell>
          <cell r="B1288" t="str">
            <v>Nguyeãn Ngoïc</v>
          </cell>
          <cell r="C1288" t="str">
            <v>Tieán</v>
          </cell>
          <cell r="K1288" t="e">
            <v>#DIV/0!</v>
          </cell>
          <cell r="M1288" t="e">
            <v>#DIV/0!</v>
          </cell>
          <cell r="U1288" t="e">
            <v>#DIV/0!</v>
          </cell>
          <cell r="W1288" t="e">
            <v>#DIV/0!</v>
          </cell>
          <cell r="X1288" t="e">
            <v>#DIV/0!</v>
          </cell>
        </row>
        <row r="1289">
          <cell r="A1289" t="str">
            <v>C4.41</v>
          </cell>
          <cell r="B1289" t="str">
            <v>Taï Haøo</v>
          </cell>
          <cell r="C1289" t="str">
            <v>Toaøn</v>
          </cell>
          <cell r="K1289" t="e">
            <v>#DIV/0!</v>
          </cell>
          <cell r="M1289" t="e">
            <v>#DIV/0!</v>
          </cell>
          <cell r="U1289" t="e">
            <v>#DIV/0!</v>
          </cell>
          <cell r="W1289" t="e">
            <v>#DIV/0!</v>
          </cell>
          <cell r="X1289" t="e">
            <v>#DIV/0!</v>
          </cell>
        </row>
        <row r="1290">
          <cell r="A1290" t="str">
            <v>C4.42</v>
          </cell>
          <cell r="B1290" t="str">
            <v>Traàn Phöôïng</v>
          </cell>
          <cell r="C1290" t="str">
            <v>Trinh</v>
          </cell>
          <cell r="K1290" t="e">
            <v>#DIV/0!</v>
          </cell>
          <cell r="M1290" t="e">
            <v>#DIV/0!</v>
          </cell>
          <cell r="U1290" t="e">
            <v>#DIV/0!</v>
          </cell>
          <cell r="W1290" t="e">
            <v>#DIV/0!</v>
          </cell>
          <cell r="X1290" t="e">
            <v>#DIV/0!</v>
          </cell>
        </row>
        <row r="1291">
          <cell r="A1291" t="str">
            <v>C4.43</v>
          </cell>
          <cell r="B1291" t="str">
            <v>Ñinh Hoaøng Ngoïc</v>
          </cell>
          <cell r="C1291" t="str">
            <v>Tuù</v>
          </cell>
          <cell r="K1291" t="e">
            <v>#DIV/0!</v>
          </cell>
          <cell r="M1291" t="e">
            <v>#DIV/0!</v>
          </cell>
          <cell r="U1291" t="e">
            <v>#DIV/0!</v>
          </cell>
          <cell r="W1291" t="e">
            <v>#DIV/0!</v>
          </cell>
          <cell r="X1291" t="e">
            <v>#DIV/0!</v>
          </cell>
        </row>
        <row r="1292">
          <cell r="A1292" t="str">
            <v>C4.44</v>
          </cell>
          <cell r="B1292" t="str">
            <v>Nguyeãn Minh</v>
          </cell>
          <cell r="C1292" t="str">
            <v>Tuaán</v>
          </cell>
          <cell r="K1292" t="e">
            <v>#DIV/0!</v>
          </cell>
          <cell r="M1292" t="e">
            <v>#DIV/0!</v>
          </cell>
          <cell r="U1292" t="e">
            <v>#DIV/0!</v>
          </cell>
          <cell r="W1292" t="e">
            <v>#DIV/0!</v>
          </cell>
          <cell r="X1292" t="e">
            <v>#DIV/0!</v>
          </cell>
        </row>
        <row r="1293">
          <cell r="A1293" t="str">
            <v>C4.45</v>
          </cell>
          <cell r="B1293" t="str">
            <v>Höùa Nhuaän</v>
          </cell>
          <cell r="C1293" t="str">
            <v>Vieân</v>
          </cell>
          <cell r="K1293" t="e">
            <v>#DIV/0!</v>
          </cell>
          <cell r="M1293" t="e">
            <v>#DIV/0!</v>
          </cell>
          <cell r="U1293" t="e">
            <v>#DIV/0!</v>
          </cell>
          <cell r="W1293" t="e">
            <v>#DIV/0!</v>
          </cell>
          <cell r="X1293" t="e">
            <v>#DIV/0!</v>
          </cell>
        </row>
        <row r="1294">
          <cell r="A1294" t="str">
            <v>C4.46</v>
          </cell>
          <cell r="B1294" t="str">
            <v>Nguyeãn Thò Kieàu</v>
          </cell>
          <cell r="C1294" t="str">
            <v>Vieät</v>
          </cell>
          <cell r="K1294" t="e">
            <v>#DIV/0!</v>
          </cell>
          <cell r="M1294" t="e">
            <v>#DIV/0!</v>
          </cell>
          <cell r="U1294" t="e">
            <v>#DIV/0!</v>
          </cell>
          <cell r="W1294" t="e">
            <v>#DIV/0!</v>
          </cell>
          <cell r="X1294" t="e">
            <v>#DIV/0!</v>
          </cell>
        </row>
        <row r="1295">
          <cell r="A1295" t="str">
            <v>C4.47</v>
          </cell>
          <cell r="B1295" t="str">
            <v>Ñieàn Ñöùc</v>
          </cell>
          <cell r="C1295" t="str">
            <v>Vinh</v>
          </cell>
          <cell r="K1295" t="e">
            <v>#DIV/0!</v>
          </cell>
          <cell r="M1295" t="e">
            <v>#DIV/0!</v>
          </cell>
          <cell r="U1295" t="e">
            <v>#DIV/0!</v>
          </cell>
          <cell r="W1295" t="e">
            <v>#DIV/0!</v>
          </cell>
          <cell r="X1295" t="e">
            <v>#DIV/0!</v>
          </cell>
        </row>
        <row r="1296">
          <cell r="A1296" t="str">
            <v>C4.48</v>
          </cell>
          <cell r="B1296" t="str">
            <v>Taát Vaên</v>
          </cell>
          <cell r="C1296" t="str">
            <v>Vó</v>
          </cell>
          <cell r="K1296" t="e">
            <v>#DIV/0!</v>
          </cell>
          <cell r="M1296" t="e">
            <v>#DIV/0!</v>
          </cell>
          <cell r="U1296" t="e">
            <v>#DIV/0!</v>
          </cell>
          <cell r="W1296" t="e">
            <v>#DIV/0!</v>
          </cell>
          <cell r="X1296" t="e">
            <v>#DIV/0!</v>
          </cell>
        </row>
        <row r="1297">
          <cell r="A1297" t="str">
            <v>C5.1</v>
          </cell>
          <cell r="B1297" t="str">
            <v>Huyønh Phöôùc</v>
          </cell>
          <cell r="C1297" t="str">
            <v>An</v>
          </cell>
          <cell r="K1297" t="e">
            <v>#DIV/0!</v>
          </cell>
          <cell r="M1297" t="e">
            <v>#DIV/0!</v>
          </cell>
          <cell r="U1297" t="e">
            <v>#DIV/0!</v>
          </cell>
          <cell r="W1297" t="e">
            <v>#DIV/0!</v>
          </cell>
          <cell r="X1297" t="e">
            <v>#DIV/0!</v>
          </cell>
        </row>
        <row r="1298">
          <cell r="A1298" t="str">
            <v>C5.2</v>
          </cell>
          <cell r="B1298" t="str">
            <v>Nguyeãn Thò Ngoïc</v>
          </cell>
          <cell r="C1298" t="str">
            <v>Aùnh</v>
          </cell>
          <cell r="K1298" t="e">
            <v>#DIV/0!</v>
          </cell>
          <cell r="M1298" t="e">
            <v>#DIV/0!</v>
          </cell>
          <cell r="U1298" t="e">
            <v>#DIV/0!</v>
          </cell>
          <cell r="W1298" t="e">
            <v>#DIV/0!</v>
          </cell>
          <cell r="X1298" t="e">
            <v>#DIV/0!</v>
          </cell>
        </row>
        <row r="1299">
          <cell r="A1299" t="str">
            <v>C5.3</v>
          </cell>
          <cell r="B1299" t="str">
            <v>Tröông</v>
          </cell>
          <cell r="C1299" t="str">
            <v>Bình</v>
          </cell>
          <cell r="K1299" t="e">
            <v>#DIV/0!</v>
          </cell>
          <cell r="M1299" t="e">
            <v>#DIV/0!</v>
          </cell>
          <cell r="U1299" t="e">
            <v>#DIV/0!</v>
          </cell>
          <cell r="W1299" t="e">
            <v>#DIV/0!</v>
          </cell>
          <cell r="X1299" t="e">
            <v>#DIV/0!</v>
          </cell>
        </row>
        <row r="1300">
          <cell r="A1300" t="str">
            <v>C5.4</v>
          </cell>
          <cell r="B1300" t="str">
            <v>Nguyeãn Taán</v>
          </cell>
          <cell r="C1300" t="str">
            <v>Cöôøng</v>
          </cell>
          <cell r="K1300" t="e">
            <v>#DIV/0!</v>
          </cell>
          <cell r="M1300" t="e">
            <v>#DIV/0!</v>
          </cell>
          <cell r="U1300" t="e">
            <v>#DIV/0!</v>
          </cell>
          <cell r="W1300" t="e">
            <v>#DIV/0!</v>
          </cell>
          <cell r="X1300" t="e">
            <v>#DIV/0!</v>
          </cell>
        </row>
        <row r="1301">
          <cell r="A1301" t="str">
            <v>C5.5</v>
          </cell>
          <cell r="B1301" t="str">
            <v>Voõ Thò Bích</v>
          </cell>
          <cell r="C1301" t="str">
            <v>Chaâu</v>
          </cell>
          <cell r="K1301" t="e">
            <v>#DIV/0!</v>
          </cell>
          <cell r="M1301" t="e">
            <v>#DIV/0!</v>
          </cell>
          <cell r="U1301" t="e">
            <v>#DIV/0!</v>
          </cell>
          <cell r="W1301" t="e">
            <v>#DIV/0!</v>
          </cell>
          <cell r="X1301" t="e">
            <v>#DIV/0!</v>
          </cell>
        </row>
        <row r="1302">
          <cell r="A1302" t="str">
            <v>C5.6</v>
          </cell>
          <cell r="B1302" t="str">
            <v>Taï Vaên</v>
          </cell>
          <cell r="C1302" t="str">
            <v>Chuaån</v>
          </cell>
          <cell r="K1302" t="e">
            <v>#DIV/0!</v>
          </cell>
          <cell r="M1302" t="e">
            <v>#DIV/0!</v>
          </cell>
          <cell r="U1302" t="e">
            <v>#DIV/0!</v>
          </cell>
          <cell r="W1302" t="e">
            <v>#DIV/0!</v>
          </cell>
          <cell r="X1302" t="e">
            <v>#DIV/0!</v>
          </cell>
        </row>
        <row r="1303">
          <cell r="A1303" t="str">
            <v>C5.7</v>
          </cell>
          <cell r="B1303" t="str">
            <v>Gòp Myõ</v>
          </cell>
          <cell r="C1303" t="str">
            <v>Dung</v>
          </cell>
          <cell r="K1303" t="e">
            <v>#DIV/0!</v>
          </cell>
          <cell r="M1303" t="e">
            <v>#DIV/0!</v>
          </cell>
          <cell r="U1303" t="e">
            <v>#DIV/0!</v>
          </cell>
          <cell r="W1303" t="e">
            <v>#DIV/0!</v>
          </cell>
          <cell r="X1303" t="e">
            <v>#DIV/0!</v>
          </cell>
        </row>
        <row r="1304">
          <cell r="A1304" t="str">
            <v>C5.8</v>
          </cell>
          <cell r="B1304" t="str">
            <v>Vöông Hyû</v>
          </cell>
          <cell r="C1304" t="str">
            <v>Ñöùc</v>
          </cell>
          <cell r="K1304" t="e">
            <v>#DIV/0!</v>
          </cell>
          <cell r="M1304" t="e">
            <v>#DIV/0!</v>
          </cell>
          <cell r="U1304" t="e">
            <v>#DIV/0!</v>
          </cell>
          <cell r="W1304" t="e">
            <v>#DIV/0!</v>
          </cell>
          <cell r="X1304" t="e">
            <v>#DIV/0!</v>
          </cell>
        </row>
        <row r="1305">
          <cell r="A1305" t="str">
            <v>C5.9</v>
          </cell>
          <cell r="B1305" t="str">
            <v>Ñaøo Quang</v>
          </cell>
          <cell r="C1305" t="str">
            <v>Haûi</v>
          </cell>
          <cell r="K1305" t="e">
            <v>#DIV/0!</v>
          </cell>
          <cell r="M1305" t="e">
            <v>#DIV/0!</v>
          </cell>
          <cell r="U1305" t="e">
            <v>#DIV/0!</v>
          </cell>
          <cell r="W1305" t="e">
            <v>#DIV/0!</v>
          </cell>
          <cell r="X1305" t="e">
            <v>#DIV/0!</v>
          </cell>
        </row>
        <row r="1306">
          <cell r="A1306" t="str">
            <v>C5.10</v>
          </cell>
          <cell r="B1306" t="str">
            <v>Nguyeãn Phöôùc</v>
          </cell>
          <cell r="C1306" t="str">
            <v>Hieäp</v>
          </cell>
          <cell r="K1306" t="e">
            <v>#DIV/0!</v>
          </cell>
          <cell r="M1306" t="e">
            <v>#DIV/0!</v>
          </cell>
          <cell r="U1306" t="e">
            <v>#DIV/0!</v>
          </cell>
          <cell r="W1306" t="e">
            <v>#DIV/0!</v>
          </cell>
          <cell r="X1306" t="e">
            <v>#DIV/0!</v>
          </cell>
        </row>
        <row r="1307">
          <cell r="A1307" t="str">
            <v>C5.11</v>
          </cell>
          <cell r="B1307" t="str">
            <v>Trang Só</v>
          </cell>
          <cell r="C1307" t="str">
            <v>Hieáu</v>
          </cell>
          <cell r="K1307" t="e">
            <v>#DIV/0!</v>
          </cell>
          <cell r="M1307" t="e">
            <v>#DIV/0!</v>
          </cell>
          <cell r="U1307" t="e">
            <v>#DIV/0!</v>
          </cell>
          <cell r="W1307" t="e">
            <v>#DIV/0!</v>
          </cell>
          <cell r="X1307" t="e">
            <v>#DIV/0!</v>
          </cell>
        </row>
        <row r="1308">
          <cell r="A1308" t="str">
            <v>C5.12</v>
          </cell>
          <cell r="B1308" t="str">
            <v>Nguyeãn Ñaøo Minh</v>
          </cell>
          <cell r="C1308" t="str">
            <v>Höông</v>
          </cell>
          <cell r="K1308" t="e">
            <v>#DIV/0!</v>
          </cell>
          <cell r="M1308" t="e">
            <v>#DIV/0!</v>
          </cell>
          <cell r="U1308" t="e">
            <v>#DIV/0!</v>
          </cell>
          <cell r="W1308" t="e">
            <v>#DIV/0!</v>
          </cell>
          <cell r="X1308" t="e">
            <v>#DIV/0!</v>
          </cell>
        </row>
        <row r="1309">
          <cell r="A1309" t="str">
            <v>C5.13</v>
          </cell>
          <cell r="B1309" t="str">
            <v>Ngoâ Dieäu</v>
          </cell>
          <cell r="C1309" t="str">
            <v>Huøng</v>
          </cell>
          <cell r="K1309" t="e">
            <v>#DIV/0!</v>
          </cell>
          <cell r="M1309" t="e">
            <v>#DIV/0!</v>
          </cell>
          <cell r="U1309" t="e">
            <v>#DIV/0!</v>
          </cell>
          <cell r="W1309" t="e">
            <v>#DIV/0!</v>
          </cell>
          <cell r="X1309" t="e">
            <v>#DIV/0!</v>
          </cell>
        </row>
        <row r="1310">
          <cell r="A1310" t="str">
            <v>C5.14</v>
          </cell>
          <cell r="B1310" t="str">
            <v>Traàn Phöông</v>
          </cell>
          <cell r="C1310" t="str">
            <v>Huøng</v>
          </cell>
          <cell r="K1310" t="e">
            <v>#DIV/0!</v>
          </cell>
          <cell r="M1310" t="e">
            <v>#DIV/0!</v>
          </cell>
          <cell r="U1310" t="e">
            <v>#DIV/0!</v>
          </cell>
          <cell r="W1310" t="e">
            <v>#DIV/0!</v>
          </cell>
          <cell r="X1310" t="e">
            <v>#DIV/0!</v>
          </cell>
        </row>
        <row r="1311">
          <cell r="A1311" t="str">
            <v>C5.15</v>
          </cell>
          <cell r="B1311" t="str">
            <v>Leâ Taâm Khaûi</v>
          </cell>
          <cell r="C1311" t="str">
            <v>Huy</v>
          </cell>
          <cell r="K1311" t="e">
            <v>#DIV/0!</v>
          </cell>
          <cell r="M1311" t="e">
            <v>#DIV/0!</v>
          </cell>
          <cell r="U1311" t="e">
            <v>#DIV/0!</v>
          </cell>
          <cell r="W1311" t="e">
            <v>#DIV/0!</v>
          </cell>
          <cell r="X1311" t="e">
            <v>#DIV/0!</v>
          </cell>
        </row>
        <row r="1312">
          <cell r="A1312" t="str">
            <v>C5.16</v>
          </cell>
          <cell r="B1312" t="str">
            <v>Toâ Traàn Anh</v>
          </cell>
          <cell r="C1312" t="str">
            <v>Khoa</v>
          </cell>
          <cell r="K1312" t="e">
            <v>#DIV/0!</v>
          </cell>
          <cell r="M1312" t="e">
            <v>#DIV/0!</v>
          </cell>
          <cell r="U1312" t="e">
            <v>#DIV/0!</v>
          </cell>
          <cell r="W1312" t="e">
            <v>#DIV/0!</v>
          </cell>
          <cell r="X1312" t="e">
            <v>#DIV/0!</v>
          </cell>
        </row>
        <row r="1313">
          <cell r="A1313" t="str">
            <v>C5.17</v>
          </cell>
          <cell r="B1313" t="str">
            <v>Leâ Trung</v>
          </cell>
          <cell r="C1313" t="str">
            <v>Kieân</v>
          </cell>
          <cell r="K1313" t="e">
            <v>#DIV/0!</v>
          </cell>
          <cell r="M1313" t="e">
            <v>#DIV/0!</v>
          </cell>
          <cell r="U1313" t="e">
            <v>#DIV/0!</v>
          </cell>
          <cell r="W1313" t="e">
            <v>#DIV/0!</v>
          </cell>
          <cell r="X1313" t="e">
            <v>#DIV/0!</v>
          </cell>
        </row>
        <row r="1314">
          <cell r="A1314" t="str">
            <v>C5.18</v>
          </cell>
          <cell r="B1314" t="str">
            <v>Dieäp An</v>
          </cell>
          <cell r="C1314" t="str">
            <v>Laïc</v>
          </cell>
          <cell r="K1314" t="e">
            <v>#DIV/0!</v>
          </cell>
          <cell r="M1314" t="e">
            <v>#DIV/0!</v>
          </cell>
          <cell r="U1314" t="e">
            <v>#DIV/0!</v>
          </cell>
          <cell r="W1314" t="e">
            <v>#DIV/0!</v>
          </cell>
          <cell r="X1314" t="e">
            <v>#DIV/0!</v>
          </cell>
        </row>
        <row r="1315">
          <cell r="A1315" t="str">
            <v>C5.19</v>
          </cell>
          <cell r="B1315" t="str">
            <v>Huyønh Khaùnh</v>
          </cell>
          <cell r="C1315" t="str">
            <v>Linh</v>
          </cell>
          <cell r="K1315" t="e">
            <v>#DIV/0!</v>
          </cell>
          <cell r="M1315" t="e">
            <v>#DIV/0!</v>
          </cell>
          <cell r="U1315" t="e">
            <v>#DIV/0!</v>
          </cell>
          <cell r="W1315" t="e">
            <v>#DIV/0!</v>
          </cell>
          <cell r="X1315" t="e">
            <v>#DIV/0!</v>
          </cell>
        </row>
        <row r="1316">
          <cell r="A1316" t="str">
            <v>C5.20</v>
          </cell>
          <cell r="B1316" t="str">
            <v>Voõ Thaønh</v>
          </cell>
          <cell r="C1316" t="str">
            <v>Long</v>
          </cell>
          <cell r="K1316" t="e">
            <v>#DIV/0!</v>
          </cell>
          <cell r="M1316" t="e">
            <v>#DIV/0!</v>
          </cell>
          <cell r="U1316" t="e">
            <v>#DIV/0!</v>
          </cell>
          <cell r="W1316" t="e">
            <v>#DIV/0!</v>
          </cell>
          <cell r="X1316" t="e">
            <v>#DIV/0!</v>
          </cell>
        </row>
        <row r="1317">
          <cell r="A1317" t="str">
            <v>C5.21</v>
          </cell>
          <cell r="B1317" t="str">
            <v>Hoaøng Thò Xuaân</v>
          </cell>
          <cell r="C1317" t="str">
            <v>Mai</v>
          </cell>
          <cell r="K1317" t="e">
            <v>#DIV/0!</v>
          </cell>
          <cell r="M1317" t="e">
            <v>#DIV/0!</v>
          </cell>
          <cell r="U1317" t="e">
            <v>#DIV/0!</v>
          </cell>
          <cell r="W1317" t="e">
            <v>#DIV/0!</v>
          </cell>
          <cell r="X1317" t="e">
            <v>#DIV/0!</v>
          </cell>
        </row>
        <row r="1318">
          <cell r="A1318" t="str">
            <v>C5.22</v>
          </cell>
          <cell r="B1318" t="str">
            <v>Nguyeãn Hoaøng</v>
          </cell>
          <cell r="C1318" t="str">
            <v>Minh</v>
          </cell>
          <cell r="K1318" t="e">
            <v>#DIV/0!</v>
          </cell>
          <cell r="M1318" t="e">
            <v>#DIV/0!</v>
          </cell>
          <cell r="U1318" t="e">
            <v>#DIV/0!</v>
          </cell>
          <cell r="W1318" t="e">
            <v>#DIV/0!</v>
          </cell>
          <cell r="X1318" t="e">
            <v>#DIV/0!</v>
          </cell>
        </row>
        <row r="1319">
          <cell r="A1319" t="str">
            <v>C5.23</v>
          </cell>
          <cell r="B1319" t="str">
            <v>Maïch Chí</v>
          </cell>
          <cell r="C1319" t="str">
            <v>Nam</v>
          </cell>
          <cell r="K1319" t="e">
            <v>#DIV/0!</v>
          </cell>
          <cell r="M1319" t="e">
            <v>#DIV/0!</v>
          </cell>
          <cell r="U1319" t="e">
            <v>#DIV/0!</v>
          </cell>
          <cell r="W1319" t="e">
            <v>#DIV/0!</v>
          </cell>
          <cell r="X1319" t="e">
            <v>#DIV/0!</v>
          </cell>
        </row>
        <row r="1320">
          <cell r="A1320" t="str">
            <v>C5.24</v>
          </cell>
          <cell r="B1320" t="str">
            <v>Chung Leä</v>
          </cell>
          <cell r="C1320" t="str">
            <v>Nga</v>
          </cell>
          <cell r="K1320" t="e">
            <v>#DIV/0!</v>
          </cell>
          <cell r="M1320" t="e">
            <v>#DIV/0!</v>
          </cell>
          <cell r="U1320" t="e">
            <v>#DIV/0!</v>
          </cell>
          <cell r="W1320" t="e">
            <v>#DIV/0!</v>
          </cell>
          <cell r="X1320" t="e">
            <v>#DIV/0!</v>
          </cell>
        </row>
        <row r="1321">
          <cell r="A1321" t="str">
            <v>C5.25</v>
          </cell>
          <cell r="B1321" t="str">
            <v>Nguyeãn Thò Thuùy</v>
          </cell>
          <cell r="C1321" t="str">
            <v>Ngaø</v>
          </cell>
          <cell r="K1321" t="e">
            <v>#DIV/0!</v>
          </cell>
          <cell r="M1321" t="e">
            <v>#DIV/0!</v>
          </cell>
          <cell r="U1321" t="e">
            <v>#DIV/0!</v>
          </cell>
          <cell r="W1321" t="e">
            <v>#DIV/0!</v>
          </cell>
          <cell r="X1321" t="e">
            <v>#DIV/0!</v>
          </cell>
        </row>
        <row r="1322">
          <cell r="A1322" t="str">
            <v>C5.26</v>
          </cell>
          <cell r="B1322" t="str">
            <v>Traàn</v>
          </cell>
          <cell r="C1322" t="str">
            <v>Ngoïc</v>
          </cell>
          <cell r="K1322" t="e">
            <v>#DIV/0!</v>
          </cell>
          <cell r="M1322" t="e">
            <v>#DIV/0!</v>
          </cell>
          <cell r="U1322" t="e">
            <v>#DIV/0!</v>
          </cell>
          <cell r="W1322" t="e">
            <v>#DIV/0!</v>
          </cell>
          <cell r="X1322" t="e">
            <v>#DIV/0!</v>
          </cell>
        </row>
        <row r="1323">
          <cell r="A1323" t="str">
            <v>C5.27</v>
          </cell>
          <cell r="B1323" t="str">
            <v>Traàn Bình</v>
          </cell>
          <cell r="C1323" t="str">
            <v>Non</v>
          </cell>
          <cell r="K1323" t="e">
            <v>#DIV/0!</v>
          </cell>
          <cell r="M1323" t="e">
            <v>#DIV/0!</v>
          </cell>
          <cell r="U1323" t="e">
            <v>#DIV/0!</v>
          </cell>
          <cell r="W1323" t="e">
            <v>#DIV/0!</v>
          </cell>
          <cell r="X1323" t="e">
            <v>#DIV/0!</v>
          </cell>
        </row>
        <row r="1324">
          <cell r="A1324" t="str">
            <v>C5.28</v>
          </cell>
          <cell r="B1324" t="str">
            <v>Laâm Kieát</v>
          </cell>
          <cell r="C1324" t="str">
            <v>Nhö</v>
          </cell>
          <cell r="K1324" t="e">
            <v>#DIV/0!</v>
          </cell>
          <cell r="M1324" t="e">
            <v>#DIV/0!</v>
          </cell>
          <cell r="U1324" t="e">
            <v>#DIV/0!</v>
          </cell>
          <cell r="W1324" t="e">
            <v>#DIV/0!</v>
          </cell>
          <cell r="X1324" t="e">
            <v>#DIV/0!</v>
          </cell>
        </row>
        <row r="1325">
          <cell r="A1325" t="str">
            <v>C5.29</v>
          </cell>
          <cell r="B1325" t="str">
            <v>Döông Myõ</v>
          </cell>
          <cell r="C1325" t="str">
            <v>Oanh</v>
          </cell>
          <cell r="K1325" t="e">
            <v>#DIV/0!</v>
          </cell>
          <cell r="M1325" t="e">
            <v>#DIV/0!</v>
          </cell>
          <cell r="U1325" t="e">
            <v>#DIV/0!</v>
          </cell>
          <cell r="W1325" t="e">
            <v>#DIV/0!</v>
          </cell>
          <cell r="X1325" t="e">
            <v>#DIV/0!</v>
          </cell>
        </row>
        <row r="1326">
          <cell r="A1326" t="str">
            <v>C5.30</v>
          </cell>
          <cell r="B1326" t="str">
            <v>Hoàng Myõ</v>
          </cell>
          <cell r="C1326" t="str">
            <v>Phöôïng</v>
          </cell>
          <cell r="K1326" t="e">
            <v>#DIV/0!</v>
          </cell>
          <cell r="M1326" t="e">
            <v>#DIV/0!</v>
          </cell>
          <cell r="U1326" t="e">
            <v>#DIV/0!</v>
          </cell>
          <cell r="W1326" t="e">
            <v>#DIV/0!</v>
          </cell>
          <cell r="X1326" t="e">
            <v>#DIV/0!</v>
          </cell>
        </row>
        <row r="1327">
          <cell r="A1327" t="str">
            <v>C5.31</v>
          </cell>
          <cell r="B1327" t="str">
            <v>Traàn Minh</v>
          </cell>
          <cell r="C1327" t="str">
            <v>Phöông</v>
          </cell>
          <cell r="K1327" t="e">
            <v>#DIV/0!</v>
          </cell>
          <cell r="M1327" t="e">
            <v>#DIV/0!</v>
          </cell>
          <cell r="U1327" t="e">
            <v>#DIV/0!</v>
          </cell>
          <cell r="W1327" t="e">
            <v>#DIV/0!</v>
          </cell>
          <cell r="X1327" t="e">
            <v>#DIV/0!</v>
          </cell>
        </row>
        <row r="1328">
          <cell r="A1328" t="str">
            <v>C5.32</v>
          </cell>
          <cell r="B1328" t="str">
            <v>Leâ Minh</v>
          </cell>
          <cell r="C1328" t="str">
            <v>Quaân</v>
          </cell>
          <cell r="K1328" t="e">
            <v>#DIV/0!</v>
          </cell>
          <cell r="M1328" t="e">
            <v>#DIV/0!</v>
          </cell>
          <cell r="U1328" t="e">
            <v>#DIV/0!</v>
          </cell>
          <cell r="W1328" t="e">
            <v>#DIV/0!</v>
          </cell>
          <cell r="X1328" t="e">
            <v>#DIV/0!</v>
          </cell>
        </row>
        <row r="1329">
          <cell r="A1329" t="str">
            <v>C5.33</v>
          </cell>
          <cell r="B1329" t="str">
            <v>Kha Hoàng</v>
          </cell>
          <cell r="C1329" t="str">
            <v>Quoác</v>
          </cell>
          <cell r="K1329" t="e">
            <v>#DIV/0!</v>
          </cell>
          <cell r="M1329" t="e">
            <v>#DIV/0!</v>
          </cell>
          <cell r="U1329" t="e">
            <v>#DIV/0!</v>
          </cell>
          <cell r="W1329" t="e">
            <v>#DIV/0!</v>
          </cell>
          <cell r="X1329" t="e">
            <v>#DIV/0!</v>
          </cell>
        </row>
        <row r="1330">
          <cell r="A1330" t="str">
            <v>C5.34</v>
          </cell>
          <cell r="B1330" t="str">
            <v>Döông Thaùi</v>
          </cell>
          <cell r="C1330" t="str">
            <v>Sôn</v>
          </cell>
          <cell r="K1330" t="e">
            <v>#DIV/0!</v>
          </cell>
          <cell r="M1330" t="e">
            <v>#DIV/0!</v>
          </cell>
          <cell r="U1330" t="e">
            <v>#DIV/0!</v>
          </cell>
          <cell r="W1330" t="e">
            <v>#DIV/0!</v>
          </cell>
          <cell r="X1330" t="e">
            <v>#DIV/0!</v>
          </cell>
        </row>
        <row r="1331">
          <cell r="A1331" t="str">
            <v>C5.35</v>
          </cell>
          <cell r="B1331" t="str">
            <v>Traàn Nguyeãn Hoaøng</v>
          </cell>
          <cell r="C1331" t="str">
            <v>Taâm</v>
          </cell>
          <cell r="K1331" t="e">
            <v>#DIV/0!</v>
          </cell>
          <cell r="M1331" t="e">
            <v>#DIV/0!</v>
          </cell>
          <cell r="U1331" t="e">
            <v>#DIV/0!</v>
          </cell>
          <cell r="W1331" t="e">
            <v>#DIV/0!</v>
          </cell>
          <cell r="X1331" t="e">
            <v>#DIV/0!</v>
          </cell>
        </row>
        <row r="1332">
          <cell r="A1332" t="str">
            <v>C5.36</v>
          </cell>
          <cell r="B1332" t="str">
            <v>Phaïm Minh</v>
          </cell>
          <cell r="C1332" t="str">
            <v>Thaéng</v>
          </cell>
          <cell r="K1332" t="e">
            <v>#DIV/0!</v>
          </cell>
          <cell r="M1332" t="e">
            <v>#DIV/0!</v>
          </cell>
          <cell r="U1332" t="e">
            <v>#DIV/0!</v>
          </cell>
          <cell r="W1332" t="e">
            <v>#DIV/0!</v>
          </cell>
          <cell r="X1332" t="e">
            <v>#DIV/0!</v>
          </cell>
        </row>
        <row r="1333">
          <cell r="A1333" t="str">
            <v>C5.37</v>
          </cell>
          <cell r="B1333" t="str">
            <v>Buøi Trung</v>
          </cell>
          <cell r="C1333" t="str">
            <v>Thaønh</v>
          </cell>
          <cell r="K1333" t="e">
            <v>#DIV/0!</v>
          </cell>
          <cell r="M1333" t="e">
            <v>#DIV/0!</v>
          </cell>
          <cell r="U1333" t="e">
            <v>#DIV/0!</v>
          </cell>
          <cell r="W1333" t="e">
            <v>#DIV/0!</v>
          </cell>
          <cell r="X1333" t="e">
            <v>#DIV/0!</v>
          </cell>
        </row>
        <row r="1334">
          <cell r="A1334" t="str">
            <v>C5.38</v>
          </cell>
          <cell r="B1334" t="str">
            <v>Ñoaøn Thò Kim</v>
          </cell>
          <cell r="C1334" t="str">
            <v>Thanh</v>
          </cell>
          <cell r="K1334" t="e">
            <v>#DIV/0!</v>
          </cell>
          <cell r="M1334" t="e">
            <v>#DIV/0!</v>
          </cell>
          <cell r="U1334" t="e">
            <v>#DIV/0!</v>
          </cell>
          <cell r="W1334" t="e">
            <v>#DIV/0!</v>
          </cell>
          <cell r="X1334" t="e">
            <v>#DIV/0!</v>
          </cell>
        </row>
        <row r="1335">
          <cell r="A1335" t="str">
            <v>C5.39</v>
          </cell>
          <cell r="B1335" t="str">
            <v>Nguyeãn Thò Thanh</v>
          </cell>
          <cell r="C1335" t="str">
            <v>Thuyû</v>
          </cell>
          <cell r="K1335" t="e">
            <v>#DIV/0!</v>
          </cell>
          <cell r="M1335" t="e">
            <v>#DIV/0!</v>
          </cell>
          <cell r="U1335" t="e">
            <v>#DIV/0!</v>
          </cell>
          <cell r="W1335" t="e">
            <v>#DIV/0!</v>
          </cell>
          <cell r="X1335" t="e">
            <v>#DIV/0!</v>
          </cell>
        </row>
        <row r="1336">
          <cell r="A1336" t="str">
            <v>C5.40</v>
          </cell>
          <cell r="B1336" t="str">
            <v>Huyønh Quoác</v>
          </cell>
          <cell r="C1336" t="str">
            <v>Tieán</v>
          </cell>
          <cell r="K1336" t="e">
            <v>#DIV/0!</v>
          </cell>
          <cell r="M1336" t="e">
            <v>#DIV/0!</v>
          </cell>
          <cell r="U1336" t="e">
            <v>#DIV/0!</v>
          </cell>
          <cell r="W1336" t="e">
            <v>#DIV/0!</v>
          </cell>
          <cell r="X1336" t="e">
            <v>#DIV/0!</v>
          </cell>
        </row>
        <row r="1337">
          <cell r="A1337" t="str">
            <v>C5.41</v>
          </cell>
          <cell r="B1337" t="str">
            <v>Phan Thò Baûo</v>
          </cell>
          <cell r="C1337" t="str">
            <v>Traâm</v>
          </cell>
          <cell r="K1337" t="e">
            <v>#DIV/0!</v>
          </cell>
          <cell r="M1337" t="e">
            <v>#DIV/0!</v>
          </cell>
          <cell r="U1337" t="e">
            <v>#DIV/0!</v>
          </cell>
          <cell r="W1337" t="e">
            <v>#DIV/0!</v>
          </cell>
          <cell r="X1337" t="e">
            <v>#DIV/0!</v>
          </cell>
        </row>
        <row r="1338">
          <cell r="A1338" t="str">
            <v>C5.42</v>
          </cell>
          <cell r="B1338" t="str">
            <v xml:space="preserve">Leâ Thaønh </v>
          </cell>
          <cell r="C1338" t="str">
            <v>Trung</v>
          </cell>
          <cell r="K1338" t="e">
            <v>#DIV/0!</v>
          </cell>
          <cell r="M1338" t="e">
            <v>#DIV/0!</v>
          </cell>
          <cell r="U1338" t="e">
            <v>#DIV/0!</v>
          </cell>
          <cell r="W1338" t="e">
            <v>#DIV/0!</v>
          </cell>
          <cell r="X1338" t="e">
            <v>#DIV/0!</v>
          </cell>
        </row>
        <row r="1339">
          <cell r="A1339" t="str">
            <v>C5.43</v>
          </cell>
          <cell r="B1339" t="str">
            <v>Huyønh Vaên</v>
          </cell>
          <cell r="C1339" t="str">
            <v>Tuøng</v>
          </cell>
          <cell r="K1339" t="e">
            <v>#DIV/0!</v>
          </cell>
          <cell r="M1339" t="e">
            <v>#DIV/0!</v>
          </cell>
          <cell r="U1339" t="e">
            <v>#DIV/0!</v>
          </cell>
          <cell r="W1339" t="e">
            <v>#DIV/0!</v>
          </cell>
          <cell r="X1339" t="e">
            <v>#DIV/0!</v>
          </cell>
        </row>
        <row r="1340">
          <cell r="A1340" t="str">
            <v>C5.44</v>
          </cell>
          <cell r="B1340" t="str">
            <v>Huyønh Thò Töôøng</v>
          </cell>
          <cell r="C1340" t="str">
            <v>Vi</v>
          </cell>
          <cell r="K1340" t="e">
            <v>#DIV/0!</v>
          </cell>
          <cell r="M1340" t="e">
            <v>#DIV/0!</v>
          </cell>
          <cell r="U1340" t="e">
            <v>#DIV/0!</v>
          </cell>
          <cell r="W1340" t="e">
            <v>#DIV/0!</v>
          </cell>
          <cell r="X1340" t="e">
            <v>#DIV/0!</v>
          </cell>
        </row>
        <row r="1341">
          <cell r="A1341" t="str">
            <v>C5.45</v>
          </cell>
          <cell r="B1341" t="str">
            <v>Taêng Tieán</v>
          </cell>
          <cell r="C1341" t="str">
            <v>Vinh</v>
          </cell>
          <cell r="K1341" t="e">
            <v>#DIV/0!</v>
          </cell>
          <cell r="M1341" t="e">
            <v>#DIV/0!</v>
          </cell>
          <cell r="U1341" t="e">
            <v>#DIV/0!</v>
          </cell>
          <cell r="W1341" t="e">
            <v>#DIV/0!</v>
          </cell>
          <cell r="X1341" t="e">
            <v>#DIV/0!</v>
          </cell>
        </row>
        <row r="1342">
          <cell r="A1342" t="str">
            <v>C5.46</v>
          </cell>
          <cell r="B1342" t="str">
            <v>Tröông Tuùc</v>
          </cell>
          <cell r="C1342" t="str">
            <v>Yeán</v>
          </cell>
          <cell r="K1342" t="e">
            <v>#DIV/0!</v>
          </cell>
          <cell r="M1342" t="e">
            <v>#DIV/0!</v>
          </cell>
          <cell r="U1342" t="e">
            <v>#DIV/0!</v>
          </cell>
          <cell r="W1342" t="e">
            <v>#DIV/0!</v>
          </cell>
          <cell r="X1342" t="e">
            <v>#DIV/0!</v>
          </cell>
        </row>
        <row r="1343">
          <cell r="A1343" t="str">
            <v>C5.47</v>
          </cell>
          <cell r="B1343" t="str">
            <v>Nguyeãn Hoaøng</v>
          </cell>
          <cell r="C1343" t="str">
            <v>Yeán</v>
          </cell>
          <cell r="K1343" t="e">
            <v>#DIV/0!</v>
          </cell>
          <cell r="M1343" t="e">
            <v>#DIV/0!</v>
          </cell>
          <cell r="U1343" t="e">
            <v>#DIV/0!</v>
          </cell>
          <cell r="W1343" t="e">
            <v>#DIV/0!</v>
          </cell>
          <cell r="X1343" t="e">
            <v>#DIV/0!</v>
          </cell>
        </row>
        <row r="1344">
          <cell r="A1344" t="str">
            <v>C6.1</v>
          </cell>
          <cell r="B1344" t="str">
            <v>Dieäp Thò Kim</v>
          </cell>
          <cell r="C1344" t="str">
            <v>Anh</v>
          </cell>
          <cell r="K1344" t="e">
            <v>#DIV/0!</v>
          </cell>
          <cell r="M1344" t="e">
            <v>#DIV/0!</v>
          </cell>
          <cell r="U1344" t="e">
            <v>#DIV/0!</v>
          </cell>
          <cell r="W1344" t="e">
            <v>#DIV/0!</v>
          </cell>
          <cell r="X1344" t="e">
            <v>#DIV/0!</v>
          </cell>
        </row>
        <row r="1345">
          <cell r="A1345" t="str">
            <v>C6.2</v>
          </cell>
          <cell r="B1345" t="str">
            <v>Tröông Ñöùc</v>
          </cell>
          <cell r="C1345" t="str">
            <v>Anh</v>
          </cell>
          <cell r="K1345" t="e">
            <v>#DIV/0!</v>
          </cell>
          <cell r="M1345" t="e">
            <v>#DIV/0!</v>
          </cell>
          <cell r="U1345" t="e">
            <v>#DIV/0!</v>
          </cell>
          <cell r="W1345" t="e">
            <v>#DIV/0!</v>
          </cell>
          <cell r="X1345" t="e">
            <v>#DIV/0!</v>
          </cell>
        </row>
        <row r="1346">
          <cell r="A1346" t="str">
            <v>C6.3</v>
          </cell>
          <cell r="B1346" t="str">
            <v>Chieáng Ngoïc</v>
          </cell>
          <cell r="C1346" t="str">
            <v>Bình</v>
          </cell>
          <cell r="K1346" t="e">
            <v>#DIV/0!</v>
          </cell>
          <cell r="M1346" t="e">
            <v>#DIV/0!</v>
          </cell>
          <cell r="U1346" t="e">
            <v>#DIV/0!</v>
          </cell>
          <cell r="W1346" t="e">
            <v>#DIV/0!</v>
          </cell>
          <cell r="X1346" t="e">
            <v>#DIV/0!</v>
          </cell>
        </row>
        <row r="1347">
          <cell r="A1347" t="str">
            <v>C6.4</v>
          </cell>
          <cell r="B1347" t="str">
            <v>Ñaëng Nghò</v>
          </cell>
          <cell r="C1347" t="str">
            <v>Chí</v>
          </cell>
          <cell r="K1347" t="e">
            <v>#DIV/0!</v>
          </cell>
          <cell r="M1347" t="e">
            <v>#DIV/0!</v>
          </cell>
          <cell r="U1347" t="e">
            <v>#DIV/0!</v>
          </cell>
          <cell r="W1347" t="e">
            <v>#DIV/0!</v>
          </cell>
          <cell r="X1347" t="e">
            <v>#DIV/0!</v>
          </cell>
        </row>
        <row r="1348">
          <cell r="A1348" t="str">
            <v>C6.5</v>
          </cell>
          <cell r="B1348" t="str">
            <v>Traàn Quoác</v>
          </cell>
          <cell r="C1348" t="str">
            <v>Coâng</v>
          </cell>
          <cell r="K1348" t="e">
            <v>#DIV/0!</v>
          </cell>
          <cell r="M1348" t="e">
            <v>#DIV/0!</v>
          </cell>
          <cell r="U1348" t="e">
            <v>#DIV/0!</v>
          </cell>
          <cell r="W1348" t="e">
            <v>#DIV/0!</v>
          </cell>
          <cell r="X1348" t="e">
            <v>#DIV/0!</v>
          </cell>
        </row>
        <row r="1349">
          <cell r="A1349" t="str">
            <v>C6.6</v>
          </cell>
          <cell r="B1349" t="str">
            <v>Nhan Chí</v>
          </cell>
          <cell r="C1349" t="str">
            <v>Cöôøng</v>
          </cell>
          <cell r="K1349" t="e">
            <v>#DIV/0!</v>
          </cell>
          <cell r="M1349" t="e">
            <v>#DIV/0!</v>
          </cell>
          <cell r="U1349" t="e">
            <v>#DIV/0!</v>
          </cell>
          <cell r="W1349" t="e">
            <v>#DIV/0!</v>
          </cell>
          <cell r="X1349" t="e">
            <v>#DIV/0!</v>
          </cell>
        </row>
        <row r="1350">
          <cell r="A1350" t="str">
            <v>C6.7</v>
          </cell>
          <cell r="B1350" t="str">
            <v>Toâ Quoác</v>
          </cell>
          <cell r="C1350" t="str">
            <v>Cöôøng</v>
          </cell>
          <cell r="K1350" t="e">
            <v>#DIV/0!</v>
          </cell>
          <cell r="M1350" t="e">
            <v>#DIV/0!</v>
          </cell>
          <cell r="U1350" t="e">
            <v>#DIV/0!</v>
          </cell>
          <cell r="W1350" t="e">
            <v>#DIV/0!</v>
          </cell>
          <cell r="X1350" t="e">
            <v>#DIV/0!</v>
          </cell>
        </row>
        <row r="1351">
          <cell r="A1351" t="str">
            <v>C6.8</v>
          </cell>
          <cell r="B1351" t="str">
            <v>Leâ Nguyeãn Thuyø</v>
          </cell>
          <cell r="C1351" t="str">
            <v>Döông</v>
          </cell>
          <cell r="K1351" t="e">
            <v>#DIV/0!</v>
          </cell>
          <cell r="M1351" t="e">
            <v>#DIV/0!</v>
          </cell>
          <cell r="U1351" t="e">
            <v>#DIV/0!</v>
          </cell>
          <cell r="W1351" t="e">
            <v>#DIV/0!</v>
          </cell>
          <cell r="X1351" t="e">
            <v>#DIV/0!</v>
          </cell>
        </row>
        <row r="1352">
          <cell r="A1352" t="str">
            <v>C6.9</v>
          </cell>
          <cell r="B1352" t="str">
            <v>Phaïm Anh</v>
          </cell>
          <cell r="C1352" t="str">
            <v>Duy</v>
          </cell>
          <cell r="K1352" t="e">
            <v>#DIV/0!</v>
          </cell>
          <cell r="M1352" t="e">
            <v>#DIV/0!</v>
          </cell>
          <cell r="U1352" t="e">
            <v>#DIV/0!</v>
          </cell>
          <cell r="W1352" t="e">
            <v>#DIV/0!</v>
          </cell>
          <cell r="X1352" t="e">
            <v>#DIV/0!</v>
          </cell>
        </row>
        <row r="1353">
          <cell r="A1353" t="str">
            <v>C6.10</v>
          </cell>
          <cell r="B1353" t="str">
            <v>Traàn Haûi</v>
          </cell>
          <cell r="C1353" t="str">
            <v>Ñaêng</v>
          </cell>
          <cell r="K1353" t="e">
            <v>#DIV/0!</v>
          </cell>
          <cell r="M1353" t="e">
            <v>#DIV/0!</v>
          </cell>
          <cell r="U1353" t="e">
            <v>#DIV/0!</v>
          </cell>
          <cell r="W1353" t="e">
            <v>#DIV/0!</v>
          </cell>
          <cell r="X1353" t="e">
            <v>#DIV/0!</v>
          </cell>
        </row>
        <row r="1354">
          <cell r="A1354" t="str">
            <v>C6.11</v>
          </cell>
          <cell r="B1354" t="str">
            <v>Ñaøo Phaïm Duyeân</v>
          </cell>
          <cell r="C1354" t="str">
            <v>Haûi</v>
          </cell>
          <cell r="K1354" t="e">
            <v>#DIV/0!</v>
          </cell>
          <cell r="M1354" t="e">
            <v>#DIV/0!</v>
          </cell>
          <cell r="U1354" t="e">
            <v>#DIV/0!</v>
          </cell>
          <cell r="W1354" t="e">
            <v>#DIV/0!</v>
          </cell>
          <cell r="X1354" t="e">
            <v>#DIV/0!</v>
          </cell>
        </row>
        <row r="1355">
          <cell r="A1355" t="str">
            <v>C6.12</v>
          </cell>
          <cell r="B1355" t="str">
            <v>Traàn Moäc</v>
          </cell>
          <cell r="C1355" t="str">
            <v>Höng</v>
          </cell>
          <cell r="K1355" t="e">
            <v>#DIV/0!</v>
          </cell>
          <cell r="M1355" t="e">
            <v>#DIV/0!</v>
          </cell>
          <cell r="U1355" t="e">
            <v>#DIV/0!</v>
          </cell>
          <cell r="W1355" t="e">
            <v>#DIV/0!</v>
          </cell>
          <cell r="X1355" t="e">
            <v>#DIV/0!</v>
          </cell>
        </row>
        <row r="1356">
          <cell r="A1356" t="str">
            <v>C6.13</v>
          </cell>
          <cell r="B1356" t="str">
            <v>Huyønh Minh</v>
          </cell>
          <cell r="C1356" t="str">
            <v>Huøng</v>
          </cell>
          <cell r="K1356" t="e">
            <v>#DIV/0!</v>
          </cell>
          <cell r="M1356" t="e">
            <v>#DIV/0!</v>
          </cell>
          <cell r="U1356" t="e">
            <v>#DIV/0!</v>
          </cell>
          <cell r="W1356" t="e">
            <v>#DIV/0!</v>
          </cell>
          <cell r="X1356" t="e">
            <v>#DIV/0!</v>
          </cell>
        </row>
        <row r="1357">
          <cell r="A1357" t="str">
            <v>C6.14</v>
          </cell>
          <cell r="B1357" t="str">
            <v>Döông</v>
          </cell>
          <cell r="C1357" t="str">
            <v>Huy</v>
          </cell>
          <cell r="K1357" t="e">
            <v>#DIV/0!</v>
          </cell>
          <cell r="M1357" t="e">
            <v>#DIV/0!</v>
          </cell>
          <cell r="U1357" t="e">
            <v>#DIV/0!</v>
          </cell>
          <cell r="W1357" t="e">
            <v>#DIV/0!</v>
          </cell>
          <cell r="X1357" t="e">
            <v>#DIV/0!</v>
          </cell>
        </row>
        <row r="1358">
          <cell r="A1358" t="str">
            <v>C6.15</v>
          </cell>
          <cell r="B1358" t="str">
            <v>Nguyeãn Quoác</v>
          </cell>
          <cell r="C1358" t="str">
            <v>Huy</v>
          </cell>
          <cell r="K1358" t="e">
            <v>#DIV/0!</v>
          </cell>
          <cell r="M1358" t="e">
            <v>#DIV/0!</v>
          </cell>
          <cell r="U1358" t="e">
            <v>#DIV/0!</v>
          </cell>
          <cell r="W1358" t="e">
            <v>#DIV/0!</v>
          </cell>
          <cell r="X1358" t="e">
            <v>#DIV/0!</v>
          </cell>
        </row>
        <row r="1359">
          <cell r="A1359" t="str">
            <v>C6.16</v>
          </cell>
          <cell r="B1359" t="str">
            <v>Buøi Ñình Ñaêng</v>
          </cell>
          <cell r="C1359" t="str">
            <v>Khoa</v>
          </cell>
          <cell r="K1359" t="e">
            <v>#DIV/0!</v>
          </cell>
          <cell r="M1359" t="e">
            <v>#DIV/0!</v>
          </cell>
          <cell r="U1359" t="e">
            <v>#DIV/0!</v>
          </cell>
          <cell r="W1359" t="e">
            <v>#DIV/0!</v>
          </cell>
          <cell r="X1359" t="e">
            <v>#DIV/0!</v>
          </cell>
        </row>
        <row r="1360">
          <cell r="A1360" t="str">
            <v>C6.17</v>
          </cell>
          <cell r="B1360" t="str">
            <v>Toâ Vaên</v>
          </cell>
          <cell r="C1360" t="str">
            <v>Kieân</v>
          </cell>
          <cell r="K1360" t="e">
            <v>#DIV/0!</v>
          </cell>
          <cell r="M1360" t="e">
            <v>#DIV/0!</v>
          </cell>
          <cell r="U1360" t="e">
            <v>#DIV/0!</v>
          </cell>
          <cell r="W1360" t="e">
            <v>#DIV/0!</v>
          </cell>
          <cell r="X1360" t="e">
            <v>#DIV/0!</v>
          </cell>
        </row>
        <row r="1361">
          <cell r="A1361" t="str">
            <v>C6.18</v>
          </cell>
          <cell r="B1361" t="str">
            <v>Nguyeãn Hoàng</v>
          </cell>
          <cell r="C1361" t="str">
            <v>Loan</v>
          </cell>
          <cell r="K1361" t="e">
            <v>#DIV/0!</v>
          </cell>
          <cell r="M1361" t="e">
            <v>#DIV/0!</v>
          </cell>
          <cell r="U1361" t="e">
            <v>#DIV/0!</v>
          </cell>
          <cell r="W1361" t="e">
            <v>#DIV/0!</v>
          </cell>
          <cell r="X1361" t="e">
            <v>#DIV/0!</v>
          </cell>
        </row>
        <row r="1362">
          <cell r="A1362" t="str">
            <v>C6.19</v>
          </cell>
          <cell r="B1362" t="str">
            <v>Giang Phi</v>
          </cell>
          <cell r="C1362" t="str">
            <v>Long</v>
          </cell>
          <cell r="K1362" t="e">
            <v>#DIV/0!</v>
          </cell>
          <cell r="M1362" t="e">
            <v>#DIV/0!</v>
          </cell>
          <cell r="U1362" t="e">
            <v>#DIV/0!</v>
          </cell>
          <cell r="W1362" t="e">
            <v>#DIV/0!</v>
          </cell>
          <cell r="X1362" t="e">
            <v>#DIV/0!</v>
          </cell>
        </row>
        <row r="1363">
          <cell r="A1363" t="str">
            <v>C6.20</v>
          </cell>
          <cell r="B1363" t="str">
            <v>Quan Hueä</v>
          </cell>
          <cell r="C1363" t="str">
            <v>Mai</v>
          </cell>
          <cell r="K1363" t="e">
            <v>#DIV/0!</v>
          </cell>
          <cell r="M1363" t="e">
            <v>#DIV/0!</v>
          </cell>
          <cell r="U1363" t="e">
            <v>#DIV/0!</v>
          </cell>
          <cell r="W1363" t="e">
            <v>#DIV/0!</v>
          </cell>
          <cell r="X1363" t="e">
            <v>#DIV/0!</v>
          </cell>
        </row>
        <row r="1364">
          <cell r="A1364" t="str">
            <v>C6.21</v>
          </cell>
          <cell r="B1364" t="str">
            <v>Huyønh Tuù</v>
          </cell>
          <cell r="C1364" t="str">
            <v>Mi</v>
          </cell>
          <cell r="K1364" t="e">
            <v>#DIV/0!</v>
          </cell>
          <cell r="M1364" t="e">
            <v>#DIV/0!</v>
          </cell>
          <cell r="U1364" t="e">
            <v>#DIV/0!</v>
          </cell>
          <cell r="W1364" t="e">
            <v>#DIV/0!</v>
          </cell>
          <cell r="X1364" t="e">
            <v>#DIV/0!</v>
          </cell>
        </row>
        <row r="1365">
          <cell r="A1365" t="str">
            <v>C6.22</v>
          </cell>
          <cell r="B1365" t="str">
            <v>Löu Thuïc</v>
          </cell>
          <cell r="C1365" t="str">
            <v>Myõ</v>
          </cell>
          <cell r="K1365" t="e">
            <v>#DIV/0!</v>
          </cell>
          <cell r="M1365" t="e">
            <v>#DIV/0!</v>
          </cell>
          <cell r="U1365" t="e">
            <v>#DIV/0!</v>
          </cell>
          <cell r="W1365" t="e">
            <v>#DIV/0!</v>
          </cell>
          <cell r="X1365" t="e">
            <v>#DIV/0!</v>
          </cell>
        </row>
        <row r="1366">
          <cell r="A1366" t="str">
            <v>C6.23</v>
          </cell>
          <cell r="B1366" t="str">
            <v xml:space="preserve">Nguyeãn Hoaøng </v>
          </cell>
          <cell r="C1366" t="str">
            <v>Nam</v>
          </cell>
          <cell r="K1366" t="e">
            <v>#DIV/0!</v>
          </cell>
          <cell r="M1366" t="e">
            <v>#DIV/0!</v>
          </cell>
          <cell r="U1366" t="e">
            <v>#DIV/0!</v>
          </cell>
          <cell r="W1366" t="e">
            <v>#DIV/0!</v>
          </cell>
          <cell r="X1366" t="e">
            <v>#DIV/0!</v>
          </cell>
        </row>
        <row r="1367">
          <cell r="A1367" t="str">
            <v>C6.24</v>
          </cell>
          <cell r="B1367" t="str">
            <v>Nguyeãn Thò Tuyeát</v>
          </cell>
          <cell r="C1367" t="str">
            <v>Nga</v>
          </cell>
          <cell r="K1367" t="e">
            <v>#DIV/0!</v>
          </cell>
          <cell r="M1367" t="e">
            <v>#DIV/0!</v>
          </cell>
          <cell r="U1367" t="e">
            <v>#DIV/0!</v>
          </cell>
          <cell r="W1367" t="e">
            <v>#DIV/0!</v>
          </cell>
          <cell r="X1367" t="e">
            <v>#DIV/0!</v>
          </cell>
        </row>
        <row r="1368">
          <cell r="A1368" t="str">
            <v>C6.25</v>
          </cell>
          <cell r="B1368" t="str">
            <v>Lyù Tieàn</v>
          </cell>
          <cell r="C1368" t="str">
            <v>Nghóa</v>
          </cell>
          <cell r="K1368" t="e">
            <v>#DIV/0!</v>
          </cell>
          <cell r="M1368" t="e">
            <v>#DIV/0!</v>
          </cell>
          <cell r="U1368" t="e">
            <v>#DIV/0!</v>
          </cell>
          <cell r="W1368" t="e">
            <v>#DIV/0!</v>
          </cell>
          <cell r="X1368" t="e">
            <v>#DIV/0!</v>
          </cell>
        </row>
        <row r="1369">
          <cell r="A1369" t="str">
            <v>C6.26</v>
          </cell>
          <cell r="B1369" t="str">
            <v>Chaâu Tuøng</v>
          </cell>
          <cell r="C1369" t="str">
            <v>Nguyeân</v>
          </cell>
          <cell r="K1369" t="e">
            <v>#DIV/0!</v>
          </cell>
          <cell r="M1369" t="e">
            <v>#DIV/0!</v>
          </cell>
          <cell r="U1369" t="e">
            <v>#DIV/0!</v>
          </cell>
          <cell r="W1369" t="e">
            <v>#DIV/0!</v>
          </cell>
          <cell r="X1369" t="e">
            <v>#DIV/0!</v>
          </cell>
        </row>
        <row r="1370">
          <cell r="A1370" t="str">
            <v>C6.27</v>
          </cell>
          <cell r="B1370" t="str">
            <v>Huyønh Leâ Thanh</v>
          </cell>
          <cell r="C1370" t="str">
            <v>Nguyeân</v>
          </cell>
          <cell r="K1370" t="e">
            <v>#DIV/0!</v>
          </cell>
          <cell r="M1370" t="e">
            <v>#DIV/0!</v>
          </cell>
          <cell r="U1370" t="e">
            <v>#DIV/0!</v>
          </cell>
          <cell r="W1370" t="e">
            <v>#DIV/0!</v>
          </cell>
          <cell r="X1370" t="e">
            <v>#DIV/0!</v>
          </cell>
        </row>
        <row r="1371">
          <cell r="A1371" t="str">
            <v>C6.28</v>
          </cell>
          <cell r="B1371" t="str">
            <v>Hoà Tuyeát</v>
          </cell>
          <cell r="C1371" t="str">
            <v>Ôn</v>
          </cell>
          <cell r="K1371" t="e">
            <v>#DIV/0!</v>
          </cell>
          <cell r="M1371" t="e">
            <v>#DIV/0!</v>
          </cell>
          <cell r="U1371" t="e">
            <v>#DIV/0!</v>
          </cell>
          <cell r="W1371" t="e">
            <v>#DIV/0!</v>
          </cell>
          <cell r="X1371" t="e">
            <v>#DIV/0!</v>
          </cell>
        </row>
        <row r="1372">
          <cell r="A1372" t="str">
            <v>C6.29</v>
          </cell>
          <cell r="B1372" t="str">
            <v>Traàn Quoác</v>
          </cell>
          <cell r="C1372" t="str">
            <v>Phong</v>
          </cell>
          <cell r="K1372" t="e">
            <v>#DIV/0!</v>
          </cell>
          <cell r="M1372" t="e">
            <v>#DIV/0!</v>
          </cell>
          <cell r="U1372" t="e">
            <v>#DIV/0!</v>
          </cell>
          <cell r="W1372" t="e">
            <v>#DIV/0!</v>
          </cell>
          <cell r="X1372" t="e">
            <v>#DIV/0!</v>
          </cell>
        </row>
        <row r="1373">
          <cell r="A1373" t="str">
            <v>C6.30</v>
          </cell>
          <cell r="B1373" t="str">
            <v>Döông Chí</v>
          </cell>
          <cell r="C1373" t="str">
            <v>Quang</v>
          </cell>
          <cell r="K1373" t="e">
            <v>#DIV/0!</v>
          </cell>
          <cell r="M1373" t="e">
            <v>#DIV/0!</v>
          </cell>
          <cell r="U1373" t="e">
            <v>#DIV/0!</v>
          </cell>
          <cell r="W1373" t="e">
            <v>#DIV/0!</v>
          </cell>
          <cell r="X1373" t="e">
            <v>#DIV/0!</v>
          </cell>
        </row>
        <row r="1374">
          <cell r="A1374" t="str">
            <v>C6.31</v>
          </cell>
          <cell r="B1374" t="str">
            <v>Leâ Thanh</v>
          </cell>
          <cell r="C1374" t="str">
            <v>Taâm</v>
          </cell>
          <cell r="K1374" t="e">
            <v>#DIV/0!</v>
          </cell>
          <cell r="M1374" t="e">
            <v>#DIV/0!</v>
          </cell>
          <cell r="U1374" t="e">
            <v>#DIV/0!</v>
          </cell>
          <cell r="W1374" t="e">
            <v>#DIV/0!</v>
          </cell>
          <cell r="X1374" t="e">
            <v>#DIV/0!</v>
          </cell>
        </row>
        <row r="1375">
          <cell r="A1375" t="str">
            <v>C6.32</v>
          </cell>
          <cell r="B1375" t="str">
            <v>Nguyeãn Hueä</v>
          </cell>
          <cell r="C1375" t="str">
            <v>Taân</v>
          </cell>
          <cell r="K1375" t="e">
            <v>#DIV/0!</v>
          </cell>
          <cell r="M1375" t="e">
            <v>#DIV/0!</v>
          </cell>
          <cell r="U1375" t="e">
            <v>#DIV/0!</v>
          </cell>
          <cell r="W1375" t="e">
            <v>#DIV/0!</v>
          </cell>
          <cell r="X1375" t="e">
            <v>#DIV/0!</v>
          </cell>
        </row>
        <row r="1376">
          <cell r="A1376" t="str">
            <v>C6.33</v>
          </cell>
          <cell r="B1376" t="str">
            <v>Traàn Ngoâ Coâng</v>
          </cell>
          <cell r="C1376" t="str">
            <v>Taân</v>
          </cell>
          <cell r="K1376" t="e">
            <v>#DIV/0!</v>
          </cell>
          <cell r="M1376" t="e">
            <v>#DIV/0!</v>
          </cell>
          <cell r="U1376" t="e">
            <v>#DIV/0!</v>
          </cell>
          <cell r="W1376" t="e">
            <v>#DIV/0!</v>
          </cell>
          <cell r="X1376" t="e">
            <v>#DIV/0!</v>
          </cell>
        </row>
        <row r="1377">
          <cell r="A1377" t="str">
            <v>C6.34</v>
          </cell>
          <cell r="B1377" t="str">
            <v>Voõ Vaên</v>
          </cell>
          <cell r="C1377" t="str">
            <v>Thanh</v>
          </cell>
          <cell r="K1377" t="e">
            <v>#DIV/0!</v>
          </cell>
          <cell r="M1377" t="e">
            <v>#DIV/0!</v>
          </cell>
          <cell r="U1377" t="e">
            <v>#DIV/0!</v>
          </cell>
          <cell r="W1377" t="e">
            <v>#DIV/0!</v>
          </cell>
          <cell r="X1377" t="e">
            <v>#DIV/0!</v>
          </cell>
        </row>
        <row r="1378">
          <cell r="A1378" t="str">
            <v>C6.35</v>
          </cell>
          <cell r="B1378" t="str">
            <v>Nguyeãn Trung</v>
          </cell>
          <cell r="C1378" t="str">
            <v>Thaønh</v>
          </cell>
          <cell r="K1378" t="e">
            <v>#DIV/0!</v>
          </cell>
          <cell r="M1378" t="e">
            <v>#DIV/0!</v>
          </cell>
          <cell r="U1378" t="e">
            <v>#DIV/0!</v>
          </cell>
          <cell r="W1378" t="e">
            <v>#DIV/0!</v>
          </cell>
          <cell r="X1378" t="e">
            <v>#DIV/0!</v>
          </cell>
        </row>
        <row r="1379">
          <cell r="A1379" t="str">
            <v>C6.36</v>
          </cell>
          <cell r="B1379" t="str">
            <v>Tröông Nguyeãn Trang</v>
          </cell>
          <cell r="C1379" t="str">
            <v>Thaûo</v>
          </cell>
          <cell r="K1379" t="e">
            <v>#DIV/0!</v>
          </cell>
          <cell r="M1379" t="e">
            <v>#DIV/0!</v>
          </cell>
          <cell r="U1379" t="e">
            <v>#DIV/0!</v>
          </cell>
          <cell r="W1379" t="e">
            <v>#DIV/0!</v>
          </cell>
          <cell r="X1379" t="e">
            <v>#DIV/0!</v>
          </cell>
        </row>
        <row r="1380">
          <cell r="A1380" t="str">
            <v>C6.37</v>
          </cell>
          <cell r="B1380" t="str">
            <v>Nguyeãn Thò Thanh</v>
          </cell>
          <cell r="C1380" t="str">
            <v>Thaûo</v>
          </cell>
          <cell r="K1380" t="e">
            <v>#DIV/0!</v>
          </cell>
          <cell r="M1380" t="e">
            <v>#DIV/0!</v>
          </cell>
          <cell r="U1380" t="e">
            <v>#DIV/0!</v>
          </cell>
          <cell r="W1380" t="e">
            <v>#DIV/0!</v>
          </cell>
          <cell r="X1380" t="e">
            <v>#DIV/0!</v>
          </cell>
        </row>
        <row r="1381">
          <cell r="A1381" t="str">
            <v>C6.38</v>
          </cell>
          <cell r="B1381" t="str">
            <v>Huyønh Thò Kim</v>
          </cell>
          <cell r="C1381" t="str">
            <v>Thoa</v>
          </cell>
          <cell r="K1381" t="e">
            <v>#DIV/0!</v>
          </cell>
          <cell r="M1381" t="e">
            <v>#DIV/0!</v>
          </cell>
          <cell r="U1381" t="e">
            <v>#DIV/0!</v>
          </cell>
          <cell r="W1381" t="e">
            <v>#DIV/0!</v>
          </cell>
          <cell r="X1381" t="e">
            <v>#DIV/0!</v>
          </cell>
        </row>
        <row r="1382">
          <cell r="A1382" t="str">
            <v>C6.39</v>
          </cell>
          <cell r="B1382" t="str">
            <v>Ngoâ Ñöùc</v>
          </cell>
          <cell r="C1382" t="str">
            <v>Tín</v>
          </cell>
          <cell r="K1382" t="e">
            <v>#DIV/0!</v>
          </cell>
          <cell r="M1382" t="e">
            <v>#DIV/0!</v>
          </cell>
          <cell r="U1382" t="e">
            <v>#DIV/0!</v>
          </cell>
          <cell r="W1382" t="e">
            <v>#DIV/0!</v>
          </cell>
          <cell r="X1382" t="e">
            <v>#DIV/0!</v>
          </cell>
        </row>
        <row r="1383">
          <cell r="A1383" t="str">
            <v>C6.40</v>
          </cell>
          <cell r="B1383" t="str">
            <v>Löu Thoaïi</v>
          </cell>
          <cell r="C1383" t="str">
            <v>Tieàn</v>
          </cell>
          <cell r="K1383" t="e">
            <v>#DIV/0!</v>
          </cell>
          <cell r="M1383" t="e">
            <v>#DIV/0!</v>
          </cell>
          <cell r="U1383" t="e">
            <v>#DIV/0!</v>
          </cell>
          <cell r="W1383" t="e">
            <v>#DIV/0!</v>
          </cell>
          <cell r="X1383" t="e">
            <v>#DIV/0!</v>
          </cell>
        </row>
        <row r="1384">
          <cell r="A1384" t="str">
            <v>C6.41</v>
          </cell>
          <cell r="B1384" t="str">
            <v>Ñoaøn Thò Huyeàn</v>
          </cell>
          <cell r="C1384" t="str">
            <v>Traâm</v>
          </cell>
          <cell r="K1384" t="e">
            <v>#DIV/0!</v>
          </cell>
          <cell r="M1384" t="e">
            <v>#DIV/0!</v>
          </cell>
          <cell r="U1384" t="e">
            <v>#DIV/0!</v>
          </cell>
          <cell r="W1384" t="e">
            <v>#DIV/0!</v>
          </cell>
          <cell r="X1384" t="e">
            <v>#DIV/0!</v>
          </cell>
        </row>
        <row r="1385">
          <cell r="A1385" t="str">
            <v>C6.42</v>
          </cell>
          <cell r="B1385" t="str">
            <v>Nguyeãn Cao</v>
          </cell>
          <cell r="C1385" t="str">
            <v>Trí</v>
          </cell>
          <cell r="K1385" t="e">
            <v>#DIV/0!</v>
          </cell>
          <cell r="M1385" t="e">
            <v>#DIV/0!</v>
          </cell>
          <cell r="U1385" t="e">
            <v>#DIV/0!</v>
          </cell>
          <cell r="W1385" t="e">
            <v>#DIV/0!</v>
          </cell>
          <cell r="X1385" t="e">
            <v>#DIV/0!</v>
          </cell>
        </row>
        <row r="1386">
          <cell r="A1386" t="str">
            <v>C6.43</v>
          </cell>
          <cell r="B1386" t="str">
            <v>Leâ Nguyeãn Maïnh</v>
          </cell>
          <cell r="C1386" t="str">
            <v>Tuaán</v>
          </cell>
          <cell r="K1386" t="e">
            <v>#DIV/0!</v>
          </cell>
          <cell r="M1386" t="e">
            <v>#DIV/0!</v>
          </cell>
          <cell r="U1386" t="e">
            <v>#DIV/0!</v>
          </cell>
          <cell r="W1386" t="e">
            <v>#DIV/0!</v>
          </cell>
          <cell r="X1386" t="e">
            <v>#DIV/0!</v>
          </cell>
        </row>
        <row r="1387">
          <cell r="A1387" t="str">
            <v>C6.44</v>
          </cell>
          <cell r="B1387" t="str">
            <v>Nguyeãn Döông</v>
          </cell>
          <cell r="C1387" t="str">
            <v>Tuaán</v>
          </cell>
          <cell r="K1387" t="e">
            <v>#DIV/0!</v>
          </cell>
          <cell r="M1387" t="e">
            <v>#DIV/0!</v>
          </cell>
          <cell r="U1387" t="e">
            <v>#DIV/0!</v>
          </cell>
          <cell r="W1387" t="e">
            <v>#DIV/0!</v>
          </cell>
          <cell r="X1387" t="e">
            <v>#DIV/0!</v>
          </cell>
        </row>
        <row r="1388">
          <cell r="A1388" t="str">
            <v>C6.45</v>
          </cell>
          <cell r="B1388" t="str">
            <v>Lieâu Khaû</v>
          </cell>
          <cell r="C1388" t="str">
            <v>Tuù</v>
          </cell>
          <cell r="K1388" t="e">
            <v>#DIV/0!</v>
          </cell>
          <cell r="M1388" t="e">
            <v>#DIV/0!</v>
          </cell>
          <cell r="U1388" t="e">
            <v>#DIV/0!</v>
          </cell>
          <cell r="W1388" t="e">
            <v>#DIV/0!</v>
          </cell>
          <cell r="X1388" t="e">
            <v>#DIV/0!</v>
          </cell>
        </row>
        <row r="1389">
          <cell r="A1389" t="str">
            <v>C6.46</v>
          </cell>
          <cell r="B1389" t="str">
            <v>Mai Ñoaøn Nguyeân</v>
          </cell>
          <cell r="C1389" t="str">
            <v>Vuõ</v>
          </cell>
          <cell r="K1389" t="e">
            <v>#DIV/0!</v>
          </cell>
          <cell r="M1389" t="e">
            <v>#DIV/0!</v>
          </cell>
          <cell r="U1389" t="e">
            <v>#DIV/0!</v>
          </cell>
          <cell r="W1389" t="e">
            <v>#DIV/0!</v>
          </cell>
          <cell r="X1389" t="e">
            <v>#DIV/0!</v>
          </cell>
        </row>
        <row r="1390">
          <cell r="A1390" t="str">
            <v>C6.47</v>
          </cell>
          <cell r="B1390" t="str">
            <v>Leâ Thò Baûo</v>
          </cell>
          <cell r="C1390" t="str">
            <v>Yeán</v>
          </cell>
          <cell r="K1390" t="e">
            <v>#DIV/0!</v>
          </cell>
          <cell r="M1390" t="e">
            <v>#DIV/0!</v>
          </cell>
          <cell r="U1390" t="e">
            <v>#DIV/0!</v>
          </cell>
          <cell r="W1390" t="e">
            <v>#DIV/0!</v>
          </cell>
          <cell r="X1390" t="e">
            <v>#DIV/0!</v>
          </cell>
        </row>
        <row r="1391">
          <cell r="A1391" t="str">
            <v>C6.48</v>
          </cell>
          <cell r="B1391" t="str">
            <v>Nguyeãn Ngoïc Nhö</v>
          </cell>
          <cell r="C1391" t="str">
            <v>YÙ</v>
          </cell>
          <cell r="K1391" t="e">
            <v>#DIV/0!</v>
          </cell>
          <cell r="M1391" t="e">
            <v>#DIV/0!</v>
          </cell>
          <cell r="U1391" t="e">
            <v>#DIV/0!</v>
          </cell>
          <cell r="W1391" t="e">
            <v>#DIV/0!</v>
          </cell>
          <cell r="X1391" t="e">
            <v>#DIV/0!</v>
          </cell>
        </row>
        <row r="1392">
          <cell r="A1392" t="str">
            <v>C7.1</v>
          </cell>
          <cell r="B1392" t="str">
            <v>Phaïm Thò Kim</v>
          </cell>
          <cell r="C1392" t="str">
            <v>Anh</v>
          </cell>
          <cell r="K1392" t="e">
            <v>#DIV/0!</v>
          </cell>
          <cell r="M1392" t="e">
            <v>#DIV/0!</v>
          </cell>
          <cell r="U1392" t="e">
            <v>#DIV/0!</v>
          </cell>
          <cell r="W1392" t="e">
            <v>#DIV/0!</v>
          </cell>
          <cell r="X1392" t="e">
            <v>#DIV/0!</v>
          </cell>
        </row>
        <row r="1393">
          <cell r="A1393" t="str">
            <v>C7.2</v>
          </cell>
          <cell r="B1393" t="str">
            <v>Laâm Quoác</v>
          </cell>
          <cell r="C1393" t="str">
            <v>Baûo</v>
          </cell>
          <cell r="K1393" t="e">
            <v>#DIV/0!</v>
          </cell>
          <cell r="M1393" t="e">
            <v>#DIV/0!</v>
          </cell>
          <cell r="U1393" t="e">
            <v>#DIV/0!</v>
          </cell>
          <cell r="W1393" t="e">
            <v>#DIV/0!</v>
          </cell>
          <cell r="X1393" t="e">
            <v>#DIV/0!</v>
          </cell>
        </row>
        <row r="1394">
          <cell r="A1394" t="str">
            <v>C7.3</v>
          </cell>
          <cell r="B1394" t="str">
            <v>Quan Chung Leä</v>
          </cell>
          <cell r="C1394" t="str">
            <v>Bình</v>
          </cell>
          <cell r="K1394" t="e">
            <v>#DIV/0!</v>
          </cell>
          <cell r="M1394" t="e">
            <v>#DIV/0!</v>
          </cell>
          <cell r="U1394" t="e">
            <v>#DIV/0!</v>
          </cell>
          <cell r="W1394" t="e">
            <v>#DIV/0!</v>
          </cell>
          <cell r="X1394" t="e">
            <v>#DIV/0!</v>
          </cell>
        </row>
        <row r="1395">
          <cell r="A1395" t="str">
            <v>C7.4</v>
          </cell>
          <cell r="B1395" t="str">
            <v>Huyønh Quoác</v>
          </cell>
          <cell r="C1395" t="str">
            <v>Cöôøng</v>
          </cell>
          <cell r="K1395" t="e">
            <v>#DIV/0!</v>
          </cell>
          <cell r="M1395" t="e">
            <v>#DIV/0!</v>
          </cell>
          <cell r="U1395" t="e">
            <v>#DIV/0!</v>
          </cell>
          <cell r="W1395" t="e">
            <v>#DIV/0!</v>
          </cell>
          <cell r="X1395" t="e">
            <v>#DIV/0!</v>
          </cell>
        </row>
        <row r="1396">
          <cell r="A1396" t="str">
            <v>C7.5</v>
          </cell>
          <cell r="B1396" t="str">
            <v xml:space="preserve">Höùa Baûo </v>
          </cell>
          <cell r="C1396" t="str">
            <v>Chaâu</v>
          </cell>
          <cell r="K1396" t="e">
            <v>#DIV/0!</v>
          </cell>
          <cell r="M1396" t="e">
            <v>#DIV/0!</v>
          </cell>
          <cell r="U1396" t="e">
            <v>#DIV/0!</v>
          </cell>
          <cell r="W1396" t="e">
            <v>#DIV/0!</v>
          </cell>
          <cell r="X1396" t="e">
            <v>#DIV/0!</v>
          </cell>
        </row>
        <row r="1397">
          <cell r="A1397" t="str">
            <v>C7.6</v>
          </cell>
          <cell r="B1397" t="str">
            <v>Nguyeãn Thò Thanh</v>
          </cell>
          <cell r="C1397" t="str">
            <v>Dieãm</v>
          </cell>
          <cell r="K1397" t="e">
            <v>#DIV/0!</v>
          </cell>
          <cell r="M1397" t="e">
            <v>#DIV/0!</v>
          </cell>
          <cell r="U1397" t="e">
            <v>#DIV/0!</v>
          </cell>
          <cell r="W1397" t="e">
            <v>#DIV/0!</v>
          </cell>
          <cell r="X1397" t="e">
            <v>#DIV/0!</v>
          </cell>
        </row>
        <row r="1398">
          <cell r="A1398" t="str">
            <v>C7.7</v>
          </cell>
          <cell r="B1398" t="str">
            <v>Löu Kyø</v>
          </cell>
          <cell r="C1398" t="str">
            <v>Dung</v>
          </cell>
          <cell r="K1398" t="e">
            <v>#DIV/0!</v>
          </cell>
          <cell r="M1398" t="e">
            <v>#DIV/0!</v>
          </cell>
          <cell r="U1398" t="e">
            <v>#DIV/0!</v>
          </cell>
          <cell r="W1398" t="e">
            <v>#DIV/0!</v>
          </cell>
          <cell r="X1398" t="e">
            <v>#DIV/0!</v>
          </cell>
        </row>
        <row r="1399">
          <cell r="A1399" t="str">
            <v>C7.8</v>
          </cell>
          <cell r="B1399" t="str">
            <v>Laïc Long Tröôøng</v>
          </cell>
          <cell r="C1399" t="str">
            <v>Giang</v>
          </cell>
          <cell r="K1399" t="e">
            <v>#DIV/0!</v>
          </cell>
          <cell r="M1399" t="e">
            <v>#DIV/0!</v>
          </cell>
          <cell r="U1399" t="e">
            <v>#DIV/0!</v>
          </cell>
          <cell r="W1399" t="e">
            <v>#DIV/0!</v>
          </cell>
          <cell r="X1399" t="e">
            <v>#DIV/0!</v>
          </cell>
        </row>
        <row r="1400">
          <cell r="A1400" t="str">
            <v>C7.9</v>
          </cell>
          <cell r="B1400" t="str">
            <v>Toâ Leâ</v>
          </cell>
          <cell r="C1400" t="str">
            <v>Haûi</v>
          </cell>
          <cell r="K1400" t="e">
            <v>#DIV/0!</v>
          </cell>
          <cell r="M1400" t="e">
            <v>#DIV/0!</v>
          </cell>
          <cell r="U1400" t="e">
            <v>#DIV/0!</v>
          </cell>
          <cell r="W1400" t="e">
            <v>#DIV/0!</v>
          </cell>
          <cell r="X1400" t="e">
            <v>#DIV/0!</v>
          </cell>
        </row>
        <row r="1401">
          <cell r="A1401" t="str">
            <v>C7.10</v>
          </cell>
          <cell r="B1401" t="str">
            <v>Hoà Haïnh</v>
          </cell>
          <cell r="C1401" t="str">
            <v>Hoa</v>
          </cell>
          <cell r="K1401" t="e">
            <v>#DIV/0!</v>
          </cell>
          <cell r="M1401" t="e">
            <v>#DIV/0!</v>
          </cell>
          <cell r="U1401" t="e">
            <v>#DIV/0!</v>
          </cell>
          <cell r="W1401" t="e">
            <v>#DIV/0!</v>
          </cell>
          <cell r="X1401" t="e">
            <v>#DIV/0!</v>
          </cell>
        </row>
        <row r="1402">
          <cell r="A1402" t="str">
            <v>C7.11</v>
          </cell>
          <cell r="B1402" t="str">
            <v>Huyønh Tieåu</v>
          </cell>
          <cell r="C1402" t="str">
            <v>Hoàng</v>
          </cell>
          <cell r="K1402" t="e">
            <v>#DIV/0!</v>
          </cell>
          <cell r="M1402" t="e">
            <v>#DIV/0!</v>
          </cell>
          <cell r="U1402" t="e">
            <v>#DIV/0!</v>
          </cell>
          <cell r="W1402" t="e">
            <v>#DIV/0!</v>
          </cell>
          <cell r="X1402" t="e">
            <v>#DIV/0!</v>
          </cell>
        </row>
        <row r="1403">
          <cell r="A1403" t="str">
            <v>C7.12</v>
          </cell>
          <cell r="B1403" t="str">
            <v>Vuõ Khaùnh</v>
          </cell>
          <cell r="C1403" t="str">
            <v>Hoaøng</v>
          </cell>
          <cell r="K1403" t="e">
            <v>#DIV/0!</v>
          </cell>
          <cell r="M1403" t="e">
            <v>#DIV/0!</v>
          </cell>
          <cell r="U1403" t="e">
            <v>#DIV/0!</v>
          </cell>
          <cell r="W1403" t="e">
            <v>#DIV/0!</v>
          </cell>
          <cell r="X1403" t="e">
            <v>#DIV/0!</v>
          </cell>
        </row>
        <row r="1404">
          <cell r="A1404" t="str">
            <v>C7.13</v>
          </cell>
          <cell r="B1404" t="str">
            <v>Löu Vónh</v>
          </cell>
          <cell r="C1404" t="str">
            <v>Höng</v>
          </cell>
          <cell r="K1404" t="e">
            <v>#DIV/0!</v>
          </cell>
          <cell r="M1404" t="e">
            <v>#DIV/0!</v>
          </cell>
          <cell r="U1404" t="e">
            <v>#DIV/0!</v>
          </cell>
          <cell r="W1404" t="e">
            <v>#DIV/0!</v>
          </cell>
          <cell r="X1404" t="e">
            <v>#DIV/0!</v>
          </cell>
        </row>
        <row r="1405">
          <cell r="A1405" t="str">
            <v>C7.14</v>
          </cell>
          <cell r="B1405" t="str">
            <v>Nguyeãn Thò Thu</v>
          </cell>
          <cell r="C1405" t="str">
            <v>Höông</v>
          </cell>
          <cell r="K1405" t="e">
            <v>#DIV/0!</v>
          </cell>
          <cell r="M1405" t="e">
            <v>#DIV/0!</v>
          </cell>
          <cell r="U1405" t="e">
            <v>#DIV/0!</v>
          </cell>
          <cell r="W1405" t="e">
            <v>#DIV/0!</v>
          </cell>
          <cell r="X1405" t="e">
            <v>#DIV/0!</v>
          </cell>
        </row>
        <row r="1406">
          <cell r="A1406" t="str">
            <v>C7.15</v>
          </cell>
          <cell r="B1406" t="str">
            <v>Tröông Taán</v>
          </cell>
          <cell r="C1406" t="str">
            <v>Huøng</v>
          </cell>
          <cell r="K1406" t="e">
            <v>#DIV/0!</v>
          </cell>
          <cell r="M1406" t="e">
            <v>#DIV/0!</v>
          </cell>
          <cell r="U1406" t="e">
            <v>#DIV/0!</v>
          </cell>
          <cell r="W1406" t="e">
            <v>#DIV/0!</v>
          </cell>
          <cell r="X1406" t="e">
            <v>#DIV/0!</v>
          </cell>
        </row>
        <row r="1407">
          <cell r="A1407" t="str">
            <v>C7.16</v>
          </cell>
          <cell r="B1407" t="str">
            <v>Haøng Nghò</v>
          </cell>
          <cell r="C1407" t="str">
            <v>Khieâm</v>
          </cell>
          <cell r="K1407" t="e">
            <v>#DIV/0!</v>
          </cell>
          <cell r="M1407" t="e">
            <v>#DIV/0!</v>
          </cell>
          <cell r="U1407" t="e">
            <v>#DIV/0!</v>
          </cell>
          <cell r="W1407" t="e">
            <v>#DIV/0!</v>
          </cell>
          <cell r="X1407" t="e">
            <v>#DIV/0!</v>
          </cell>
        </row>
        <row r="1408">
          <cell r="A1408" t="str">
            <v>C7.17</v>
          </cell>
          <cell r="B1408" t="str">
            <v>Quaùch Chaán</v>
          </cell>
          <cell r="C1408" t="str">
            <v>Khoân</v>
          </cell>
          <cell r="K1408" t="e">
            <v>#DIV/0!</v>
          </cell>
          <cell r="M1408" t="e">
            <v>#DIV/0!</v>
          </cell>
          <cell r="U1408" t="e">
            <v>#DIV/0!</v>
          </cell>
          <cell r="W1408" t="e">
            <v>#DIV/0!</v>
          </cell>
          <cell r="X1408" t="e">
            <v>#DIV/0!</v>
          </cell>
        </row>
        <row r="1409">
          <cell r="A1409" t="str">
            <v>C7.18</v>
          </cell>
          <cell r="B1409" t="str">
            <v>Chaâu Hoaøn</v>
          </cell>
          <cell r="C1409" t="str">
            <v>Laïc</v>
          </cell>
          <cell r="K1409" t="e">
            <v>#DIV/0!</v>
          </cell>
          <cell r="M1409" t="e">
            <v>#DIV/0!</v>
          </cell>
          <cell r="U1409" t="e">
            <v>#DIV/0!</v>
          </cell>
          <cell r="W1409" t="e">
            <v>#DIV/0!</v>
          </cell>
          <cell r="X1409" t="e">
            <v>#DIV/0!</v>
          </cell>
        </row>
        <row r="1410">
          <cell r="A1410" t="str">
            <v>C7.19</v>
          </cell>
          <cell r="B1410" t="str">
            <v>Ñöôøng Hueä</v>
          </cell>
          <cell r="C1410" t="str">
            <v>Lieân</v>
          </cell>
          <cell r="K1410" t="e">
            <v>#DIV/0!</v>
          </cell>
          <cell r="M1410" t="e">
            <v>#DIV/0!</v>
          </cell>
          <cell r="U1410" t="e">
            <v>#DIV/0!</v>
          </cell>
          <cell r="W1410" t="e">
            <v>#DIV/0!</v>
          </cell>
          <cell r="X1410" t="e">
            <v>#DIV/0!</v>
          </cell>
        </row>
        <row r="1411">
          <cell r="A1411" t="str">
            <v>C7.20</v>
          </cell>
          <cell r="B1411" t="str">
            <v>Huyønh Thò Thuyø</v>
          </cell>
          <cell r="C1411" t="str">
            <v>Linh</v>
          </cell>
          <cell r="K1411" t="e">
            <v>#DIV/0!</v>
          </cell>
          <cell r="M1411" t="e">
            <v>#DIV/0!</v>
          </cell>
          <cell r="U1411" t="e">
            <v>#DIV/0!</v>
          </cell>
          <cell r="W1411" t="e">
            <v>#DIV/0!</v>
          </cell>
          <cell r="X1411" t="e">
            <v>#DIV/0!</v>
          </cell>
        </row>
        <row r="1412">
          <cell r="A1412" t="str">
            <v>C7.21</v>
          </cell>
          <cell r="B1412" t="str">
            <v>Löõ Caåm</v>
          </cell>
          <cell r="C1412" t="str">
            <v>Minh</v>
          </cell>
          <cell r="K1412" t="e">
            <v>#DIV/0!</v>
          </cell>
          <cell r="M1412" t="e">
            <v>#DIV/0!</v>
          </cell>
          <cell r="U1412" t="e">
            <v>#DIV/0!</v>
          </cell>
          <cell r="W1412" t="e">
            <v>#DIV/0!</v>
          </cell>
          <cell r="X1412" t="e">
            <v>#DIV/0!</v>
          </cell>
        </row>
        <row r="1413">
          <cell r="A1413" t="str">
            <v>C7.22</v>
          </cell>
          <cell r="B1413" t="str">
            <v>Thaùi Hieàn</v>
          </cell>
          <cell r="C1413" t="str">
            <v>Minh</v>
          </cell>
          <cell r="K1413" t="e">
            <v>#DIV/0!</v>
          </cell>
          <cell r="M1413" t="e">
            <v>#DIV/0!</v>
          </cell>
          <cell r="U1413" t="e">
            <v>#DIV/0!</v>
          </cell>
          <cell r="W1413" t="e">
            <v>#DIV/0!</v>
          </cell>
          <cell r="X1413" t="e">
            <v>#DIV/0!</v>
          </cell>
        </row>
        <row r="1414">
          <cell r="A1414" t="str">
            <v>C7.23</v>
          </cell>
          <cell r="B1414" t="str">
            <v>Vöông Hoaøi</v>
          </cell>
          <cell r="C1414" t="str">
            <v>My</v>
          </cell>
          <cell r="K1414" t="e">
            <v>#DIV/0!</v>
          </cell>
          <cell r="M1414" t="e">
            <v>#DIV/0!</v>
          </cell>
          <cell r="U1414" t="e">
            <v>#DIV/0!</v>
          </cell>
          <cell r="W1414" t="e">
            <v>#DIV/0!</v>
          </cell>
          <cell r="X1414" t="e">
            <v>#DIV/0!</v>
          </cell>
        </row>
        <row r="1415">
          <cell r="A1415" t="str">
            <v>C7.24</v>
          </cell>
          <cell r="B1415" t="str">
            <v>Nguyeãn Höõu</v>
          </cell>
          <cell r="C1415" t="str">
            <v>Nghóa</v>
          </cell>
          <cell r="K1415" t="e">
            <v>#DIV/0!</v>
          </cell>
          <cell r="M1415" t="e">
            <v>#DIV/0!</v>
          </cell>
          <cell r="U1415" t="e">
            <v>#DIV/0!</v>
          </cell>
          <cell r="W1415" t="e">
            <v>#DIV/0!</v>
          </cell>
          <cell r="X1415" t="e">
            <v>#DIV/0!</v>
          </cell>
        </row>
        <row r="1416">
          <cell r="A1416" t="str">
            <v>C7.25</v>
          </cell>
          <cell r="B1416" t="str">
            <v>Voõ Huyønh Thaûo</v>
          </cell>
          <cell r="C1416" t="str">
            <v>Nguyeân</v>
          </cell>
          <cell r="K1416" t="e">
            <v>#DIV/0!</v>
          </cell>
          <cell r="M1416" t="e">
            <v>#DIV/0!</v>
          </cell>
          <cell r="U1416" t="e">
            <v>#DIV/0!</v>
          </cell>
          <cell r="W1416" t="e">
            <v>#DIV/0!</v>
          </cell>
          <cell r="X1416" t="e">
            <v>#DIV/0!</v>
          </cell>
        </row>
        <row r="1417">
          <cell r="A1417" t="str">
            <v>C7.26</v>
          </cell>
          <cell r="B1417" t="str">
            <v>Ñaëng Thò Hoaøng</v>
          </cell>
          <cell r="C1417" t="str">
            <v>Oanh</v>
          </cell>
          <cell r="K1417" t="e">
            <v>#DIV/0!</v>
          </cell>
          <cell r="M1417" t="e">
            <v>#DIV/0!</v>
          </cell>
          <cell r="U1417" t="e">
            <v>#DIV/0!</v>
          </cell>
          <cell r="W1417" t="e">
            <v>#DIV/0!</v>
          </cell>
          <cell r="X1417" t="e">
            <v>#DIV/0!</v>
          </cell>
        </row>
        <row r="1418">
          <cell r="A1418" t="str">
            <v>C7.27</v>
          </cell>
          <cell r="B1418" t="str">
            <v>Löông Taán</v>
          </cell>
          <cell r="C1418" t="str">
            <v>Phaùt</v>
          </cell>
          <cell r="K1418" t="e">
            <v>#DIV/0!</v>
          </cell>
          <cell r="M1418" t="e">
            <v>#DIV/0!</v>
          </cell>
          <cell r="U1418" t="e">
            <v>#DIV/0!</v>
          </cell>
          <cell r="W1418" t="e">
            <v>#DIV/0!</v>
          </cell>
          <cell r="X1418" t="e">
            <v>#DIV/0!</v>
          </cell>
        </row>
        <row r="1419">
          <cell r="A1419" t="str">
            <v>C7.28</v>
          </cell>
          <cell r="B1419" t="str">
            <v>Huyønh Dieäu</v>
          </cell>
          <cell r="C1419" t="str">
            <v>Phong</v>
          </cell>
          <cell r="K1419" t="e">
            <v>#DIV/0!</v>
          </cell>
          <cell r="M1419" t="e">
            <v>#DIV/0!</v>
          </cell>
          <cell r="U1419" t="e">
            <v>#DIV/0!</v>
          </cell>
          <cell r="W1419" t="e">
            <v>#DIV/0!</v>
          </cell>
          <cell r="X1419" t="e">
            <v>#DIV/0!</v>
          </cell>
        </row>
        <row r="1420">
          <cell r="A1420" t="str">
            <v>C7.29</v>
          </cell>
          <cell r="B1420" t="str">
            <v>Huyønh Quoác</v>
          </cell>
          <cell r="C1420" t="str">
            <v>Phuù</v>
          </cell>
          <cell r="K1420" t="e">
            <v>#DIV/0!</v>
          </cell>
          <cell r="M1420" t="e">
            <v>#DIV/0!</v>
          </cell>
          <cell r="U1420" t="e">
            <v>#DIV/0!</v>
          </cell>
          <cell r="W1420" t="e">
            <v>#DIV/0!</v>
          </cell>
          <cell r="X1420" t="e">
            <v>#DIV/0!</v>
          </cell>
        </row>
        <row r="1421">
          <cell r="A1421" t="str">
            <v>C7.30</v>
          </cell>
          <cell r="B1421" t="str">
            <v>Traàn Hueä</v>
          </cell>
          <cell r="C1421" t="str">
            <v>Quaân</v>
          </cell>
          <cell r="K1421" t="e">
            <v>#DIV/0!</v>
          </cell>
          <cell r="M1421" t="e">
            <v>#DIV/0!</v>
          </cell>
          <cell r="U1421" t="e">
            <v>#DIV/0!</v>
          </cell>
          <cell r="W1421" t="e">
            <v>#DIV/0!</v>
          </cell>
          <cell r="X1421" t="e">
            <v>#DIV/0!</v>
          </cell>
        </row>
        <row r="1422">
          <cell r="A1422" t="str">
            <v>C7.31</v>
          </cell>
          <cell r="B1422" t="str">
            <v>Phaïm Phuù</v>
          </cell>
          <cell r="C1422" t="str">
            <v>Quyù</v>
          </cell>
          <cell r="K1422" t="e">
            <v>#DIV/0!</v>
          </cell>
          <cell r="M1422" t="e">
            <v>#DIV/0!</v>
          </cell>
          <cell r="U1422" t="e">
            <v>#DIV/0!</v>
          </cell>
          <cell r="W1422" t="e">
            <v>#DIV/0!</v>
          </cell>
          <cell r="X1422" t="e">
            <v>#DIV/0!</v>
          </cell>
        </row>
        <row r="1423">
          <cell r="A1423" t="str">
            <v>C7.32</v>
          </cell>
          <cell r="B1423" t="str">
            <v>La Thuïc</v>
          </cell>
          <cell r="C1423" t="str">
            <v>Quyeân</v>
          </cell>
          <cell r="K1423" t="e">
            <v>#DIV/0!</v>
          </cell>
          <cell r="M1423" t="e">
            <v>#DIV/0!</v>
          </cell>
          <cell r="U1423" t="e">
            <v>#DIV/0!</v>
          </cell>
          <cell r="W1423" t="e">
            <v>#DIV/0!</v>
          </cell>
          <cell r="X1423" t="e">
            <v>#DIV/0!</v>
          </cell>
        </row>
        <row r="1424">
          <cell r="A1424" t="str">
            <v>C7.33</v>
          </cell>
          <cell r="B1424" t="str">
            <v>Nguyeãn Minh</v>
          </cell>
          <cell r="C1424" t="str">
            <v>Sang</v>
          </cell>
          <cell r="K1424" t="e">
            <v>#DIV/0!</v>
          </cell>
          <cell r="M1424" t="e">
            <v>#DIV/0!</v>
          </cell>
          <cell r="U1424" t="e">
            <v>#DIV/0!</v>
          </cell>
          <cell r="W1424" t="e">
            <v>#DIV/0!</v>
          </cell>
          <cell r="X1424" t="e">
            <v>#DIV/0!</v>
          </cell>
        </row>
        <row r="1425">
          <cell r="A1425" t="str">
            <v>C7.34</v>
          </cell>
          <cell r="B1425" t="str">
            <v>Quaùch Ñeä</v>
          </cell>
          <cell r="C1425" t="str">
            <v>Taâm</v>
          </cell>
          <cell r="K1425" t="e">
            <v>#DIV/0!</v>
          </cell>
          <cell r="M1425" t="e">
            <v>#DIV/0!</v>
          </cell>
          <cell r="U1425" t="e">
            <v>#DIV/0!</v>
          </cell>
          <cell r="W1425" t="e">
            <v>#DIV/0!</v>
          </cell>
          <cell r="X1425" t="e">
            <v>#DIV/0!</v>
          </cell>
        </row>
        <row r="1426">
          <cell r="A1426" t="str">
            <v>C7.35</v>
          </cell>
          <cell r="B1426" t="str">
            <v xml:space="preserve">Leâ Kim </v>
          </cell>
          <cell r="C1426" t="str">
            <v>Thanh</v>
          </cell>
          <cell r="K1426" t="e">
            <v>#DIV/0!</v>
          </cell>
          <cell r="M1426" t="e">
            <v>#DIV/0!</v>
          </cell>
          <cell r="U1426" t="e">
            <v>#DIV/0!</v>
          </cell>
          <cell r="W1426" t="e">
            <v>#DIV/0!</v>
          </cell>
          <cell r="X1426" t="e">
            <v>#DIV/0!</v>
          </cell>
        </row>
        <row r="1427">
          <cell r="A1427" t="str">
            <v>C7.36</v>
          </cell>
          <cell r="B1427" t="str">
            <v>Laâm Chí</v>
          </cell>
          <cell r="C1427" t="str">
            <v>Thaønh</v>
          </cell>
          <cell r="K1427" t="e">
            <v>#DIV/0!</v>
          </cell>
          <cell r="M1427" t="e">
            <v>#DIV/0!</v>
          </cell>
          <cell r="U1427" t="e">
            <v>#DIV/0!</v>
          </cell>
          <cell r="W1427" t="e">
            <v>#DIV/0!</v>
          </cell>
          <cell r="X1427" t="e">
            <v>#DIV/0!</v>
          </cell>
        </row>
        <row r="1428">
          <cell r="A1428" t="str">
            <v>C7.37</v>
          </cell>
          <cell r="B1428" t="str">
            <v>Traàn Thò Kim</v>
          </cell>
          <cell r="C1428" t="str">
            <v>Thaûo</v>
          </cell>
          <cell r="K1428" t="e">
            <v>#DIV/0!</v>
          </cell>
          <cell r="M1428" t="e">
            <v>#DIV/0!</v>
          </cell>
          <cell r="U1428" t="e">
            <v>#DIV/0!</v>
          </cell>
          <cell r="W1428" t="e">
            <v>#DIV/0!</v>
          </cell>
          <cell r="X1428" t="e">
            <v>#DIV/0!</v>
          </cell>
        </row>
        <row r="1429">
          <cell r="A1429" t="str">
            <v>C7.38</v>
          </cell>
          <cell r="B1429" t="str">
            <v>Leâ Nguyeãn Gia</v>
          </cell>
          <cell r="C1429" t="str">
            <v>Thieän</v>
          </cell>
          <cell r="K1429" t="e">
            <v>#DIV/0!</v>
          </cell>
          <cell r="M1429" t="e">
            <v>#DIV/0!</v>
          </cell>
          <cell r="U1429" t="e">
            <v>#DIV/0!</v>
          </cell>
          <cell r="W1429" t="e">
            <v>#DIV/0!</v>
          </cell>
          <cell r="X1429" t="e">
            <v>#DIV/0!</v>
          </cell>
        </row>
        <row r="1430">
          <cell r="A1430" t="str">
            <v>C7.39</v>
          </cell>
          <cell r="B1430" t="str">
            <v>Traàn Thaùi</v>
          </cell>
          <cell r="C1430" t="str">
            <v>Toân</v>
          </cell>
          <cell r="K1430" t="e">
            <v>#DIV/0!</v>
          </cell>
          <cell r="M1430" t="e">
            <v>#DIV/0!</v>
          </cell>
          <cell r="U1430" t="e">
            <v>#DIV/0!</v>
          </cell>
          <cell r="W1430" t="e">
            <v>#DIV/0!</v>
          </cell>
          <cell r="X1430" t="e">
            <v>#DIV/0!</v>
          </cell>
        </row>
        <row r="1431">
          <cell r="A1431" t="str">
            <v>C7.40</v>
          </cell>
          <cell r="B1431" t="str">
            <v>Phaïm Thò Mai</v>
          </cell>
          <cell r="C1431" t="str">
            <v>Traâm</v>
          </cell>
          <cell r="K1431" t="e">
            <v>#DIV/0!</v>
          </cell>
          <cell r="M1431" t="e">
            <v>#DIV/0!</v>
          </cell>
          <cell r="U1431" t="e">
            <v>#DIV/0!</v>
          </cell>
          <cell r="W1431" t="e">
            <v>#DIV/0!</v>
          </cell>
          <cell r="X1431" t="e">
            <v>#DIV/0!</v>
          </cell>
        </row>
        <row r="1432">
          <cell r="A1432" t="str">
            <v>C7.41</v>
          </cell>
          <cell r="B1432" t="str">
            <v>Phaïm Ngoïc Thanh</v>
          </cell>
          <cell r="C1432" t="str">
            <v>Traø</v>
          </cell>
          <cell r="K1432" t="e">
            <v>#DIV/0!</v>
          </cell>
          <cell r="M1432" t="e">
            <v>#DIV/0!</v>
          </cell>
          <cell r="U1432" t="e">
            <v>#DIV/0!</v>
          </cell>
          <cell r="W1432" t="e">
            <v>#DIV/0!</v>
          </cell>
          <cell r="X1432" t="e">
            <v>#DIV/0!</v>
          </cell>
        </row>
        <row r="1433">
          <cell r="A1433" t="str">
            <v>C7.42</v>
          </cell>
          <cell r="B1433" t="str">
            <v>Nguyeãn Thaønh</v>
          </cell>
          <cell r="C1433" t="str">
            <v>Trung</v>
          </cell>
          <cell r="K1433" t="e">
            <v>#DIV/0!</v>
          </cell>
          <cell r="M1433" t="e">
            <v>#DIV/0!</v>
          </cell>
          <cell r="U1433" t="e">
            <v>#DIV/0!</v>
          </cell>
          <cell r="W1433" t="e">
            <v>#DIV/0!</v>
          </cell>
          <cell r="X1433" t="e">
            <v>#DIV/0!</v>
          </cell>
        </row>
        <row r="1434">
          <cell r="A1434" t="str">
            <v>C7.43</v>
          </cell>
          <cell r="B1434" t="str">
            <v>Mai Anh</v>
          </cell>
          <cell r="C1434" t="str">
            <v>Tuaán</v>
          </cell>
          <cell r="K1434" t="e">
            <v>#DIV/0!</v>
          </cell>
          <cell r="M1434" t="e">
            <v>#DIV/0!</v>
          </cell>
          <cell r="U1434" t="e">
            <v>#DIV/0!</v>
          </cell>
          <cell r="W1434" t="e">
            <v>#DIV/0!</v>
          </cell>
          <cell r="X1434" t="e">
            <v>#DIV/0!</v>
          </cell>
        </row>
        <row r="1435">
          <cell r="A1435" t="str">
            <v>C7.44</v>
          </cell>
          <cell r="B1435" t="str">
            <v>Hoaøng Caåm</v>
          </cell>
          <cell r="C1435" t="str">
            <v>Tuù</v>
          </cell>
          <cell r="K1435" t="e">
            <v>#DIV/0!</v>
          </cell>
          <cell r="M1435" t="e">
            <v>#DIV/0!</v>
          </cell>
          <cell r="U1435" t="e">
            <v>#DIV/0!</v>
          </cell>
          <cell r="W1435" t="e">
            <v>#DIV/0!</v>
          </cell>
          <cell r="X1435" t="e">
            <v>#DIV/0!</v>
          </cell>
        </row>
        <row r="1436">
          <cell r="A1436" t="str">
            <v>C7.45</v>
          </cell>
          <cell r="B1436" t="str">
            <v>Nguyeãn Thanh</v>
          </cell>
          <cell r="C1436" t="str">
            <v>Tuyeàn</v>
          </cell>
          <cell r="K1436" t="e">
            <v>#DIV/0!</v>
          </cell>
          <cell r="M1436" t="e">
            <v>#DIV/0!</v>
          </cell>
          <cell r="U1436" t="e">
            <v>#DIV/0!</v>
          </cell>
          <cell r="W1436" t="e">
            <v>#DIV/0!</v>
          </cell>
          <cell r="X1436" t="e">
            <v>#DIV/0!</v>
          </cell>
        </row>
        <row r="1437">
          <cell r="A1437" t="str">
            <v>C7.46</v>
          </cell>
          <cell r="B1437" t="str">
            <v>Tröông Thieâm</v>
          </cell>
          <cell r="C1437" t="str">
            <v>Vuõ</v>
          </cell>
          <cell r="K1437" t="e">
            <v>#DIV/0!</v>
          </cell>
          <cell r="M1437" t="e">
            <v>#DIV/0!</v>
          </cell>
          <cell r="U1437" t="e">
            <v>#DIV/0!</v>
          </cell>
          <cell r="W1437" t="e">
            <v>#DIV/0!</v>
          </cell>
          <cell r="X1437" t="e">
            <v>#DIV/0!</v>
          </cell>
        </row>
        <row r="1438">
          <cell r="A1438" t="str">
            <v>C7.47</v>
          </cell>
          <cell r="B1438" t="str">
            <v>La Ngoïc</v>
          </cell>
          <cell r="C1438" t="str">
            <v>Yeán</v>
          </cell>
          <cell r="K1438" t="e">
            <v>#DIV/0!</v>
          </cell>
          <cell r="M1438" t="e">
            <v>#DIV/0!</v>
          </cell>
          <cell r="U1438" t="e">
            <v>#DIV/0!</v>
          </cell>
          <cell r="W1438" t="e">
            <v>#DIV/0!</v>
          </cell>
          <cell r="X1438" t="e">
            <v>#DIV/0!</v>
          </cell>
        </row>
        <row r="1439">
          <cell r="A1439" t="str">
            <v>C8.1</v>
          </cell>
          <cell r="B1439" t="str">
            <v>Huyønh Minh</v>
          </cell>
          <cell r="C1439" t="str">
            <v>AÂn</v>
          </cell>
          <cell r="K1439" t="e">
            <v>#DIV/0!</v>
          </cell>
          <cell r="M1439" t="e">
            <v>#DIV/0!</v>
          </cell>
          <cell r="U1439" t="e">
            <v>#DIV/0!</v>
          </cell>
          <cell r="W1439" t="e">
            <v>#DIV/0!</v>
          </cell>
          <cell r="X1439" t="e">
            <v>#DIV/0!</v>
          </cell>
        </row>
        <row r="1440">
          <cell r="A1440" t="str">
            <v>C8.2</v>
          </cell>
          <cell r="B1440" t="str">
            <v>Höùa Vaân</v>
          </cell>
          <cell r="C1440" t="str">
            <v>Anh</v>
          </cell>
          <cell r="K1440" t="e">
            <v>#DIV/0!</v>
          </cell>
          <cell r="M1440" t="e">
            <v>#DIV/0!</v>
          </cell>
          <cell r="U1440" t="e">
            <v>#DIV/0!</v>
          </cell>
          <cell r="W1440" t="e">
            <v>#DIV/0!</v>
          </cell>
          <cell r="X1440" t="e">
            <v>#DIV/0!</v>
          </cell>
        </row>
        <row r="1441">
          <cell r="A1441" t="str">
            <v>C8.3</v>
          </cell>
          <cell r="B1441" t="str">
            <v>Dieäp Theá</v>
          </cell>
          <cell r="C1441" t="str">
            <v>Baûo</v>
          </cell>
          <cell r="K1441" t="e">
            <v>#DIV/0!</v>
          </cell>
          <cell r="M1441" t="e">
            <v>#DIV/0!</v>
          </cell>
          <cell r="U1441" t="e">
            <v>#DIV/0!</v>
          </cell>
          <cell r="W1441" t="e">
            <v>#DIV/0!</v>
          </cell>
          <cell r="X1441" t="e">
            <v>#DIV/0!</v>
          </cell>
        </row>
        <row r="1442">
          <cell r="A1442" t="str">
            <v>C8.4</v>
          </cell>
          <cell r="B1442" t="str">
            <v>Ñoaøn Thanh</v>
          </cell>
          <cell r="C1442" t="str">
            <v>Bình</v>
          </cell>
          <cell r="K1442" t="e">
            <v>#DIV/0!</v>
          </cell>
          <cell r="M1442" t="e">
            <v>#DIV/0!</v>
          </cell>
          <cell r="U1442" t="e">
            <v>#DIV/0!</v>
          </cell>
          <cell r="W1442" t="e">
            <v>#DIV/0!</v>
          </cell>
          <cell r="X1442" t="e">
            <v>#DIV/0!</v>
          </cell>
        </row>
        <row r="1443">
          <cell r="A1443" t="str">
            <v>C8.5</v>
          </cell>
          <cell r="B1443" t="str">
            <v>Nguyeãn Thò Ngoïc</v>
          </cell>
          <cell r="C1443" t="str">
            <v>Dieäp</v>
          </cell>
          <cell r="K1443" t="e">
            <v>#DIV/0!</v>
          </cell>
          <cell r="M1443" t="e">
            <v>#DIV/0!</v>
          </cell>
          <cell r="U1443" t="e">
            <v>#DIV/0!</v>
          </cell>
          <cell r="W1443" t="e">
            <v>#DIV/0!</v>
          </cell>
          <cell r="X1443" t="e">
            <v>#DIV/0!</v>
          </cell>
        </row>
        <row r="1444">
          <cell r="A1444" t="str">
            <v>C8.6</v>
          </cell>
          <cell r="B1444" t="str">
            <v>Ñoã Kim</v>
          </cell>
          <cell r="C1444" t="str">
            <v>Dung</v>
          </cell>
          <cell r="K1444" t="e">
            <v>#DIV/0!</v>
          </cell>
          <cell r="M1444" t="e">
            <v>#DIV/0!</v>
          </cell>
          <cell r="U1444" t="e">
            <v>#DIV/0!</v>
          </cell>
          <cell r="W1444" t="e">
            <v>#DIV/0!</v>
          </cell>
          <cell r="X1444" t="e">
            <v>#DIV/0!</v>
          </cell>
        </row>
        <row r="1445">
          <cell r="A1445" t="str">
            <v>C8.7</v>
          </cell>
          <cell r="B1445" t="str">
            <v>Nguyeãn Anh</v>
          </cell>
          <cell r="C1445" t="str">
            <v>Ñaøo</v>
          </cell>
          <cell r="K1445" t="e">
            <v>#DIV/0!</v>
          </cell>
          <cell r="M1445" t="e">
            <v>#DIV/0!</v>
          </cell>
          <cell r="U1445" t="e">
            <v>#DIV/0!</v>
          </cell>
          <cell r="W1445" t="e">
            <v>#DIV/0!</v>
          </cell>
          <cell r="X1445" t="e">
            <v>#DIV/0!</v>
          </cell>
        </row>
        <row r="1446">
          <cell r="A1446" t="str">
            <v>C8.8</v>
          </cell>
          <cell r="B1446" t="str">
            <v>Höùa Myõ</v>
          </cell>
          <cell r="C1446" t="str">
            <v>Haø</v>
          </cell>
          <cell r="K1446" t="e">
            <v>#DIV/0!</v>
          </cell>
          <cell r="M1446" t="e">
            <v>#DIV/0!</v>
          </cell>
          <cell r="U1446" t="e">
            <v>#DIV/0!</v>
          </cell>
          <cell r="W1446" t="e">
            <v>#DIV/0!</v>
          </cell>
          <cell r="X1446" t="e">
            <v>#DIV/0!</v>
          </cell>
        </row>
        <row r="1447">
          <cell r="A1447" t="str">
            <v>C8.9</v>
          </cell>
          <cell r="B1447" t="str">
            <v xml:space="preserve">Nguyeãn Thaønh Coâng </v>
          </cell>
          <cell r="C1447" t="str">
            <v>Haûi</v>
          </cell>
          <cell r="K1447" t="e">
            <v>#DIV/0!</v>
          </cell>
          <cell r="M1447" t="e">
            <v>#DIV/0!</v>
          </cell>
          <cell r="U1447" t="e">
            <v>#DIV/0!</v>
          </cell>
          <cell r="W1447" t="e">
            <v>#DIV/0!</v>
          </cell>
          <cell r="X1447" t="e">
            <v>#DIV/0!</v>
          </cell>
        </row>
        <row r="1448">
          <cell r="A1448" t="str">
            <v>C8.10</v>
          </cell>
          <cell r="B1448" t="str">
            <v>Döông Nguyeãn Phuùc</v>
          </cell>
          <cell r="C1448" t="str">
            <v>Haäu</v>
          </cell>
          <cell r="K1448" t="e">
            <v>#DIV/0!</v>
          </cell>
          <cell r="M1448" t="e">
            <v>#DIV/0!</v>
          </cell>
          <cell r="U1448" t="e">
            <v>#DIV/0!</v>
          </cell>
          <cell r="W1448" t="e">
            <v>#DIV/0!</v>
          </cell>
          <cell r="X1448" t="e">
            <v>#DIV/0!</v>
          </cell>
        </row>
        <row r="1449">
          <cell r="A1449" t="str">
            <v>C8.11</v>
          </cell>
          <cell r="B1449" t="str">
            <v>Nguyeãn Thò Ngoïc</v>
          </cell>
          <cell r="C1449" t="str">
            <v>Haïnh</v>
          </cell>
          <cell r="K1449" t="e">
            <v>#DIV/0!</v>
          </cell>
          <cell r="M1449" t="e">
            <v>#DIV/0!</v>
          </cell>
          <cell r="U1449" t="e">
            <v>#DIV/0!</v>
          </cell>
          <cell r="W1449" t="e">
            <v>#DIV/0!</v>
          </cell>
          <cell r="X1449" t="e">
            <v>#DIV/0!</v>
          </cell>
        </row>
        <row r="1450">
          <cell r="A1450" t="str">
            <v>C8.12</v>
          </cell>
          <cell r="B1450" t="str">
            <v>Voøng Myõ</v>
          </cell>
          <cell r="C1450" t="str">
            <v>Haïnh</v>
          </cell>
          <cell r="K1450" t="e">
            <v>#DIV/0!</v>
          </cell>
          <cell r="M1450" t="e">
            <v>#DIV/0!</v>
          </cell>
          <cell r="U1450" t="e">
            <v>#DIV/0!</v>
          </cell>
          <cell r="W1450" t="e">
            <v>#DIV/0!</v>
          </cell>
          <cell r="X1450" t="e">
            <v>#DIV/0!</v>
          </cell>
        </row>
        <row r="1451">
          <cell r="A1451" t="str">
            <v>C8.13</v>
          </cell>
          <cell r="B1451" t="str">
            <v>Nguyeãn Thanh</v>
          </cell>
          <cell r="C1451" t="str">
            <v>Hoaø</v>
          </cell>
          <cell r="K1451" t="e">
            <v>#DIV/0!</v>
          </cell>
          <cell r="M1451" t="e">
            <v>#DIV/0!</v>
          </cell>
          <cell r="U1451" t="e">
            <v>#DIV/0!</v>
          </cell>
          <cell r="W1451" t="e">
            <v>#DIV/0!</v>
          </cell>
          <cell r="X1451" t="e">
            <v>#DIV/0!</v>
          </cell>
        </row>
        <row r="1452">
          <cell r="A1452" t="str">
            <v>C8.14</v>
          </cell>
          <cell r="B1452" t="str">
            <v>Huyønh Tröïc</v>
          </cell>
          <cell r="C1452" t="str">
            <v>Höng</v>
          </cell>
          <cell r="K1452" t="e">
            <v>#DIV/0!</v>
          </cell>
          <cell r="M1452" t="e">
            <v>#DIV/0!</v>
          </cell>
          <cell r="U1452" t="e">
            <v>#DIV/0!</v>
          </cell>
          <cell r="W1452" t="e">
            <v>#DIV/0!</v>
          </cell>
          <cell r="X1452" t="e">
            <v>#DIV/0!</v>
          </cell>
        </row>
        <row r="1453">
          <cell r="A1453" t="str">
            <v>C8.15</v>
          </cell>
          <cell r="B1453" t="str">
            <v>Traàn Myõ</v>
          </cell>
          <cell r="C1453" t="str">
            <v>Hueä</v>
          </cell>
          <cell r="K1453" t="e">
            <v>#DIV/0!</v>
          </cell>
          <cell r="M1453" t="e">
            <v>#DIV/0!</v>
          </cell>
          <cell r="U1453" t="e">
            <v>#DIV/0!</v>
          </cell>
          <cell r="W1453" t="e">
            <v>#DIV/0!</v>
          </cell>
          <cell r="X1453" t="e">
            <v>#DIV/0!</v>
          </cell>
        </row>
        <row r="1454">
          <cell r="A1454" t="str">
            <v>C8.16</v>
          </cell>
          <cell r="B1454" t="str">
            <v>Traàn Thò Myõ</v>
          </cell>
          <cell r="C1454" t="str">
            <v>Hueä</v>
          </cell>
          <cell r="K1454" t="e">
            <v>#DIV/0!</v>
          </cell>
          <cell r="M1454" t="e">
            <v>#DIV/0!</v>
          </cell>
          <cell r="U1454" t="e">
            <v>#DIV/0!</v>
          </cell>
          <cell r="W1454" t="e">
            <v>#DIV/0!</v>
          </cell>
          <cell r="X1454" t="e">
            <v>#DIV/0!</v>
          </cell>
        </row>
        <row r="1455">
          <cell r="A1455" t="str">
            <v>C8.17</v>
          </cell>
          <cell r="B1455" t="str">
            <v>Döông Queá Phi</v>
          </cell>
          <cell r="C1455" t="str">
            <v>Khanh</v>
          </cell>
          <cell r="K1455" t="e">
            <v>#DIV/0!</v>
          </cell>
          <cell r="M1455" t="e">
            <v>#DIV/0!</v>
          </cell>
          <cell r="U1455" t="e">
            <v>#DIV/0!</v>
          </cell>
          <cell r="W1455" t="e">
            <v>#DIV/0!</v>
          </cell>
          <cell r="X1455" t="e">
            <v>#DIV/0!</v>
          </cell>
        </row>
        <row r="1456">
          <cell r="A1456" t="str">
            <v>C8.18</v>
          </cell>
          <cell r="B1456" t="str">
            <v>Huyønh Buøi Thieän</v>
          </cell>
          <cell r="C1456" t="str">
            <v>Khieâm</v>
          </cell>
          <cell r="K1456" t="e">
            <v>#DIV/0!</v>
          </cell>
          <cell r="M1456" t="e">
            <v>#DIV/0!</v>
          </cell>
          <cell r="U1456" t="e">
            <v>#DIV/0!</v>
          </cell>
          <cell r="W1456" t="e">
            <v>#DIV/0!</v>
          </cell>
          <cell r="X1456" t="e">
            <v>#DIV/0!</v>
          </cell>
        </row>
        <row r="1457">
          <cell r="A1457" t="str">
            <v>C8.19</v>
          </cell>
          <cell r="B1457" t="str">
            <v>Thaêng Thieän</v>
          </cell>
          <cell r="C1457" t="str">
            <v>Kim</v>
          </cell>
          <cell r="K1457" t="e">
            <v>#DIV/0!</v>
          </cell>
          <cell r="M1457" t="e">
            <v>#DIV/0!</v>
          </cell>
          <cell r="U1457" t="e">
            <v>#DIV/0!</v>
          </cell>
          <cell r="W1457" t="e">
            <v>#DIV/0!</v>
          </cell>
          <cell r="X1457" t="e">
            <v>#DIV/0!</v>
          </cell>
        </row>
        <row r="1458">
          <cell r="A1458" t="str">
            <v>C8.20</v>
          </cell>
          <cell r="B1458" t="str">
            <v>Trieäu Myõ</v>
          </cell>
          <cell r="C1458" t="str">
            <v>Linh</v>
          </cell>
          <cell r="K1458" t="e">
            <v>#DIV/0!</v>
          </cell>
          <cell r="M1458" t="e">
            <v>#DIV/0!</v>
          </cell>
          <cell r="U1458" t="e">
            <v>#DIV/0!</v>
          </cell>
          <cell r="W1458" t="e">
            <v>#DIV/0!</v>
          </cell>
          <cell r="X1458" t="e">
            <v>#DIV/0!</v>
          </cell>
        </row>
        <row r="1459">
          <cell r="A1459" t="str">
            <v>C8.21</v>
          </cell>
          <cell r="B1459" t="str">
            <v>Nguyeãn Thò Bích</v>
          </cell>
          <cell r="C1459" t="str">
            <v>Loan</v>
          </cell>
          <cell r="K1459" t="e">
            <v>#DIV/0!</v>
          </cell>
          <cell r="M1459" t="e">
            <v>#DIV/0!</v>
          </cell>
          <cell r="U1459" t="e">
            <v>#DIV/0!</v>
          </cell>
          <cell r="W1459" t="e">
            <v>#DIV/0!</v>
          </cell>
          <cell r="X1459" t="e">
            <v>#DIV/0!</v>
          </cell>
        </row>
        <row r="1460">
          <cell r="A1460" t="str">
            <v>C8.22</v>
          </cell>
          <cell r="B1460" t="str">
            <v>Phuøng Uyeån</v>
          </cell>
          <cell r="C1460" t="str">
            <v>Mi</v>
          </cell>
          <cell r="K1460" t="e">
            <v>#DIV/0!</v>
          </cell>
          <cell r="M1460" t="e">
            <v>#DIV/0!</v>
          </cell>
          <cell r="U1460" t="e">
            <v>#DIV/0!</v>
          </cell>
          <cell r="W1460" t="e">
            <v>#DIV/0!</v>
          </cell>
          <cell r="X1460" t="e">
            <v>#DIV/0!</v>
          </cell>
        </row>
        <row r="1461">
          <cell r="A1461" t="str">
            <v>C8.23</v>
          </cell>
          <cell r="B1461" t="str">
            <v>Thaùi Nguyeät</v>
          </cell>
          <cell r="C1461" t="str">
            <v>Minh</v>
          </cell>
          <cell r="K1461" t="e">
            <v>#DIV/0!</v>
          </cell>
          <cell r="M1461" t="e">
            <v>#DIV/0!</v>
          </cell>
          <cell r="U1461" t="e">
            <v>#DIV/0!</v>
          </cell>
          <cell r="W1461" t="e">
            <v>#DIV/0!</v>
          </cell>
          <cell r="X1461" t="e">
            <v>#DIV/0!</v>
          </cell>
        </row>
        <row r="1462">
          <cell r="A1462" t="str">
            <v>C8.24</v>
          </cell>
          <cell r="B1462" t="str">
            <v>Ñaëng Kieát</v>
          </cell>
          <cell r="C1462" t="str">
            <v>Myõ</v>
          </cell>
          <cell r="K1462" t="e">
            <v>#DIV/0!</v>
          </cell>
          <cell r="M1462" t="e">
            <v>#DIV/0!</v>
          </cell>
          <cell r="U1462" t="e">
            <v>#DIV/0!</v>
          </cell>
          <cell r="W1462" t="e">
            <v>#DIV/0!</v>
          </cell>
          <cell r="X1462" t="e">
            <v>#DIV/0!</v>
          </cell>
        </row>
        <row r="1463">
          <cell r="A1463" t="str">
            <v>C8.25</v>
          </cell>
          <cell r="B1463" t="str">
            <v>Phuøng Nguyeãn Truùc</v>
          </cell>
          <cell r="C1463" t="str">
            <v>Ngaân</v>
          </cell>
          <cell r="K1463" t="e">
            <v>#DIV/0!</v>
          </cell>
          <cell r="M1463" t="e">
            <v>#DIV/0!</v>
          </cell>
          <cell r="U1463" t="e">
            <v>#DIV/0!</v>
          </cell>
          <cell r="W1463" t="e">
            <v>#DIV/0!</v>
          </cell>
          <cell r="X1463" t="e">
            <v>#DIV/0!</v>
          </cell>
        </row>
        <row r="1464">
          <cell r="A1464" t="str">
            <v>C8.26</v>
          </cell>
          <cell r="B1464" t="str">
            <v>Ñoã Myõ</v>
          </cell>
          <cell r="C1464" t="str">
            <v>Ngoïc</v>
          </cell>
          <cell r="K1464" t="e">
            <v>#DIV/0!</v>
          </cell>
          <cell r="M1464" t="e">
            <v>#DIV/0!</v>
          </cell>
          <cell r="U1464" t="e">
            <v>#DIV/0!</v>
          </cell>
          <cell r="W1464" t="e">
            <v>#DIV/0!</v>
          </cell>
          <cell r="X1464" t="e">
            <v>#DIV/0!</v>
          </cell>
        </row>
        <row r="1465">
          <cell r="A1465" t="str">
            <v>C8.27</v>
          </cell>
          <cell r="B1465" t="str">
            <v>Phaïm Ngoâ Kim</v>
          </cell>
          <cell r="C1465" t="str">
            <v>Nguyeân</v>
          </cell>
          <cell r="K1465" t="e">
            <v>#DIV/0!</v>
          </cell>
          <cell r="M1465" t="e">
            <v>#DIV/0!</v>
          </cell>
          <cell r="U1465" t="e">
            <v>#DIV/0!</v>
          </cell>
          <cell r="W1465" t="e">
            <v>#DIV/0!</v>
          </cell>
          <cell r="X1465" t="e">
            <v>#DIV/0!</v>
          </cell>
        </row>
        <row r="1466">
          <cell r="A1466" t="str">
            <v>C8.28</v>
          </cell>
          <cell r="B1466" t="str">
            <v>Traàn Trung</v>
          </cell>
          <cell r="C1466" t="str">
            <v>Nhaät</v>
          </cell>
          <cell r="K1466" t="e">
            <v>#DIV/0!</v>
          </cell>
          <cell r="M1466" t="e">
            <v>#DIV/0!</v>
          </cell>
          <cell r="U1466" t="e">
            <v>#DIV/0!</v>
          </cell>
          <cell r="W1466" t="e">
            <v>#DIV/0!</v>
          </cell>
          <cell r="X1466" t="e">
            <v>#DIV/0!</v>
          </cell>
        </row>
        <row r="1467">
          <cell r="A1467" t="str">
            <v>C8.29</v>
          </cell>
          <cell r="B1467" t="str">
            <v>Nguyeãn Huy</v>
          </cell>
          <cell r="C1467" t="str">
            <v>Phong</v>
          </cell>
          <cell r="K1467" t="e">
            <v>#DIV/0!</v>
          </cell>
          <cell r="M1467" t="e">
            <v>#DIV/0!</v>
          </cell>
          <cell r="U1467" t="e">
            <v>#DIV/0!</v>
          </cell>
          <cell r="W1467" t="e">
            <v>#DIV/0!</v>
          </cell>
          <cell r="X1467" t="e">
            <v>#DIV/0!</v>
          </cell>
        </row>
        <row r="1468">
          <cell r="A1468" t="str">
            <v>C8.30</v>
          </cell>
          <cell r="B1468" t="str">
            <v>Döông Tuaán</v>
          </cell>
          <cell r="C1468" t="str">
            <v>Phöông</v>
          </cell>
          <cell r="K1468" t="e">
            <v>#DIV/0!</v>
          </cell>
          <cell r="M1468" t="e">
            <v>#DIV/0!</v>
          </cell>
          <cell r="U1468" t="e">
            <v>#DIV/0!</v>
          </cell>
          <cell r="W1468" t="e">
            <v>#DIV/0!</v>
          </cell>
          <cell r="X1468" t="e">
            <v>#DIV/0!</v>
          </cell>
        </row>
        <row r="1469">
          <cell r="A1469" t="str">
            <v>C8.31</v>
          </cell>
          <cell r="B1469" t="str">
            <v>Löu Nhan</v>
          </cell>
          <cell r="C1469" t="str">
            <v>Phuïng</v>
          </cell>
          <cell r="K1469" t="e">
            <v>#DIV/0!</v>
          </cell>
          <cell r="M1469" t="e">
            <v>#DIV/0!</v>
          </cell>
          <cell r="U1469" t="e">
            <v>#DIV/0!</v>
          </cell>
          <cell r="W1469" t="e">
            <v>#DIV/0!</v>
          </cell>
          <cell r="X1469" t="e">
            <v>#DIV/0!</v>
          </cell>
        </row>
        <row r="1470">
          <cell r="A1470" t="str">
            <v>C8.32</v>
          </cell>
          <cell r="B1470" t="str">
            <v>Haø Lôïi</v>
          </cell>
          <cell r="C1470" t="str">
            <v>Phuùc</v>
          </cell>
          <cell r="K1470" t="e">
            <v>#DIV/0!</v>
          </cell>
          <cell r="M1470" t="e">
            <v>#DIV/0!</v>
          </cell>
          <cell r="U1470" t="e">
            <v>#DIV/0!</v>
          </cell>
          <cell r="W1470" t="e">
            <v>#DIV/0!</v>
          </cell>
          <cell r="X1470" t="e">
            <v>#DIV/0!</v>
          </cell>
        </row>
        <row r="1471">
          <cell r="A1471" t="str">
            <v>C8.33</v>
          </cell>
          <cell r="B1471" t="str">
            <v>Tröông Huyønh Xuaân</v>
          </cell>
          <cell r="C1471" t="str">
            <v>Phuùc</v>
          </cell>
          <cell r="K1471" t="e">
            <v>#DIV/0!</v>
          </cell>
          <cell r="M1471" t="e">
            <v>#DIV/0!</v>
          </cell>
          <cell r="U1471" t="e">
            <v>#DIV/0!</v>
          </cell>
          <cell r="W1471" t="e">
            <v>#DIV/0!</v>
          </cell>
          <cell r="X1471" t="e">
            <v>#DIV/0!</v>
          </cell>
        </row>
        <row r="1472">
          <cell r="A1472" t="str">
            <v>C8.34</v>
          </cell>
          <cell r="B1472" t="str">
            <v>Traàn Höõu</v>
          </cell>
          <cell r="C1472" t="str">
            <v>Quang</v>
          </cell>
          <cell r="K1472" t="e">
            <v>#DIV/0!</v>
          </cell>
          <cell r="M1472" t="e">
            <v>#DIV/0!</v>
          </cell>
          <cell r="U1472" t="e">
            <v>#DIV/0!</v>
          </cell>
          <cell r="W1472" t="e">
            <v>#DIV/0!</v>
          </cell>
          <cell r="X1472" t="e">
            <v>#DIV/0!</v>
          </cell>
        </row>
        <row r="1473">
          <cell r="A1473" t="str">
            <v>C8.35</v>
          </cell>
          <cell r="B1473" t="str">
            <v>Hoàng Leä</v>
          </cell>
          <cell r="C1473" t="str">
            <v>Quaân</v>
          </cell>
          <cell r="K1473" t="e">
            <v>#DIV/0!</v>
          </cell>
          <cell r="M1473" t="e">
            <v>#DIV/0!</v>
          </cell>
          <cell r="U1473" t="e">
            <v>#DIV/0!</v>
          </cell>
          <cell r="W1473" t="e">
            <v>#DIV/0!</v>
          </cell>
          <cell r="X1473" t="e">
            <v>#DIV/0!</v>
          </cell>
        </row>
        <row r="1474">
          <cell r="A1474" t="str">
            <v>C8.36</v>
          </cell>
          <cell r="B1474" t="str">
            <v>Huyønh Ngoïc</v>
          </cell>
          <cell r="C1474" t="str">
            <v>Taøi</v>
          </cell>
          <cell r="K1474" t="e">
            <v>#DIV/0!</v>
          </cell>
          <cell r="M1474" t="e">
            <v>#DIV/0!</v>
          </cell>
          <cell r="U1474" t="e">
            <v>#DIV/0!</v>
          </cell>
          <cell r="W1474" t="e">
            <v>#DIV/0!</v>
          </cell>
          <cell r="X1474" t="e">
            <v>#DIV/0!</v>
          </cell>
        </row>
        <row r="1475">
          <cell r="A1475" t="str">
            <v>C8.37</v>
          </cell>
          <cell r="B1475" t="str">
            <v>Traàn Thanh</v>
          </cell>
          <cell r="C1475" t="str">
            <v>Taâm</v>
          </cell>
          <cell r="K1475" t="e">
            <v>#DIV/0!</v>
          </cell>
          <cell r="M1475" t="e">
            <v>#DIV/0!</v>
          </cell>
          <cell r="U1475" t="e">
            <v>#DIV/0!</v>
          </cell>
          <cell r="W1475" t="e">
            <v>#DIV/0!</v>
          </cell>
          <cell r="X1475" t="e">
            <v>#DIV/0!</v>
          </cell>
        </row>
        <row r="1476">
          <cell r="A1476" t="str">
            <v>C8.38</v>
          </cell>
          <cell r="B1476" t="str">
            <v>Taï Hoaøng</v>
          </cell>
          <cell r="C1476" t="str">
            <v>Taân</v>
          </cell>
          <cell r="K1476" t="e">
            <v>#DIV/0!</v>
          </cell>
          <cell r="M1476" t="e">
            <v>#DIV/0!</v>
          </cell>
          <cell r="U1476" t="e">
            <v>#DIV/0!</v>
          </cell>
          <cell r="W1476" t="e">
            <v>#DIV/0!</v>
          </cell>
          <cell r="X1476" t="e">
            <v>#DIV/0!</v>
          </cell>
        </row>
        <row r="1477">
          <cell r="A1477" t="str">
            <v>C8.39</v>
          </cell>
          <cell r="B1477" t="str">
            <v>Traàn Ngoïc</v>
          </cell>
          <cell r="C1477" t="str">
            <v>Thaïch</v>
          </cell>
          <cell r="K1477" t="e">
            <v>#DIV/0!</v>
          </cell>
          <cell r="M1477" t="e">
            <v>#DIV/0!</v>
          </cell>
          <cell r="U1477" t="e">
            <v>#DIV/0!</v>
          </cell>
          <cell r="W1477" t="e">
            <v>#DIV/0!</v>
          </cell>
          <cell r="X1477" t="e">
            <v>#DIV/0!</v>
          </cell>
        </row>
        <row r="1478">
          <cell r="A1478" t="str">
            <v>C8.40</v>
          </cell>
          <cell r="B1478" t="str">
            <v>Buøi Hoaøng</v>
          </cell>
          <cell r="C1478" t="str">
            <v>Thanh</v>
          </cell>
          <cell r="K1478" t="e">
            <v>#DIV/0!</v>
          </cell>
          <cell r="M1478" t="e">
            <v>#DIV/0!</v>
          </cell>
          <cell r="U1478" t="e">
            <v>#DIV/0!</v>
          </cell>
          <cell r="W1478" t="e">
            <v>#DIV/0!</v>
          </cell>
          <cell r="X1478" t="e">
            <v>#DIV/0!</v>
          </cell>
        </row>
        <row r="1479">
          <cell r="A1479" t="str">
            <v>C8.41</v>
          </cell>
          <cell r="B1479" t="str">
            <v>Phuøng Vò</v>
          </cell>
          <cell r="C1479" t="str">
            <v>Thaùi</v>
          </cell>
          <cell r="K1479" t="e">
            <v>#DIV/0!</v>
          </cell>
          <cell r="M1479" t="e">
            <v>#DIV/0!</v>
          </cell>
          <cell r="U1479" t="e">
            <v>#DIV/0!</v>
          </cell>
          <cell r="W1479" t="e">
            <v>#DIV/0!</v>
          </cell>
          <cell r="X1479" t="e">
            <v>#DIV/0!</v>
          </cell>
        </row>
        <row r="1480">
          <cell r="A1480" t="str">
            <v>C8.42</v>
          </cell>
          <cell r="B1480" t="str">
            <v>Ñaëng Yeán</v>
          </cell>
          <cell r="C1480" t="str">
            <v>Thi</v>
          </cell>
          <cell r="K1480" t="e">
            <v>#DIV/0!</v>
          </cell>
          <cell r="M1480" t="e">
            <v>#DIV/0!</v>
          </cell>
          <cell r="U1480" t="e">
            <v>#DIV/0!</v>
          </cell>
          <cell r="W1480" t="e">
            <v>#DIV/0!</v>
          </cell>
          <cell r="X1480" t="e">
            <v>#DIV/0!</v>
          </cell>
        </row>
        <row r="1481">
          <cell r="A1481" t="str">
            <v>C8.43</v>
          </cell>
          <cell r="B1481" t="str">
            <v>Nguyeãn Maïnh</v>
          </cell>
          <cell r="C1481" t="str">
            <v>Trí</v>
          </cell>
          <cell r="K1481" t="e">
            <v>#DIV/0!</v>
          </cell>
          <cell r="M1481" t="e">
            <v>#DIV/0!</v>
          </cell>
          <cell r="U1481" t="e">
            <v>#DIV/0!</v>
          </cell>
          <cell r="W1481" t="e">
            <v>#DIV/0!</v>
          </cell>
          <cell r="X1481" t="e">
            <v>#DIV/0!</v>
          </cell>
        </row>
        <row r="1482">
          <cell r="A1482" t="str">
            <v>C8.44</v>
          </cell>
          <cell r="B1482" t="str">
            <v>Nguyeãn Vaên</v>
          </cell>
          <cell r="C1482" t="str">
            <v>Trung</v>
          </cell>
          <cell r="K1482" t="e">
            <v>#DIV/0!</v>
          </cell>
          <cell r="M1482" t="e">
            <v>#DIV/0!</v>
          </cell>
          <cell r="U1482" t="e">
            <v>#DIV/0!</v>
          </cell>
          <cell r="W1482" t="e">
            <v>#DIV/0!</v>
          </cell>
          <cell r="X1482" t="e">
            <v>#DIV/0!</v>
          </cell>
        </row>
        <row r="1483">
          <cell r="A1483" t="str">
            <v>C8.45</v>
          </cell>
          <cell r="B1483" t="str">
            <v>Mai Hoaøng</v>
          </cell>
          <cell r="C1483" t="str">
            <v>Tuaán</v>
          </cell>
          <cell r="K1483" t="e">
            <v>#DIV/0!</v>
          </cell>
          <cell r="M1483" t="e">
            <v>#DIV/0!</v>
          </cell>
          <cell r="U1483" t="e">
            <v>#DIV/0!</v>
          </cell>
          <cell r="W1483" t="e">
            <v>#DIV/0!</v>
          </cell>
          <cell r="X1483" t="e">
            <v>#DIV/0!</v>
          </cell>
        </row>
        <row r="1484">
          <cell r="A1484" t="str">
            <v>C8.46</v>
          </cell>
          <cell r="B1484" t="str">
            <v>Buøi Tuù</v>
          </cell>
          <cell r="C1484" t="str">
            <v>Uyeân</v>
          </cell>
          <cell r="K1484" t="e">
            <v>#DIV/0!</v>
          </cell>
          <cell r="M1484" t="e">
            <v>#DIV/0!</v>
          </cell>
          <cell r="U1484" t="e">
            <v>#DIV/0!</v>
          </cell>
          <cell r="W1484" t="e">
            <v>#DIV/0!</v>
          </cell>
          <cell r="X1484" t="e">
            <v>#DIV/0!</v>
          </cell>
        </row>
        <row r="1485">
          <cell r="A1485" t="str">
            <v>C8.47</v>
          </cell>
          <cell r="B1485" t="str">
            <v>Vuõ Traàn Hoaøn</v>
          </cell>
          <cell r="C1485" t="str">
            <v>Vuõ</v>
          </cell>
          <cell r="K1485" t="e">
            <v>#DIV/0!</v>
          </cell>
          <cell r="M1485" t="e">
            <v>#DIV/0!</v>
          </cell>
          <cell r="U1485" t="e">
            <v>#DIV/0!</v>
          </cell>
          <cell r="W1485" t="e">
            <v>#DIV/0!</v>
          </cell>
          <cell r="X1485" t="e">
            <v>#DIV/0!</v>
          </cell>
        </row>
        <row r="1486">
          <cell r="A1486" t="str">
            <v>C9.1</v>
          </cell>
          <cell r="B1486" t="str">
            <v>Traàn Thò Baûo</v>
          </cell>
          <cell r="C1486" t="str">
            <v>Anh</v>
          </cell>
          <cell r="K1486" t="e">
            <v>#DIV/0!</v>
          </cell>
          <cell r="M1486" t="e">
            <v>#DIV/0!</v>
          </cell>
          <cell r="U1486" t="e">
            <v>#DIV/0!</v>
          </cell>
          <cell r="W1486" t="e">
            <v>#DIV/0!</v>
          </cell>
          <cell r="X1486" t="e">
            <v>#DIV/0!</v>
          </cell>
        </row>
        <row r="1487">
          <cell r="A1487" t="str">
            <v>C9.2</v>
          </cell>
          <cell r="B1487" t="str">
            <v>Nguyeãn Thò Ngoïc</v>
          </cell>
          <cell r="C1487" t="str">
            <v>Bích</v>
          </cell>
          <cell r="K1487" t="e">
            <v>#DIV/0!</v>
          </cell>
          <cell r="M1487" t="e">
            <v>#DIV/0!</v>
          </cell>
          <cell r="U1487" t="e">
            <v>#DIV/0!</v>
          </cell>
          <cell r="W1487" t="e">
            <v>#DIV/0!</v>
          </cell>
          <cell r="X1487" t="e">
            <v>#DIV/0!</v>
          </cell>
        </row>
        <row r="1488">
          <cell r="A1488" t="str">
            <v>C9.3</v>
          </cell>
          <cell r="B1488" t="str">
            <v>Huyønh Ngoïc</v>
          </cell>
          <cell r="C1488" t="str">
            <v>Dung</v>
          </cell>
          <cell r="K1488" t="e">
            <v>#DIV/0!</v>
          </cell>
          <cell r="M1488" t="e">
            <v>#DIV/0!</v>
          </cell>
          <cell r="U1488" t="e">
            <v>#DIV/0!</v>
          </cell>
          <cell r="W1488" t="e">
            <v>#DIV/0!</v>
          </cell>
          <cell r="X1488" t="e">
            <v>#DIV/0!</v>
          </cell>
        </row>
        <row r="1489">
          <cell r="A1489" t="str">
            <v>C9.4</v>
          </cell>
          <cell r="B1489" t="str">
            <v>Nguyeãn Baûo</v>
          </cell>
          <cell r="C1489" t="str">
            <v>Ñaïi</v>
          </cell>
          <cell r="K1489" t="e">
            <v>#DIV/0!</v>
          </cell>
          <cell r="M1489" t="e">
            <v>#DIV/0!</v>
          </cell>
          <cell r="U1489" t="e">
            <v>#DIV/0!</v>
          </cell>
          <cell r="W1489" t="e">
            <v>#DIV/0!</v>
          </cell>
          <cell r="X1489" t="e">
            <v>#DIV/0!</v>
          </cell>
        </row>
        <row r="1490">
          <cell r="A1490" t="str">
            <v>C9.5</v>
          </cell>
          <cell r="B1490" t="str">
            <v>Ñaëng Kim Nhaân</v>
          </cell>
          <cell r="C1490" t="str">
            <v>Ñöùc</v>
          </cell>
          <cell r="K1490" t="e">
            <v>#DIV/0!</v>
          </cell>
          <cell r="M1490" t="e">
            <v>#DIV/0!</v>
          </cell>
          <cell r="U1490" t="e">
            <v>#DIV/0!</v>
          </cell>
          <cell r="W1490" t="e">
            <v>#DIV/0!</v>
          </cell>
          <cell r="X1490" t="e">
            <v>#DIV/0!</v>
          </cell>
        </row>
        <row r="1491">
          <cell r="A1491" t="str">
            <v>C9.6</v>
          </cell>
          <cell r="B1491" t="str">
            <v>Haø Ngoïc</v>
          </cell>
          <cell r="C1491" t="str">
            <v>Haân</v>
          </cell>
          <cell r="K1491" t="e">
            <v>#DIV/0!</v>
          </cell>
          <cell r="M1491" t="e">
            <v>#DIV/0!</v>
          </cell>
          <cell r="U1491" t="e">
            <v>#DIV/0!</v>
          </cell>
          <cell r="W1491" t="e">
            <v>#DIV/0!</v>
          </cell>
          <cell r="X1491" t="e">
            <v>#DIV/0!</v>
          </cell>
        </row>
        <row r="1492">
          <cell r="A1492" t="str">
            <v>C9.7</v>
          </cell>
          <cell r="B1492" t="str">
            <v>Koâng Thò Hoàng</v>
          </cell>
          <cell r="C1492" t="str">
            <v>Haïnh</v>
          </cell>
          <cell r="K1492" t="e">
            <v>#DIV/0!</v>
          </cell>
          <cell r="M1492" t="e">
            <v>#DIV/0!</v>
          </cell>
          <cell r="U1492" t="e">
            <v>#DIV/0!</v>
          </cell>
          <cell r="W1492" t="e">
            <v>#DIV/0!</v>
          </cell>
          <cell r="X1492" t="e">
            <v>#DIV/0!</v>
          </cell>
        </row>
        <row r="1493">
          <cell r="A1493" t="str">
            <v>C9.8</v>
          </cell>
          <cell r="B1493" t="str">
            <v>Phaïm Thò Ngoïc</v>
          </cell>
          <cell r="C1493" t="str">
            <v>Hieàn</v>
          </cell>
          <cell r="K1493" t="e">
            <v>#DIV/0!</v>
          </cell>
          <cell r="M1493" t="e">
            <v>#DIV/0!</v>
          </cell>
          <cell r="U1493" t="e">
            <v>#DIV/0!</v>
          </cell>
          <cell r="W1493" t="e">
            <v>#DIV/0!</v>
          </cell>
          <cell r="X1493" t="e">
            <v>#DIV/0!</v>
          </cell>
        </row>
        <row r="1494">
          <cell r="A1494" t="str">
            <v>C9.9</v>
          </cell>
          <cell r="B1494" t="str">
            <v>Nguyeãn Chí</v>
          </cell>
          <cell r="C1494" t="str">
            <v>Hieáu</v>
          </cell>
          <cell r="K1494" t="e">
            <v>#DIV/0!</v>
          </cell>
          <cell r="M1494" t="e">
            <v>#DIV/0!</v>
          </cell>
          <cell r="U1494" t="e">
            <v>#DIV/0!</v>
          </cell>
          <cell r="W1494" t="e">
            <v>#DIV/0!</v>
          </cell>
          <cell r="X1494" t="e">
            <v>#DIV/0!</v>
          </cell>
        </row>
        <row r="1495">
          <cell r="A1495" t="str">
            <v>C9.10</v>
          </cell>
          <cell r="B1495" t="str">
            <v>Vuõ Nhaät</v>
          </cell>
          <cell r="C1495" t="str">
            <v>Hoøa</v>
          </cell>
          <cell r="K1495" t="e">
            <v>#DIV/0!</v>
          </cell>
          <cell r="M1495" t="e">
            <v>#DIV/0!</v>
          </cell>
          <cell r="U1495" t="e">
            <v>#DIV/0!</v>
          </cell>
          <cell r="W1495" t="e">
            <v>#DIV/0!</v>
          </cell>
          <cell r="X1495" t="e">
            <v>#DIV/0!</v>
          </cell>
        </row>
        <row r="1496">
          <cell r="A1496" t="str">
            <v>C9.11</v>
          </cell>
          <cell r="B1496" t="str">
            <v>Laâm Thanh</v>
          </cell>
          <cell r="C1496" t="str">
            <v>Huøng</v>
          </cell>
          <cell r="K1496" t="e">
            <v>#DIV/0!</v>
          </cell>
          <cell r="M1496" t="e">
            <v>#DIV/0!</v>
          </cell>
          <cell r="U1496" t="e">
            <v>#DIV/0!</v>
          </cell>
          <cell r="W1496" t="e">
            <v>#DIV/0!</v>
          </cell>
          <cell r="X1496" t="e">
            <v>#DIV/0!</v>
          </cell>
        </row>
        <row r="1497">
          <cell r="A1497" t="str">
            <v>C9.12</v>
          </cell>
          <cell r="B1497" t="str">
            <v>Lyù Döông</v>
          </cell>
          <cell r="C1497" t="str">
            <v>Huøng</v>
          </cell>
          <cell r="K1497" t="e">
            <v>#DIV/0!</v>
          </cell>
          <cell r="M1497" t="e">
            <v>#DIV/0!</v>
          </cell>
          <cell r="U1497" t="e">
            <v>#DIV/0!</v>
          </cell>
          <cell r="W1497" t="e">
            <v>#DIV/0!</v>
          </cell>
          <cell r="X1497" t="e">
            <v>#DIV/0!</v>
          </cell>
        </row>
        <row r="1498">
          <cell r="A1498" t="str">
            <v>C9.13</v>
          </cell>
          <cell r="B1498" t="str">
            <v>Ñoã</v>
          </cell>
          <cell r="C1498" t="str">
            <v>Huy</v>
          </cell>
          <cell r="K1498" t="e">
            <v>#DIV/0!</v>
          </cell>
          <cell r="M1498" t="e">
            <v>#DIV/0!</v>
          </cell>
          <cell r="U1498" t="e">
            <v>#DIV/0!</v>
          </cell>
          <cell r="W1498" t="e">
            <v>#DIV/0!</v>
          </cell>
          <cell r="X1498" t="e">
            <v>#DIV/0!</v>
          </cell>
        </row>
        <row r="1499">
          <cell r="A1499" t="str">
            <v>C9.14</v>
          </cell>
          <cell r="B1499" t="str">
            <v>Trònh Thò Vieät</v>
          </cell>
          <cell r="C1499" t="str">
            <v>Höông</v>
          </cell>
          <cell r="K1499" t="e">
            <v>#DIV/0!</v>
          </cell>
          <cell r="M1499" t="e">
            <v>#DIV/0!</v>
          </cell>
          <cell r="U1499" t="e">
            <v>#DIV/0!</v>
          </cell>
          <cell r="W1499" t="e">
            <v>#DIV/0!</v>
          </cell>
          <cell r="X1499" t="e">
            <v>#DIV/0!</v>
          </cell>
        </row>
        <row r="1500">
          <cell r="A1500" t="str">
            <v>C9.15</v>
          </cell>
          <cell r="B1500" t="str">
            <v>ÖØng Caåm</v>
          </cell>
          <cell r="C1500" t="str">
            <v>Khieàn</v>
          </cell>
          <cell r="K1500" t="e">
            <v>#DIV/0!</v>
          </cell>
          <cell r="M1500" t="e">
            <v>#DIV/0!</v>
          </cell>
          <cell r="U1500" t="e">
            <v>#DIV/0!</v>
          </cell>
          <cell r="W1500" t="e">
            <v>#DIV/0!</v>
          </cell>
          <cell r="X1500" t="e">
            <v>#DIV/0!</v>
          </cell>
        </row>
        <row r="1501">
          <cell r="A1501" t="str">
            <v>C9.16</v>
          </cell>
          <cell r="B1501" t="str">
            <v>Leâ Anh</v>
          </cell>
          <cell r="C1501" t="str">
            <v>Khoa</v>
          </cell>
          <cell r="K1501" t="e">
            <v>#DIV/0!</v>
          </cell>
          <cell r="M1501" t="e">
            <v>#DIV/0!</v>
          </cell>
          <cell r="U1501" t="e">
            <v>#DIV/0!</v>
          </cell>
          <cell r="W1501" t="e">
            <v>#DIV/0!</v>
          </cell>
          <cell r="X1501" t="e">
            <v>#DIV/0!</v>
          </cell>
        </row>
        <row r="1502">
          <cell r="A1502" t="str">
            <v>C9.17</v>
          </cell>
          <cell r="B1502" t="str">
            <v>Lö Hueä</v>
          </cell>
          <cell r="C1502" t="str">
            <v>Kim</v>
          </cell>
          <cell r="K1502" t="e">
            <v>#DIV/0!</v>
          </cell>
          <cell r="M1502" t="e">
            <v>#DIV/0!</v>
          </cell>
          <cell r="U1502" t="e">
            <v>#DIV/0!</v>
          </cell>
          <cell r="W1502" t="e">
            <v>#DIV/0!</v>
          </cell>
          <cell r="X1502" t="e">
            <v>#DIV/0!</v>
          </cell>
        </row>
        <row r="1503">
          <cell r="A1503" t="str">
            <v>C9.18</v>
          </cell>
          <cell r="B1503" t="str">
            <v>Phuøng Thuyù</v>
          </cell>
          <cell r="C1503" t="str">
            <v>Li</v>
          </cell>
          <cell r="K1503" t="e">
            <v>#DIV/0!</v>
          </cell>
          <cell r="M1503" t="e">
            <v>#DIV/0!</v>
          </cell>
          <cell r="U1503" t="e">
            <v>#DIV/0!</v>
          </cell>
          <cell r="W1503" t="e">
            <v>#DIV/0!</v>
          </cell>
          <cell r="X1503" t="e">
            <v>#DIV/0!</v>
          </cell>
        </row>
        <row r="1504">
          <cell r="A1504" t="str">
            <v>C9.19</v>
          </cell>
          <cell r="B1504" t="str">
            <v>Tröông Boäi</v>
          </cell>
          <cell r="C1504" t="str">
            <v>Linh</v>
          </cell>
          <cell r="K1504" t="e">
            <v>#DIV/0!</v>
          </cell>
          <cell r="M1504" t="e">
            <v>#DIV/0!</v>
          </cell>
          <cell r="U1504" t="e">
            <v>#DIV/0!</v>
          </cell>
          <cell r="W1504" t="e">
            <v>#DIV/0!</v>
          </cell>
          <cell r="X1504" t="e">
            <v>#DIV/0!</v>
          </cell>
        </row>
        <row r="1505">
          <cell r="A1505" t="str">
            <v>C9.20</v>
          </cell>
          <cell r="B1505" t="str">
            <v>Phan Thaønh</v>
          </cell>
          <cell r="C1505" t="str">
            <v>Luaân</v>
          </cell>
          <cell r="K1505" t="e">
            <v>#DIV/0!</v>
          </cell>
          <cell r="M1505" t="e">
            <v>#DIV/0!</v>
          </cell>
          <cell r="U1505" t="e">
            <v>#DIV/0!</v>
          </cell>
          <cell r="W1505" t="e">
            <v>#DIV/0!</v>
          </cell>
          <cell r="X1505" t="e">
            <v>#DIV/0!</v>
          </cell>
        </row>
        <row r="1506">
          <cell r="A1506" t="str">
            <v>C9.21</v>
          </cell>
          <cell r="B1506" t="str">
            <v>Phaïm Ngoïc</v>
          </cell>
          <cell r="C1506" t="str">
            <v>Mai</v>
          </cell>
          <cell r="K1506" t="e">
            <v>#DIV/0!</v>
          </cell>
          <cell r="M1506" t="e">
            <v>#DIV/0!</v>
          </cell>
          <cell r="U1506" t="e">
            <v>#DIV/0!</v>
          </cell>
          <cell r="W1506" t="e">
            <v>#DIV/0!</v>
          </cell>
          <cell r="X1506" t="e">
            <v>#DIV/0!</v>
          </cell>
        </row>
        <row r="1507">
          <cell r="A1507" t="str">
            <v>C9.22</v>
          </cell>
          <cell r="B1507" t="str">
            <v>Nguyeãn Huyønh Ngoïc</v>
          </cell>
          <cell r="C1507" t="str">
            <v>My</v>
          </cell>
          <cell r="K1507" t="e">
            <v>#DIV/0!</v>
          </cell>
          <cell r="M1507" t="e">
            <v>#DIV/0!</v>
          </cell>
          <cell r="U1507" t="e">
            <v>#DIV/0!</v>
          </cell>
          <cell r="W1507" t="e">
            <v>#DIV/0!</v>
          </cell>
          <cell r="X1507" t="e">
            <v>#DIV/0!</v>
          </cell>
        </row>
        <row r="1508">
          <cell r="A1508" t="str">
            <v>C9.23</v>
          </cell>
          <cell r="B1508" t="str">
            <v>Buøi Nguyeãn Haèng</v>
          </cell>
          <cell r="C1508" t="str">
            <v>Nga</v>
          </cell>
          <cell r="K1508" t="e">
            <v>#DIV/0!</v>
          </cell>
          <cell r="M1508" t="e">
            <v>#DIV/0!</v>
          </cell>
          <cell r="U1508" t="e">
            <v>#DIV/0!</v>
          </cell>
          <cell r="W1508" t="e">
            <v>#DIV/0!</v>
          </cell>
          <cell r="X1508" t="e">
            <v>#DIV/0!</v>
          </cell>
        </row>
        <row r="1509">
          <cell r="A1509" t="str">
            <v>C9.24</v>
          </cell>
          <cell r="B1509" t="str">
            <v>Huyønh Myõ</v>
          </cell>
          <cell r="C1509" t="str">
            <v>Nghi</v>
          </cell>
          <cell r="K1509" t="e">
            <v>#DIV/0!</v>
          </cell>
          <cell r="M1509" t="e">
            <v>#DIV/0!</v>
          </cell>
          <cell r="U1509" t="e">
            <v>#DIV/0!</v>
          </cell>
          <cell r="W1509" t="e">
            <v>#DIV/0!</v>
          </cell>
          <cell r="X1509" t="e">
            <v>#DIV/0!</v>
          </cell>
        </row>
        <row r="1510">
          <cell r="A1510" t="str">
            <v>C9.25</v>
          </cell>
          <cell r="B1510" t="str">
            <v>Ngoâ Taán</v>
          </cell>
          <cell r="C1510" t="str">
            <v>Nghóa</v>
          </cell>
          <cell r="K1510" t="e">
            <v>#DIV/0!</v>
          </cell>
          <cell r="M1510" t="e">
            <v>#DIV/0!</v>
          </cell>
          <cell r="U1510" t="e">
            <v>#DIV/0!</v>
          </cell>
          <cell r="W1510" t="e">
            <v>#DIV/0!</v>
          </cell>
          <cell r="X1510" t="e">
            <v>#DIV/0!</v>
          </cell>
        </row>
        <row r="1511">
          <cell r="A1511" t="str">
            <v>C9.26</v>
          </cell>
          <cell r="B1511" t="str">
            <v>Leâ Phöôùc</v>
          </cell>
          <cell r="C1511" t="str">
            <v>Nhaân</v>
          </cell>
          <cell r="K1511" t="e">
            <v>#DIV/0!</v>
          </cell>
          <cell r="M1511" t="e">
            <v>#DIV/0!</v>
          </cell>
          <cell r="U1511" t="e">
            <v>#DIV/0!</v>
          </cell>
          <cell r="W1511" t="e">
            <v>#DIV/0!</v>
          </cell>
          <cell r="X1511" t="e">
            <v>#DIV/0!</v>
          </cell>
        </row>
        <row r="1512">
          <cell r="A1512" t="str">
            <v>C9.27</v>
          </cell>
          <cell r="B1512" t="str">
            <v>Traàn Leä</v>
          </cell>
          <cell r="C1512" t="str">
            <v>Nhö</v>
          </cell>
          <cell r="K1512" t="e">
            <v>#DIV/0!</v>
          </cell>
          <cell r="M1512" t="e">
            <v>#DIV/0!</v>
          </cell>
          <cell r="U1512" t="e">
            <v>#DIV/0!</v>
          </cell>
          <cell r="W1512" t="e">
            <v>#DIV/0!</v>
          </cell>
          <cell r="X1512" t="e">
            <v>#DIV/0!</v>
          </cell>
        </row>
        <row r="1513">
          <cell r="A1513" t="str">
            <v>C9.28</v>
          </cell>
          <cell r="B1513" t="str">
            <v>Leâ Taán</v>
          </cell>
          <cell r="C1513" t="str">
            <v>Oai</v>
          </cell>
          <cell r="K1513" t="e">
            <v>#DIV/0!</v>
          </cell>
          <cell r="M1513" t="e">
            <v>#DIV/0!</v>
          </cell>
          <cell r="U1513" t="e">
            <v>#DIV/0!</v>
          </cell>
          <cell r="W1513" t="e">
            <v>#DIV/0!</v>
          </cell>
          <cell r="X1513" t="e">
            <v>#DIV/0!</v>
          </cell>
        </row>
        <row r="1514">
          <cell r="A1514" t="str">
            <v>C9.29</v>
          </cell>
          <cell r="B1514" t="str">
            <v>Vöông Ñình</v>
          </cell>
          <cell r="C1514" t="str">
            <v>Phöông</v>
          </cell>
          <cell r="K1514" t="e">
            <v>#DIV/0!</v>
          </cell>
          <cell r="M1514" t="e">
            <v>#DIV/0!</v>
          </cell>
          <cell r="U1514" t="e">
            <v>#DIV/0!</v>
          </cell>
          <cell r="W1514" t="e">
            <v>#DIV/0!</v>
          </cell>
          <cell r="X1514" t="e">
            <v>#DIV/0!</v>
          </cell>
        </row>
        <row r="1515">
          <cell r="A1515" t="str">
            <v>C9.30</v>
          </cell>
          <cell r="B1515" t="str">
            <v>Lim Ñaïo</v>
          </cell>
          <cell r="C1515" t="str">
            <v>Phuù</v>
          </cell>
          <cell r="K1515" t="e">
            <v>#DIV/0!</v>
          </cell>
          <cell r="M1515" t="e">
            <v>#DIV/0!</v>
          </cell>
          <cell r="U1515" t="e">
            <v>#DIV/0!</v>
          </cell>
          <cell r="W1515" t="e">
            <v>#DIV/0!</v>
          </cell>
          <cell r="X1515" t="e">
            <v>#DIV/0!</v>
          </cell>
        </row>
        <row r="1516">
          <cell r="A1516" t="str">
            <v>C9.31</v>
          </cell>
          <cell r="B1516" t="str">
            <v>Voõ Thò Hoàng</v>
          </cell>
          <cell r="C1516" t="str">
            <v>Phuùc</v>
          </cell>
          <cell r="K1516" t="e">
            <v>#DIV/0!</v>
          </cell>
          <cell r="M1516" t="e">
            <v>#DIV/0!</v>
          </cell>
          <cell r="U1516" t="e">
            <v>#DIV/0!</v>
          </cell>
          <cell r="W1516" t="e">
            <v>#DIV/0!</v>
          </cell>
          <cell r="X1516" t="e">
            <v>#DIV/0!</v>
          </cell>
        </row>
        <row r="1517">
          <cell r="A1517" t="str">
            <v>C9.32</v>
          </cell>
          <cell r="B1517" t="str">
            <v>Ñoã Sinh</v>
          </cell>
          <cell r="C1517" t="str">
            <v>Quaân</v>
          </cell>
          <cell r="K1517" t="e">
            <v>#DIV/0!</v>
          </cell>
          <cell r="M1517" t="e">
            <v>#DIV/0!</v>
          </cell>
          <cell r="U1517" t="e">
            <v>#DIV/0!</v>
          </cell>
          <cell r="W1517" t="e">
            <v>#DIV/0!</v>
          </cell>
          <cell r="X1517" t="e">
            <v>#DIV/0!</v>
          </cell>
        </row>
        <row r="1518">
          <cell r="A1518" t="str">
            <v>C9.33</v>
          </cell>
          <cell r="B1518" t="str">
            <v>Ñaëng Vó</v>
          </cell>
          <cell r="C1518" t="str">
            <v>Quyeàn</v>
          </cell>
          <cell r="K1518" t="e">
            <v>#DIV/0!</v>
          </cell>
          <cell r="M1518" t="e">
            <v>#DIV/0!</v>
          </cell>
          <cell r="U1518" t="e">
            <v>#DIV/0!</v>
          </cell>
          <cell r="W1518" t="e">
            <v>#DIV/0!</v>
          </cell>
          <cell r="X1518" t="e">
            <v>#DIV/0!</v>
          </cell>
        </row>
        <row r="1519">
          <cell r="A1519" t="str">
            <v>C9.34</v>
          </cell>
          <cell r="B1519" t="str">
            <v>Vaên Thò Ngoïc</v>
          </cell>
          <cell r="C1519" t="str">
            <v>Sang</v>
          </cell>
          <cell r="K1519" t="e">
            <v>#DIV/0!</v>
          </cell>
          <cell r="M1519" t="e">
            <v>#DIV/0!</v>
          </cell>
          <cell r="U1519" t="e">
            <v>#DIV/0!</v>
          </cell>
          <cell r="W1519" t="e">
            <v>#DIV/0!</v>
          </cell>
          <cell r="X1519" t="e">
            <v>#DIV/0!</v>
          </cell>
        </row>
        <row r="1520">
          <cell r="A1520" t="str">
            <v>C9.35</v>
          </cell>
          <cell r="B1520" t="str">
            <v>Traàn Löông</v>
          </cell>
          <cell r="C1520" t="str">
            <v>Sieâu</v>
          </cell>
          <cell r="K1520" t="e">
            <v>#DIV/0!</v>
          </cell>
          <cell r="M1520" t="e">
            <v>#DIV/0!</v>
          </cell>
          <cell r="U1520" t="e">
            <v>#DIV/0!</v>
          </cell>
          <cell r="W1520" t="e">
            <v>#DIV/0!</v>
          </cell>
          <cell r="X1520" t="e">
            <v>#DIV/0!</v>
          </cell>
        </row>
        <row r="1521">
          <cell r="A1521" t="str">
            <v>C9.36</v>
          </cell>
          <cell r="B1521" t="str">
            <v>Laïi Höõu</v>
          </cell>
          <cell r="C1521" t="str">
            <v>Taøi</v>
          </cell>
          <cell r="K1521" t="e">
            <v>#DIV/0!</v>
          </cell>
          <cell r="M1521" t="e">
            <v>#DIV/0!</v>
          </cell>
          <cell r="U1521" t="e">
            <v>#DIV/0!</v>
          </cell>
          <cell r="W1521" t="e">
            <v>#DIV/0!</v>
          </cell>
          <cell r="X1521" t="e">
            <v>#DIV/0!</v>
          </cell>
        </row>
        <row r="1522">
          <cell r="A1522" t="str">
            <v>C9.37</v>
          </cell>
          <cell r="B1522" t="str">
            <v>Löu Quoác</v>
          </cell>
          <cell r="C1522" t="str">
            <v>Thaéng</v>
          </cell>
          <cell r="K1522" t="e">
            <v>#DIV/0!</v>
          </cell>
          <cell r="M1522" t="e">
            <v>#DIV/0!</v>
          </cell>
          <cell r="U1522" t="e">
            <v>#DIV/0!</v>
          </cell>
          <cell r="W1522" t="e">
            <v>#DIV/0!</v>
          </cell>
          <cell r="X1522" t="e">
            <v>#DIV/0!</v>
          </cell>
        </row>
        <row r="1523">
          <cell r="A1523" t="str">
            <v>C9.38</v>
          </cell>
          <cell r="B1523" t="str">
            <v>Nguyeãn Phan Duy</v>
          </cell>
          <cell r="C1523" t="str">
            <v>Thanh</v>
          </cell>
          <cell r="K1523" t="e">
            <v>#DIV/0!</v>
          </cell>
          <cell r="M1523" t="e">
            <v>#DIV/0!</v>
          </cell>
          <cell r="U1523" t="e">
            <v>#DIV/0!</v>
          </cell>
          <cell r="W1523" t="e">
            <v>#DIV/0!</v>
          </cell>
          <cell r="X1523" t="e">
            <v>#DIV/0!</v>
          </cell>
        </row>
        <row r="1524">
          <cell r="A1524" t="str">
            <v>C9.39</v>
          </cell>
          <cell r="B1524" t="str">
            <v>Traàn Thò Thanh</v>
          </cell>
          <cell r="C1524" t="str">
            <v>Thaûo</v>
          </cell>
          <cell r="K1524" t="e">
            <v>#DIV/0!</v>
          </cell>
          <cell r="M1524" t="e">
            <v>#DIV/0!</v>
          </cell>
          <cell r="U1524" t="e">
            <v>#DIV/0!</v>
          </cell>
          <cell r="W1524" t="e">
            <v>#DIV/0!</v>
          </cell>
          <cell r="X1524" t="e">
            <v>#DIV/0!</v>
          </cell>
        </row>
        <row r="1525">
          <cell r="A1525" t="str">
            <v>C9.40</v>
          </cell>
          <cell r="B1525" t="str">
            <v>Ngoâ Thò Ngoïc</v>
          </cell>
          <cell r="C1525" t="str">
            <v>Thö</v>
          </cell>
          <cell r="K1525" t="e">
            <v>#DIV/0!</v>
          </cell>
          <cell r="M1525" t="e">
            <v>#DIV/0!</v>
          </cell>
          <cell r="U1525" t="e">
            <v>#DIV/0!</v>
          </cell>
          <cell r="W1525" t="e">
            <v>#DIV/0!</v>
          </cell>
          <cell r="X1525" t="e">
            <v>#DIV/0!</v>
          </cell>
        </row>
        <row r="1526">
          <cell r="A1526" t="str">
            <v>C9.41</v>
          </cell>
          <cell r="B1526" t="str">
            <v>Döông Minh</v>
          </cell>
          <cell r="C1526" t="str">
            <v>Thuaän</v>
          </cell>
          <cell r="K1526" t="e">
            <v>#DIV/0!</v>
          </cell>
          <cell r="M1526" t="e">
            <v>#DIV/0!</v>
          </cell>
          <cell r="U1526" t="e">
            <v>#DIV/0!</v>
          </cell>
          <cell r="W1526" t="e">
            <v>#DIV/0!</v>
          </cell>
          <cell r="X1526" t="e">
            <v>#DIV/0!</v>
          </cell>
        </row>
        <row r="1527">
          <cell r="A1527" t="str">
            <v>C9.42</v>
          </cell>
          <cell r="B1527" t="str">
            <v>Nguyeãn Thò Tuyeát</v>
          </cell>
          <cell r="C1527" t="str">
            <v>Trinh</v>
          </cell>
          <cell r="K1527" t="e">
            <v>#DIV/0!</v>
          </cell>
          <cell r="M1527" t="e">
            <v>#DIV/0!</v>
          </cell>
          <cell r="U1527" t="e">
            <v>#DIV/0!</v>
          </cell>
          <cell r="W1527" t="e">
            <v>#DIV/0!</v>
          </cell>
          <cell r="X1527" t="e">
            <v>#DIV/0!</v>
          </cell>
        </row>
        <row r="1528">
          <cell r="A1528" t="str">
            <v>C9.43</v>
          </cell>
          <cell r="B1528" t="str">
            <v>Nguyeãn Thanh</v>
          </cell>
          <cell r="C1528" t="str">
            <v>Truùc</v>
          </cell>
          <cell r="K1528" t="e">
            <v>#DIV/0!</v>
          </cell>
          <cell r="M1528" t="e">
            <v>#DIV/0!</v>
          </cell>
          <cell r="U1528" t="e">
            <v>#DIV/0!</v>
          </cell>
          <cell r="W1528" t="e">
            <v>#DIV/0!</v>
          </cell>
          <cell r="X1528" t="e">
            <v>#DIV/0!</v>
          </cell>
        </row>
        <row r="1529">
          <cell r="A1529" t="str">
            <v>C9.44</v>
          </cell>
          <cell r="B1529" t="str">
            <v>Nguyeãn Anh</v>
          </cell>
          <cell r="C1529" t="str">
            <v>Tuù</v>
          </cell>
          <cell r="K1529" t="e">
            <v>#DIV/0!</v>
          </cell>
          <cell r="M1529" t="e">
            <v>#DIV/0!</v>
          </cell>
          <cell r="U1529" t="e">
            <v>#DIV/0!</v>
          </cell>
          <cell r="W1529" t="e">
            <v>#DIV/0!</v>
          </cell>
          <cell r="X1529" t="e">
            <v>#DIV/0!</v>
          </cell>
        </row>
        <row r="1530">
          <cell r="A1530" t="str">
            <v>C9.45</v>
          </cell>
          <cell r="B1530" t="str">
            <v>Hoaøng Thò Anh</v>
          </cell>
          <cell r="C1530" t="str">
            <v>Uyeân</v>
          </cell>
          <cell r="K1530" t="e">
            <v>#DIV/0!</v>
          </cell>
          <cell r="M1530" t="e">
            <v>#DIV/0!</v>
          </cell>
          <cell r="U1530" t="e">
            <v>#DIV/0!</v>
          </cell>
          <cell r="W1530" t="e">
            <v>#DIV/0!</v>
          </cell>
          <cell r="X1530" t="e">
            <v>#DIV/0!</v>
          </cell>
        </row>
        <row r="1531">
          <cell r="A1531" t="str">
            <v>C9.46</v>
          </cell>
          <cell r="B1531" t="str">
            <v>Yeân Chi</v>
          </cell>
          <cell r="C1531" t="str">
            <v>Vinh</v>
          </cell>
          <cell r="K1531" t="e">
            <v>#DIV/0!</v>
          </cell>
          <cell r="M1531" t="e">
            <v>#DIV/0!</v>
          </cell>
          <cell r="U1531" t="e">
            <v>#DIV/0!</v>
          </cell>
          <cell r="W1531" t="e">
            <v>#DIV/0!</v>
          </cell>
          <cell r="X1531" t="e">
            <v>#DIV/0!</v>
          </cell>
        </row>
        <row r="1532">
          <cell r="A1532" t="str">
            <v>C9.47</v>
          </cell>
          <cell r="B1532" t="str">
            <v>Traàn Myõ</v>
          </cell>
          <cell r="C1532" t="str">
            <v>Yeán</v>
          </cell>
          <cell r="K1532" t="e">
            <v>#DIV/0!</v>
          </cell>
          <cell r="M1532" t="e">
            <v>#DIV/0!</v>
          </cell>
          <cell r="U1532" t="e">
            <v>#DIV/0!</v>
          </cell>
          <cell r="W1532" t="e">
            <v>#DIV/0!</v>
          </cell>
          <cell r="X1532" t="e">
            <v>#DIV/0!</v>
          </cell>
        </row>
        <row r="1533">
          <cell r="A1533" t="str">
            <v>C10.1</v>
          </cell>
          <cell r="B1533" t="str">
            <v>Laâm Boäi</v>
          </cell>
          <cell r="C1533" t="str">
            <v>Aân</v>
          </cell>
          <cell r="K1533" t="e">
            <v>#DIV/0!</v>
          </cell>
          <cell r="M1533" t="e">
            <v>#DIV/0!</v>
          </cell>
          <cell r="U1533" t="e">
            <v>#DIV/0!</v>
          </cell>
          <cell r="W1533" t="e">
            <v>#DIV/0!</v>
          </cell>
          <cell r="X1533" t="e">
            <v>#DIV/0!</v>
          </cell>
        </row>
        <row r="1534">
          <cell r="A1534" t="str">
            <v>C10.2</v>
          </cell>
          <cell r="B1534" t="str">
            <v>Haø Duy</v>
          </cell>
          <cell r="C1534" t="str">
            <v>Bình</v>
          </cell>
          <cell r="K1534" t="e">
            <v>#DIV/0!</v>
          </cell>
          <cell r="M1534" t="e">
            <v>#DIV/0!</v>
          </cell>
          <cell r="U1534" t="e">
            <v>#DIV/0!</v>
          </cell>
          <cell r="W1534" t="e">
            <v>#DIV/0!</v>
          </cell>
          <cell r="X1534" t="e">
            <v>#DIV/0!</v>
          </cell>
        </row>
        <row r="1535">
          <cell r="A1535" t="str">
            <v>C10.3</v>
          </cell>
          <cell r="B1535" t="str">
            <v>Ñoã Thò Kim</v>
          </cell>
          <cell r="C1535" t="str">
            <v>Dung</v>
          </cell>
          <cell r="K1535" t="e">
            <v>#DIV/0!</v>
          </cell>
          <cell r="M1535" t="e">
            <v>#DIV/0!</v>
          </cell>
          <cell r="U1535" t="e">
            <v>#DIV/0!</v>
          </cell>
          <cell r="W1535" t="e">
            <v>#DIV/0!</v>
          </cell>
          <cell r="X1535" t="e">
            <v>#DIV/0!</v>
          </cell>
        </row>
        <row r="1536">
          <cell r="A1536" t="str">
            <v>C10.4</v>
          </cell>
          <cell r="B1536" t="str">
            <v>Nguyeãn Hoaøng</v>
          </cell>
          <cell r="C1536" t="str">
            <v>Duy</v>
          </cell>
          <cell r="K1536" t="e">
            <v>#DIV/0!</v>
          </cell>
          <cell r="M1536" t="e">
            <v>#DIV/0!</v>
          </cell>
          <cell r="U1536" t="e">
            <v>#DIV/0!</v>
          </cell>
          <cell r="W1536" t="e">
            <v>#DIV/0!</v>
          </cell>
          <cell r="X1536" t="e">
            <v>#DIV/0!</v>
          </cell>
        </row>
        <row r="1537">
          <cell r="A1537" t="str">
            <v>C10.5</v>
          </cell>
          <cell r="B1537" t="str">
            <v>Traàn Thò Thanh</v>
          </cell>
          <cell r="C1537" t="str">
            <v>Duyeân</v>
          </cell>
          <cell r="K1537" t="e">
            <v>#DIV/0!</v>
          </cell>
          <cell r="M1537" t="e">
            <v>#DIV/0!</v>
          </cell>
          <cell r="U1537" t="e">
            <v>#DIV/0!</v>
          </cell>
          <cell r="W1537" t="e">
            <v>#DIV/0!</v>
          </cell>
          <cell r="X1537" t="e">
            <v>#DIV/0!</v>
          </cell>
        </row>
        <row r="1538">
          <cell r="A1538" t="str">
            <v>C10.6</v>
          </cell>
          <cell r="B1538" t="str">
            <v>Huyønh Tuaàn</v>
          </cell>
          <cell r="C1538" t="str">
            <v>Ñaéc</v>
          </cell>
          <cell r="K1538" t="e">
            <v>#DIV/0!</v>
          </cell>
          <cell r="M1538" t="e">
            <v>#DIV/0!</v>
          </cell>
          <cell r="U1538" t="e">
            <v>#DIV/0!</v>
          </cell>
          <cell r="W1538" t="e">
            <v>#DIV/0!</v>
          </cell>
          <cell r="X1538" t="e">
            <v>#DIV/0!</v>
          </cell>
        </row>
        <row r="1539">
          <cell r="A1539" t="str">
            <v>C10.7</v>
          </cell>
          <cell r="B1539" t="str">
            <v>Phuøng Tuyeát</v>
          </cell>
          <cell r="C1539" t="str">
            <v>Haân</v>
          </cell>
          <cell r="K1539" t="e">
            <v>#DIV/0!</v>
          </cell>
          <cell r="M1539" t="e">
            <v>#DIV/0!</v>
          </cell>
          <cell r="U1539" t="e">
            <v>#DIV/0!</v>
          </cell>
          <cell r="W1539" t="e">
            <v>#DIV/0!</v>
          </cell>
          <cell r="X1539" t="e">
            <v>#DIV/0!</v>
          </cell>
        </row>
        <row r="1540">
          <cell r="A1540" t="str">
            <v>C10.8</v>
          </cell>
          <cell r="B1540" t="str">
            <v>Traàn Thò Ngoïc</v>
          </cell>
          <cell r="C1540" t="str">
            <v>Haø</v>
          </cell>
          <cell r="K1540" t="e">
            <v>#DIV/0!</v>
          </cell>
          <cell r="M1540" t="e">
            <v>#DIV/0!</v>
          </cell>
          <cell r="U1540" t="e">
            <v>#DIV/0!</v>
          </cell>
          <cell r="W1540" t="e">
            <v>#DIV/0!</v>
          </cell>
          <cell r="X1540" t="e">
            <v>#DIV/0!</v>
          </cell>
        </row>
        <row r="1541">
          <cell r="A1541" t="str">
            <v>C10.9</v>
          </cell>
          <cell r="B1541" t="str">
            <v>Trònh Ngoïc</v>
          </cell>
          <cell r="C1541" t="str">
            <v>Haø</v>
          </cell>
          <cell r="K1541" t="e">
            <v>#DIV/0!</v>
          </cell>
          <cell r="M1541" t="e">
            <v>#DIV/0!</v>
          </cell>
          <cell r="U1541" t="e">
            <v>#DIV/0!</v>
          </cell>
          <cell r="W1541" t="e">
            <v>#DIV/0!</v>
          </cell>
          <cell r="X1541" t="e">
            <v>#DIV/0!</v>
          </cell>
        </row>
        <row r="1542">
          <cell r="A1542" t="str">
            <v>C10.10</v>
          </cell>
          <cell r="B1542" t="str">
            <v>Nguyeãn Troïng</v>
          </cell>
          <cell r="C1542" t="str">
            <v>Hoaøng</v>
          </cell>
          <cell r="K1542" t="e">
            <v>#DIV/0!</v>
          </cell>
          <cell r="M1542" t="e">
            <v>#DIV/0!</v>
          </cell>
          <cell r="U1542" t="e">
            <v>#DIV/0!</v>
          </cell>
          <cell r="W1542" t="e">
            <v>#DIV/0!</v>
          </cell>
          <cell r="X1542" t="e">
            <v>#DIV/0!</v>
          </cell>
        </row>
        <row r="1543">
          <cell r="A1543" t="str">
            <v>C10.11</v>
          </cell>
          <cell r="B1543" t="str">
            <v>Nguyeãn Baù</v>
          </cell>
          <cell r="C1543" t="str">
            <v>Huøng</v>
          </cell>
          <cell r="K1543" t="e">
            <v>#DIV/0!</v>
          </cell>
          <cell r="M1543" t="e">
            <v>#DIV/0!</v>
          </cell>
          <cell r="U1543" t="e">
            <v>#DIV/0!</v>
          </cell>
          <cell r="W1543" t="e">
            <v>#DIV/0!</v>
          </cell>
          <cell r="X1543" t="e">
            <v>#DIV/0!</v>
          </cell>
        </row>
        <row r="1544">
          <cell r="A1544" t="str">
            <v>C10.12</v>
          </cell>
          <cell r="B1544" t="str">
            <v>Huyønh</v>
          </cell>
          <cell r="C1544" t="str">
            <v>Huy</v>
          </cell>
          <cell r="K1544" t="e">
            <v>#DIV/0!</v>
          </cell>
          <cell r="M1544" t="e">
            <v>#DIV/0!</v>
          </cell>
          <cell r="U1544" t="e">
            <v>#DIV/0!</v>
          </cell>
          <cell r="W1544" t="e">
            <v>#DIV/0!</v>
          </cell>
          <cell r="X1544" t="e">
            <v>#DIV/0!</v>
          </cell>
        </row>
        <row r="1545">
          <cell r="A1545" t="str">
            <v>C10.13</v>
          </cell>
          <cell r="B1545" t="str">
            <v>Phöông Caåm</v>
          </cell>
          <cell r="C1545" t="str">
            <v>Huy</v>
          </cell>
          <cell r="K1545" t="e">
            <v>#DIV/0!</v>
          </cell>
          <cell r="M1545" t="e">
            <v>#DIV/0!</v>
          </cell>
          <cell r="U1545" t="e">
            <v>#DIV/0!</v>
          </cell>
          <cell r="W1545" t="e">
            <v>#DIV/0!</v>
          </cell>
          <cell r="X1545" t="e">
            <v>#DIV/0!</v>
          </cell>
        </row>
        <row r="1546">
          <cell r="A1546" t="str">
            <v>C10.14</v>
          </cell>
          <cell r="B1546" t="str">
            <v>Ñoã Nguyeãn Kim</v>
          </cell>
          <cell r="C1546" t="str">
            <v>Khoâi</v>
          </cell>
          <cell r="K1546" t="e">
            <v>#DIV/0!</v>
          </cell>
          <cell r="M1546" t="e">
            <v>#DIV/0!</v>
          </cell>
          <cell r="U1546" t="e">
            <v>#DIV/0!</v>
          </cell>
          <cell r="W1546" t="e">
            <v>#DIV/0!</v>
          </cell>
          <cell r="X1546" t="e">
            <v>#DIV/0!</v>
          </cell>
        </row>
        <row r="1547">
          <cell r="A1547" t="str">
            <v>C10.15</v>
          </cell>
          <cell r="B1547" t="str">
            <v>Nguyeãn Thò Phan</v>
          </cell>
          <cell r="C1547" t="str">
            <v>Kim</v>
          </cell>
          <cell r="K1547" t="e">
            <v>#DIV/0!</v>
          </cell>
          <cell r="M1547" t="e">
            <v>#DIV/0!</v>
          </cell>
          <cell r="U1547" t="e">
            <v>#DIV/0!</v>
          </cell>
          <cell r="W1547" t="e">
            <v>#DIV/0!</v>
          </cell>
          <cell r="X1547" t="e">
            <v>#DIV/0!</v>
          </cell>
        </row>
        <row r="1548">
          <cell r="A1548" t="str">
            <v>C10.16</v>
          </cell>
          <cell r="B1548" t="str">
            <v>Tröông Nguyeãn Thanh</v>
          </cell>
          <cell r="C1548" t="str">
            <v>Luaân</v>
          </cell>
          <cell r="K1548" t="e">
            <v>#DIV/0!</v>
          </cell>
          <cell r="M1548" t="e">
            <v>#DIV/0!</v>
          </cell>
          <cell r="U1548" t="e">
            <v>#DIV/0!</v>
          </cell>
          <cell r="W1548" t="e">
            <v>#DIV/0!</v>
          </cell>
          <cell r="X1548" t="e">
            <v>#DIV/0!</v>
          </cell>
        </row>
        <row r="1549">
          <cell r="A1549" t="str">
            <v>C10.17</v>
          </cell>
          <cell r="B1549" t="str">
            <v>Traàn Thò Myõ</v>
          </cell>
          <cell r="C1549" t="str">
            <v>Linh</v>
          </cell>
          <cell r="K1549" t="e">
            <v>#DIV/0!</v>
          </cell>
          <cell r="M1549" t="e">
            <v>#DIV/0!</v>
          </cell>
          <cell r="U1549" t="e">
            <v>#DIV/0!</v>
          </cell>
          <cell r="W1549" t="e">
            <v>#DIV/0!</v>
          </cell>
          <cell r="X1549" t="e">
            <v>#DIV/0!</v>
          </cell>
        </row>
        <row r="1550">
          <cell r="A1550" t="str">
            <v>C10.18</v>
          </cell>
          <cell r="B1550" t="str">
            <v>Tröông Myõ</v>
          </cell>
          <cell r="C1550" t="str">
            <v>Linh</v>
          </cell>
          <cell r="K1550" t="e">
            <v>#DIV/0!</v>
          </cell>
          <cell r="M1550" t="e">
            <v>#DIV/0!</v>
          </cell>
          <cell r="U1550" t="e">
            <v>#DIV/0!</v>
          </cell>
          <cell r="W1550" t="e">
            <v>#DIV/0!</v>
          </cell>
          <cell r="X1550" t="e">
            <v>#DIV/0!</v>
          </cell>
        </row>
        <row r="1551">
          <cell r="A1551" t="str">
            <v>C10.19</v>
          </cell>
          <cell r="B1551" t="str">
            <v>Phaïm Thò Tuyeát</v>
          </cell>
          <cell r="C1551" t="str">
            <v>Mai</v>
          </cell>
          <cell r="K1551" t="e">
            <v>#DIV/0!</v>
          </cell>
          <cell r="M1551" t="e">
            <v>#DIV/0!</v>
          </cell>
          <cell r="U1551" t="e">
            <v>#DIV/0!</v>
          </cell>
          <cell r="W1551" t="e">
            <v>#DIV/0!</v>
          </cell>
          <cell r="X1551" t="e">
            <v>#DIV/0!</v>
          </cell>
        </row>
        <row r="1552">
          <cell r="A1552" t="str">
            <v>C10.20</v>
          </cell>
          <cell r="B1552" t="str">
            <v>Toâ Ñieàn Hoaøng</v>
          </cell>
          <cell r="C1552" t="str">
            <v>Nam</v>
          </cell>
          <cell r="K1552" t="e">
            <v>#DIV/0!</v>
          </cell>
          <cell r="M1552" t="e">
            <v>#DIV/0!</v>
          </cell>
          <cell r="U1552" t="e">
            <v>#DIV/0!</v>
          </cell>
          <cell r="W1552" t="e">
            <v>#DIV/0!</v>
          </cell>
          <cell r="X1552" t="e">
            <v>#DIV/0!</v>
          </cell>
        </row>
        <row r="1553">
          <cell r="A1553" t="str">
            <v>C10.21</v>
          </cell>
          <cell r="B1553" t="str">
            <v>Buøi Thò Vaân</v>
          </cell>
          <cell r="C1553" t="str">
            <v>Nga</v>
          </cell>
          <cell r="K1553" t="e">
            <v>#DIV/0!</v>
          </cell>
          <cell r="M1553" t="e">
            <v>#DIV/0!</v>
          </cell>
          <cell r="U1553" t="e">
            <v>#DIV/0!</v>
          </cell>
          <cell r="W1553" t="e">
            <v>#DIV/0!</v>
          </cell>
          <cell r="X1553" t="e">
            <v>#DIV/0!</v>
          </cell>
        </row>
        <row r="1554">
          <cell r="A1554" t="str">
            <v>C10.22</v>
          </cell>
          <cell r="B1554" t="str">
            <v>Sì Nguyeät</v>
          </cell>
          <cell r="C1554" t="str">
            <v>Ngaân</v>
          </cell>
          <cell r="K1554" t="e">
            <v>#DIV/0!</v>
          </cell>
          <cell r="M1554" t="e">
            <v>#DIV/0!</v>
          </cell>
          <cell r="U1554" t="e">
            <v>#DIV/0!</v>
          </cell>
          <cell r="W1554" t="e">
            <v>#DIV/0!</v>
          </cell>
          <cell r="X1554" t="e">
            <v>#DIV/0!</v>
          </cell>
        </row>
        <row r="1555">
          <cell r="A1555" t="str">
            <v>C10.23</v>
          </cell>
          <cell r="B1555" t="str">
            <v>Phaïm Leä</v>
          </cell>
          <cell r="C1555" t="str">
            <v>Nghi</v>
          </cell>
          <cell r="K1555" t="e">
            <v>#DIV/0!</v>
          </cell>
          <cell r="M1555" t="e">
            <v>#DIV/0!</v>
          </cell>
          <cell r="U1555" t="e">
            <v>#DIV/0!</v>
          </cell>
          <cell r="W1555" t="e">
            <v>#DIV/0!</v>
          </cell>
          <cell r="X1555" t="e">
            <v>#DIV/0!</v>
          </cell>
        </row>
        <row r="1556">
          <cell r="A1556" t="str">
            <v>C10.24</v>
          </cell>
          <cell r="B1556" t="str">
            <v xml:space="preserve">Nguyeãn Chí </v>
          </cell>
          <cell r="C1556" t="str">
            <v>Nhaân</v>
          </cell>
          <cell r="K1556" t="e">
            <v>#DIV/0!</v>
          </cell>
          <cell r="M1556" t="e">
            <v>#DIV/0!</v>
          </cell>
          <cell r="U1556" t="e">
            <v>#DIV/0!</v>
          </cell>
          <cell r="W1556" t="e">
            <v>#DIV/0!</v>
          </cell>
          <cell r="X1556" t="e">
            <v>#DIV/0!</v>
          </cell>
        </row>
        <row r="1557">
          <cell r="A1557" t="str">
            <v>C10.25</v>
          </cell>
          <cell r="B1557" t="str">
            <v>Traàn Minh</v>
          </cell>
          <cell r="C1557" t="str">
            <v>Nhaät</v>
          </cell>
          <cell r="K1557" t="e">
            <v>#DIV/0!</v>
          </cell>
          <cell r="M1557" t="e">
            <v>#DIV/0!</v>
          </cell>
          <cell r="U1557" t="e">
            <v>#DIV/0!</v>
          </cell>
          <cell r="W1557" t="e">
            <v>#DIV/0!</v>
          </cell>
          <cell r="X1557" t="e">
            <v>#DIV/0!</v>
          </cell>
        </row>
        <row r="1558">
          <cell r="A1558" t="str">
            <v>C10.26</v>
          </cell>
          <cell r="B1558" t="str">
            <v>Leâ Thò Kim</v>
          </cell>
          <cell r="C1558" t="str">
            <v>Oanh</v>
          </cell>
          <cell r="K1558" t="e">
            <v>#DIV/0!</v>
          </cell>
          <cell r="M1558" t="e">
            <v>#DIV/0!</v>
          </cell>
          <cell r="U1558" t="e">
            <v>#DIV/0!</v>
          </cell>
          <cell r="W1558" t="e">
            <v>#DIV/0!</v>
          </cell>
          <cell r="X1558" t="e">
            <v>#DIV/0!</v>
          </cell>
        </row>
        <row r="1559">
          <cell r="A1559" t="str">
            <v>C10.27</v>
          </cell>
          <cell r="B1559" t="str">
            <v>Huyønh Thò Dieãm</v>
          </cell>
          <cell r="C1559" t="str">
            <v>Phöông</v>
          </cell>
          <cell r="K1559" t="e">
            <v>#DIV/0!</v>
          </cell>
          <cell r="M1559" t="e">
            <v>#DIV/0!</v>
          </cell>
          <cell r="U1559" t="e">
            <v>#DIV/0!</v>
          </cell>
          <cell r="W1559" t="e">
            <v>#DIV/0!</v>
          </cell>
          <cell r="X1559" t="e">
            <v>#DIV/0!</v>
          </cell>
        </row>
        <row r="1560">
          <cell r="A1560" t="str">
            <v>C10.28</v>
          </cell>
          <cell r="B1560" t="str">
            <v>Nguyeãn Ngoïc Dieãm</v>
          </cell>
          <cell r="C1560" t="str">
            <v>Phöông</v>
          </cell>
          <cell r="K1560" t="e">
            <v>#DIV/0!</v>
          </cell>
          <cell r="M1560" t="e">
            <v>#DIV/0!</v>
          </cell>
          <cell r="U1560" t="e">
            <v>#DIV/0!</v>
          </cell>
          <cell r="W1560" t="e">
            <v>#DIV/0!</v>
          </cell>
          <cell r="X1560" t="e">
            <v>#DIV/0!</v>
          </cell>
        </row>
        <row r="1561">
          <cell r="A1561" t="str">
            <v>C10.29</v>
          </cell>
          <cell r="B1561" t="str">
            <v>Töø Kim</v>
          </cell>
          <cell r="C1561" t="str">
            <v>Phuù</v>
          </cell>
          <cell r="K1561" t="e">
            <v>#DIV/0!</v>
          </cell>
          <cell r="M1561" t="e">
            <v>#DIV/0!</v>
          </cell>
          <cell r="U1561" t="e">
            <v>#DIV/0!</v>
          </cell>
          <cell r="W1561" t="e">
            <v>#DIV/0!</v>
          </cell>
          <cell r="X1561" t="e">
            <v>#DIV/0!</v>
          </cell>
        </row>
        <row r="1562">
          <cell r="A1562" t="str">
            <v>C10.30</v>
          </cell>
          <cell r="B1562" t="str">
            <v>Traàn Vaên</v>
          </cell>
          <cell r="C1562" t="str">
            <v>Phuù</v>
          </cell>
          <cell r="K1562" t="e">
            <v>#DIV/0!</v>
          </cell>
          <cell r="M1562" t="e">
            <v>#DIV/0!</v>
          </cell>
          <cell r="U1562" t="e">
            <v>#DIV/0!</v>
          </cell>
          <cell r="W1562" t="e">
            <v>#DIV/0!</v>
          </cell>
          <cell r="X1562" t="e">
            <v>#DIV/0!</v>
          </cell>
        </row>
        <row r="1563">
          <cell r="A1563" t="str">
            <v>C10.31</v>
          </cell>
          <cell r="B1563" t="str">
            <v>Chaâu Vónh</v>
          </cell>
          <cell r="C1563" t="str">
            <v>Quyeàn</v>
          </cell>
          <cell r="K1563" t="e">
            <v>#DIV/0!</v>
          </cell>
          <cell r="M1563" t="e">
            <v>#DIV/0!</v>
          </cell>
          <cell r="U1563" t="e">
            <v>#DIV/0!</v>
          </cell>
          <cell r="W1563" t="e">
            <v>#DIV/0!</v>
          </cell>
          <cell r="X1563" t="e">
            <v>#DIV/0!</v>
          </cell>
        </row>
        <row r="1564">
          <cell r="A1564" t="str">
            <v>C10.32</v>
          </cell>
          <cell r="B1564" t="str">
            <v>Vaøy Ngoïc</v>
          </cell>
          <cell r="C1564" t="str">
            <v>Quyønh</v>
          </cell>
          <cell r="K1564" t="e">
            <v>#DIV/0!</v>
          </cell>
          <cell r="M1564" t="e">
            <v>#DIV/0!</v>
          </cell>
          <cell r="U1564" t="e">
            <v>#DIV/0!</v>
          </cell>
          <cell r="W1564" t="e">
            <v>#DIV/0!</v>
          </cell>
          <cell r="X1564" t="e">
            <v>#DIV/0!</v>
          </cell>
        </row>
        <row r="1565">
          <cell r="A1565" t="str">
            <v>C10.33</v>
          </cell>
          <cell r="B1565" t="str">
            <v>Voõ Traàn Hoaøng</v>
          </cell>
          <cell r="C1565" t="str">
            <v>Sôn</v>
          </cell>
          <cell r="K1565" t="e">
            <v>#DIV/0!</v>
          </cell>
          <cell r="M1565" t="e">
            <v>#DIV/0!</v>
          </cell>
          <cell r="U1565" t="e">
            <v>#DIV/0!</v>
          </cell>
          <cell r="W1565" t="e">
            <v>#DIV/0!</v>
          </cell>
          <cell r="X1565" t="e">
            <v>#DIV/0!</v>
          </cell>
        </row>
        <row r="1566">
          <cell r="A1566" t="str">
            <v>C10.34</v>
          </cell>
          <cell r="B1566" t="str">
            <v>Mai Theá</v>
          </cell>
          <cell r="C1566" t="str">
            <v>Taân</v>
          </cell>
          <cell r="K1566" t="e">
            <v>#DIV/0!</v>
          </cell>
          <cell r="M1566" t="e">
            <v>#DIV/0!</v>
          </cell>
          <cell r="U1566" t="e">
            <v>#DIV/0!</v>
          </cell>
          <cell r="W1566" t="e">
            <v>#DIV/0!</v>
          </cell>
          <cell r="X1566" t="e">
            <v>#DIV/0!</v>
          </cell>
        </row>
        <row r="1567">
          <cell r="A1567" t="str">
            <v>C10.35</v>
          </cell>
          <cell r="B1567" t="str">
            <v>Traàn Coâng</v>
          </cell>
          <cell r="C1567" t="str">
            <v>Thaéng</v>
          </cell>
          <cell r="K1567" t="e">
            <v>#DIV/0!</v>
          </cell>
          <cell r="M1567" t="e">
            <v>#DIV/0!</v>
          </cell>
          <cell r="U1567" t="e">
            <v>#DIV/0!</v>
          </cell>
          <cell r="W1567" t="e">
            <v>#DIV/0!</v>
          </cell>
          <cell r="X1567" t="e">
            <v>#DIV/0!</v>
          </cell>
        </row>
        <row r="1568">
          <cell r="A1568" t="str">
            <v>C10.36</v>
          </cell>
          <cell r="B1568" t="str">
            <v>Phaïm Leâ</v>
          </cell>
          <cell r="C1568" t="str">
            <v>Thanh</v>
          </cell>
          <cell r="K1568" t="e">
            <v>#DIV/0!</v>
          </cell>
          <cell r="M1568" t="e">
            <v>#DIV/0!</v>
          </cell>
          <cell r="U1568" t="e">
            <v>#DIV/0!</v>
          </cell>
          <cell r="W1568" t="e">
            <v>#DIV/0!</v>
          </cell>
          <cell r="X1568" t="e">
            <v>#DIV/0!</v>
          </cell>
        </row>
        <row r="1569">
          <cell r="A1569" t="str">
            <v>C10.37</v>
          </cell>
          <cell r="B1569" t="str">
            <v>Nguyeãn Minh</v>
          </cell>
          <cell r="C1569" t="str">
            <v>Thaønh</v>
          </cell>
          <cell r="K1569" t="e">
            <v>#DIV/0!</v>
          </cell>
          <cell r="M1569" t="e">
            <v>#DIV/0!</v>
          </cell>
          <cell r="U1569" t="e">
            <v>#DIV/0!</v>
          </cell>
          <cell r="W1569" t="e">
            <v>#DIV/0!</v>
          </cell>
          <cell r="X1569" t="e">
            <v>#DIV/0!</v>
          </cell>
        </row>
        <row r="1570">
          <cell r="A1570" t="str">
            <v>C10.38</v>
          </cell>
          <cell r="B1570" t="str">
            <v>Nguyeãn Phöông</v>
          </cell>
          <cell r="C1570" t="str">
            <v>Thaûo</v>
          </cell>
          <cell r="K1570" t="e">
            <v>#DIV/0!</v>
          </cell>
          <cell r="M1570" t="e">
            <v>#DIV/0!</v>
          </cell>
          <cell r="U1570" t="e">
            <v>#DIV/0!</v>
          </cell>
          <cell r="W1570" t="e">
            <v>#DIV/0!</v>
          </cell>
          <cell r="X1570" t="e">
            <v>#DIV/0!</v>
          </cell>
        </row>
        <row r="1571">
          <cell r="A1571" t="str">
            <v>C10.39</v>
          </cell>
          <cell r="B1571" t="str">
            <v>Nguyeãn Thò Thu</v>
          </cell>
          <cell r="C1571" t="str">
            <v>Thaûo</v>
          </cell>
          <cell r="K1571" t="e">
            <v>#DIV/0!</v>
          </cell>
          <cell r="M1571" t="e">
            <v>#DIV/0!</v>
          </cell>
          <cell r="U1571" t="e">
            <v>#DIV/0!</v>
          </cell>
          <cell r="W1571" t="e">
            <v>#DIV/0!</v>
          </cell>
          <cell r="X1571" t="e">
            <v>#DIV/0!</v>
          </cell>
        </row>
        <row r="1572">
          <cell r="A1572" t="str">
            <v>C10.40</v>
          </cell>
          <cell r="B1572" t="str">
            <v>Hoàng Anh</v>
          </cell>
          <cell r="C1572" t="str">
            <v>Thö</v>
          </cell>
          <cell r="K1572" t="e">
            <v>#DIV/0!</v>
          </cell>
          <cell r="M1572" t="e">
            <v>#DIV/0!</v>
          </cell>
          <cell r="U1572" t="e">
            <v>#DIV/0!</v>
          </cell>
          <cell r="W1572" t="e">
            <v>#DIV/0!</v>
          </cell>
          <cell r="X1572" t="e">
            <v>#DIV/0!</v>
          </cell>
        </row>
        <row r="1573">
          <cell r="A1573" t="str">
            <v>C10.41</v>
          </cell>
          <cell r="B1573" t="str">
            <v>Phan Löõ Ngoïc</v>
          </cell>
          <cell r="C1573" t="str">
            <v>Thöông</v>
          </cell>
          <cell r="K1573" t="e">
            <v>#DIV/0!</v>
          </cell>
          <cell r="M1573" t="e">
            <v>#DIV/0!</v>
          </cell>
          <cell r="U1573" t="e">
            <v>#DIV/0!</v>
          </cell>
          <cell r="W1573" t="e">
            <v>#DIV/0!</v>
          </cell>
          <cell r="X1573" t="e">
            <v>#DIV/0!</v>
          </cell>
        </row>
        <row r="1574">
          <cell r="A1574" t="str">
            <v>C10.42</v>
          </cell>
          <cell r="B1574" t="str">
            <v>Hoà Minh</v>
          </cell>
          <cell r="C1574" t="str">
            <v>Trung</v>
          </cell>
          <cell r="K1574" t="e">
            <v>#DIV/0!</v>
          </cell>
          <cell r="M1574" t="e">
            <v>#DIV/0!</v>
          </cell>
          <cell r="U1574" t="e">
            <v>#DIV/0!</v>
          </cell>
          <cell r="W1574" t="e">
            <v>#DIV/0!</v>
          </cell>
          <cell r="X1574" t="e">
            <v>#DIV/0!</v>
          </cell>
        </row>
        <row r="1575">
          <cell r="A1575" t="str">
            <v>C10.43</v>
          </cell>
          <cell r="B1575" t="str">
            <v>Leâ</v>
          </cell>
          <cell r="C1575" t="str">
            <v>Tuaán</v>
          </cell>
          <cell r="K1575" t="e">
            <v>#DIV/0!</v>
          </cell>
          <cell r="M1575" t="e">
            <v>#DIV/0!</v>
          </cell>
          <cell r="U1575" t="e">
            <v>#DIV/0!</v>
          </cell>
          <cell r="W1575" t="e">
            <v>#DIV/0!</v>
          </cell>
          <cell r="X1575" t="e">
            <v>#DIV/0!</v>
          </cell>
        </row>
        <row r="1576">
          <cell r="A1576" t="str">
            <v>C10.44</v>
          </cell>
          <cell r="B1576" t="str">
            <v>Tröông Thaïnh</v>
          </cell>
          <cell r="C1576" t="str">
            <v>Tuaán</v>
          </cell>
          <cell r="K1576" t="e">
            <v>#DIV/0!</v>
          </cell>
          <cell r="M1576" t="e">
            <v>#DIV/0!</v>
          </cell>
          <cell r="U1576" t="e">
            <v>#DIV/0!</v>
          </cell>
          <cell r="W1576" t="e">
            <v>#DIV/0!</v>
          </cell>
          <cell r="X1576" t="e">
            <v>#DIV/0!</v>
          </cell>
        </row>
        <row r="1577">
          <cell r="A1577" t="str">
            <v>C10.45</v>
          </cell>
          <cell r="B1577" t="str">
            <v>Vuõ Thò Thanh</v>
          </cell>
          <cell r="C1577" t="str">
            <v>Tuyeàn</v>
          </cell>
          <cell r="K1577" t="e">
            <v>#DIV/0!</v>
          </cell>
          <cell r="M1577" t="e">
            <v>#DIV/0!</v>
          </cell>
          <cell r="U1577" t="e">
            <v>#DIV/0!</v>
          </cell>
          <cell r="W1577" t="e">
            <v>#DIV/0!</v>
          </cell>
          <cell r="X1577" t="e">
            <v>#DIV/0!</v>
          </cell>
        </row>
        <row r="1578">
          <cell r="A1578" t="str">
            <v>C10.46</v>
          </cell>
          <cell r="B1578" t="str">
            <v>Traàn Ngoïc</v>
          </cell>
          <cell r="C1578" t="str">
            <v>Uyeân</v>
          </cell>
          <cell r="K1578" t="e">
            <v>#DIV/0!</v>
          </cell>
          <cell r="M1578" t="e">
            <v>#DIV/0!</v>
          </cell>
          <cell r="U1578" t="e">
            <v>#DIV/0!</v>
          </cell>
          <cell r="W1578" t="e">
            <v>#DIV/0!</v>
          </cell>
          <cell r="X1578" t="e">
            <v>#DIV/0!</v>
          </cell>
        </row>
        <row r="1579">
          <cell r="A1579" t="str">
            <v>C10.47</v>
          </cell>
          <cell r="B1579" t="str">
            <v>Khöu Caåm</v>
          </cell>
          <cell r="C1579" t="str">
            <v>Vaân</v>
          </cell>
          <cell r="K1579" t="e">
            <v>#DIV/0!</v>
          </cell>
          <cell r="M1579" t="e">
            <v>#DIV/0!</v>
          </cell>
          <cell r="U1579" t="e">
            <v>#DIV/0!</v>
          </cell>
          <cell r="W1579" t="e">
            <v>#DIV/0!</v>
          </cell>
          <cell r="X1579" t="e">
            <v>#DIV/0!</v>
          </cell>
        </row>
        <row r="1580">
          <cell r="A1580" t="str">
            <v>C11.1</v>
          </cell>
          <cell r="B1580" t="str">
            <v>Tröông Myõ</v>
          </cell>
          <cell r="C1580" t="str">
            <v>Anh</v>
          </cell>
          <cell r="K1580" t="e">
            <v>#DIV/0!</v>
          </cell>
          <cell r="M1580" t="e">
            <v>#DIV/0!</v>
          </cell>
          <cell r="U1580" t="e">
            <v>#DIV/0!</v>
          </cell>
          <cell r="W1580" t="e">
            <v>#DIV/0!</v>
          </cell>
          <cell r="X1580" t="e">
            <v>#DIV/0!</v>
          </cell>
        </row>
        <row r="1581">
          <cell r="A1581" t="str">
            <v>C11.2</v>
          </cell>
          <cell r="B1581" t="str">
            <v>La Thi</v>
          </cell>
          <cell r="C1581" t="str">
            <v>Bình</v>
          </cell>
          <cell r="K1581" t="e">
            <v>#DIV/0!</v>
          </cell>
          <cell r="M1581" t="e">
            <v>#DIV/0!</v>
          </cell>
          <cell r="U1581" t="e">
            <v>#DIV/0!</v>
          </cell>
          <cell r="W1581" t="e">
            <v>#DIV/0!</v>
          </cell>
          <cell r="X1581" t="e">
            <v>#DIV/0!</v>
          </cell>
        </row>
        <row r="1582">
          <cell r="A1582" t="str">
            <v>C11.3</v>
          </cell>
          <cell r="B1582" t="str">
            <v>Phaïm Thanh</v>
          </cell>
          <cell r="C1582" t="str">
            <v>Dung</v>
          </cell>
          <cell r="K1582" t="e">
            <v>#DIV/0!</v>
          </cell>
          <cell r="M1582" t="e">
            <v>#DIV/0!</v>
          </cell>
          <cell r="U1582" t="e">
            <v>#DIV/0!</v>
          </cell>
          <cell r="W1582" t="e">
            <v>#DIV/0!</v>
          </cell>
          <cell r="X1582" t="e">
            <v>#DIV/0!</v>
          </cell>
        </row>
        <row r="1583">
          <cell r="A1583" t="str">
            <v>C11.4</v>
          </cell>
          <cell r="B1583" t="str">
            <v>Traàn Baûo</v>
          </cell>
          <cell r="C1583" t="str">
            <v>Ñaït</v>
          </cell>
          <cell r="K1583" t="e">
            <v>#DIV/0!</v>
          </cell>
          <cell r="M1583" t="e">
            <v>#DIV/0!</v>
          </cell>
          <cell r="U1583" t="e">
            <v>#DIV/0!</v>
          </cell>
          <cell r="W1583" t="e">
            <v>#DIV/0!</v>
          </cell>
          <cell r="X1583" t="e">
            <v>#DIV/0!</v>
          </cell>
        </row>
        <row r="1584">
          <cell r="A1584" t="str">
            <v>C11.5</v>
          </cell>
          <cell r="B1584" t="str">
            <v>Nguyeãn Tröôøng</v>
          </cell>
          <cell r="C1584" t="str">
            <v>Giang</v>
          </cell>
          <cell r="K1584" t="e">
            <v>#DIV/0!</v>
          </cell>
          <cell r="M1584" t="e">
            <v>#DIV/0!</v>
          </cell>
          <cell r="U1584" t="e">
            <v>#DIV/0!</v>
          </cell>
          <cell r="W1584" t="e">
            <v>#DIV/0!</v>
          </cell>
          <cell r="X1584" t="e">
            <v>#DIV/0!</v>
          </cell>
        </row>
        <row r="1585">
          <cell r="A1585" t="str">
            <v>C11.6</v>
          </cell>
          <cell r="B1585" t="str">
            <v>Thaùi Myõ</v>
          </cell>
          <cell r="C1585" t="str">
            <v>Haèng</v>
          </cell>
          <cell r="K1585" t="e">
            <v>#DIV/0!</v>
          </cell>
          <cell r="M1585" t="e">
            <v>#DIV/0!</v>
          </cell>
          <cell r="U1585" t="e">
            <v>#DIV/0!</v>
          </cell>
          <cell r="W1585" t="e">
            <v>#DIV/0!</v>
          </cell>
          <cell r="X1585" t="e">
            <v>#DIV/0!</v>
          </cell>
        </row>
        <row r="1586">
          <cell r="A1586" t="str">
            <v>C11.7</v>
          </cell>
          <cell r="B1586" t="str">
            <v>Huyønh Minh</v>
          </cell>
          <cell r="C1586" t="str">
            <v>Haûi</v>
          </cell>
          <cell r="K1586" t="e">
            <v>#DIV/0!</v>
          </cell>
          <cell r="M1586" t="e">
            <v>#DIV/0!</v>
          </cell>
          <cell r="U1586" t="e">
            <v>#DIV/0!</v>
          </cell>
          <cell r="W1586" t="e">
            <v>#DIV/0!</v>
          </cell>
          <cell r="X1586" t="e">
            <v>#DIV/0!</v>
          </cell>
        </row>
        <row r="1587">
          <cell r="A1587" t="str">
            <v>C11.8</v>
          </cell>
          <cell r="B1587" t="str">
            <v>Tröông Tuù</v>
          </cell>
          <cell r="C1587" t="str">
            <v>Hueä</v>
          </cell>
          <cell r="K1587" t="e">
            <v>#DIV/0!</v>
          </cell>
          <cell r="M1587" t="e">
            <v>#DIV/0!</v>
          </cell>
          <cell r="U1587" t="e">
            <v>#DIV/0!</v>
          </cell>
          <cell r="W1587" t="e">
            <v>#DIV/0!</v>
          </cell>
          <cell r="X1587" t="e">
            <v>#DIV/0!</v>
          </cell>
        </row>
        <row r="1588">
          <cell r="A1588" t="str">
            <v>C11.9</v>
          </cell>
          <cell r="B1588" t="str">
            <v>Töøø Laân</v>
          </cell>
          <cell r="C1588" t="str">
            <v>Huy</v>
          </cell>
          <cell r="K1588" t="e">
            <v>#DIV/0!</v>
          </cell>
          <cell r="M1588" t="e">
            <v>#DIV/0!</v>
          </cell>
          <cell r="U1588" t="e">
            <v>#DIV/0!</v>
          </cell>
          <cell r="W1588" t="e">
            <v>#DIV/0!</v>
          </cell>
          <cell r="X1588" t="e">
            <v>#DIV/0!</v>
          </cell>
        </row>
        <row r="1589">
          <cell r="A1589" t="str">
            <v>C11.10</v>
          </cell>
          <cell r="B1589" t="str">
            <v>Traàn Thanh</v>
          </cell>
          <cell r="C1589" t="str">
            <v>Huyeàn</v>
          </cell>
          <cell r="K1589" t="e">
            <v>#DIV/0!</v>
          </cell>
          <cell r="M1589" t="e">
            <v>#DIV/0!</v>
          </cell>
          <cell r="U1589" t="e">
            <v>#DIV/0!</v>
          </cell>
          <cell r="W1589" t="e">
            <v>#DIV/0!</v>
          </cell>
          <cell r="X1589" t="e">
            <v>#DIV/0!</v>
          </cell>
        </row>
        <row r="1590">
          <cell r="A1590" t="str">
            <v>C11.11</v>
          </cell>
          <cell r="B1590" t="str">
            <v>Huyønh Gia</v>
          </cell>
          <cell r="C1590" t="str">
            <v>Khang</v>
          </cell>
          <cell r="K1590" t="e">
            <v>#DIV/0!</v>
          </cell>
          <cell r="M1590" t="e">
            <v>#DIV/0!</v>
          </cell>
          <cell r="U1590" t="e">
            <v>#DIV/0!</v>
          </cell>
          <cell r="W1590" t="e">
            <v>#DIV/0!</v>
          </cell>
          <cell r="X1590" t="e">
            <v>#DIV/0!</v>
          </cell>
        </row>
        <row r="1591">
          <cell r="A1591" t="str">
            <v>C11.12</v>
          </cell>
          <cell r="B1591" t="str">
            <v>Phaïm Taán</v>
          </cell>
          <cell r="C1591" t="str">
            <v>Khoa</v>
          </cell>
          <cell r="K1591" t="e">
            <v>#DIV/0!</v>
          </cell>
          <cell r="M1591" t="e">
            <v>#DIV/0!</v>
          </cell>
          <cell r="U1591" t="e">
            <v>#DIV/0!</v>
          </cell>
          <cell r="W1591" t="e">
            <v>#DIV/0!</v>
          </cell>
          <cell r="X1591" t="e">
            <v>#DIV/0!</v>
          </cell>
        </row>
        <row r="1592">
          <cell r="A1592" t="str">
            <v>C11.13</v>
          </cell>
          <cell r="B1592" t="str">
            <v>Phaïm Vaên Baûo</v>
          </cell>
          <cell r="C1592" t="str">
            <v>Loäc</v>
          </cell>
          <cell r="K1592" t="e">
            <v>#DIV/0!</v>
          </cell>
          <cell r="M1592" t="e">
            <v>#DIV/0!</v>
          </cell>
          <cell r="U1592" t="e">
            <v>#DIV/0!</v>
          </cell>
          <cell r="W1592" t="e">
            <v>#DIV/0!</v>
          </cell>
          <cell r="X1592" t="e">
            <v>#DIV/0!</v>
          </cell>
        </row>
        <row r="1593">
          <cell r="A1593" t="str">
            <v>C11.14</v>
          </cell>
          <cell r="B1593" t="str">
            <v>Haø Kim</v>
          </cell>
          <cell r="C1593" t="str">
            <v>Loan</v>
          </cell>
          <cell r="K1593" t="e">
            <v>#DIV/0!</v>
          </cell>
          <cell r="M1593" t="e">
            <v>#DIV/0!</v>
          </cell>
          <cell r="U1593" t="e">
            <v>#DIV/0!</v>
          </cell>
          <cell r="W1593" t="e">
            <v>#DIV/0!</v>
          </cell>
          <cell r="X1593" t="e">
            <v>#DIV/0!</v>
          </cell>
        </row>
        <row r="1594">
          <cell r="A1594" t="str">
            <v>C11.15</v>
          </cell>
          <cell r="B1594" t="str">
            <v>Cao Vaên</v>
          </cell>
          <cell r="C1594" t="str">
            <v>Meán</v>
          </cell>
          <cell r="K1594" t="e">
            <v>#DIV/0!</v>
          </cell>
          <cell r="M1594" t="e">
            <v>#DIV/0!</v>
          </cell>
          <cell r="U1594" t="e">
            <v>#DIV/0!</v>
          </cell>
          <cell r="W1594" t="e">
            <v>#DIV/0!</v>
          </cell>
          <cell r="X1594" t="e">
            <v>#DIV/0!</v>
          </cell>
        </row>
        <row r="1595">
          <cell r="A1595" t="str">
            <v>C11.16</v>
          </cell>
          <cell r="B1595" t="str">
            <v>Ñaëng Hueä</v>
          </cell>
          <cell r="C1595" t="str">
            <v>Minh</v>
          </cell>
          <cell r="K1595" t="e">
            <v>#DIV/0!</v>
          </cell>
          <cell r="M1595" t="e">
            <v>#DIV/0!</v>
          </cell>
          <cell r="U1595" t="e">
            <v>#DIV/0!</v>
          </cell>
          <cell r="W1595" t="e">
            <v>#DIV/0!</v>
          </cell>
          <cell r="X1595" t="e">
            <v>#DIV/0!</v>
          </cell>
        </row>
        <row r="1596">
          <cell r="A1596" t="str">
            <v>C11.17</v>
          </cell>
          <cell r="B1596" t="str">
            <v>Phan Hoaøng Nhö</v>
          </cell>
          <cell r="C1596" t="str">
            <v>My</v>
          </cell>
          <cell r="K1596" t="e">
            <v>#DIV/0!</v>
          </cell>
          <cell r="M1596" t="e">
            <v>#DIV/0!</v>
          </cell>
          <cell r="U1596" t="e">
            <v>#DIV/0!</v>
          </cell>
          <cell r="W1596" t="e">
            <v>#DIV/0!</v>
          </cell>
          <cell r="X1596" t="e">
            <v>#DIV/0!</v>
          </cell>
        </row>
        <row r="1597">
          <cell r="A1597" t="str">
            <v>C11.18</v>
          </cell>
          <cell r="B1597" t="str">
            <v>Traàn Ñình</v>
          </cell>
          <cell r="C1597" t="str">
            <v>Nam</v>
          </cell>
          <cell r="K1597" t="e">
            <v>#DIV/0!</v>
          </cell>
          <cell r="M1597" t="e">
            <v>#DIV/0!</v>
          </cell>
          <cell r="U1597" t="e">
            <v>#DIV/0!</v>
          </cell>
          <cell r="W1597" t="e">
            <v>#DIV/0!</v>
          </cell>
          <cell r="X1597" t="e">
            <v>#DIV/0!</v>
          </cell>
        </row>
        <row r="1598">
          <cell r="A1598" t="str">
            <v>C11.19</v>
          </cell>
          <cell r="B1598" t="str">
            <v>Lai Phong Myõ</v>
          </cell>
          <cell r="C1598" t="str">
            <v>Nga</v>
          </cell>
          <cell r="K1598" t="e">
            <v>#DIV/0!</v>
          </cell>
          <cell r="M1598" t="e">
            <v>#DIV/0!</v>
          </cell>
          <cell r="U1598" t="e">
            <v>#DIV/0!</v>
          </cell>
          <cell r="W1598" t="e">
            <v>#DIV/0!</v>
          </cell>
          <cell r="X1598" t="e">
            <v>#DIV/0!</v>
          </cell>
        </row>
        <row r="1599">
          <cell r="A1599" t="str">
            <v>C11.20</v>
          </cell>
          <cell r="B1599" t="str">
            <v>Laâm</v>
          </cell>
          <cell r="C1599" t="str">
            <v>Nghóa</v>
          </cell>
          <cell r="K1599" t="e">
            <v>#DIV/0!</v>
          </cell>
          <cell r="M1599" t="e">
            <v>#DIV/0!</v>
          </cell>
          <cell r="U1599" t="e">
            <v>#DIV/0!</v>
          </cell>
          <cell r="W1599" t="e">
            <v>#DIV/0!</v>
          </cell>
          <cell r="X1599" t="e">
            <v>#DIV/0!</v>
          </cell>
        </row>
        <row r="1600">
          <cell r="A1600" t="str">
            <v>C11.21</v>
          </cell>
          <cell r="B1600" t="str">
            <v>Ñoã Leä</v>
          </cell>
          <cell r="C1600" t="str">
            <v>Ngoïc</v>
          </cell>
          <cell r="K1600" t="e">
            <v>#DIV/0!</v>
          </cell>
          <cell r="M1600" t="e">
            <v>#DIV/0!</v>
          </cell>
          <cell r="U1600" t="e">
            <v>#DIV/0!</v>
          </cell>
          <cell r="W1600" t="e">
            <v>#DIV/0!</v>
          </cell>
          <cell r="X1600" t="e">
            <v>#DIV/0!</v>
          </cell>
        </row>
        <row r="1601">
          <cell r="A1601" t="str">
            <v>C11.22</v>
          </cell>
          <cell r="B1601" t="str">
            <v>Döông Chí</v>
          </cell>
          <cell r="C1601" t="str">
            <v>Nguyeân</v>
          </cell>
          <cell r="K1601" t="e">
            <v>#DIV/0!</v>
          </cell>
          <cell r="M1601" t="e">
            <v>#DIV/0!</v>
          </cell>
          <cell r="U1601" t="e">
            <v>#DIV/0!</v>
          </cell>
          <cell r="W1601" t="e">
            <v>#DIV/0!</v>
          </cell>
          <cell r="X1601" t="e">
            <v>#DIV/0!</v>
          </cell>
        </row>
        <row r="1602">
          <cell r="A1602" t="str">
            <v>C11.23</v>
          </cell>
          <cell r="B1602" t="str">
            <v>Nguyeãn Haø Thanh</v>
          </cell>
          <cell r="C1602" t="str">
            <v>Nguyeân</v>
          </cell>
          <cell r="K1602" t="e">
            <v>#DIV/0!</v>
          </cell>
          <cell r="M1602" t="e">
            <v>#DIV/0!</v>
          </cell>
          <cell r="U1602" t="e">
            <v>#DIV/0!</v>
          </cell>
          <cell r="W1602" t="e">
            <v>#DIV/0!</v>
          </cell>
          <cell r="X1602" t="e">
            <v>#DIV/0!</v>
          </cell>
        </row>
        <row r="1603">
          <cell r="A1603" t="str">
            <v>C11.24</v>
          </cell>
          <cell r="B1603" t="str">
            <v>Nguyeãn Thò Kieàu</v>
          </cell>
          <cell r="C1603" t="str">
            <v>Nhi</v>
          </cell>
          <cell r="K1603" t="e">
            <v>#DIV/0!</v>
          </cell>
          <cell r="M1603" t="e">
            <v>#DIV/0!</v>
          </cell>
          <cell r="U1603" t="e">
            <v>#DIV/0!</v>
          </cell>
          <cell r="W1603" t="e">
            <v>#DIV/0!</v>
          </cell>
          <cell r="X1603" t="e">
            <v>#DIV/0!</v>
          </cell>
        </row>
        <row r="1604">
          <cell r="A1604" t="str">
            <v>C11.25</v>
          </cell>
          <cell r="B1604" t="str">
            <v>Hoà Phaïm Quyønh</v>
          </cell>
          <cell r="C1604" t="str">
            <v>Nhö</v>
          </cell>
          <cell r="K1604" t="e">
            <v>#DIV/0!</v>
          </cell>
          <cell r="M1604" t="e">
            <v>#DIV/0!</v>
          </cell>
          <cell r="U1604" t="e">
            <v>#DIV/0!</v>
          </cell>
          <cell r="W1604" t="e">
            <v>#DIV/0!</v>
          </cell>
          <cell r="X1604" t="e">
            <v>#DIV/0!</v>
          </cell>
        </row>
        <row r="1605">
          <cell r="A1605" t="str">
            <v>C11.26</v>
          </cell>
          <cell r="B1605" t="str">
            <v>Nguyeãn Thò Thu</v>
          </cell>
          <cell r="C1605" t="str">
            <v>Oanh</v>
          </cell>
          <cell r="K1605" t="e">
            <v>#DIV/0!</v>
          </cell>
          <cell r="M1605" t="e">
            <v>#DIV/0!</v>
          </cell>
          <cell r="U1605" t="e">
            <v>#DIV/0!</v>
          </cell>
          <cell r="W1605" t="e">
            <v>#DIV/0!</v>
          </cell>
          <cell r="X1605" t="e">
            <v>#DIV/0!</v>
          </cell>
        </row>
        <row r="1606">
          <cell r="A1606" t="str">
            <v>C11.27</v>
          </cell>
          <cell r="B1606" t="str">
            <v>Ñoã Taøi</v>
          </cell>
          <cell r="C1606" t="str">
            <v>Phong</v>
          </cell>
          <cell r="K1606" t="e">
            <v>#DIV/0!</v>
          </cell>
          <cell r="M1606" t="e">
            <v>#DIV/0!</v>
          </cell>
          <cell r="U1606" t="e">
            <v>#DIV/0!</v>
          </cell>
          <cell r="W1606" t="e">
            <v>#DIV/0!</v>
          </cell>
          <cell r="X1606" t="e">
            <v>#DIV/0!</v>
          </cell>
        </row>
        <row r="1607">
          <cell r="A1607" t="str">
            <v>C11.28</v>
          </cell>
          <cell r="B1607" t="str">
            <v>Nguyeãn Vónh</v>
          </cell>
          <cell r="C1607" t="str">
            <v>Phuùc</v>
          </cell>
          <cell r="K1607" t="e">
            <v>#DIV/0!</v>
          </cell>
          <cell r="M1607" t="e">
            <v>#DIV/0!</v>
          </cell>
          <cell r="U1607" t="e">
            <v>#DIV/0!</v>
          </cell>
          <cell r="W1607" t="e">
            <v>#DIV/0!</v>
          </cell>
          <cell r="X1607" t="e">
            <v>#DIV/0!</v>
          </cell>
        </row>
        <row r="1608">
          <cell r="A1608" t="str">
            <v>C11.29</v>
          </cell>
          <cell r="B1608" t="str">
            <v>Hoà Laâm Myõ</v>
          </cell>
          <cell r="C1608" t="str">
            <v>Quaân</v>
          </cell>
          <cell r="K1608" t="e">
            <v>#DIV/0!</v>
          </cell>
          <cell r="M1608" t="e">
            <v>#DIV/0!</v>
          </cell>
          <cell r="U1608" t="e">
            <v>#DIV/0!</v>
          </cell>
          <cell r="W1608" t="e">
            <v>#DIV/0!</v>
          </cell>
          <cell r="X1608" t="e">
            <v>#DIV/0!</v>
          </cell>
        </row>
        <row r="1609">
          <cell r="A1609" t="str">
            <v>C11.30</v>
          </cell>
          <cell r="B1609" t="str">
            <v>Vuõ Tröôøng</v>
          </cell>
          <cell r="C1609" t="str">
            <v>Sôn</v>
          </cell>
          <cell r="K1609" t="e">
            <v>#DIV/0!</v>
          </cell>
          <cell r="M1609" t="e">
            <v>#DIV/0!</v>
          </cell>
          <cell r="U1609" t="e">
            <v>#DIV/0!</v>
          </cell>
          <cell r="W1609" t="e">
            <v>#DIV/0!</v>
          </cell>
          <cell r="X1609" t="e">
            <v>#DIV/0!</v>
          </cell>
        </row>
        <row r="1610">
          <cell r="A1610" t="str">
            <v>C11.31</v>
          </cell>
          <cell r="B1610" t="str">
            <v>Laïc Ngoïc</v>
          </cell>
          <cell r="C1610" t="str">
            <v>Taâm</v>
          </cell>
          <cell r="K1610" t="e">
            <v>#DIV/0!</v>
          </cell>
          <cell r="M1610" t="e">
            <v>#DIV/0!</v>
          </cell>
          <cell r="U1610" t="e">
            <v>#DIV/0!</v>
          </cell>
          <cell r="W1610" t="e">
            <v>#DIV/0!</v>
          </cell>
          <cell r="X1610" t="e">
            <v>#DIV/0!</v>
          </cell>
        </row>
        <row r="1611">
          <cell r="A1611" t="str">
            <v>C11.32</v>
          </cell>
          <cell r="B1611" t="str">
            <v>Nguyeãn Ñöùc</v>
          </cell>
          <cell r="C1611" t="str">
            <v>Taøi</v>
          </cell>
          <cell r="K1611" t="e">
            <v>#DIV/0!</v>
          </cell>
          <cell r="M1611" t="e">
            <v>#DIV/0!</v>
          </cell>
          <cell r="U1611" t="e">
            <v>#DIV/0!</v>
          </cell>
          <cell r="W1611" t="e">
            <v>#DIV/0!</v>
          </cell>
          <cell r="X1611" t="e">
            <v>#DIV/0!</v>
          </cell>
        </row>
        <row r="1612">
          <cell r="A1612" t="str">
            <v>C11.33</v>
          </cell>
          <cell r="B1612" t="str">
            <v>Traàn Taát</v>
          </cell>
          <cell r="C1612" t="str">
            <v>Thaéng</v>
          </cell>
          <cell r="K1612" t="e">
            <v>#DIV/0!</v>
          </cell>
          <cell r="M1612" t="e">
            <v>#DIV/0!</v>
          </cell>
          <cell r="U1612" t="e">
            <v>#DIV/0!</v>
          </cell>
          <cell r="W1612" t="e">
            <v>#DIV/0!</v>
          </cell>
          <cell r="X1612" t="e">
            <v>#DIV/0!</v>
          </cell>
        </row>
        <row r="1613">
          <cell r="A1613" t="str">
            <v>C11.34</v>
          </cell>
          <cell r="B1613" t="str">
            <v>Nguyeãn Traàn Phöông</v>
          </cell>
          <cell r="C1613" t="str">
            <v>Thaûo</v>
          </cell>
          <cell r="K1613" t="e">
            <v>#DIV/0!</v>
          </cell>
          <cell r="M1613" t="e">
            <v>#DIV/0!</v>
          </cell>
          <cell r="U1613" t="e">
            <v>#DIV/0!</v>
          </cell>
          <cell r="W1613" t="e">
            <v>#DIV/0!</v>
          </cell>
          <cell r="X1613" t="e">
            <v>#DIV/0!</v>
          </cell>
        </row>
        <row r="1614">
          <cell r="A1614" t="str">
            <v>C11.35</v>
          </cell>
          <cell r="B1614" t="str">
            <v>Nguyeãn Maãn</v>
          </cell>
          <cell r="C1614" t="str">
            <v>Thanh</v>
          </cell>
          <cell r="K1614" t="e">
            <v>#DIV/0!</v>
          </cell>
          <cell r="M1614" t="e">
            <v>#DIV/0!</v>
          </cell>
          <cell r="U1614" t="e">
            <v>#DIV/0!</v>
          </cell>
          <cell r="W1614" t="e">
            <v>#DIV/0!</v>
          </cell>
          <cell r="X1614" t="e">
            <v>#DIV/0!</v>
          </cell>
        </row>
        <row r="1615">
          <cell r="A1615" t="str">
            <v>C11.36</v>
          </cell>
          <cell r="B1615" t="str">
            <v>Toâ Quí Ngoïc</v>
          </cell>
          <cell r="C1615" t="str">
            <v>Thanh</v>
          </cell>
          <cell r="K1615" t="e">
            <v>#DIV/0!</v>
          </cell>
          <cell r="M1615" t="e">
            <v>#DIV/0!</v>
          </cell>
          <cell r="U1615" t="e">
            <v>#DIV/0!</v>
          </cell>
          <cell r="W1615" t="e">
            <v>#DIV/0!</v>
          </cell>
          <cell r="X1615" t="e">
            <v>#DIV/0!</v>
          </cell>
        </row>
        <row r="1616">
          <cell r="A1616" t="str">
            <v>C11.37</v>
          </cell>
          <cell r="B1616" t="str">
            <v>Lyù Kieán</v>
          </cell>
          <cell r="C1616" t="str">
            <v>Thaønh</v>
          </cell>
          <cell r="K1616" t="e">
            <v>#DIV/0!</v>
          </cell>
          <cell r="M1616" t="e">
            <v>#DIV/0!</v>
          </cell>
          <cell r="U1616" t="e">
            <v>#DIV/0!</v>
          </cell>
          <cell r="W1616" t="e">
            <v>#DIV/0!</v>
          </cell>
          <cell r="X1616" t="e">
            <v>#DIV/0!</v>
          </cell>
        </row>
        <row r="1617">
          <cell r="A1617" t="str">
            <v>C11.38</v>
          </cell>
          <cell r="B1617" t="str">
            <v>Traàn Thò Ngoïc</v>
          </cell>
          <cell r="C1617" t="str">
            <v>Thu</v>
          </cell>
          <cell r="K1617" t="e">
            <v>#DIV/0!</v>
          </cell>
          <cell r="M1617" t="e">
            <v>#DIV/0!</v>
          </cell>
          <cell r="U1617" t="e">
            <v>#DIV/0!</v>
          </cell>
          <cell r="W1617" t="e">
            <v>#DIV/0!</v>
          </cell>
          <cell r="X1617" t="e">
            <v>#DIV/0!</v>
          </cell>
        </row>
        <row r="1618">
          <cell r="A1618" t="str">
            <v>C11.39</v>
          </cell>
          <cell r="B1618" t="str">
            <v>Nguyeãn Töôøng</v>
          </cell>
          <cell r="C1618" t="str">
            <v>Thuî</v>
          </cell>
          <cell r="K1618" t="e">
            <v>#DIV/0!</v>
          </cell>
          <cell r="M1618" t="e">
            <v>#DIV/0!</v>
          </cell>
          <cell r="U1618" t="e">
            <v>#DIV/0!</v>
          </cell>
          <cell r="W1618" t="e">
            <v>#DIV/0!</v>
          </cell>
          <cell r="X1618" t="e">
            <v>#DIV/0!</v>
          </cell>
        </row>
        <row r="1619">
          <cell r="A1619" t="str">
            <v>C11.40</v>
          </cell>
          <cell r="B1619" t="str">
            <v>Vieân Tuù</v>
          </cell>
          <cell r="C1619" t="str">
            <v>Traân</v>
          </cell>
          <cell r="K1619" t="e">
            <v>#DIV/0!</v>
          </cell>
          <cell r="M1619" t="e">
            <v>#DIV/0!</v>
          </cell>
          <cell r="U1619" t="e">
            <v>#DIV/0!</v>
          </cell>
          <cell r="W1619" t="e">
            <v>#DIV/0!</v>
          </cell>
          <cell r="X1619" t="e">
            <v>#DIV/0!</v>
          </cell>
        </row>
        <row r="1620">
          <cell r="A1620" t="str">
            <v>C11.41</v>
          </cell>
          <cell r="B1620" t="str">
            <v>Ngoâ Leâ Anh</v>
          </cell>
          <cell r="C1620" t="str">
            <v>Tuaán</v>
          </cell>
          <cell r="K1620" t="e">
            <v>#DIV/0!</v>
          </cell>
          <cell r="M1620" t="e">
            <v>#DIV/0!</v>
          </cell>
          <cell r="U1620" t="e">
            <v>#DIV/0!</v>
          </cell>
          <cell r="W1620" t="e">
            <v>#DIV/0!</v>
          </cell>
          <cell r="X1620" t="e">
            <v>#DIV/0!</v>
          </cell>
        </row>
        <row r="1621">
          <cell r="A1621" t="str">
            <v>C11.42</v>
          </cell>
          <cell r="B1621" t="str">
            <v>Nguyeãn Thanh</v>
          </cell>
          <cell r="C1621" t="str">
            <v>Tuøng</v>
          </cell>
          <cell r="K1621" t="e">
            <v>#DIV/0!</v>
          </cell>
          <cell r="M1621" t="e">
            <v>#DIV/0!</v>
          </cell>
          <cell r="U1621" t="e">
            <v>#DIV/0!</v>
          </cell>
          <cell r="W1621" t="e">
            <v>#DIV/0!</v>
          </cell>
          <cell r="X1621" t="e">
            <v>#DIV/0!</v>
          </cell>
        </row>
        <row r="1622">
          <cell r="A1622" t="str">
            <v>C11.43</v>
          </cell>
          <cell r="B1622" t="str">
            <v>Nguyeãn Ñình</v>
          </cell>
          <cell r="C1622" t="str">
            <v>Tuyeân</v>
          </cell>
          <cell r="K1622" t="e">
            <v>#DIV/0!</v>
          </cell>
          <cell r="M1622" t="e">
            <v>#DIV/0!</v>
          </cell>
          <cell r="U1622" t="e">
            <v>#DIV/0!</v>
          </cell>
          <cell r="W1622" t="e">
            <v>#DIV/0!</v>
          </cell>
          <cell r="X1622" t="e">
            <v>#DIV/0!</v>
          </cell>
        </row>
        <row r="1623">
          <cell r="A1623" t="str">
            <v>C11.44</v>
          </cell>
          <cell r="B1623" t="str">
            <v>Löông Myõ</v>
          </cell>
          <cell r="C1623" t="str">
            <v>Vaân</v>
          </cell>
          <cell r="K1623" t="e">
            <v>#DIV/0!</v>
          </cell>
          <cell r="M1623" t="e">
            <v>#DIV/0!</v>
          </cell>
          <cell r="U1623" t="e">
            <v>#DIV/0!</v>
          </cell>
          <cell r="W1623" t="e">
            <v>#DIV/0!</v>
          </cell>
          <cell r="X1623" t="e">
            <v>#DIV/0!</v>
          </cell>
        </row>
        <row r="1624">
          <cell r="A1624" t="str">
            <v>C11.45</v>
          </cell>
          <cell r="B1624" t="str">
            <v>Nguyeãn Ñaëng Thuyø</v>
          </cell>
          <cell r="C1624" t="str">
            <v>Vaân</v>
          </cell>
          <cell r="K1624" t="e">
            <v>#DIV/0!</v>
          </cell>
          <cell r="M1624" t="e">
            <v>#DIV/0!</v>
          </cell>
          <cell r="U1624" t="e">
            <v>#DIV/0!</v>
          </cell>
          <cell r="W1624" t="e">
            <v>#DIV/0!</v>
          </cell>
          <cell r="X1624" t="e">
            <v>#DIV/0!</v>
          </cell>
        </row>
        <row r="1625">
          <cell r="A1625" t="str">
            <v>C11.46</v>
          </cell>
          <cell r="B1625" t="str">
            <v>Traàn Huyønh Anh</v>
          </cell>
          <cell r="C1625" t="str">
            <v>Vuõ</v>
          </cell>
          <cell r="K1625" t="e">
            <v>#DIV/0!</v>
          </cell>
          <cell r="M1625" t="e">
            <v>#DIV/0!</v>
          </cell>
          <cell r="U1625" t="e">
            <v>#DIV/0!</v>
          </cell>
          <cell r="W1625" t="e">
            <v>#DIV/0!</v>
          </cell>
          <cell r="X1625" t="e">
            <v>#DIV/0!</v>
          </cell>
        </row>
        <row r="1626">
          <cell r="A1626" t="str">
            <v>C11.47</v>
          </cell>
          <cell r="B1626" t="str">
            <v>Phaïm Quoác</v>
          </cell>
          <cell r="C1626" t="str">
            <v>Vöông</v>
          </cell>
          <cell r="K1626" t="e">
            <v>#DIV/0!</v>
          </cell>
          <cell r="M1626" t="e">
            <v>#DIV/0!</v>
          </cell>
          <cell r="U1626" t="e">
            <v>#DIV/0!</v>
          </cell>
          <cell r="W1626" t="e">
            <v>#DIV/0!</v>
          </cell>
          <cell r="X1626" t="e">
            <v>#DIV/0!</v>
          </cell>
        </row>
        <row r="1627">
          <cell r="A1627" t="str">
            <v>C12.1</v>
          </cell>
          <cell r="B1627" t="str">
            <v>Traàn Ñöùc</v>
          </cell>
          <cell r="C1627" t="str">
            <v>An</v>
          </cell>
          <cell r="K1627" t="e">
            <v>#DIV/0!</v>
          </cell>
          <cell r="M1627" t="e">
            <v>#DIV/0!</v>
          </cell>
          <cell r="U1627" t="e">
            <v>#DIV/0!</v>
          </cell>
          <cell r="W1627" t="e">
            <v>#DIV/0!</v>
          </cell>
          <cell r="X1627" t="e">
            <v>#DIV/0!</v>
          </cell>
        </row>
        <row r="1628">
          <cell r="A1628" t="str">
            <v>C12.2</v>
          </cell>
          <cell r="B1628" t="str">
            <v>Mai Nhaät Minh</v>
          </cell>
          <cell r="C1628" t="str">
            <v>Anh</v>
          </cell>
          <cell r="K1628" t="e">
            <v>#DIV/0!</v>
          </cell>
          <cell r="M1628" t="e">
            <v>#DIV/0!</v>
          </cell>
          <cell r="U1628" t="e">
            <v>#DIV/0!</v>
          </cell>
          <cell r="W1628" t="e">
            <v>#DIV/0!</v>
          </cell>
          <cell r="X1628" t="e">
            <v>#DIV/0!</v>
          </cell>
        </row>
        <row r="1629">
          <cell r="A1629" t="str">
            <v>C12.3</v>
          </cell>
          <cell r="B1629" t="str">
            <v>Huyønh Tuù</v>
          </cell>
          <cell r="C1629" t="str">
            <v>Bình</v>
          </cell>
          <cell r="K1629" t="e">
            <v>#DIV/0!</v>
          </cell>
          <cell r="M1629" t="e">
            <v>#DIV/0!</v>
          </cell>
          <cell r="U1629" t="e">
            <v>#DIV/0!</v>
          </cell>
          <cell r="W1629" t="e">
            <v>#DIV/0!</v>
          </cell>
          <cell r="X1629" t="e">
            <v>#DIV/0!</v>
          </cell>
        </row>
        <row r="1630">
          <cell r="A1630" t="str">
            <v>C12.4</v>
          </cell>
          <cell r="B1630" t="str">
            <v>Nguyeãn Vaên</v>
          </cell>
          <cell r="C1630" t="str">
            <v>Cöôøng</v>
          </cell>
          <cell r="K1630" t="e">
            <v>#DIV/0!</v>
          </cell>
          <cell r="M1630" t="e">
            <v>#DIV/0!</v>
          </cell>
          <cell r="U1630" t="e">
            <v>#DIV/0!</v>
          </cell>
          <cell r="W1630" t="e">
            <v>#DIV/0!</v>
          </cell>
          <cell r="X1630" t="e">
            <v>#DIV/0!</v>
          </cell>
        </row>
        <row r="1631">
          <cell r="A1631" t="str">
            <v>C12.5</v>
          </cell>
          <cell r="B1631" t="str">
            <v>Quaùch Chí</v>
          </cell>
          <cell r="C1631" t="str">
            <v>Cang</v>
          </cell>
          <cell r="K1631" t="e">
            <v>#DIV/0!</v>
          </cell>
          <cell r="M1631" t="e">
            <v>#DIV/0!</v>
          </cell>
          <cell r="U1631" t="e">
            <v>#DIV/0!</v>
          </cell>
          <cell r="W1631" t="e">
            <v>#DIV/0!</v>
          </cell>
          <cell r="X1631" t="e">
            <v>#DIV/0!</v>
          </cell>
        </row>
        <row r="1632">
          <cell r="A1632" t="str">
            <v>C12.6</v>
          </cell>
          <cell r="B1632" t="str">
            <v>Lieâu Thanh</v>
          </cell>
          <cell r="C1632" t="str">
            <v>Döông</v>
          </cell>
          <cell r="K1632" t="e">
            <v>#DIV/0!</v>
          </cell>
          <cell r="M1632" t="e">
            <v>#DIV/0!</v>
          </cell>
          <cell r="U1632" t="e">
            <v>#DIV/0!</v>
          </cell>
          <cell r="W1632" t="e">
            <v>#DIV/0!</v>
          </cell>
          <cell r="X1632" t="e">
            <v>#DIV/0!</v>
          </cell>
        </row>
        <row r="1633">
          <cell r="A1633" t="str">
            <v>C12.7</v>
          </cell>
          <cell r="B1633" t="str">
            <v>Saúm Minh</v>
          </cell>
          <cell r="C1633" t="str">
            <v>Ñaøo</v>
          </cell>
          <cell r="K1633" t="e">
            <v>#DIV/0!</v>
          </cell>
          <cell r="M1633" t="e">
            <v>#DIV/0!</v>
          </cell>
          <cell r="U1633" t="e">
            <v>#DIV/0!</v>
          </cell>
          <cell r="W1633" t="e">
            <v>#DIV/0!</v>
          </cell>
          <cell r="X1633" t="e">
            <v>#DIV/0!</v>
          </cell>
        </row>
        <row r="1634">
          <cell r="A1634" t="str">
            <v>C12.8</v>
          </cell>
          <cell r="B1634" t="str">
            <v>Tröông Voõ Thaønh</v>
          </cell>
          <cell r="C1634" t="str">
            <v>Ñaït</v>
          </cell>
          <cell r="K1634" t="e">
            <v>#DIV/0!</v>
          </cell>
          <cell r="M1634" t="e">
            <v>#DIV/0!</v>
          </cell>
          <cell r="U1634" t="e">
            <v>#DIV/0!</v>
          </cell>
          <cell r="W1634" t="e">
            <v>#DIV/0!</v>
          </cell>
          <cell r="X1634" t="e">
            <v>#DIV/0!</v>
          </cell>
        </row>
        <row r="1635">
          <cell r="A1635" t="str">
            <v>C12.9</v>
          </cell>
          <cell r="B1635" t="str">
            <v>Phan Uyeån</v>
          </cell>
          <cell r="C1635" t="str">
            <v>Haø</v>
          </cell>
          <cell r="K1635" t="e">
            <v>#DIV/0!</v>
          </cell>
          <cell r="M1635" t="e">
            <v>#DIV/0!</v>
          </cell>
          <cell r="U1635" t="e">
            <v>#DIV/0!</v>
          </cell>
          <cell r="W1635" t="e">
            <v>#DIV/0!</v>
          </cell>
          <cell r="X1635" t="e">
            <v>#DIV/0!</v>
          </cell>
        </row>
        <row r="1636">
          <cell r="A1636" t="str">
            <v>C12.10</v>
          </cell>
          <cell r="B1636" t="str">
            <v>Ñaøm Trí</v>
          </cell>
          <cell r="C1636" t="str">
            <v>Haûi</v>
          </cell>
          <cell r="K1636" t="e">
            <v>#DIV/0!</v>
          </cell>
          <cell r="M1636" t="e">
            <v>#DIV/0!</v>
          </cell>
          <cell r="U1636" t="e">
            <v>#DIV/0!</v>
          </cell>
          <cell r="W1636" t="e">
            <v>#DIV/0!</v>
          </cell>
          <cell r="X1636" t="e">
            <v>#DIV/0!</v>
          </cell>
        </row>
        <row r="1637">
          <cell r="A1637" t="str">
            <v>C12.11</v>
          </cell>
          <cell r="B1637" t="str">
            <v>Traàn Thanh</v>
          </cell>
          <cell r="C1637" t="str">
            <v>Haûi</v>
          </cell>
          <cell r="K1637" t="e">
            <v>#DIV/0!</v>
          </cell>
          <cell r="M1637" t="e">
            <v>#DIV/0!</v>
          </cell>
          <cell r="U1637" t="e">
            <v>#DIV/0!</v>
          </cell>
          <cell r="W1637" t="e">
            <v>#DIV/0!</v>
          </cell>
          <cell r="X1637" t="e">
            <v>#DIV/0!</v>
          </cell>
        </row>
        <row r="1638">
          <cell r="A1638" t="str">
            <v>C12.12</v>
          </cell>
          <cell r="B1638" t="str">
            <v>Nguyeãn Thò Ngoïc</v>
          </cell>
          <cell r="C1638" t="str">
            <v>Hieàn</v>
          </cell>
          <cell r="K1638" t="e">
            <v>#DIV/0!</v>
          </cell>
          <cell r="M1638" t="e">
            <v>#DIV/0!</v>
          </cell>
          <cell r="U1638" t="e">
            <v>#DIV/0!</v>
          </cell>
          <cell r="W1638" t="e">
            <v>#DIV/0!</v>
          </cell>
          <cell r="X1638" t="e">
            <v>#DIV/0!</v>
          </cell>
        </row>
        <row r="1639">
          <cell r="A1639" t="str">
            <v>C12.13</v>
          </cell>
          <cell r="B1639" t="str">
            <v>Phan Ñöùc</v>
          </cell>
          <cell r="C1639" t="str">
            <v>Hieäp</v>
          </cell>
          <cell r="K1639" t="e">
            <v>#DIV/0!</v>
          </cell>
          <cell r="M1639" t="e">
            <v>#DIV/0!</v>
          </cell>
          <cell r="U1639" t="e">
            <v>#DIV/0!</v>
          </cell>
          <cell r="W1639" t="e">
            <v>#DIV/0!</v>
          </cell>
          <cell r="X1639" t="e">
            <v>#DIV/0!</v>
          </cell>
        </row>
        <row r="1640">
          <cell r="A1640" t="str">
            <v>C12.14</v>
          </cell>
          <cell r="B1640" t="str">
            <v>Trònh Tuù</v>
          </cell>
          <cell r="C1640" t="str">
            <v>Hueä</v>
          </cell>
          <cell r="K1640" t="e">
            <v>#DIV/0!</v>
          </cell>
          <cell r="M1640" t="e">
            <v>#DIV/0!</v>
          </cell>
          <cell r="U1640" t="e">
            <v>#DIV/0!</v>
          </cell>
          <cell r="W1640" t="e">
            <v>#DIV/0!</v>
          </cell>
          <cell r="X1640" t="e">
            <v>#DIV/0!</v>
          </cell>
        </row>
        <row r="1641">
          <cell r="A1641" t="str">
            <v>C12.15</v>
          </cell>
          <cell r="B1641" t="str">
            <v>Nguyeãn Minh</v>
          </cell>
          <cell r="C1641" t="str">
            <v>Huøng</v>
          </cell>
          <cell r="K1641" t="e">
            <v>#DIV/0!</v>
          </cell>
          <cell r="M1641" t="e">
            <v>#DIV/0!</v>
          </cell>
          <cell r="U1641" t="e">
            <v>#DIV/0!</v>
          </cell>
          <cell r="W1641" t="e">
            <v>#DIV/0!</v>
          </cell>
          <cell r="X1641" t="e">
            <v>#DIV/0!</v>
          </cell>
        </row>
        <row r="1642">
          <cell r="A1642" t="str">
            <v>C12.16</v>
          </cell>
          <cell r="B1642" t="str">
            <v>Trònh Vaên</v>
          </cell>
          <cell r="C1642" t="str">
            <v>Khaâm</v>
          </cell>
          <cell r="K1642" t="e">
            <v>#DIV/0!</v>
          </cell>
          <cell r="M1642" t="e">
            <v>#DIV/0!</v>
          </cell>
          <cell r="U1642" t="e">
            <v>#DIV/0!</v>
          </cell>
          <cell r="W1642" t="e">
            <v>#DIV/0!</v>
          </cell>
          <cell r="X1642" t="e">
            <v>#DIV/0!</v>
          </cell>
        </row>
        <row r="1643">
          <cell r="A1643" t="str">
            <v>C12.17</v>
          </cell>
          <cell r="B1643" t="str">
            <v>Nguyeãn Thuî Kim</v>
          </cell>
          <cell r="C1643" t="str">
            <v>Khaùnh</v>
          </cell>
          <cell r="K1643" t="e">
            <v>#DIV/0!</v>
          </cell>
          <cell r="M1643" t="e">
            <v>#DIV/0!</v>
          </cell>
          <cell r="U1643" t="e">
            <v>#DIV/0!</v>
          </cell>
          <cell r="W1643" t="e">
            <v>#DIV/0!</v>
          </cell>
          <cell r="X1643" t="e">
            <v>#DIV/0!</v>
          </cell>
        </row>
        <row r="1644">
          <cell r="A1644" t="str">
            <v>C12.18</v>
          </cell>
          <cell r="B1644" t="str">
            <v>Huyønh Thanh</v>
          </cell>
          <cell r="C1644" t="str">
            <v>Kieàu</v>
          </cell>
          <cell r="K1644" t="e">
            <v>#DIV/0!</v>
          </cell>
          <cell r="M1644" t="e">
            <v>#DIV/0!</v>
          </cell>
          <cell r="U1644" t="e">
            <v>#DIV/0!</v>
          </cell>
          <cell r="W1644" t="e">
            <v>#DIV/0!</v>
          </cell>
          <cell r="X1644" t="e">
            <v>#DIV/0!</v>
          </cell>
        </row>
        <row r="1645">
          <cell r="A1645" t="str">
            <v>C12.19</v>
          </cell>
          <cell r="B1645" t="str">
            <v xml:space="preserve">Trònh Tuù </v>
          </cell>
          <cell r="C1645" t="str">
            <v>Linh</v>
          </cell>
          <cell r="K1645" t="e">
            <v>#DIV/0!</v>
          </cell>
          <cell r="M1645" t="e">
            <v>#DIV/0!</v>
          </cell>
          <cell r="U1645" t="e">
            <v>#DIV/0!</v>
          </cell>
          <cell r="W1645" t="e">
            <v>#DIV/0!</v>
          </cell>
          <cell r="X1645" t="e">
            <v>#DIV/0!</v>
          </cell>
        </row>
        <row r="1646">
          <cell r="A1646" t="str">
            <v>C12.20</v>
          </cell>
          <cell r="B1646" t="str">
            <v>Nguyeãn Ñaïi</v>
          </cell>
          <cell r="C1646" t="str">
            <v>Lôïi</v>
          </cell>
          <cell r="K1646" t="e">
            <v>#DIV/0!</v>
          </cell>
          <cell r="M1646" t="e">
            <v>#DIV/0!</v>
          </cell>
          <cell r="U1646" t="e">
            <v>#DIV/0!</v>
          </cell>
          <cell r="W1646" t="e">
            <v>#DIV/0!</v>
          </cell>
          <cell r="X1646" t="e">
            <v>#DIV/0!</v>
          </cell>
        </row>
        <row r="1647">
          <cell r="A1647" t="str">
            <v>C12.21</v>
          </cell>
          <cell r="B1647" t="str">
            <v>Döông Thaønh</v>
          </cell>
          <cell r="C1647" t="str">
            <v>Long</v>
          </cell>
          <cell r="K1647" t="e">
            <v>#DIV/0!</v>
          </cell>
          <cell r="M1647" t="e">
            <v>#DIV/0!</v>
          </cell>
          <cell r="U1647" t="e">
            <v>#DIV/0!</v>
          </cell>
          <cell r="W1647" t="e">
            <v>#DIV/0!</v>
          </cell>
          <cell r="X1647" t="e">
            <v>#DIV/0!</v>
          </cell>
        </row>
        <row r="1648">
          <cell r="A1648" t="str">
            <v>C12.22</v>
          </cell>
          <cell r="B1648" t="str">
            <v>Traàn Thò Ngoïc</v>
          </cell>
          <cell r="C1648" t="str">
            <v>Mai</v>
          </cell>
          <cell r="K1648" t="e">
            <v>#DIV/0!</v>
          </cell>
          <cell r="M1648" t="e">
            <v>#DIV/0!</v>
          </cell>
          <cell r="U1648" t="e">
            <v>#DIV/0!</v>
          </cell>
          <cell r="W1648" t="e">
            <v>#DIV/0!</v>
          </cell>
          <cell r="X1648" t="e">
            <v>#DIV/0!</v>
          </cell>
        </row>
        <row r="1649">
          <cell r="A1649" t="str">
            <v>C12.23</v>
          </cell>
          <cell r="B1649" t="str">
            <v>Vöông Thònh</v>
          </cell>
          <cell r="C1649" t="str">
            <v>Nam</v>
          </cell>
          <cell r="K1649" t="e">
            <v>#DIV/0!</v>
          </cell>
          <cell r="M1649" t="e">
            <v>#DIV/0!</v>
          </cell>
          <cell r="U1649" t="e">
            <v>#DIV/0!</v>
          </cell>
          <cell r="W1649" t="e">
            <v>#DIV/0!</v>
          </cell>
          <cell r="X1649" t="e">
            <v>#DIV/0!</v>
          </cell>
        </row>
        <row r="1650">
          <cell r="A1650" t="str">
            <v>C12.24</v>
          </cell>
          <cell r="B1650" t="str">
            <v>Hoaøng Kim</v>
          </cell>
          <cell r="C1650" t="str">
            <v>Ngoïc</v>
          </cell>
          <cell r="K1650" t="e">
            <v>#DIV/0!</v>
          </cell>
          <cell r="M1650" t="e">
            <v>#DIV/0!</v>
          </cell>
          <cell r="U1650" t="e">
            <v>#DIV/0!</v>
          </cell>
          <cell r="W1650" t="e">
            <v>#DIV/0!</v>
          </cell>
          <cell r="X1650" t="e">
            <v>#DIV/0!</v>
          </cell>
        </row>
        <row r="1651">
          <cell r="A1651" t="str">
            <v>C12.25</v>
          </cell>
          <cell r="B1651" t="str">
            <v>Trònh Thò Hoàng</v>
          </cell>
          <cell r="C1651" t="str">
            <v>Ngoïc</v>
          </cell>
          <cell r="K1651" t="e">
            <v>#DIV/0!</v>
          </cell>
          <cell r="M1651" t="e">
            <v>#DIV/0!</v>
          </cell>
          <cell r="U1651" t="e">
            <v>#DIV/0!</v>
          </cell>
          <cell r="W1651" t="e">
            <v>#DIV/0!</v>
          </cell>
          <cell r="X1651" t="e">
            <v>#DIV/0!</v>
          </cell>
        </row>
        <row r="1652">
          <cell r="A1652" t="str">
            <v>C12.26</v>
          </cell>
          <cell r="B1652" t="str">
            <v>Leâ Nguyeãn Quang</v>
          </cell>
          <cell r="C1652" t="str">
            <v>Nguyeân</v>
          </cell>
          <cell r="K1652" t="e">
            <v>#DIV/0!</v>
          </cell>
          <cell r="M1652" t="e">
            <v>#DIV/0!</v>
          </cell>
          <cell r="U1652" t="e">
            <v>#DIV/0!</v>
          </cell>
          <cell r="W1652" t="e">
            <v>#DIV/0!</v>
          </cell>
          <cell r="X1652" t="e">
            <v>#DIV/0!</v>
          </cell>
        </row>
        <row r="1653">
          <cell r="A1653" t="str">
            <v>C12.27</v>
          </cell>
          <cell r="B1653" t="str">
            <v>Toâ Moäng</v>
          </cell>
          <cell r="C1653" t="str">
            <v>Nhö</v>
          </cell>
          <cell r="K1653" t="e">
            <v>#DIV/0!</v>
          </cell>
          <cell r="M1653" t="e">
            <v>#DIV/0!</v>
          </cell>
          <cell r="U1653" t="e">
            <v>#DIV/0!</v>
          </cell>
          <cell r="W1653" t="e">
            <v>#DIV/0!</v>
          </cell>
          <cell r="X1653" t="e">
            <v>#DIV/0!</v>
          </cell>
        </row>
        <row r="1654">
          <cell r="A1654" t="str">
            <v>C12.28</v>
          </cell>
          <cell r="B1654" t="str">
            <v>Nguyeãn Ngoïc Thuyù</v>
          </cell>
          <cell r="C1654" t="str">
            <v>Phöôïng</v>
          </cell>
          <cell r="K1654" t="e">
            <v>#DIV/0!</v>
          </cell>
          <cell r="M1654" t="e">
            <v>#DIV/0!</v>
          </cell>
          <cell r="U1654" t="e">
            <v>#DIV/0!</v>
          </cell>
          <cell r="W1654" t="e">
            <v>#DIV/0!</v>
          </cell>
          <cell r="X1654" t="e">
            <v>#DIV/0!</v>
          </cell>
        </row>
        <row r="1655">
          <cell r="A1655" t="str">
            <v>C12.29</v>
          </cell>
          <cell r="B1655" t="str">
            <v>Löu Hueä</v>
          </cell>
          <cell r="C1655" t="str">
            <v>Quaân</v>
          </cell>
          <cell r="K1655" t="e">
            <v>#DIV/0!</v>
          </cell>
          <cell r="M1655" t="e">
            <v>#DIV/0!</v>
          </cell>
          <cell r="U1655" t="e">
            <v>#DIV/0!</v>
          </cell>
          <cell r="W1655" t="e">
            <v>#DIV/0!</v>
          </cell>
          <cell r="X1655" t="e">
            <v>#DIV/0!</v>
          </cell>
        </row>
        <row r="1656">
          <cell r="A1656" t="str">
            <v>C12.30</v>
          </cell>
          <cell r="B1656" t="str">
            <v>Cao Thò Thu</v>
          </cell>
          <cell r="C1656" t="str">
            <v>Quyønh</v>
          </cell>
          <cell r="K1656" t="e">
            <v>#DIV/0!</v>
          </cell>
          <cell r="M1656" t="e">
            <v>#DIV/0!</v>
          </cell>
          <cell r="U1656" t="e">
            <v>#DIV/0!</v>
          </cell>
          <cell r="W1656" t="e">
            <v>#DIV/0!</v>
          </cell>
          <cell r="X1656" t="e">
            <v>#DIV/0!</v>
          </cell>
        </row>
        <row r="1657">
          <cell r="A1657" t="str">
            <v>C12.31</v>
          </cell>
          <cell r="B1657" t="str">
            <v>Ngoâ Hoàng</v>
          </cell>
          <cell r="C1657" t="str">
            <v>Sôn</v>
          </cell>
          <cell r="K1657" t="e">
            <v>#DIV/0!</v>
          </cell>
          <cell r="M1657" t="e">
            <v>#DIV/0!</v>
          </cell>
          <cell r="U1657" t="e">
            <v>#DIV/0!</v>
          </cell>
          <cell r="W1657" t="e">
            <v>#DIV/0!</v>
          </cell>
          <cell r="X1657" t="e">
            <v>#DIV/0!</v>
          </cell>
        </row>
        <row r="1658">
          <cell r="A1658" t="str">
            <v>C12.32</v>
          </cell>
          <cell r="B1658" t="str">
            <v>Toáng Thò Thanh</v>
          </cell>
          <cell r="C1658" t="str">
            <v>Taâm</v>
          </cell>
          <cell r="K1658" t="e">
            <v>#DIV/0!</v>
          </cell>
          <cell r="M1658" t="e">
            <v>#DIV/0!</v>
          </cell>
          <cell r="U1658" t="e">
            <v>#DIV/0!</v>
          </cell>
          <cell r="W1658" t="e">
            <v>#DIV/0!</v>
          </cell>
          <cell r="X1658" t="e">
            <v>#DIV/0!</v>
          </cell>
        </row>
        <row r="1659">
          <cell r="A1659" t="str">
            <v>C12.33</v>
          </cell>
          <cell r="B1659" t="str">
            <v>Traàn Hoàng</v>
          </cell>
          <cell r="C1659" t="str">
            <v>Thaém</v>
          </cell>
          <cell r="K1659" t="e">
            <v>#DIV/0!</v>
          </cell>
          <cell r="M1659" t="e">
            <v>#DIV/0!</v>
          </cell>
          <cell r="U1659" t="e">
            <v>#DIV/0!</v>
          </cell>
          <cell r="W1659" t="e">
            <v>#DIV/0!</v>
          </cell>
          <cell r="X1659" t="e">
            <v>#DIV/0!</v>
          </cell>
        </row>
        <row r="1660">
          <cell r="A1660" t="str">
            <v>C12.34</v>
          </cell>
          <cell r="B1660" t="str">
            <v>Dín Chí</v>
          </cell>
          <cell r="C1660" t="str">
            <v>Thaønh</v>
          </cell>
          <cell r="K1660" t="e">
            <v>#DIV/0!</v>
          </cell>
          <cell r="M1660" t="e">
            <v>#DIV/0!</v>
          </cell>
          <cell r="U1660" t="e">
            <v>#DIV/0!</v>
          </cell>
          <cell r="W1660" t="e">
            <v>#DIV/0!</v>
          </cell>
          <cell r="X1660" t="e">
            <v>#DIV/0!</v>
          </cell>
        </row>
        <row r="1661">
          <cell r="A1661" t="str">
            <v>C12.35</v>
          </cell>
          <cell r="B1661" t="str">
            <v>Haø Khôûi</v>
          </cell>
          <cell r="C1661" t="str">
            <v>Thaønh</v>
          </cell>
          <cell r="K1661" t="e">
            <v>#DIV/0!</v>
          </cell>
          <cell r="M1661" t="e">
            <v>#DIV/0!</v>
          </cell>
          <cell r="U1661" t="e">
            <v>#DIV/0!</v>
          </cell>
          <cell r="W1661" t="e">
            <v>#DIV/0!</v>
          </cell>
          <cell r="X1661" t="e">
            <v>#DIV/0!</v>
          </cell>
        </row>
        <row r="1662">
          <cell r="A1662" t="str">
            <v>C12.36</v>
          </cell>
          <cell r="B1662" t="str">
            <v>Phaïm Hoàng</v>
          </cell>
          <cell r="C1662" t="str">
            <v>Thaùi</v>
          </cell>
          <cell r="K1662" t="e">
            <v>#DIV/0!</v>
          </cell>
          <cell r="M1662" t="e">
            <v>#DIV/0!</v>
          </cell>
          <cell r="U1662" t="e">
            <v>#DIV/0!</v>
          </cell>
          <cell r="W1662" t="e">
            <v>#DIV/0!</v>
          </cell>
          <cell r="X1662" t="e">
            <v>#DIV/0!</v>
          </cell>
        </row>
        <row r="1663">
          <cell r="A1663" t="str">
            <v>C12.37</v>
          </cell>
          <cell r="B1663" t="str">
            <v>Ñaøo Trieäu</v>
          </cell>
          <cell r="C1663" t="str">
            <v>Thònh</v>
          </cell>
          <cell r="K1663" t="e">
            <v>#DIV/0!</v>
          </cell>
          <cell r="M1663" t="e">
            <v>#DIV/0!</v>
          </cell>
          <cell r="U1663" t="e">
            <v>#DIV/0!</v>
          </cell>
          <cell r="W1663" t="e">
            <v>#DIV/0!</v>
          </cell>
          <cell r="X1663" t="e">
            <v>#DIV/0!</v>
          </cell>
        </row>
        <row r="1664">
          <cell r="A1664" t="str">
            <v>C12.38</v>
          </cell>
          <cell r="B1664" t="str">
            <v>Nguyeãn Thò Phöông</v>
          </cell>
          <cell r="C1664" t="str">
            <v>Thuïc</v>
          </cell>
          <cell r="K1664" t="e">
            <v>#DIV/0!</v>
          </cell>
          <cell r="M1664" t="e">
            <v>#DIV/0!</v>
          </cell>
          <cell r="U1664" t="e">
            <v>#DIV/0!</v>
          </cell>
          <cell r="W1664" t="e">
            <v>#DIV/0!</v>
          </cell>
          <cell r="X1664" t="e">
            <v>#DIV/0!</v>
          </cell>
        </row>
        <row r="1665">
          <cell r="A1665" t="str">
            <v>C12.39</v>
          </cell>
          <cell r="B1665" t="str">
            <v>Ñaøo Aùi</v>
          </cell>
          <cell r="C1665" t="str">
            <v>Thy</v>
          </cell>
          <cell r="K1665" t="e">
            <v>#DIV/0!</v>
          </cell>
          <cell r="M1665" t="e">
            <v>#DIV/0!</v>
          </cell>
          <cell r="U1665" t="e">
            <v>#DIV/0!</v>
          </cell>
          <cell r="W1665" t="e">
            <v>#DIV/0!</v>
          </cell>
          <cell r="X1665" t="e">
            <v>#DIV/0!</v>
          </cell>
        </row>
        <row r="1666">
          <cell r="A1666" t="str">
            <v>C12.40</v>
          </cell>
          <cell r="B1666" t="str">
            <v>Nguyeãn Leâ Thuyø</v>
          </cell>
          <cell r="C1666" t="str">
            <v>Trang</v>
          </cell>
          <cell r="K1666" t="e">
            <v>#DIV/0!</v>
          </cell>
          <cell r="M1666" t="e">
            <v>#DIV/0!</v>
          </cell>
          <cell r="U1666" t="e">
            <v>#DIV/0!</v>
          </cell>
          <cell r="W1666" t="e">
            <v>#DIV/0!</v>
          </cell>
          <cell r="X1666" t="e">
            <v>#DIV/0!</v>
          </cell>
        </row>
        <row r="1667">
          <cell r="A1667" t="str">
            <v>C12.41</v>
          </cell>
          <cell r="B1667" t="str">
            <v>Nguyeãn Thò Minh</v>
          </cell>
          <cell r="C1667" t="str">
            <v>Tuyeàn</v>
          </cell>
          <cell r="K1667" t="e">
            <v>#DIV/0!</v>
          </cell>
          <cell r="M1667" t="e">
            <v>#DIV/0!</v>
          </cell>
          <cell r="U1667" t="e">
            <v>#DIV/0!</v>
          </cell>
          <cell r="W1667" t="e">
            <v>#DIV/0!</v>
          </cell>
          <cell r="X1667" t="e">
            <v>#DIV/0!</v>
          </cell>
        </row>
        <row r="1668">
          <cell r="A1668" t="str">
            <v>C12.42</v>
          </cell>
          <cell r="B1668" t="str">
            <v>Nguyeãn Gia</v>
          </cell>
          <cell r="C1668" t="str">
            <v>Uy</v>
          </cell>
          <cell r="K1668" t="e">
            <v>#DIV/0!</v>
          </cell>
          <cell r="M1668" t="e">
            <v>#DIV/0!</v>
          </cell>
          <cell r="U1668" t="e">
            <v>#DIV/0!</v>
          </cell>
          <cell r="W1668" t="e">
            <v>#DIV/0!</v>
          </cell>
          <cell r="X1668" t="e">
            <v>#DIV/0!</v>
          </cell>
        </row>
        <row r="1669">
          <cell r="A1669" t="str">
            <v>C12.43</v>
          </cell>
          <cell r="B1669" t="str">
            <v>Ñoã Thò Myõ</v>
          </cell>
          <cell r="C1669" t="str">
            <v>Uyeân</v>
          </cell>
          <cell r="K1669" t="e">
            <v>#DIV/0!</v>
          </cell>
          <cell r="M1669" t="e">
            <v>#DIV/0!</v>
          </cell>
          <cell r="U1669" t="e">
            <v>#DIV/0!</v>
          </cell>
          <cell r="W1669" t="e">
            <v>#DIV/0!</v>
          </cell>
          <cell r="X1669" t="e">
            <v>#DIV/0!</v>
          </cell>
        </row>
        <row r="1670">
          <cell r="A1670" t="str">
            <v>C12.44</v>
          </cell>
          <cell r="B1670" t="str">
            <v>Laâm Thò</v>
          </cell>
          <cell r="C1670" t="str">
            <v>Vaân</v>
          </cell>
          <cell r="K1670" t="e">
            <v>#DIV/0!</v>
          </cell>
          <cell r="M1670" t="e">
            <v>#DIV/0!</v>
          </cell>
          <cell r="U1670" t="e">
            <v>#DIV/0!</v>
          </cell>
          <cell r="W1670" t="e">
            <v>#DIV/0!</v>
          </cell>
          <cell r="X1670" t="e">
            <v>#DIV/0!</v>
          </cell>
        </row>
        <row r="1671">
          <cell r="A1671" t="str">
            <v>C12.45</v>
          </cell>
          <cell r="B1671" t="str">
            <v>Nguyeãn Thò Töôøng</v>
          </cell>
          <cell r="C1671" t="str">
            <v>Vi</v>
          </cell>
          <cell r="K1671" t="e">
            <v>#DIV/0!</v>
          </cell>
          <cell r="M1671" t="e">
            <v>#DIV/0!</v>
          </cell>
          <cell r="U1671" t="e">
            <v>#DIV/0!</v>
          </cell>
          <cell r="W1671" t="e">
            <v>#DIV/0!</v>
          </cell>
          <cell r="X1671" t="e">
            <v>#DIV/0!</v>
          </cell>
        </row>
        <row r="1672">
          <cell r="A1672" t="str">
            <v>C12.46</v>
          </cell>
          <cell r="B1672" t="str">
            <v>Traàn Baûo</v>
          </cell>
          <cell r="C1672" t="str">
            <v>Yeán</v>
          </cell>
          <cell r="K1672" t="e">
            <v>#DIV/0!</v>
          </cell>
          <cell r="M1672" t="e">
            <v>#DIV/0!</v>
          </cell>
          <cell r="U1672" t="e">
            <v>#DIV/0!</v>
          </cell>
          <cell r="W1672" t="e">
            <v>#DIV/0!</v>
          </cell>
          <cell r="X1672" t="e">
            <v>#DIV/0!</v>
          </cell>
        </row>
        <row r="1673">
          <cell r="A1673" t="str">
            <v>C12.47</v>
          </cell>
          <cell r="B1673" t="str">
            <v>Voõ Thò Thu</v>
          </cell>
          <cell r="C1673" t="str">
            <v>Yeán</v>
          </cell>
          <cell r="K1673" t="e">
            <v>#DIV/0!</v>
          </cell>
          <cell r="M1673" t="e">
            <v>#DIV/0!</v>
          </cell>
          <cell r="U1673" t="e">
            <v>#DIV/0!</v>
          </cell>
          <cell r="W1673" t="e">
            <v>#DIV/0!</v>
          </cell>
          <cell r="X1673" t="e">
            <v>#DIV/0!</v>
          </cell>
        </row>
        <row r="1674">
          <cell r="A1674" t="str">
            <v>C13.1</v>
          </cell>
          <cell r="B1674" t="str">
            <v>Lyù Chieâu</v>
          </cell>
          <cell r="C1674" t="str">
            <v>Anh</v>
          </cell>
          <cell r="K1674" t="e">
            <v>#DIV/0!</v>
          </cell>
          <cell r="M1674" t="e">
            <v>#DIV/0!</v>
          </cell>
          <cell r="U1674" t="e">
            <v>#DIV/0!</v>
          </cell>
          <cell r="W1674" t="e">
            <v>#DIV/0!</v>
          </cell>
          <cell r="X1674" t="e">
            <v>#DIV/0!</v>
          </cell>
        </row>
        <row r="1675">
          <cell r="A1675" t="str">
            <v>C13.2</v>
          </cell>
          <cell r="B1675" t="str">
            <v>Phaïm Hoaøng Phöôïng</v>
          </cell>
          <cell r="C1675" t="str">
            <v>Anh</v>
          </cell>
          <cell r="K1675" t="e">
            <v>#DIV/0!</v>
          </cell>
          <cell r="M1675" t="e">
            <v>#DIV/0!</v>
          </cell>
          <cell r="U1675" t="e">
            <v>#DIV/0!</v>
          </cell>
          <cell r="W1675" t="e">
            <v>#DIV/0!</v>
          </cell>
          <cell r="X1675" t="e">
            <v>#DIV/0!</v>
          </cell>
        </row>
        <row r="1676">
          <cell r="A1676" t="str">
            <v>C13.3</v>
          </cell>
          <cell r="B1676" t="str">
            <v>Huyønh Bích</v>
          </cell>
          <cell r="C1676" t="str">
            <v>Chi</v>
          </cell>
          <cell r="K1676" t="e">
            <v>#DIV/0!</v>
          </cell>
          <cell r="M1676" t="e">
            <v>#DIV/0!</v>
          </cell>
          <cell r="U1676" t="e">
            <v>#DIV/0!</v>
          </cell>
          <cell r="W1676" t="e">
            <v>#DIV/0!</v>
          </cell>
          <cell r="X1676" t="e">
            <v>#DIV/0!</v>
          </cell>
        </row>
        <row r="1677">
          <cell r="A1677" t="str">
            <v>C13.4</v>
          </cell>
          <cell r="B1677" t="str">
            <v>Huyønh Coâng</v>
          </cell>
          <cell r="C1677" t="str">
            <v>Ñònh</v>
          </cell>
          <cell r="K1677" t="e">
            <v>#DIV/0!</v>
          </cell>
          <cell r="M1677" t="e">
            <v>#DIV/0!</v>
          </cell>
          <cell r="U1677" t="e">
            <v>#DIV/0!</v>
          </cell>
          <cell r="W1677" t="e">
            <v>#DIV/0!</v>
          </cell>
          <cell r="X1677" t="e">
            <v>#DIV/0!</v>
          </cell>
        </row>
        <row r="1678">
          <cell r="A1678" t="str">
            <v>C13.5</v>
          </cell>
          <cell r="B1678" t="str">
            <v>Ñoã Thò Thanh</v>
          </cell>
          <cell r="C1678" t="str">
            <v>Haèng</v>
          </cell>
          <cell r="K1678" t="e">
            <v>#DIV/0!</v>
          </cell>
          <cell r="M1678" t="e">
            <v>#DIV/0!</v>
          </cell>
          <cell r="U1678" t="e">
            <v>#DIV/0!</v>
          </cell>
          <cell r="W1678" t="e">
            <v>#DIV/0!</v>
          </cell>
          <cell r="X1678" t="e">
            <v>#DIV/0!</v>
          </cell>
        </row>
        <row r="1679">
          <cell r="A1679" t="str">
            <v>C13.6</v>
          </cell>
          <cell r="B1679" t="str">
            <v>Kim Myõ</v>
          </cell>
          <cell r="C1679" t="str">
            <v>Haø</v>
          </cell>
          <cell r="K1679" t="e">
            <v>#DIV/0!</v>
          </cell>
          <cell r="M1679" t="e">
            <v>#DIV/0!</v>
          </cell>
          <cell r="U1679" t="e">
            <v>#DIV/0!</v>
          </cell>
          <cell r="W1679" t="e">
            <v>#DIV/0!</v>
          </cell>
          <cell r="X1679" t="e">
            <v>#DIV/0!</v>
          </cell>
        </row>
        <row r="1680">
          <cell r="A1680" t="str">
            <v>C13.7</v>
          </cell>
          <cell r="B1680" t="str">
            <v>Ñaøo Minh</v>
          </cell>
          <cell r="C1680" t="str">
            <v>Haûo</v>
          </cell>
          <cell r="K1680" t="e">
            <v>#DIV/0!</v>
          </cell>
          <cell r="M1680" t="e">
            <v>#DIV/0!</v>
          </cell>
          <cell r="U1680" t="e">
            <v>#DIV/0!</v>
          </cell>
          <cell r="W1680" t="e">
            <v>#DIV/0!</v>
          </cell>
          <cell r="X1680" t="e">
            <v>#DIV/0!</v>
          </cell>
        </row>
        <row r="1681">
          <cell r="A1681" t="str">
            <v>C13.8</v>
          </cell>
          <cell r="B1681" t="str">
            <v>Leâ Thuî Thanh</v>
          </cell>
          <cell r="C1681" t="str">
            <v>Hieàn</v>
          </cell>
          <cell r="K1681" t="e">
            <v>#DIV/0!</v>
          </cell>
          <cell r="M1681" t="e">
            <v>#DIV/0!</v>
          </cell>
          <cell r="U1681" t="e">
            <v>#DIV/0!</v>
          </cell>
          <cell r="W1681" t="e">
            <v>#DIV/0!</v>
          </cell>
          <cell r="X1681" t="e">
            <v>#DIV/0!</v>
          </cell>
        </row>
        <row r="1682">
          <cell r="A1682" t="str">
            <v>C13.9</v>
          </cell>
          <cell r="B1682" t="str">
            <v>OÂn Leä</v>
          </cell>
          <cell r="C1682" t="str">
            <v>Hoàng</v>
          </cell>
          <cell r="K1682" t="e">
            <v>#DIV/0!</v>
          </cell>
          <cell r="M1682" t="e">
            <v>#DIV/0!</v>
          </cell>
          <cell r="U1682" t="e">
            <v>#DIV/0!</v>
          </cell>
          <cell r="W1682" t="e">
            <v>#DIV/0!</v>
          </cell>
          <cell r="X1682" t="e">
            <v>#DIV/0!</v>
          </cell>
        </row>
        <row r="1683">
          <cell r="A1683" t="str">
            <v>C13.10</v>
          </cell>
          <cell r="B1683" t="str">
            <v>Nguyeãn Gia</v>
          </cell>
          <cell r="C1683" t="str">
            <v>Hoaøng</v>
          </cell>
          <cell r="K1683" t="e">
            <v>#DIV/0!</v>
          </cell>
          <cell r="M1683" t="e">
            <v>#DIV/0!</v>
          </cell>
          <cell r="U1683" t="e">
            <v>#DIV/0!</v>
          </cell>
          <cell r="W1683" t="e">
            <v>#DIV/0!</v>
          </cell>
          <cell r="X1683" t="e">
            <v>#DIV/0!</v>
          </cell>
        </row>
        <row r="1684">
          <cell r="A1684" t="str">
            <v>C13.11</v>
          </cell>
          <cell r="B1684" t="str">
            <v>Traàn Phi</v>
          </cell>
          <cell r="C1684" t="str">
            <v>Huøng</v>
          </cell>
          <cell r="K1684" t="e">
            <v>#DIV/0!</v>
          </cell>
          <cell r="M1684" t="e">
            <v>#DIV/0!</v>
          </cell>
          <cell r="U1684" t="e">
            <v>#DIV/0!</v>
          </cell>
          <cell r="W1684" t="e">
            <v>#DIV/0!</v>
          </cell>
          <cell r="X1684" t="e">
            <v>#DIV/0!</v>
          </cell>
        </row>
        <row r="1685">
          <cell r="A1685" t="str">
            <v>C13.12</v>
          </cell>
          <cell r="B1685" t="str">
            <v>Phan Ñình</v>
          </cell>
          <cell r="C1685" t="str">
            <v>Khaùnh</v>
          </cell>
          <cell r="K1685" t="e">
            <v>#DIV/0!</v>
          </cell>
          <cell r="M1685" t="e">
            <v>#DIV/0!</v>
          </cell>
          <cell r="U1685" t="e">
            <v>#DIV/0!</v>
          </cell>
          <cell r="W1685" t="e">
            <v>#DIV/0!</v>
          </cell>
          <cell r="X1685" t="e">
            <v>#DIV/0!</v>
          </cell>
        </row>
        <row r="1686">
          <cell r="A1686" t="str">
            <v>C13.13</v>
          </cell>
          <cell r="B1686" t="str">
            <v>Leâ Nguyeãn Mai</v>
          </cell>
          <cell r="C1686" t="str">
            <v>Khueâ</v>
          </cell>
          <cell r="K1686" t="e">
            <v>#DIV/0!</v>
          </cell>
          <cell r="M1686" t="e">
            <v>#DIV/0!</v>
          </cell>
          <cell r="U1686" t="e">
            <v>#DIV/0!</v>
          </cell>
          <cell r="W1686" t="e">
            <v>#DIV/0!</v>
          </cell>
          <cell r="X1686" t="e">
            <v>#DIV/0!</v>
          </cell>
        </row>
        <row r="1687">
          <cell r="A1687" t="str">
            <v>C13.14</v>
          </cell>
          <cell r="B1687" t="str">
            <v>Tröông Myõ</v>
          </cell>
          <cell r="C1687" t="str">
            <v>Lan</v>
          </cell>
          <cell r="K1687" t="e">
            <v>#DIV/0!</v>
          </cell>
          <cell r="M1687" t="e">
            <v>#DIV/0!</v>
          </cell>
          <cell r="U1687" t="e">
            <v>#DIV/0!</v>
          </cell>
          <cell r="W1687" t="e">
            <v>#DIV/0!</v>
          </cell>
          <cell r="X1687" t="e">
            <v>#DIV/0!</v>
          </cell>
        </row>
        <row r="1688">
          <cell r="A1688" t="str">
            <v>C13.15</v>
          </cell>
          <cell r="B1688" t="str">
            <v>Döông Gia</v>
          </cell>
          <cell r="C1688" t="str">
            <v>Leä</v>
          </cell>
          <cell r="K1688" t="e">
            <v>#DIV/0!</v>
          </cell>
          <cell r="M1688" t="e">
            <v>#DIV/0!</v>
          </cell>
          <cell r="U1688" t="e">
            <v>#DIV/0!</v>
          </cell>
          <cell r="W1688" t="e">
            <v>#DIV/0!</v>
          </cell>
          <cell r="X1688" t="e">
            <v>#DIV/0!</v>
          </cell>
        </row>
        <row r="1689">
          <cell r="A1689" t="str">
            <v>C13.16</v>
          </cell>
          <cell r="B1689" t="str">
            <v>Nguyeãn Thanh</v>
          </cell>
          <cell r="C1689" t="str">
            <v>Long</v>
          </cell>
          <cell r="K1689" t="e">
            <v>#DIV/0!</v>
          </cell>
          <cell r="M1689" t="e">
            <v>#DIV/0!</v>
          </cell>
          <cell r="U1689" t="e">
            <v>#DIV/0!</v>
          </cell>
          <cell r="W1689" t="e">
            <v>#DIV/0!</v>
          </cell>
          <cell r="X1689" t="e">
            <v>#DIV/0!</v>
          </cell>
        </row>
        <row r="1690">
          <cell r="A1690" t="str">
            <v>C13.17</v>
          </cell>
          <cell r="B1690" t="str">
            <v>Hoà Minh</v>
          </cell>
          <cell r="C1690" t="str">
            <v>Lôùi</v>
          </cell>
          <cell r="K1690" t="e">
            <v>#DIV/0!</v>
          </cell>
          <cell r="M1690" t="e">
            <v>#DIV/0!</v>
          </cell>
          <cell r="U1690" t="e">
            <v>#DIV/0!</v>
          </cell>
          <cell r="W1690" t="e">
            <v>#DIV/0!</v>
          </cell>
          <cell r="X1690" t="e">
            <v>#DIV/0!</v>
          </cell>
        </row>
        <row r="1691">
          <cell r="A1691" t="str">
            <v>C13.18</v>
          </cell>
          <cell r="B1691" t="str">
            <v>Lö Ngoïc</v>
          </cell>
          <cell r="C1691" t="str">
            <v>Ly</v>
          </cell>
          <cell r="K1691" t="e">
            <v>#DIV/0!</v>
          </cell>
          <cell r="M1691" t="e">
            <v>#DIV/0!</v>
          </cell>
          <cell r="U1691" t="e">
            <v>#DIV/0!</v>
          </cell>
          <cell r="W1691" t="e">
            <v>#DIV/0!</v>
          </cell>
          <cell r="X1691" t="e">
            <v>#DIV/0!</v>
          </cell>
        </row>
        <row r="1692">
          <cell r="A1692" t="str">
            <v>C13.19</v>
          </cell>
          <cell r="B1692" t="str">
            <v>Lyù Anh</v>
          </cell>
          <cell r="C1692" t="str">
            <v>Minh</v>
          </cell>
          <cell r="K1692" t="e">
            <v>#DIV/0!</v>
          </cell>
          <cell r="M1692" t="e">
            <v>#DIV/0!</v>
          </cell>
          <cell r="U1692" t="e">
            <v>#DIV/0!</v>
          </cell>
          <cell r="W1692" t="e">
            <v>#DIV/0!</v>
          </cell>
          <cell r="X1692" t="e">
            <v>#DIV/0!</v>
          </cell>
        </row>
        <row r="1693">
          <cell r="A1693" t="str">
            <v>C13.20</v>
          </cell>
          <cell r="B1693" t="str">
            <v>Nguyeãn Quoác Anh</v>
          </cell>
          <cell r="C1693" t="str">
            <v>Minh</v>
          </cell>
          <cell r="K1693" t="e">
            <v>#DIV/0!</v>
          </cell>
          <cell r="M1693" t="e">
            <v>#DIV/0!</v>
          </cell>
          <cell r="U1693" t="e">
            <v>#DIV/0!</v>
          </cell>
          <cell r="W1693" t="e">
            <v>#DIV/0!</v>
          </cell>
          <cell r="X1693" t="e">
            <v>#DIV/0!</v>
          </cell>
        </row>
        <row r="1694">
          <cell r="A1694" t="str">
            <v>C13.21</v>
          </cell>
          <cell r="B1694" t="str">
            <v>Lyù Ngoïc Myõ</v>
          </cell>
          <cell r="C1694" t="str">
            <v>Nghi</v>
          </cell>
          <cell r="K1694" t="e">
            <v>#DIV/0!</v>
          </cell>
          <cell r="M1694" t="e">
            <v>#DIV/0!</v>
          </cell>
          <cell r="U1694" t="e">
            <v>#DIV/0!</v>
          </cell>
          <cell r="W1694" t="e">
            <v>#DIV/0!</v>
          </cell>
          <cell r="X1694" t="e">
            <v>#DIV/0!</v>
          </cell>
        </row>
        <row r="1695">
          <cell r="A1695" t="str">
            <v>C13.22</v>
          </cell>
          <cell r="B1695" t="str">
            <v>Traàn Khieát</v>
          </cell>
          <cell r="C1695" t="str">
            <v>Nghi</v>
          </cell>
          <cell r="K1695" t="e">
            <v>#DIV/0!</v>
          </cell>
          <cell r="M1695" t="e">
            <v>#DIV/0!</v>
          </cell>
          <cell r="U1695" t="e">
            <v>#DIV/0!</v>
          </cell>
          <cell r="W1695" t="e">
            <v>#DIV/0!</v>
          </cell>
          <cell r="X1695" t="e">
            <v>#DIV/0!</v>
          </cell>
        </row>
        <row r="1696">
          <cell r="A1696" t="str">
            <v>C13.23</v>
          </cell>
          <cell r="B1696" t="str">
            <v>Ñaøm Caåm</v>
          </cell>
          <cell r="C1696" t="str">
            <v>Nghieân</v>
          </cell>
          <cell r="K1696" t="e">
            <v>#DIV/0!</v>
          </cell>
          <cell r="M1696" t="e">
            <v>#DIV/0!</v>
          </cell>
          <cell r="U1696" t="e">
            <v>#DIV/0!</v>
          </cell>
          <cell r="W1696" t="e">
            <v>#DIV/0!</v>
          </cell>
          <cell r="X1696" t="e">
            <v>#DIV/0!</v>
          </cell>
        </row>
        <row r="1697">
          <cell r="A1697" t="str">
            <v>C13.24</v>
          </cell>
          <cell r="B1697" t="str">
            <v>Quaùch Kim</v>
          </cell>
          <cell r="C1697" t="str">
            <v>Ngoïc</v>
          </cell>
          <cell r="K1697" t="e">
            <v>#DIV/0!</v>
          </cell>
          <cell r="M1697" t="e">
            <v>#DIV/0!</v>
          </cell>
          <cell r="U1697" t="e">
            <v>#DIV/0!</v>
          </cell>
          <cell r="W1697" t="e">
            <v>#DIV/0!</v>
          </cell>
          <cell r="X1697" t="e">
            <v>#DIV/0!</v>
          </cell>
        </row>
        <row r="1698">
          <cell r="A1698" t="str">
            <v>C13.25</v>
          </cell>
          <cell r="B1698" t="str">
            <v>Leâ Thò Hoàng</v>
          </cell>
          <cell r="C1698" t="str">
            <v>Nhung</v>
          </cell>
          <cell r="K1698" t="e">
            <v>#DIV/0!</v>
          </cell>
          <cell r="M1698" t="e">
            <v>#DIV/0!</v>
          </cell>
          <cell r="U1698" t="e">
            <v>#DIV/0!</v>
          </cell>
          <cell r="W1698" t="e">
            <v>#DIV/0!</v>
          </cell>
          <cell r="X1698" t="e">
            <v>#DIV/0!</v>
          </cell>
        </row>
        <row r="1699">
          <cell r="A1699" t="str">
            <v>C13.26</v>
          </cell>
          <cell r="B1699" t="str">
            <v>Thi Phoái</v>
          </cell>
          <cell r="C1699" t="str">
            <v>Phoái</v>
          </cell>
          <cell r="K1699" t="e">
            <v>#DIV/0!</v>
          </cell>
          <cell r="M1699" t="e">
            <v>#DIV/0!</v>
          </cell>
          <cell r="U1699" t="e">
            <v>#DIV/0!</v>
          </cell>
          <cell r="W1699" t="e">
            <v>#DIV/0!</v>
          </cell>
          <cell r="X1699" t="e">
            <v>#DIV/0!</v>
          </cell>
        </row>
        <row r="1700">
          <cell r="A1700" t="str">
            <v>C13.27</v>
          </cell>
          <cell r="B1700" t="str">
            <v>Nguyeãn Thò Thuyù</v>
          </cell>
          <cell r="C1700" t="str">
            <v>Phöôïng</v>
          </cell>
          <cell r="K1700" t="e">
            <v>#DIV/0!</v>
          </cell>
          <cell r="M1700" t="e">
            <v>#DIV/0!</v>
          </cell>
          <cell r="U1700" t="e">
            <v>#DIV/0!</v>
          </cell>
          <cell r="W1700" t="e">
            <v>#DIV/0!</v>
          </cell>
          <cell r="X1700" t="e">
            <v>#DIV/0!</v>
          </cell>
        </row>
        <row r="1701">
          <cell r="A1701" t="str">
            <v>C13.28</v>
          </cell>
          <cell r="B1701" t="str">
            <v>Nguyeãn Minh</v>
          </cell>
          <cell r="C1701" t="str">
            <v>Quaân</v>
          </cell>
          <cell r="K1701" t="e">
            <v>#DIV/0!</v>
          </cell>
          <cell r="M1701" t="e">
            <v>#DIV/0!</v>
          </cell>
          <cell r="U1701" t="e">
            <v>#DIV/0!</v>
          </cell>
          <cell r="W1701" t="e">
            <v>#DIV/0!</v>
          </cell>
          <cell r="X1701" t="e">
            <v>#DIV/0!</v>
          </cell>
        </row>
        <row r="1702">
          <cell r="A1702" t="str">
            <v>C13.29</v>
          </cell>
          <cell r="B1702" t="str">
            <v>Traàn</v>
          </cell>
          <cell r="C1702" t="str">
            <v>Quang</v>
          </cell>
          <cell r="K1702" t="e">
            <v>#DIV/0!</v>
          </cell>
          <cell r="M1702" t="e">
            <v>#DIV/0!</v>
          </cell>
          <cell r="U1702" t="e">
            <v>#DIV/0!</v>
          </cell>
          <cell r="W1702" t="e">
            <v>#DIV/0!</v>
          </cell>
          <cell r="X1702" t="e">
            <v>#DIV/0!</v>
          </cell>
        </row>
        <row r="1703">
          <cell r="A1703" t="str">
            <v>C13.30</v>
          </cell>
          <cell r="B1703" t="str">
            <v>Traàn Anh</v>
          </cell>
          <cell r="C1703" t="str">
            <v>Taøi</v>
          </cell>
          <cell r="K1703" t="e">
            <v>#DIV/0!</v>
          </cell>
          <cell r="M1703" t="e">
            <v>#DIV/0!</v>
          </cell>
          <cell r="U1703" t="e">
            <v>#DIV/0!</v>
          </cell>
          <cell r="W1703" t="e">
            <v>#DIV/0!</v>
          </cell>
          <cell r="X1703" t="e">
            <v>#DIV/0!</v>
          </cell>
        </row>
        <row r="1704">
          <cell r="A1704" t="str">
            <v>C13.31</v>
          </cell>
          <cell r="B1704" t="str">
            <v>Huyønh Ñaëng Aùi</v>
          </cell>
          <cell r="C1704" t="str">
            <v>Thanh</v>
          </cell>
          <cell r="K1704" t="e">
            <v>#DIV/0!</v>
          </cell>
          <cell r="M1704" t="e">
            <v>#DIV/0!</v>
          </cell>
          <cell r="U1704" t="e">
            <v>#DIV/0!</v>
          </cell>
          <cell r="W1704" t="e">
            <v>#DIV/0!</v>
          </cell>
          <cell r="X1704" t="e">
            <v>#DIV/0!</v>
          </cell>
        </row>
        <row r="1705">
          <cell r="A1705" t="str">
            <v>C13.32</v>
          </cell>
          <cell r="B1705" t="str">
            <v>Phaïm Ngoïc Thieân</v>
          </cell>
          <cell r="C1705" t="str">
            <v>Thanh</v>
          </cell>
          <cell r="K1705" t="e">
            <v>#DIV/0!</v>
          </cell>
          <cell r="M1705" t="e">
            <v>#DIV/0!</v>
          </cell>
          <cell r="U1705" t="e">
            <v>#DIV/0!</v>
          </cell>
          <cell r="W1705" t="e">
            <v>#DIV/0!</v>
          </cell>
          <cell r="X1705" t="e">
            <v>#DIV/0!</v>
          </cell>
        </row>
        <row r="1706">
          <cell r="A1706" t="str">
            <v>C13.33</v>
          </cell>
          <cell r="B1706" t="str">
            <v>Nguyeãn Duy</v>
          </cell>
          <cell r="C1706" t="str">
            <v>Thoâng</v>
          </cell>
          <cell r="K1706" t="e">
            <v>#DIV/0!</v>
          </cell>
          <cell r="M1706" t="e">
            <v>#DIV/0!</v>
          </cell>
          <cell r="U1706" t="e">
            <v>#DIV/0!</v>
          </cell>
          <cell r="W1706" t="e">
            <v>#DIV/0!</v>
          </cell>
          <cell r="X1706" t="e">
            <v>#DIV/0!</v>
          </cell>
        </row>
        <row r="1707">
          <cell r="A1707" t="str">
            <v>C13.34</v>
          </cell>
          <cell r="B1707" t="str">
            <v>Leâ Hoaøng</v>
          </cell>
          <cell r="C1707" t="str">
            <v>Thònh</v>
          </cell>
          <cell r="K1707" t="e">
            <v>#DIV/0!</v>
          </cell>
          <cell r="M1707" t="e">
            <v>#DIV/0!</v>
          </cell>
          <cell r="U1707" t="e">
            <v>#DIV/0!</v>
          </cell>
          <cell r="W1707" t="e">
            <v>#DIV/0!</v>
          </cell>
          <cell r="X1707" t="e">
            <v>#DIV/0!</v>
          </cell>
        </row>
        <row r="1708">
          <cell r="A1708" t="str">
            <v>C13.35</v>
          </cell>
          <cell r="B1708" t="str">
            <v>Hoaøng Ngoïc</v>
          </cell>
          <cell r="C1708" t="str">
            <v>Thuaän</v>
          </cell>
          <cell r="K1708" t="e">
            <v>#DIV/0!</v>
          </cell>
          <cell r="M1708" t="e">
            <v>#DIV/0!</v>
          </cell>
          <cell r="U1708" t="e">
            <v>#DIV/0!</v>
          </cell>
          <cell r="W1708" t="e">
            <v>#DIV/0!</v>
          </cell>
          <cell r="X1708" t="e">
            <v>#DIV/0!</v>
          </cell>
        </row>
        <row r="1709">
          <cell r="A1709" t="str">
            <v>C13.36</v>
          </cell>
          <cell r="B1709" t="str">
            <v>Nguyeãn Vaân</v>
          </cell>
          <cell r="C1709" t="str">
            <v>Thuî</v>
          </cell>
          <cell r="K1709" t="e">
            <v>#DIV/0!</v>
          </cell>
          <cell r="M1709" t="e">
            <v>#DIV/0!</v>
          </cell>
          <cell r="U1709" t="e">
            <v>#DIV/0!</v>
          </cell>
          <cell r="W1709" t="e">
            <v>#DIV/0!</v>
          </cell>
          <cell r="X1709" t="e">
            <v>#DIV/0!</v>
          </cell>
        </row>
        <row r="1710">
          <cell r="A1710" t="str">
            <v>C13.37</v>
          </cell>
          <cell r="B1710" t="str">
            <v>Nguyeãn Thò Bích</v>
          </cell>
          <cell r="C1710" t="str">
            <v>Thuyù</v>
          </cell>
          <cell r="K1710" t="e">
            <v>#DIV/0!</v>
          </cell>
          <cell r="M1710" t="e">
            <v>#DIV/0!</v>
          </cell>
          <cell r="U1710" t="e">
            <v>#DIV/0!</v>
          </cell>
          <cell r="W1710" t="e">
            <v>#DIV/0!</v>
          </cell>
          <cell r="X1710" t="e">
            <v>#DIV/0!</v>
          </cell>
        </row>
        <row r="1711">
          <cell r="A1711" t="str">
            <v>C13.38</v>
          </cell>
          <cell r="B1711" t="str">
            <v>Traàn Thò Thanh</v>
          </cell>
          <cell r="C1711" t="str">
            <v>Thuyù</v>
          </cell>
          <cell r="K1711" t="e">
            <v>#DIV/0!</v>
          </cell>
          <cell r="M1711" t="e">
            <v>#DIV/0!</v>
          </cell>
          <cell r="U1711" t="e">
            <v>#DIV/0!</v>
          </cell>
          <cell r="W1711" t="e">
            <v>#DIV/0!</v>
          </cell>
          <cell r="X1711" t="e">
            <v>#DIV/0!</v>
          </cell>
        </row>
        <row r="1712">
          <cell r="A1712" t="str">
            <v>C13.39</v>
          </cell>
          <cell r="B1712" t="str">
            <v>Phan Vuõ Phöông</v>
          </cell>
          <cell r="C1712" t="str">
            <v>Thy</v>
          </cell>
          <cell r="K1712" t="e">
            <v>#DIV/0!</v>
          </cell>
          <cell r="M1712" t="e">
            <v>#DIV/0!</v>
          </cell>
          <cell r="U1712" t="e">
            <v>#DIV/0!</v>
          </cell>
          <cell r="W1712" t="e">
            <v>#DIV/0!</v>
          </cell>
          <cell r="X1712" t="e">
            <v>#DIV/0!</v>
          </cell>
        </row>
        <row r="1713">
          <cell r="A1713" t="str">
            <v>C13.40</v>
          </cell>
          <cell r="B1713" t="str">
            <v>Phan Thò Tuù</v>
          </cell>
          <cell r="C1713" t="str">
            <v>Trinh</v>
          </cell>
          <cell r="K1713" t="e">
            <v>#DIV/0!</v>
          </cell>
          <cell r="M1713" t="e">
            <v>#DIV/0!</v>
          </cell>
          <cell r="U1713" t="e">
            <v>#DIV/0!</v>
          </cell>
          <cell r="W1713" t="e">
            <v>#DIV/0!</v>
          </cell>
          <cell r="X1713" t="e">
            <v>#DIV/0!</v>
          </cell>
        </row>
        <row r="1714">
          <cell r="A1714" t="str">
            <v>C13.41</v>
          </cell>
          <cell r="B1714" t="str">
            <v>Nguyeãn Ñöùc</v>
          </cell>
          <cell r="C1714" t="str">
            <v>Trí</v>
          </cell>
          <cell r="K1714" t="e">
            <v>#DIV/0!</v>
          </cell>
          <cell r="M1714" t="e">
            <v>#DIV/0!</v>
          </cell>
          <cell r="U1714" t="e">
            <v>#DIV/0!</v>
          </cell>
          <cell r="W1714" t="e">
            <v>#DIV/0!</v>
          </cell>
          <cell r="X1714" t="e">
            <v>#DIV/0!</v>
          </cell>
        </row>
        <row r="1715">
          <cell r="A1715" t="str">
            <v>C13.42</v>
          </cell>
          <cell r="B1715" t="str">
            <v>Nguyeãn Hoàng Mai</v>
          </cell>
          <cell r="C1715" t="str">
            <v>Uyeân</v>
          </cell>
          <cell r="K1715" t="e">
            <v>#DIV/0!</v>
          </cell>
          <cell r="M1715" t="e">
            <v>#DIV/0!</v>
          </cell>
          <cell r="U1715" t="e">
            <v>#DIV/0!</v>
          </cell>
          <cell r="W1715" t="e">
            <v>#DIV/0!</v>
          </cell>
          <cell r="X1715" t="e">
            <v>#DIV/0!</v>
          </cell>
        </row>
        <row r="1716">
          <cell r="A1716" t="str">
            <v>C13.43</v>
          </cell>
          <cell r="B1716" t="str">
            <v>Phuø Vónh</v>
          </cell>
          <cell r="C1716" t="str">
            <v>Vaên</v>
          </cell>
          <cell r="K1716" t="e">
            <v>#DIV/0!</v>
          </cell>
          <cell r="M1716" t="e">
            <v>#DIV/0!</v>
          </cell>
          <cell r="U1716" t="e">
            <v>#DIV/0!</v>
          </cell>
          <cell r="W1716" t="e">
            <v>#DIV/0!</v>
          </cell>
          <cell r="X1716" t="e">
            <v>#DIV/0!</v>
          </cell>
        </row>
        <row r="1717">
          <cell r="A1717" t="str">
            <v>C13.44</v>
          </cell>
          <cell r="B1717" t="str">
            <v>Voõ Phan Thuî</v>
          </cell>
          <cell r="C1717" t="str">
            <v>Vi</v>
          </cell>
          <cell r="K1717" t="e">
            <v>#DIV/0!</v>
          </cell>
          <cell r="M1717" t="e">
            <v>#DIV/0!</v>
          </cell>
          <cell r="U1717" t="e">
            <v>#DIV/0!</v>
          </cell>
          <cell r="W1717" t="e">
            <v>#DIV/0!</v>
          </cell>
          <cell r="X1717" t="e">
            <v>#DIV/0!</v>
          </cell>
        </row>
        <row r="1718">
          <cell r="A1718" t="str">
            <v>C13.45</v>
          </cell>
          <cell r="B1718" t="str">
            <v>Buøi Hoaøng</v>
          </cell>
          <cell r="C1718" t="str">
            <v>Vuõ</v>
          </cell>
          <cell r="K1718" t="e">
            <v>#DIV/0!</v>
          </cell>
          <cell r="M1718" t="e">
            <v>#DIV/0!</v>
          </cell>
          <cell r="U1718" t="e">
            <v>#DIV/0!</v>
          </cell>
          <cell r="W1718" t="e">
            <v>#DIV/0!</v>
          </cell>
          <cell r="X1718" t="e">
            <v>#DIV/0!</v>
          </cell>
        </row>
        <row r="1719">
          <cell r="A1719" t="str">
            <v>C13.46</v>
          </cell>
          <cell r="B1719" t="str">
            <v>Leâ Anh</v>
          </cell>
          <cell r="C1719" t="str">
            <v>Vy</v>
          </cell>
          <cell r="K1719" t="e">
            <v>#DIV/0!</v>
          </cell>
          <cell r="M1719" t="e">
            <v>#DIV/0!</v>
          </cell>
          <cell r="U1719" t="e">
            <v>#DIV/0!</v>
          </cell>
          <cell r="W1719" t="e">
            <v>#DIV/0!</v>
          </cell>
          <cell r="X1719" t="e">
            <v>#DIV/0!</v>
          </cell>
        </row>
        <row r="1720">
          <cell r="A1720" t="str">
            <v>C13.47</v>
          </cell>
          <cell r="B1720" t="str">
            <v>Cheà Meành</v>
          </cell>
          <cell r="C1720" t="str">
            <v>Yón</v>
          </cell>
          <cell r="K1720" t="e">
            <v>#DIV/0!</v>
          </cell>
          <cell r="M1720" t="e">
            <v>#DIV/0!</v>
          </cell>
          <cell r="U1720" t="e">
            <v>#DIV/0!</v>
          </cell>
          <cell r="W1720" t="e">
            <v>#DIV/0!</v>
          </cell>
          <cell r="X1720" t="e">
            <v>#DIV/0!</v>
          </cell>
        </row>
        <row r="1721">
          <cell r="A1721" t="str">
            <v>C14.1</v>
          </cell>
          <cell r="B1721" t="str">
            <v>Ñinh Thò Ngoïc</v>
          </cell>
          <cell r="C1721" t="str">
            <v>Bích</v>
          </cell>
          <cell r="K1721" t="e">
            <v>#DIV/0!</v>
          </cell>
          <cell r="M1721" t="e">
            <v>#DIV/0!</v>
          </cell>
          <cell r="U1721" t="e">
            <v>#DIV/0!</v>
          </cell>
          <cell r="W1721" t="e">
            <v>#DIV/0!</v>
          </cell>
          <cell r="X1721" t="e">
            <v>#DIV/0!</v>
          </cell>
        </row>
        <row r="1722">
          <cell r="A1722" t="str">
            <v>C14.2</v>
          </cell>
          <cell r="B1722" t="str">
            <v>Nguyeãn Quoác</v>
          </cell>
          <cell r="C1722" t="str">
            <v>Cöôøng</v>
          </cell>
          <cell r="K1722" t="e">
            <v>#DIV/0!</v>
          </cell>
          <cell r="M1722" t="e">
            <v>#DIV/0!</v>
          </cell>
          <cell r="U1722" t="e">
            <v>#DIV/0!</v>
          </cell>
          <cell r="W1722" t="e">
            <v>#DIV/0!</v>
          </cell>
          <cell r="X1722" t="e">
            <v>#DIV/0!</v>
          </cell>
        </row>
        <row r="1723">
          <cell r="A1723" t="str">
            <v>C14.3</v>
          </cell>
          <cell r="B1723" t="str">
            <v>Taêng Thò Thuøy</v>
          </cell>
          <cell r="C1723" t="str">
            <v>Döông</v>
          </cell>
          <cell r="K1723" t="e">
            <v>#DIV/0!</v>
          </cell>
          <cell r="M1723" t="e">
            <v>#DIV/0!</v>
          </cell>
          <cell r="U1723" t="e">
            <v>#DIV/0!</v>
          </cell>
          <cell r="W1723" t="e">
            <v>#DIV/0!</v>
          </cell>
          <cell r="X1723" t="e">
            <v>#DIV/0!</v>
          </cell>
        </row>
        <row r="1724">
          <cell r="A1724" t="str">
            <v>C14.4</v>
          </cell>
          <cell r="B1724" t="str">
            <v>Phan Ñöùc</v>
          </cell>
          <cell r="C1724" t="str">
            <v>Ñaït</v>
          </cell>
          <cell r="K1724" t="e">
            <v>#DIV/0!</v>
          </cell>
          <cell r="M1724" t="e">
            <v>#DIV/0!</v>
          </cell>
          <cell r="U1724" t="e">
            <v>#DIV/0!</v>
          </cell>
          <cell r="W1724" t="e">
            <v>#DIV/0!</v>
          </cell>
          <cell r="X1724" t="e">
            <v>#DIV/0!</v>
          </cell>
        </row>
        <row r="1725">
          <cell r="A1725" t="str">
            <v>C14.5</v>
          </cell>
          <cell r="B1725" t="str">
            <v>Leâ Taây</v>
          </cell>
          <cell r="C1725" t="str">
            <v>Giang</v>
          </cell>
          <cell r="K1725" t="e">
            <v>#DIV/0!</v>
          </cell>
          <cell r="M1725" t="e">
            <v>#DIV/0!</v>
          </cell>
          <cell r="U1725" t="e">
            <v>#DIV/0!</v>
          </cell>
          <cell r="W1725" t="e">
            <v>#DIV/0!</v>
          </cell>
          <cell r="X1725" t="e">
            <v>#DIV/0!</v>
          </cell>
        </row>
        <row r="1726">
          <cell r="A1726" t="str">
            <v>C14.6</v>
          </cell>
          <cell r="B1726" t="str">
            <v>Nguyeãn Thò Myõ</v>
          </cell>
          <cell r="C1726" t="str">
            <v>Haø</v>
          </cell>
          <cell r="K1726" t="e">
            <v>#DIV/0!</v>
          </cell>
          <cell r="M1726" t="e">
            <v>#DIV/0!</v>
          </cell>
          <cell r="U1726" t="e">
            <v>#DIV/0!</v>
          </cell>
          <cell r="W1726" t="e">
            <v>#DIV/0!</v>
          </cell>
          <cell r="X1726" t="e">
            <v>#DIV/0!</v>
          </cell>
        </row>
        <row r="1727">
          <cell r="A1727" t="str">
            <v>C14.7</v>
          </cell>
          <cell r="B1727" t="str">
            <v>Döông Chí</v>
          </cell>
          <cell r="C1727" t="str">
            <v>Haøo</v>
          </cell>
          <cell r="K1727" t="e">
            <v>#DIV/0!</v>
          </cell>
          <cell r="M1727" t="e">
            <v>#DIV/0!</v>
          </cell>
          <cell r="U1727" t="e">
            <v>#DIV/0!</v>
          </cell>
          <cell r="W1727" t="e">
            <v>#DIV/0!</v>
          </cell>
          <cell r="X1727" t="e">
            <v>#DIV/0!</v>
          </cell>
        </row>
        <row r="1728">
          <cell r="A1728" t="str">
            <v>C14.8</v>
          </cell>
          <cell r="B1728" t="str">
            <v>Ñoã Doaõn</v>
          </cell>
          <cell r="C1728" t="str">
            <v>Haûi</v>
          </cell>
          <cell r="K1728" t="e">
            <v>#DIV/0!</v>
          </cell>
          <cell r="M1728" t="e">
            <v>#DIV/0!</v>
          </cell>
          <cell r="U1728" t="e">
            <v>#DIV/0!</v>
          </cell>
          <cell r="W1728" t="e">
            <v>#DIV/0!</v>
          </cell>
          <cell r="X1728" t="e">
            <v>#DIV/0!</v>
          </cell>
        </row>
        <row r="1729">
          <cell r="A1729" t="str">
            <v>C14.9</v>
          </cell>
          <cell r="B1729" t="str">
            <v>Traàn Ngoïc</v>
          </cell>
          <cell r="C1729" t="str">
            <v>Haïnh</v>
          </cell>
          <cell r="K1729" t="e">
            <v>#DIV/0!</v>
          </cell>
          <cell r="M1729" t="e">
            <v>#DIV/0!</v>
          </cell>
          <cell r="U1729" t="e">
            <v>#DIV/0!</v>
          </cell>
          <cell r="W1729" t="e">
            <v>#DIV/0!</v>
          </cell>
          <cell r="X1729" t="e">
            <v>#DIV/0!</v>
          </cell>
        </row>
        <row r="1730">
          <cell r="A1730" t="str">
            <v>C14.10</v>
          </cell>
          <cell r="B1730" t="str">
            <v>Nguyeãn Phöông</v>
          </cell>
          <cell r="C1730" t="str">
            <v>Haûo</v>
          </cell>
          <cell r="K1730" t="e">
            <v>#DIV/0!</v>
          </cell>
          <cell r="M1730" t="e">
            <v>#DIV/0!</v>
          </cell>
          <cell r="U1730" t="e">
            <v>#DIV/0!</v>
          </cell>
          <cell r="W1730" t="e">
            <v>#DIV/0!</v>
          </cell>
          <cell r="X1730" t="e">
            <v>#DIV/0!</v>
          </cell>
        </row>
        <row r="1731">
          <cell r="A1731" t="str">
            <v>C14.11</v>
          </cell>
          <cell r="B1731" t="str">
            <v>Traàn Dieäu</v>
          </cell>
          <cell r="C1731" t="str">
            <v>Hoaø</v>
          </cell>
          <cell r="K1731" t="e">
            <v>#DIV/0!</v>
          </cell>
          <cell r="M1731" t="e">
            <v>#DIV/0!</v>
          </cell>
          <cell r="U1731" t="e">
            <v>#DIV/0!</v>
          </cell>
          <cell r="W1731" t="e">
            <v>#DIV/0!</v>
          </cell>
          <cell r="X1731" t="e">
            <v>#DIV/0!</v>
          </cell>
        </row>
        <row r="1732">
          <cell r="A1732" t="str">
            <v>C14.12</v>
          </cell>
          <cell r="B1732" t="str">
            <v>Voõ Minh</v>
          </cell>
          <cell r="C1732" t="str">
            <v>Hoaøng</v>
          </cell>
          <cell r="K1732" t="e">
            <v>#DIV/0!</v>
          </cell>
          <cell r="M1732" t="e">
            <v>#DIV/0!</v>
          </cell>
          <cell r="U1732" t="e">
            <v>#DIV/0!</v>
          </cell>
          <cell r="W1732" t="e">
            <v>#DIV/0!</v>
          </cell>
          <cell r="X1732" t="e">
            <v>#DIV/0!</v>
          </cell>
        </row>
        <row r="1733">
          <cell r="A1733" t="str">
            <v>C14.13</v>
          </cell>
          <cell r="B1733" t="str">
            <v>Thaïch Minh</v>
          </cell>
          <cell r="C1733" t="str">
            <v>Huy</v>
          </cell>
          <cell r="K1733" t="e">
            <v>#DIV/0!</v>
          </cell>
          <cell r="M1733" t="e">
            <v>#DIV/0!</v>
          </cell>
          <cell r="U1733" t="e">
            <v>#DIV/0!</v>
          </cell>
          <cell r="W1733" t="e">
            <v>#DIV/0!</v>
          </cell>
          <cell r="X1733" t="e">
            <v>#DIV/0!</v>
          </cell>
        </row>
        <row r="1734">
          <cell r="A1734" t="str">
            <v>C14.14</v>
          </cell>
          <cell r="B1734" t="str">
            <v>Nguyeãn Thu</v>
          </cell>
          <cell r="C1734" t="str">
            <v>Huyeàn</v>
          </cell>
          <cell r="K1734" t="e">
            <v>#DIV/0!</v>
          </cell>
          <cell r="M1734" t="e">
            <v>#DIV/0!</v>
          </cell>
          <cell r="U1734" t="e">
            <v>#DIV/0!</v>
          </cell>
          <cell r="W1734" t="e">
            <v>#DIV/0!</v>
          </cell>
          <cell r="X1734" t="e">
            <v>#DIV/0!</v>
          </cell>
        </row>
        <row r="1735">
          <cell r="A1735" t="str">
            <v>C14.15</v>
          </cell>
          <cell r="B1735" t="str">
            <v>Traàn Duõng</v>
          </cell>
          <cell r="C1735" t="str">
            <v>Khaûi</v>
          </cell>
          <cell r="K1735" t="e">
            <v>#DIV/0!</v>
          </cell>
          <cell r="M1735" t="e">
            <v>#DIV/0!</v>
          </cell>
          <cell r="U1735" t="e">
            <v>#DIV/0!</v>
          </cell>
          <cell r="W1735" t="e">
            <v>#DIV/0!</v>
          </cell>
          <cell r="X1735" t="e">
            <v>#DIV/0!</v>
          </cell>
        </row>
        <row r="1736">
          <cell r="A1736" t="str">
            <v>C14.16</v>
          </cell>
          <cell r="B1736" t="str">
            <v>Quaùch Tieán</v>
          </cell>
          <cell r="C1736" t="str">
            <v>Khaùnh</v>
          </cell>
          <cell r="K1736" t="e">
            <v>#DIV/0!</v>
          </cell>
          <cell r="M1736" t="e">
            <v>#DIV/0!</v>
          </cell>
          <cell r="U1736" t="e">
            <v>#DIV/0!</v>
          </cell>
          <cell r="W1736" t="e">
            <v>#DIV/0!</v>
          </cell>
          <cell r="X1736" t="e">
            <v>#DIV/0!</v>
          </cell>
        </row>
        <row r="1737">
          <cell r="A1737" t="str">
            <v>C14.17</v>
          </cell>
          <cell r="B1737" t="str">
            <v>Nguyeãn Minh</v>
          </cell>
          <cell r="C1737" t="str">
            <v>Khoa</v>
          </cell>
          <cell r="K1737" t="e">
            <v>#DIV/0!</v>
          </cell>
          <cell r="M1737" t="e">
            <v>#DIV/0!</v>
          </cell>
          <cell r="U1737" t="e">
            <v>#DIV/0!</v>
          </cell>
          <cell r="W1737" t="e">
            <v>#DIV/0!</v>
          </cell>
          <cell r="X1737" t="e">
            <v>#DIV/0!</v>
          </cell>
        </row>
        <row r="1738">
          <cell r="A1738" t="str">
            <v>C14.18</v>
          </cell>
          <cell r="B1738" t="str">
            <v>Huyønh Quang</v>
          </cell>
          <cell r="C1738" t="str">
            <v>Lieâm</v>
          </cell>
          <cell r="K1738" t="e">
            <v>#DIV/0!</v>
          </cell>
          <cell r="M1738" t="e">
            <v>#DIV/0!</v>
          </cell>
          <cell r="U1738" t="e">
            <v>#DIV/0!</v>
          </cell>
          <cell r="W1738" t="e">
            <v>#DIV/0!</v>
          </cell>
          <cell r="X1738" t="e">
            <v>#DIV/0!</v>
          </cell>
        </row>
        <row r="1739">
          <cell r="A1739" t="str">
            <v>C14.19</v>
          </cell>
          <cell r="B1739" t="str">
            <v>Toâ Boäi</v>
          </cell>
          <cell r="C1739" t="str">
            <v>Leä</v>
          </cell>
          <cell r="K1739" t="e">
            <v>#DIV/0!</v>
          </cell>
          <cell r="M1739" t="e">
            <v>#DIV/0!</v>
          </cell>
          <cell r="U1739" t="e">
            <v>#DIV/0!</v>
          </cell>
          <cell r="W1739" t="e">
            <v>#DIV/0!</v>
          </cell>
          <cell r="X1739" t="e">
            <v>#DIV/0!</v>
          </cell>
        </row>
        <row r="1740">
          <cell r="A1740" t="str">
            <v>C14.20</v>
          </cell>
          <cell r="B1740" t="str">
            <v>Döông Theá</v>
          </cell>
          <cell r="C1740" t="str">
            <v>Löõ</v>
          </cell>
          <cell r="K1740" t="e">
            <v>#DIV/0!</v>
          </cell>
          <cell r="M1740" t="e">
            <v>#DIV/0!</v>
          </cell>
          <cell r="U1740" t="e">
            <v>#DIV/0!</v>
          </cell>
          <cell r="W1740" t="e">
            <v>#DIV/0!</v>
          </cell>
          <cell r="X1740" t="e">
            <v>#DIV/0!</v>
          </cell>
        </row>
        <row r="1741">
          <cell r="A1741" t="str">
            <v>C14.21</v>
          </cell>
          <cell r="B1741" t="str">
            <v>Buøi Ngoïc</v>
          </cell>
          <cell r="C1741" t="str">
            <v>Mai</v>
          </cell>
          <cell r="K1741" t="e">
            <v>#DIV/0!</v>
          </cell>
          <cell r="M1741" t="e">
            <v>#DIV/0!</v>
          </cell>
          <cell r="U1741" t="e">
            <v>#DIV/0!</v>
          </cell>
          <cell r="W1741" t="e">
            <v>#DIV/0!</v>
          </cell>
          <cell r="X1741" t="e">
            <v>#DIV/0!</v>
          </cell>
        </row>
        <row r="1742">
          <cell r="A1742" t="str">
            <v>C14.22</v>
          </cell>
          <cell r="B1742" t="str">
            <v>Traàn Höng</v>
          </cell>
          <cell r="C1742" t="str">
            <v>Nam</v>
          </cell>
          <cell r="K1742" t="e">
            <v>#DIV/0!</v>
          </cell>
          <cell r="M1742" t="e">
            <v>#DIV/0!</v>
          </cell>
          <cell r="U1742" t="e">
            <v>#DIV/0!</v>
          </cell>
          <cell r="W1742" t="e">
            <v>#DIV/0!</v>
          </cell>
          <cell r="X1742" t="e">
            <v>#DIV/0!</v>
          </cell>
        </row>
        <row r="1743">
          <cell r="A1743" t="str">
            <v>C14.23</v>
          </cell>
          <cell r="B1743" t="str">
            <v>Ñoã Myõ</v>
          </cell>
          <cell r="C1743" t="str">
            <v>Nga</v>
          </cell>
          <cell r="K1743" t="e">
            <v>#DIV/0!</v>
          </cell>
          <cell r="M1743" t="e">
            <v>#DIV/0!</v>
          </cell>
          <cell r="U1743" t="e">
            <v>#DIV/0!</v>
          </cell>
          <cell r="W1743" t="e">
            <v>#DIV/0!</v>
          </cell>
          <cell r="X1743" t="e">
            <v>#DIV/0!</v>
          </cell>
        </row>
        <row r="1744">
          <cell r="A1744" t="str">
            <v>C14.24</v>
          </cell>
          <cell r="B1744" t="str">
            <v>Huyønh</v>
          </cell>
          <cell r="C1744" t="str">
            <v>Ngaân</v>
          </cell>
          <cell r="K1744" t="e">
            <v>#DIV/0!</v>
          </cell>
          <cell r="M1744" t="e">
            <v>#DIV/0!</v>
          </cell>
          <cell r="U1744" t="e">
            <v>#DIV/0!</v>
          </cell>
          <cell r="W1744" t="e">
            <v>#DIV/0!</v>
          </cell>
          <cell r="X1744" t="e">
            <v>#DIV/0!</v>
          </cell>
        </row>
        <row r="1745">
          <cell r="A1745" t="str">
            <v>C14.25</v>
          </cell>
          <cell r="B1745" t="str">
            <v>Hoà Kieán</v>
          </cell>
          <cell r="C1745" t="str">
            <v>Nghieäp</v>
          </cell>
          <cell r="K1745" t="e">
            <v>#DIV/0!</v>
          </cell>
          <cell r="M1745" t="e">
            <v>#DIV/0!</v>
          </cell>
          <cell r="U1745" t="e">
            <v>#DIV/0!</v>
          </cell>
          <cell r="W1745" t="e">
            <v>#DIV/0!</v>
          </cell>
          <cell r="X1745" t="e">
            <v>#DIV/0!</v>
          </cell>
        </row>
        <row r="1746">
          <cell r="A1746" t="str">
            <v>C14.26</v>
          </cell>
          <cell r="B1746" t="str">
            <v>Toân Ñaït</v>
          </cell>
          <cell r="C1746" t="str">
            <v>Nguyeân</v>
          </cell>
          <cell r="K1746" t="e">
            <v>#DIV/0!</v>
          </cell>
          <cell r="M1746" t="e">
            <v>#DIV/0!</v>
          </cell>
          <cell r="U1746" t="e">
            <v>#DIV/0!</v>
          </cell>
          <cell r="W1746" t="e">
            <v>#DIV/0!</v>
          </cell>
          <cell r="X1746" t="e">
            <v>#DIV/0!</v>
          </cell>
        </row>
        <row r="1747">
          <cell r="A1747" t="str">
            <v>C14.27</v>
          </cell>
          <cell r="B1747" t="str">
            <v>Huyønh Troïng</v>
          </cell>
          <cell r="C1747" t="str">
            <v>Nguyeãn</v>
          </cell>
          <cell r="K1747" t="e">
            <v>#DIV/0!</v>
          </cell>
          <cell r="M1747" t="e">
            <v>#DIV/0!</v>
          </cell>
          <cell r="U1747" t="e">
            <v>#DIV/0!</v>
          </cell>
          <cell r="W1747" t="e">
            <v>#DIV/0!</v>
          </cell>
          <cell r="X1747" t="e">
            <v>#DIV/0!</v>
          </cell>
        </row>
        <row r="1748">
          <cell r="A1748" t="str">
            <v>C14.28</v>
          </cell>
          <cell r="B1748" t="str">
            <v>Nguyeãn Khöông</v>
          </cell>
          <cell r="C1748" t="str">
            <v>Ninh</v>
          </cell>
          <cell r="K1748" t="e">
            <v>#DIV/0!</v>
          </cell>
          <cell r="M1748" t="e">
            <v>#DIV/0!</v>
          </cell>
          <cell r="U1748" t="e">
            <v>#DIV/0!</v>
          </cell>
          <cell r="W1748" t="e">
            <v>#DIV/0!</v>
          </cell>
          <cell r="X1748" t="e">
            <v>#DIV/0!</v>
          </cell>
        </row>
        <row r="1749">
          <cell r="A1749" t="str">
            <v>C14.29</v>
          </cell>
          <cell r="B1749" t="str">
            <v xml:space="preserve">Chaâu Thích </v>
          </cell>
          <cell r="C1749" t="str">
            <v>Phaùt</v>
          </cell>
          <cell r="K1749" t="e">
            <v>#DIV/0!</v>
          </cell>
          <cell r="M1749" t="e">
            <v>#DIV/0!</v>
          </cell>
          <cell r="U1749" t="e">
            <v>#DIV/0!</v>
          </cell>
          <cell r="W1749" t="e">
            <v>#DIV/0!</v>
          </cell>
          <cell r="X1749" t="e">
            <v>#DIV/0!</v>
          </cell>
        </row>
        <row r="1750">
          <cell r="A1750" t="str">
            <v>C14.30</v>
          </cell>
          <cell r="B1750" t="str">
            <v>Phan Kim</v>
          </cell>
          <cell r="C1750" t="str">
            <v>Phöôïng</v>
          </cell>
          <cell r="K1750" t="e">
            <v>#DIV/0!</v>
          </cell>
          <cell r="M1750" t="e">
            <v>#DIV/0!</v>
          </cell>
          <cell r="U1750" t="e">
            <v>#DIV/0!</v>
          </cell>
          <cell r="W1750" t="e">
            <v>#DIV/0!</v>
          </cell>
          <cell r="X1750" t="e">
            <v>#DIV/0!</v>
          </cell>
        </row>
        <row r="1751">
          <cell r="A1751" t="str">
            <v>C14.31</v>
          </cell>
          <cell r="B1751" t="str">
            <v>Huyønh Thanh</v>
          </cell>
          <cell r="C1751" t="str">
            <v>Phöông</v>
          </cell>
          <cell r="K1751" t="e">
            <v>#DIV/0!</v>
          </cell>
          <cell r="M1751" t="e">
            <v>#DIV/0!</v>
          </cell>
          <cell r="U1751" t="e">
            <v>#DIV/0!</v>
          </cell>
          <cell r="W1751" t="e">
            <v>#DIV/0!</v>
          </cell>
          <cell r="X1751" t="e">
            <v>#DIV/0!</v>
          </cell>
        </row>
        <row r="1752">
          <cell r="A1752" t="str">
            <v>C14.32</v>
          </cell>
          <cell r="B1752" t="str">
            <v>Voõ Kieán</v>
          </cell>
          <cell r="C1752" t="str">
            <v>Quoác</v>
          </cell>
          <cell r="K1752" t="e">
            <v>#DIV/0!</v>
          </cell>
          <cell r="M1752" t="e">
            <v>#DIV/0!</v>
          </cell>
          <cell r="U1752" t="e">
            <v>#DIV/0!</v>
          </cell>
          <cell r="W1752" t="e">
            <v>#DIV/0!</v>
          </cell>
          <cell r="X1752" t="e">
            <v>#DIV/0!</v>
          </cell>
        </row>
        <row r="1753">
          <cell r="A1753" t="str">
            <v>C14.33</v>
          </cell>
          <cell r="B1753" t="str">
            <v>Huyønh Lan</v>
          </cell>
          <cell r="C1753" t="str">
            <v>Thanh</v>
          </cell>
          <cell r="K1753" t="e">
            <v>#DIV/0!</v>
          </cell>
          <cell r="M1753" t="e">
            <v>#DIV/0!</v>
          </cell>
          <cell r="U1753" t="e">
            <v>#DIV/0!</v>
          </cell>
          <cell r="W1753" t="e">
            <v>#DIV/0!</v>
          </cell>
          <cell r="X1753" t="e">
            <v>#DIV/0!</v>
          </cell>
        </row>
        <row r="1754">
          <cell r="A1754" t="str">
            <v>C14.34</v>
          </cell>
          <cell r="B1754" t="str">
            <v>Traàn</v>
          </cell>
          <cell r="C1754" t="str">
            <v>Thanh</v>
          </cell>
          <cell r="K1754" t="e">
            <v>#DIV/0!</v>
          </cell>
          <cell r="M1754" t="e">
            <v>#DIV/0!</v>
          </cell>
          <cell r="U1754" t="e">
            <v>#DIV/0!</v>
          </cell>
          <cell r="W1754" t="e">
            <v>#DIV/0!</v>
          </cell>
          <cell r="X1754" t="e">
            <v>#DIV/0!</v>
          </cell>
        </row>
        <row r="1755">
          <cell r="A1755" t="str">
            <v>C14.35</v>
          </cell>
          <cell r="B1755" t="str">
            <v>Tröông Caåm</v>
          </cell>
          <cell r="C1755" t="str">
            <v>Thuaän</v>
          </cell>
          <cell r="K1755" t="e">
            <v>#DIV/0!</v>
          </cell>
          <cell r="M1755" t="e">
            <v>#DIV/0!</v>
          </cell>
          <cell r="U1755" t="e">
            <v>#DIV/0!</v>
          </cell>
          <cell r="W1755" t="e">
            <v>#DIV/0!</v>
          </cell>
          <cell r="X1755" t="e">
            <v>#DIV/0!</v>
          </cell>
        </row>
        <row r="1756">
          <cell r="A1756" t="str">
            <v>C14.36</v>
          </cell>
          <cell r="B1756" t="str">
            <v>Nguyeãn Thò Minh</v>
          </cell>
          <cell r="C1756" t="str">
            <v>Thuyù</v>
          </cell>
          <cell r="K1756" t="e">
            <v>#DIV/0!</v>
          </cell>
          <cell r="M1756" t="e">
            <v>#DIV/0!</v>
          </cell>
          <cell r="U1756" t="e">
            <v>#DIV/0!</v>
          </cell>
          <cell r="W1756" t="e">
            <v>#DIV/0!</v>
          </cell>
          <cell r="X1756" t="e">
            <v>#DIV/0!</v>
          </cell>
        </row>
        <row r="1757">
          <cell r="A1757" t="str">
            <v>C14.37</v>
          </cell>
          <cell r="B1757" t="str">
            <v>Saàu Ngoïc</v>
          </cell>
          <cell r="C1757" t="str">
            <v>Thuyû</v>
          </cell>
          <cell r="K1757" t="e">
            <v>#DIV/0!</v>
          </cell>
          <cell r="M1757" t="e">
            <v>#DIV/0!</v>
          </cell>
          <cell r="U1757" t="e">
            <v>#DIV/0!</v>
          </cell>
          <cell r="W1757" t="e">
            <v>#DIV/0!</v>
          </cell>
          <cell r="X1757" t="e">
            <v>#DIV/0!</v>
          </cell>
        </row>
        <row r="1758">
          <cell r="A1758" t="str">
            <v>C14.38</v>
          </cell>
          <cell r="B1758" t="str">
            <v>Phuøng Baù</v>
          </cell>
          <cell r="C1758" t="str">
            <v>Tính</v>
          </cell>
          <cell r="K1758" t="e">
            <v>#DIV/0!</v>
          </cell>
          <cell r="M1758" t="e">
            <v>#DIV/0!</v>
          </cell>
          <cell r="U1758" t="e">
            <v>#DIV/0!</v>
          </cell>
          <cell r="W1758" t="e">
            <v>#DIV/0!</v>
          </cell>
          <cell r="X1758" t="e">
            <v>#DIV/0!</v>
          </cell>
        </row>
        <row r="1759">
          <cell r="A1759" t="str">
            <v>C14.39</v>
          </cell>
          <cell r="B1759" t="str">
            <v>Quaùch Tuù</v>
          </cell>
          <cell r="C1759" t="str">
            <v>Traân</v>
          </cell>
          <cell r="K1759" t="e">
            <v>#DIV/0!</v>
          </cell>
          <cell r="M1759" t="e">
            <v>#DIV/0!</v>
          </cell>
          <cell r="U1759" t="e">
            <v>#DIV/0!</v>
          </cell>
          <cell r="W1759" t="e">
            <v>#DIV/0!</v>
          </cell>
          <cell r="X1759" t="e">
            <v>#DIV/0!</v>
          </cell>
        </row>
        <row r="1760">
          <cell r="A1760" t="str">
            <v>C14.40</v>
          </cell>
          <cell r="B1760" t="str">
            <v>Buøi Ngoïc Thanh</v>
          </cell>
          <cell r="C1760" t="str">
            <v>Trang</v>
          </cell>
          <cell r="K1760" t="e">
            <v>#DIV/0!</v>
          </cell>
          <cell r="M1760" t="e">
            <v>#DIV/0!</v>
          </cell>
          <cell r="U1760" t="e">
            <v>#DIV/0!</v>
          </cell>
          <cell r="W1760" t="e">
            <v>#DIV/0!</v>
          </cell>
          <cell r="X1760" t="e">
            <v>#DIV/0!</v>
          </cell>
        </row>
        <row r="1761">
          <cell r="A1761" t="str">
            <v>C14.41</v>
          </cell>
          <cell r="B1761" t="str">
            <v>Vöông Boäi</v>
          </cell>
          <cell r="C1761" t="str">
            <v>Trinh</v>
          </cell>
          <cell r="K1761" t="e">
            <v>#DIV/0!</v>
          </cell>
          <cell r="M1761" t="e">
            <v>#DIV/0!</v>
          </cell>
          <cell r="U1761" t="e">
            <v>#DIV/0!</v>
          </cell>
          <cell r="W1761" t="e">
            <v>#DIV/0!</v>
          </cell>
          <cell r="X1761" t="e">
            <v>#DIV/0!</v>
          </cell>
        </row>
        <row r="1762">
          <cell r="A1762" t="str">
            <v>C14.42</v>
          </cell>
          <cell r="B1762" t="str">
            <v>Huyønh Quang</v>
          </cell>
          <cell r="C1762" t="str">
            <v>Tröôøng</v>
          </cell>
          <cell r="K1762" t="e">
            <v>#DIV/0!</v>
          </cell>
          <cell r="M1762" t="e">
            <v>#DIV/0!</v>
          </cell>
          <cell r="U1762" t="e">
            <v>#DIV/0!</v>
          </cell>
          <cell r="W1762" t="e">
            <v>#DIV/0!</v>
          </cell>
          <cell r="X1762" t="e">
            <v>#DIV/0!</v>
          </cell>
        </row>
        <row r="1763">
          <cell r="A1763" t="str">
            <v>C14.43</v>
          </cell>
          <cell r="B1763" t="str">
            <v>Mai Ñoã Phöôïng</v>
          </cell>
          <cell r="C1763" t="str">
            <v>Uyeân</v>
          </cell>
          <cell r="K1763" t="e">
            <v>#DIV/0!</v>
          </cell>
          <cell r="M1763" t="e">
            <v>#DIV/0!</v>
          </cell>
          <cell r="U1763" t="e">
            <v>#DIV/0!</v>
          </cell>
          <cell r="W1763" t="e">
            <v>#DIV/0!</v>
          </cell>
          <cell r="X1763" t="e">
            <v>#DIV/0!</v>
          </cell>
        </row>
        <row r="1764">
          <cell r="A1764" t="str">
            <v>C14.44</v>
          </cell>
          <cell r="B1764" t="str">
            <v>Nguyeãn Thy</v>
          </cell>
          <cell r="C1764" t="str">
            <v>Vaân</v>
          </cell>
          <cell r="K1764" t="e">
            <v>#DIV/0!</v>
          </cell>
          <cell r="M1764" t="e">
            <v>#DIV/0!</v>
          </cell>
          <cell r="U1764" t="e">
            <v>#DIV/0!</v>
          </cell>
          <cell r="W1764" t="e">
            <v>#DIV/0!</v>
          </cell>
          <cell r="X1764" t="e">
            <v>#DIV/0!</v>
          </cell>
        </row>
        <row r="1765">
          <cell r="A1765" t="str">
            <v>C14.45</v>
          </cell>
          <cell r="B1765" t="str">
            <v>Traàn Uyeån</v>
          </cell>
          <cell r="C1765" t="str">
            <v>Vaên</v>
          </cell>
          <cell r="K1765" t="e">
            <v>#DIV/0!</v>
          </cell>
          <cell r="M1765" t="e">
            <v>#DIV/0!</v>
          </cell>
          <cell r="U1765" t="e">
            <v>#DIV/0!</v>
          </cell>
          <cell r="W1765" t="e">
            <v>#DIV/0!</v>
          </cell>
          <cell r="X1765" t="e">
            <v>#DIV/0!</v>
          </cell>
        </row>
        <row r="1766">
          <cell r="A1766" t="str">
            <v>C14.46</v>
          </cell>
          <cell r="B1766" t="str">
            <v>Ñinh Hoaøng</v>
          </cell>
          <cell r="C1766" t="str">
            <v>Vuõ</v>
          </cell>
          <cell r="K1766" t="e">
            <v>#DIV/0!</v>
          </cell>
          <cell r="M1766" t="e">
            <v>#DIV/0!</v>
          </cell>
          <cell r="U1766" t="e">
            <v>#DIV/0!</v>
          </cell>
          <cell r="W1766" t="e">
            <v>#DIV/0!</v>
          </cell>
          <cell r="X1766" t="e">
            <v>#DIV/0!</v>
          </cell>
        </row>
        <row r="1767">
          <cell r="A1767" t="str">
            <v>C14.47</v>
          </cell>
          <cell r="B1767" t="str">
            <v>Traàn Nguyeãn Haø</v>
          </cell>
          <cell r="C1767" t="str">
            <v>Xuaân</v>
          </cell>
          <cell r="K1767" t="e">
            <v>#DIV/0!</v>
          </cell>
          <cell r="M1767" t="e">
            <v>#DIV/0!</v>
          </cell>
          <cell r="U1767" t="e">
            <v>#DIV/0!</v>
          </cell>
          <cell r="W1767" t="e">
            <v>#DIV/0!</v>
          </cell>
          <cell r="X1767" t="e">
            <v>#DIV/0!</v>
          </cell>
        </row>
        <row r="1768">
          <cell r="A1768" t="str">
            <v>C15.1</v>
          </cell>
          <cell r="B1768" t="str">
            <v>Phan Baéc</v>
          </cell>
          <cell r="C1768" t="str">
            <v>Bình</v>
          </cell>
          <cell r="K1768" t="e">
            <v>#DIV/0!</v>
          </cell>
          <cell r="M1768" t="e">
            <v>#DIV/0!</v>
          </cell>
          <cell r="U1768" t="e">
            <v>#DIV/0!</v>
          </cell>
          <cell r="W1768" t="e">
            <v>#DIV/0!</v>
          </cell>
          <cell r="X1768" t="e">
            <v>#DIV/0!</v>
          </cell>
        </row>
        <row r="1769">
          <cell r="A1769" t="str">
            <v>C15.2</v>
          </cell>
          <cell r="B1769" t="str">
            <v>Leâ Phuù</v>
          </cell>
          <cell r="C1769" t="str">
            <v>Cöôøng</v>
          </cell>
          <cell r="K1769" t="e">
            <v>#DIV/0!</v>
          </cell>
          <cell r="M1769" t="e">
            <v>#DIV/0!</v>
          </cell>
          <cell r="U1769" t="e">
            <v>#DIV/0!</v>
          </cell>
          <cell r="W1769" t="e">
            <v>#DIV/0!</v>
          </cell>
          <cell r="X1769" t="e">
            <v>#DIV/0!</v>
          </cell>
        </row>
        <row r="1770">
          <cell r="A1770" t="str">
            <v>C15.3</v>
          </cell>
          <cell r="B1770" t="str">
            <v>Huyønh Thanh</v>
          </cell>
          <cell r="C1770" t="str">
            <v>Haûi</v>
          </cell>
          <cell r="K1770" t="e">
            <v>#DIV/0!</v>
          </cell>
          <cell r="M1770" t="e">
            <v>#DIV/0!</v>
          </cell>
          <cell r="U1770" t="e">
            <v>#DIV/0!</v>
          </cell>
          <cell r="W1770" t="e">
            <v>#DIV/0!</v>
          </cell>
          <cell r="X1770" t="e">
            <v>#DIV/0!</v>
          </cell>
        </row>
        <row r="1771">
          <cell r="A1771" t="str">
            <v>C15.4</v>
          </cell>
          <cell r="B1771" t="str">
            <v>Haø Chí</v>
          </cell>
          <cell r="C1771" t="str">
            <v>Haøo</v>
          </cell>
          <cell r="K1771" t="e">
            <v>#DIV/0!</v>
          </cell>
          <cell r="M1771" t="e">
            <v>#DIV/0!</v>
          </cell>
          <cell r="U1771" t="e">
            <v>#DIV/0!</v>
          </cell>
          <cell r="W1771" t="e">
            <v>#DIV/0!</v>
          </cell>
          <cell r="X1771" t="e">
            <v>#DIV/0!</v>
          </cell>
        </row>
        <row r="1772">
          <cell r="A1772" t="str">
            <v>C15.5</v>
          </cell>
          <cell r="B1772" t="str">
            <v>Voõ Theá</v>
          </cell>
          <cell r="C1772" t="str">
            <v>Hieàn</v>
          </cell>
          <cell r="K1772" t="e">
            <v>#DIV/0!</v>
          </cell>
          <cell r="M1772" t="e">
            <v>#DIV/0!</v>
          </cell>
          <cell r="U1772" t="e">
            <v>#DIV/0!</v>
          </cell>
          <cell r="W1772" t="e">
            <v>#DIV/0!</v>
          </cell>
          <cell r="X1772" t="e">
            <v>#DIV/0!</v>
          </cell>
        </row>
        <row r="1773">
          <cell r="A1773" t="str">
            <v>C15.6</v>
          </cell>
          <cell r="B1773" t="str">
            <v>Phuøng Kieát</v>
          </cell>
          <cell r="C1773" t="str">
            <v>Hoan</v>
          </cell>
          <cell r="K1773" t="e">
            <v>#DIV/0!</v>
          </cell>
          <cell r="M1773" t="e">
            <v>#DIV/0!</v>
          </cell>
          <cell r="U1773" t="e">
            <v>#DIV/0!</v>
          </cell>
          <cell r="W1773" t="e">
            <v>#DIV/0!</v>
          </cell>
          <cell r="X1773" t="e">
            <v>#DIV/0!</v>
          </cell>
        </row>
        <row r="1774">
          <cell r="A1774" t="str">
            <v>C15.7</v>
          </cell>
          <cell r="B1774" t="str">
            <v>Traàn Ngoïc</v>
          </cell>
          <cell r="C1774" t="str">
            <v>Höng</v>
          </cell>
          <cell r="K1774" t="e">
            <v>#DIV/0!</v>
          </cell>
          <cell r="M1774" t="e">
            <v>#DIV/0!</v>
          </cell>
          <cell r="U1774" t="e">
            <v>#DIV/0!</v>
          </cell>
          <cell r="W1774" t="e">
            <v>#DIV/0!</v>
          </cell>
          <cell r="X1774" t="e">
            <v>#DIV/0!</v>
          </cell>
        </row>
        <row r="1775">
          <cell r="A1775" t="str">
            <v>C15.8</v>
          </cell>
          <cell r="B1775" t="str">
            <v>Leâ Xuaân</v>
          </cell>
          <cell r="C1775" t="str">
            <v>Hoøa</v>
          </cell>
          <cell r="K1775" t="e">
            <v>#DIV/0!</v>
          </cell>
          <cell r="M1775" t="e">
            <v>#DIV/0!</v>
          </cell>
          <cell r="U1775" t="e">
            <v>#DIV/0!</v>
          </cell>
          <cell r="W1775" t="e">
            <v>#DIV/0!</v>
          </cell>
          <cell r="X1775" t="e">
            <v>#DIV/0!</v>
          </cell>
        </row>
        <row r="1776">
          <cell r="A1776" t="str">
            <v>C15.9</v>
          </cell>
          <cell r="B1776" t="str">
            <v>Lyù Hoàng</v>
          </cell>
          <cell r="C1776" t="str">
            <v>Hy</v>
          </cell>
          <cell r="K1776" t="e">
            <v>#DIV/0!</v>
          </cell>
          <cell r="M1776" t="e">
            <v>#DIV/0!</v>
          </cell>
          <cell r="U1776" t="e">
            <v>#DIV/0!</v>
          </cell>
          <cell r="W1776" t="e">
            <v>#DIV/0!</v>
          </cell>
          <cell r="X1776" t="e">
            <v>#DIV/0!</v>
          </cell>
        </row>
        <row r="1777">
          <cell r="A1777" t="str">
            <v>C15.10</v>
          </cell>
          <cell r="B1777" t="str">
            <v>Lö Thuyû</v>
          </cell>
          <cell r="C1777" t="str">
            <v>Keát</v>
          </cell>
          <cell r="K1777" t="e">
            <v>#DIV/0!</v>
          </cell>
          <cell r="M1777" t="e">
            <v>#DIV/0!</v>
          </cell>
          <cell r="U1777" t="e">
            <v>#DIV/0!</v>
          </cell>
          <cell r="W1777" t="e">
            <v>#DIV/0!</v>
          </cell>
          <cell r="X1777" t="e">
            <v>#DIV/0!</v>
          </cell>
        </row>
        <row r="1778">
          <cell r="A1778" t="str">
            <v>C15.11</v>
          </cell>
          <cell r="B1778" t="str">
            <v>Trònh Ñình Anh</v>
          </cell>
          <cell r="C1778" t="str">
            <v>Khoa</v>
          </cell>
          <cell r="K1778" t="e">
            <v>#DIV/0!</v>
          </cell>
          <cell r="M1778" t="e">
            <v>#DIV/0!</v>
          </cell>
          <cell r="U1778" t="e">
            <v>#DIV/0!</v>
          </cell>
          <cell r="W1778" t="e">
            <v>#DIV/0!</v>
          </cell>
          <cell r="X1778" t="e">
            <v>#DIV/0!</v>
          </cell>
        </row>
        <row r="1779">
          <cell r="A1779" t="str">
            <v>C15.12</v>
          </cell>
          <cell r="B1779" t="str">
            <v>Laâm Tuù</v>
          </cell>
          <cell r="C1779" t="str">
            <v>Lieân</v>
          </cell>
          <cell r="K1779" t="e">
            <v>#DIV/0!</v>
          </cell>
          <cell r="M1779" t="e">
            <v>#DIV/0!</v>
          </cell>
          <cell r="U1779" t="e">
            <v>#DIV/0!</v>
          </cell>
          <cell r="W1779" t="e">
            <v>#DIV/0!</v>
          </cell>
          <cell r="X1779" t="e">
            <v>#DIV/0!</v>
          </cell>
        </row>
        <row r="1780">
          <cell r="A1780" t="str">
            <v>C15.13</v>
          </cell>
          <cell r="B1780" t="str">
            <v>Nguyeãn Thaønh</v>
          </cell>
          <cell r="C1780" t="str">
            <v>Luaân</v>
          </cell>
          <cell r="K1780" t="e">
            <v>#DIV/0!</v>
          </cell>
          <cell r="M1780" t="e">
            <v>#DIV/0!</v>
          </cell>
          <cell r="U1780" t="e">
            <v>#DIV/0!</v>
          </cell>
          <cell r="W1780" t="e">
            <v>#DIV/0!</v>
          </cell>
          <cell r="X1780" t="e">
            <v>#DIV/0!</v>
          </cell>
        </row>
        <row r="1781">
          <cell r="A1781" t="str">
            <v>C15.14</v>
          </cell>
          <cell r="B1781" t="str">
            <v>Traàn Thò Xuaân</v>
          </cell>
          <cell r="C1781" t="str">
            <v>Mai</v>
          </cell>
          <cell r="K1781" t="e">
            <v>#DIV/0!</v>
          </cell>
          <cell r="M1781" t="e">
            <v>#DIV/0!</v>
          </cell>
          <cell r="U1781" t="e">
            <v>#DIV/0!</v>
          </cell>
          <cell r="W1781" t="e">
            <v>#DIV/0!</v>
          </cell>
          <cell r="X1781" t="e">
            <v>#DIV/0!</v>
          </cell>
        </row>
        <row r="1782">
          <cell r="A1782" t="str">
            <v>C15.15</v>
          </cell>
          <cell r="B1782" t="str">
            <v>Tseng Boäi</v>
          </cell>
          <cell r="C1782" t="str">
            <v>Mi</v>
          </cell>
          <cell r="K1782" t="e">
            <v>#DIV/0!</v>
          </cell>
          <cell r="M1782" t="e">
            <v>#DIV/0!</v>
          </cell>
          <cell r="U1782" t="e">
            <v>#DIV/0!</v>
          </cell>
          <cell r="W1782" t="e">
            <v>#DIV/0!</v>
          </cell>
          <cell r="X1782" t="e">
            <v>#DIV/0!</v>
          </cell>
        </row>
        <row r="1783">
          <cell r="A1783" t="str">
            <v>C15.16</v>
          </cell>
          <cell r="B1783" t="str">
            <v>Nguyeãn Höõu</v>
          </cell>
          <cell r="C1783" t="str">
            <v>Minh</v>
          </cell>
          <cell r="K1783" t="e">
            <v>#DIV/0!</v>
          </cell>
          <cell r="M1783" t="e">
            <v>#DIV/0!</v>
          </cell>
          <cell r="U1783" t="e">
            <v>#DIV/0!</v>
          </cell>
          <cell r="W1783" t="e">
            <v>#DIV/0!</v>
          </cell>
          <cell r="X1783" t="e">
            <v>#DIV/0!</v>
          </cell>
        </row>
        <row r="1784">
          <cell r="A1784" t="str">
            <v>C15.17</v>
          </cell>
          <cell r="B1784" t="str">
            <v>Traàn Leä</v>
          </cell>
          <cell r="C1784" t="str">
            <v>Nghi</v>
          </cell>
          <cell r="K1784" t="e">
            <v>#DIV/0!</v>
          </cell>
          <cell r="M1784" t="e">
            <v>#DIV/0!</v>
          </cell>
          <cell r="U1784" t="e">
            <v>#DIV/0!</v>
          </cell>
          <cell r="W1784" t="e">
            <v>#DIV/0!</v>
          </cell>
          <cell r="X1784" t="e">
            <v>#DIV/0!</v>
          </cell>
        </row>
        <row r="1785">
          <cell r="A1785" t="str">
            <v>C15.18</v>
          </cell>
          <cell r="B1785" t="str">
            <v>Nguyeãn Leâ Höõu</v>
          </cell>
          <cell r="C1785" t="str">
            <v>Nghò</v>
          </cell>
          <cell r="K1785" t="e">
            <v>#DIV/0!</v>
          </cell>
          <cell r="M1785" t="e">
            <v>#DIV/0!</v>
          </cell>
          <cell r="U1785" t="e">
            <v>#DIV/0!</v>
          </cell>
          <cell r="W1785" t="e">
            <v>#DIV/0!</v>
          </cell>
          <cell r="X1785" t="e">
            <v>#DIV/0!</v>
          </cell>
        </row>
        <row r="1786">
          <cell r="A1786" t="str">
            <v>C15.19</v>
          </cell>
          <cell r="B1786" t="str">
            <v>Phaïm Trung</v>
          </cell>
          <cell r="C1786" t="str">
            <v>Nghóa</v>
          </cell>
          <cell r="K1786" t="e">
            <v>#DIV/0!</v>
          </cell>
          <cell r="M1786" t="e">
            <v>#DIV/0!</v>
          </cell>
          <cell r="U1786" t="e">
            <v>#DIV/0!</v>
          </cell>
          <cell r="W1786" t="e">
            <v>#DIV/0!</v>
          </cell>
          <cell r="X1786" t="e">
            <v>#DIV/0!</v>
          </cell>
        </row>
        <row r="1787">
          <cell r="A1787" t="str">
            <v>C15.20</v>
          </cell>
          <cell r="B1787" t="str">
            <v>Ñaøo Myõ</v>
          </cell>
          <cell r="C1787" t="str">
            <v>Ngoïc</v>
          </cell>
          <cell r="K1787" t="e">
            <v>#DIV/0!</v>
          </cell>
          <cell r="M1787" t="e">
            <v>#DIV/0!</v>
          </cell>
          <cell r="U1787" t="e">
            <v>#DIV/0!</v>
          </cell>
          <cell r="W1787" t="e">
            <v>#DIV/0!</v>
          </cell>
          <cell r="X1787" t="e">
            <v>#DIV/0!</v>
          </cell>
        </row>
        <row r="1788">
          <cell r="A1788" t="str">
            <v>C15.21</v>
          </cell>
          <cell r="B1788" t="str">
            <v>Vöông Thuïc</v>
          </cell>
          <cell r="C1788" t="str">
            <v>Nhi</v>
          </cell>
          <cell r="K1788" t="e">
            <v>#DIV/0!</v>
          </cell>
          <cell r="M1788" t="e">
            <v>#DIV/0!</v>
          </cell>
          <cell r="U1788" t="e">
            <v>#DIV/0!</v>
          </cell>
          <cell r="W1788" t="e">
            <v>#DIV/0!</v>
          </cell>
          <cell r="X1788" t="e">
            <v>#DIV/0!</v>
          </cell>
        </row>
        <row r="1789">
          <cell r="A1789" t="str">
            <v>C15.22</v>
          </cell>
          <cell r="B1789" t="str">
            <v>Phan Thuyù</v>
          </cell>
          <cell r="C1789" t="str">
            <v>Nhung</v>
          </cell>
          <cell r="K1789" t="e">
            <v>#DIV/0!</v>
          </cell>
          <cell r="M1789" t="e">
            <v>#DIV/0!</v>
          </cell>
          <cell r="U1789" t="e">
            <v>#DIV/0!</v>
          </cell>
          <cell r="W1789" t="e">
            <v>#DIV/0!</v>
          </cell>
          <cell r="X1789" t="e">
            <v>#DIV/0!</v>
          </cell>
        </row>
        <row r="1790">
          <cell r="A1790" t="str">
            <v>C15.23</v>
          </cell>
          <cell r="B1790" t="str">
            <v>Laâm Veä</v>
          </cell>
          <cell r="C1790" t="str">
            <v>Nhö</v>
          </cell>
          <cell r="K1790" t="e">
            <v>#DIV/0!</v>
          </cell>
          <cell r="M1790" t="e">
            <v>#DIV/0!</v>
          </cell>
          <cell r="U1790" t="e">
            <v>#DIV/0!</v>
          </cell>
          <cell r="W1790" t="e">
            <v>#DIV/0!</v>
          </cell>
          <cell r="X1790" t="e">
            <v>#DIV/0!</v>
          </cell>
        </row>
        <row r="1791">
          <cell r="A1791" t="str">
            <v>C15.24</v>
          </cell>
          <cell r="B1791" t="str">
            <v>Leâ Thò Kieàu</v>
          </cell>
          <cell r="C1791" t="str">
            <v>Oanh</v>
          </cell>
          <cell r="K1791" t="e">
            <v>#DIV/0!</v>
          </cell>
          <cell r="M1791" t="e">
            <v>#DIV/0!</v>
          </cell>
          <cell r="U1791" t="e">
            <v>#DIV/0!</v>
          </cell>
          <cell r="W1791" t="e">
            <v>#DIV/0!</v>
          </cell>
          <cell r="X1791" t="e">
            <v>#DIV/0!</v>
          </cell>
        </row>
        <row r="1792">
          <cell r="A1792" t="str">
            <v>C15.25</v>
          </cell>
          <cell r="B1792" t="str">
            <v>Hoà Hoa</v>
          </cell>
          <cell r="C1792" t="str">
            <v>Phong</v>
          </cell>
          <cell r="K1792" t="e">
            <v>#DIV/0!</v>
          </cell>
          <cell r="M1792" t="e">
            <v>#DIV/0!</v>
          </cell>
          <cell r="U1792" t="e">
            <v>#DIV/0!</v>
          </cell>
          <cell r="W1792" t="e">
            <v>#DIV/0!</v>
          </cell>
          <cell r="X1792" t="e">
            <v>#DIV/0!</v>
          </cell>
        </row>
        <row r="1793">
          <cell r="A1793" t="str">
            <v>C15.26</v>
          </cell>
          <cell r="B1793" t="str">
            <v>Phaïm Nguyeãn Tuyeát</v>
          </cell>
          <cell r="C1793" t="str">
            <v>Phöông</v>
          </cell>
          <cell r="K1793" t="e">
            <v>#DIV/0!</v>
          </cell>
          <cell r="M1793" t="e">
            <v>#DIV/0!</v>
          </cell>
          <cell r="U1793" t="e">
            <v>#DIV/0!</v>
          </cell>
          <cell r="W1793" t="e">
            <v>#DIV/0!</v>
          </cell>
          <cell r="X1793" t="e">
            <v>#DIV/0!</v>
          </cell>
        </row>
        <row r="1794">
          <cell r="A1794" t="str">
            <v>C15.27</v>
          </cell>
          <cell r="B1794" t="str">
            <v>Trònh Nguyeãn Ngoïc</v>
          </cell>
          <cell r="C1794" t="str">
            <v>Phöông</v>
          </cell>
          <cell r="K1794" t="e">
            <v>#DIV/0!</v>
          </cell>
          <cell r="M1794" t="e">
            <v>#DIV/0!</v>
          </cell>
          <cell r="U1794" t="e">
            <v>#DIV/0!</v>
          </cell>
          <cell r="W1794" t="e">
            <v>#DIV/0!</v>
          </cell>
          <cell r="X1794" t="e">
            <v>#DIV/0!</v>
          </cell>
        </row>
        <row r="1795">
          <cell r="A1795" t="str">
            <v>C15.28</v>
          </cell>
          <cell r="B1795" t="str">
            <v>Taï Hoaøng</v>
          </cell>
          <cell r="C1795" t="str">
            <v>Quaân</v>
          </cell>
          <cell r="K1795" t="e">
            <v>#DIV/0!</v>
          </cell>
          <cell r="M1795" t="e">
            <v>#DIV/0!</v>
          </cell>
          <cell r="U1795" t="e">
            <v>#DIV/0!</v>
          </cell>
          <cell r="W1795" t="e">
            <v>#DIV/0!</v>
          </cell>
          <cell r="X1795" t="e">
            <v>#DIV/0!</v>
          </cell>
        </row>
        <row r="1796">
          <cell r="A1796" t="str">
            <v>C15.29</v>
          </cell>
          <cell r="B1796" t="str">
            <v>Huyønh Minh</v>
          </cell>
          <cell r="C1796" t="str">
            <v>Quy</v>
          </cell>
          <cell r="K1796" t="e">
            <v>#DIV/0!</v>
          </cell>
          <cell r="M1796" t="e">
            <v>#DIV/0!</v>
          </cell>
          <cell r="U1796" t="e">
            <v>#DIV/0!</v>
          </cell>
          <cell r="W1796" t="e">
            <v>#DIV/0!</v>
          </cell>
          <cell r="X1796" t="e">
            <v>#DIV/0!</v>
          </cell>
        </row>
        <row r="1797">
          <cell r="A1797" t="str">
            <v>C15.30</v>
          </cell>
          <cell r="B1797" t="str">
            <v>Laâm Huyønh Ngoïc</v>
          </cell>
          <cell r="C1797" t="str">
            <v>Thanh</v>
          </cell>
          <cell r="K1797" t="e">
            <v>#DIV/0!</v>
          </cell>
          <cell r="M1797" t="e">
            <v>#DIV/0!</v>
          </cell>
          <cell r="U1797" t="e">
            <v>#DIV/0!</v>
          </cell>
          <cell r="W1797" t="e">
            <v>#DIV/0!</v>
          </cell>
          <cell r="X1797" t="e">
            <v>#DIV/0!</v>
          </cell>
        </row>
        <row r="1798">
          <cell r="A1798" t="str">
            <v>C15.31</v>
          </cell>
          <cell r="B1798" t="str">
            <v>Traàn Thò Kim</v>
          </cell>
          <cell r="C1798" t="str">
            <v>Thaønh</v>
          </cell>
          <cell r="K1798" t="e">
            <v>#DIV/0!</v>
          </cell>
          <cell r="M1798" t="e">
            <v>#DIV/0!</v>
          </cell>
          <cell r="U1798" t="e">
            <v>#DIV/0!</v>
          </cell>
          <cell r="W1798" t="e">
            <v>#DIV/0!</v>
          </cell>
          <cell r="X1798" t="e">
            <v>#DIV/0!</v>
          </cell>
        </row>
        <row r="1799">
          <cell r="A1799" t="str">
            <v>C15.32</v>
          </cell>
          <cell r="B1799" t="str">
            <v>Nguyeãn Ngoïc Uyeân</v>
          </cell>
          <cell r="C1799" t="str">
            <v>Thy</v>
          </cell>
          <cell r="K1799" t="e">
            <v>#DIV/0!</v>
          </cell>
          <cell r="M1799" t="e">
            <v>#DIV/0!</v>
          </cell>
          <cell r="U1799" t="e">
            <v>#DIV/0!</v>
          </cell>
          <cell r="W1799" t="e">
            <v>#DIV/0!</v>
          </cell>
          <cell r="X1799" t="e">
            <v>#DIV/0!</v>
          </cell>
        </row>
        <row r="1800">
          <cell r="A1800" t="str">
            <v>C15.33</v>
          </cell>
          <cell r="B1800" t="str">
            <v>Voõ Ngoïc</v>
          </cell>
          <cell r="C1800" t="str">
            <v>Thuyù</v>
          </cell>
          <cell r="K1800" t="e">
            <v>#DIV/0!</v>
          </cell>
          <cell r="M1800" t="e">
            <v>#DIV/0!</v>
          </cell>
          <cell r="U1800" t="e">
            <v>#DIV/0!</v>
          </cell>
          <cell r="W1800" t="e">
            <v>#DIV/0!</v>
          </cell>
          <cell r="X1800" t="e">
            <v>#DIV/0!</v>
          </cell>
        </row>
        <row r="1801">
          <cell r="A1801" t="str">
            <v>C15.34</v>
          </cell>
          <cell r="B1801" t="str">
            <v>Voõ Thò Thu</v>
          </cell>
          <cell r="C1801" t="str">
            <v>Thuyû</v>
          </cell>
          <cell r="K1801" t="e">
            <v>#DIV/0!</v>
          </cell>
          <cell r="M1801" t="e">
            <v>#DIV/0!</v>
          </cell>
          <cell r="U1801" t="e">
            <v>#DIV/0!</v>
          </cell>
          <cell r="W1801" t="e">
            <v>#DIV/0!</v>
          </cell>
          <cell r="X1801" t="e">
            <v>#DIV/0!</v>
          </cell>
        </row>
        <row r="1802">
          <cell r="A1802" t="str">
            <v>C15.35</v>
          </cell>
          <cell r="B1802" t="str">
            <v>Khoång Ñöùc</v>
          </cell>
          <cell r="C1802" t="str">
            <v>Toaøn</v>
          </cell>
          <cell r="K1802" t="e">
            <v>#DIV/0!</v>
          </cell>
          <cell r="M1802" t="e">
            <v>#DIV/0!</v>
          </cell>
          <cell r="U1802" t="e">
            <v>#DIV/0!</v>
          </cell>
          <cell r="W1802" t="e">
            <v>#DIV/0!</v>
          </cell>
          <cell r="X1802" t="e">
            <v>#DIV/0!</v>
          </cell>
        </row>
        <row r="1803">
          <cell r="A1803" t="str">
            <v>C15.36</v>
          </cell>
          <cell r="B1803" t="str">
            <v>Leâ Thò Thu</v>
          </cell>
          <cell r="C1803" t="str">
            <v>Traâm</v>
          </cell>
          <cell r="K1803" t="e">
            <v>#DIV/0!</v>
          </cell>
          <cell r="M1803" t="e">
            <v>#DIV/0!</v>
          </cell>
          <cell r="U1803" t="e">
            <v>#DIV/0!</v>
          </cell>
          <cell r="W1803" t="e">
            <v>#DIV/0!</v>
          </cell>
          <cell r="X1803" t="e">
            <v>#DIV/0!</v>
          </cell>
        </row>
        <row r="1804">
          <cell r="A1804" t="str">
            <v>C15.37</v>
          </cell>
          <cell r="B1804" t="str">
            <v>Nguyeãn Thò Huyeàn</v>
          </cell>
          <cell r="C1804" t="str">
            <v>Traân</v>
          </cell>
          <cell r="K1804" t="e">
            <v>#DIV/0!</v>
          </cell>
          <cell r="M1804" t="e">
            <v>#DIV/0!</v>
          </cell>
          <cell r="U1804" t="e">
            <v>#DIV/0!</v>
          </cell>
          <cell r="W1804" t="e">
            <v>#DIV/0!</v>
          </cell>
          <cell r="X1804" t="e">
            <v>#DIV/0!</v>
          </cell>
        </row>
        <row r="1805">
          <cell r="A1805" t="str">
            <v>C15.38</v>
          </cell>
          <cell r="B1805" t="str">
            <v>Huyønh Ngoïc Thaûo</v>
          </cell>
          <cell r="C1805" t="str">
            <v>Trang</v>
          </cell>
          <cell r="K1805" t="e">
            <v>#DIV/0!</v>
          </cell>
          <cell r="M1805" t="e">
            <v>#DIV/0!</v>
          </cell>
          <cell r="U1805" t="e">
            <v>#DIV/0!</v>
          </cell>
          <cell r="W1805" t="e">
            <v>#DIV/0!</v>
          </cell>
          <cell r="X1805" t="e">
            <v>#DIV/0!</v>
          </cell>
        </row>
        <row r="1806">
          <cell r="A1806" t="str">
            <v>C15.39</v>
          </cell>
          <cell r="B1806" t="str">
            <v>Leâ Thu</v>
          </cell>
          <cell r="C1806" t="str">
            <v>Trang</v>
          </cell>
          <cell r="K1806" t="e">
            <v>#DIV/0!</v>
          </cell>
          <cell r="M1806" t="e">
            <v>#DIV/0!</v>
          </cell>
          <cell r="U1806" t="e">
            <v>#DIV/0!</v>
          </cell>
          <cell r="W1806" t="e">
            <v>#DIV/0!</v>
          </cell>
          <cell r="X1806" t="e">
            <v>#DIV/0!</v>
          </cell>
        </row>
        <row r="1807">
          <cell r="A1807" t="str">
            <v>C15.40</v>
          </cell>
          <cell r="B1807" t="str">
            <v>Ñoaøn Ñình</v>
          </cell>
          <cell r="C1807" t="str">
            <v>Tröïc</v>
          </cell>
          <cell r="K1807" t="e">
            <v>#DIV/0!</v>
          </cell>
          <cell r="M1807" t="e">
            <v>#DIV/0!</v>
          </cell>
          <cell r="U1807" t="e">
            <v>#DIV/0!</v>
          </cell>
          <cell r="W1807" t="e">
            <v>#DIV/0!</v>
          </cell>
          <cell r="X1807" t="e">
            <v>#DIV/0!</v>
          </cell>
        </row>
        <row r="1808">
          <cell r="A1808" t="str">
            <v>C15.41</v>
          </cell>
          <cell r="B1808" t="str">
            <v>Lieâu Thöøa</v>
          </cell>
          <cell r="C1808" t="str">
            <v>Trung</v>
          </cell>
          <cell r="K1808" t="e">
            <v>#DIV/0!</v>
          </cell>
          <cell r="M1808" t="e">
            <v>#DIV/0!</v>
          </cell>
          <cell r="U1808" t="e">
            <v>#DIV/0!</v>
          </cell>
          <cell r="W1808" t="e">
            <v>#DIV/0!</v>
          </cell>
          <cell r="X1808" t="e">
            <v>#DIV/0!</v>
          </cell>
        </row>
        <row r="1809">
          <cell r="A1809" t="str">
            <v>C15.42</v>
          </cell>
          <cell r="B1809" t="str">
            <v>Nguyeãn Hieáu</v>
          </cell>
          <cell r="C1809" t="str">
            <v>Trung</v>
          </cell>
          <cell r="K1809" t="e">
            <v>#DIV/0!</v>
          </cell>
          <cell r="M1809" t="e">
            <v>#DIV/0!</v>
          </cell>
          <cell r="U1809" t="e">
            <v>#DIV/0!</v>
          </cell>
          <cell r="W1809" t="e">
            <v>#DIV/0!</v>
          </cell>
          <cell r="X1809" t="e">
            <v>#DIV/0!</v>
          </cell>
        </row>
        <row r="1810">
          <cell r="A1810" t="str">
            <v>C15.43</v>
          </cell>
          <cell r="B1810" t="str">
            <v>Lyù Hoàng</v>
          </cell>
          <cell r="C1810" t="str">
            <v>Vaân</v>
          </cell>
          <cell r="K1810" t="e">
            <v>#DIV/0!</v>
          </cell>
          <cell r="M1810" t="e">
            <v>#DIV/0!</v>
          </cell>
          <cell r="U1810" t="e">
            <v>#DIV/0!</v>
          </cell>
          <cell r="W1810" t="e">
            <v>#DIV/0!</v>
          </cell>
          <cell r="X1810" t="e">
            <v>#DIV/0!</v>
          </cell>
        </row>
        <row r="1811">
          <cell r="A1811" t="str">
            <v>C15.44</v>
          </cell>
          <cell r="B1811" t="str">
            <v>Huyønh Yeán</v>
          </cell>
          <cell r="C1811" t="str">
            <v>Vi</v>
          </cell>
          <cell r="K1811" t="e">
            <v>#DIV/0!</v>
          </cell>
          <cell r="M1811" t="e">
            <v>#DIV/0!</v>
          </cell>
          <cell r="U1811" t="e">
            <v>#DIV/0!</v>
          </cell>
          <cell r="W1811" t="e">
            <v>#DIV/0!</v>
          </cell>
          <cell r="X1811" t="e">
            <v>#DIV/0!</v>
          </cell>
        </row>
        <row r="1812">
          <cell r="A1812" t="str">
            <v>C15.45</v>
          </cell>
          <cell r="B1812" t="str">
            <v>Nguyeãn Theá</v>
          </cell>
          <cell r="C1812" t="str">
            <v>Vinh</v>
          </cell>
          <cell r="K1812" t="e">
            <v>#DIV/0!</v>
          </cell>
          <cell r="M1812" t="e">
            <v>#DIV/0!</v>
          </cell>
          <cell r="U1812" t="e">
            <v>#DIV/0!</v>
          </cell>
          <cell r="W1812" t="e">
            <v>#DIV/0!</v>
          </cell>
          <cell r="X1812" t="e">
            <v>#DIV/0!</v>
          </cell>
        </row>
        <row r="1813">
          <cell r="A1813" t="str">
            <v>C15.46</v>
          </cell>
          <cell r="B1813" t="str">
            <v>Nguyeãn Coâng</v>
          </cell>
          <cell r="C1813" t="str">
            <v>Vöông</v>
          </cell>
          <cell r="K1813" t="e">
            <v>#DIV/0!</v>
          </cell>
          <cell r="M1813" t="e">
            <v>#DIV/0!</v>
          </cell>
          <cell r="U1813" t="e">
            <v>#DIV/0!</v>
          </cell>
          <cell r="W1813" t="e">
            <v>#DIV/0!</v>
          </cell>
          <cell r="X1813" t="e">
            <v>#DIV/0!</v>
          </cell>
        </row>
        <row r="1814">
          <cell r="A1814" t="str">
            <v>C15.47</v>
          </cell>
          <cell r="B1814" t="str">
            <v>Hoaøng Thò Thanh</v>
          </cell>
          <cell r="C1814" t="str">
            <v>Xuaân</v>
          </cell>
          <cell r="K1814" t="e">
            <v>#DIV/0!</v>
          </cell>
          <cell r="M1814" t="e">
            <v>#DIV/0!</v>
          </cell>
          <cell r="U1814" t="e">
            <v>#DIV/0!</v>
          </cell>
          <cell r="W1814" t="e">
            <v>#DIV/0!</v>
          </cell>
          <cell r="X1814" t="e">
            <v>#DIV/0!</v>
          </cell>
        </row>
        <row r="1815">
          <cell r="A1815" t="str">
            <v>C16.1</v>
          </cell>
          <cell r="B1815" t="str">
            <v>Traàn Ngoïc Cao</v>
          </cell>
          <cell r="C1815" t="str">
            <v>Anh</v>
          </cell>
          <cell r="K1815" t="e">
            <v>#DIV/0!</v>
          </cell>
          <cell r="M1815" t="e">
            <v>#DIV/0!</v>
          </cell>
          <cell r="U1815" t="e">
            <v>#DIV/0!</v>
          </cell>
          <cell r="W1815" t="e">
            <v>#DIV/0!</v>
          </cell>
          <cell r="X1815" t="e">
            <v>#DIV/0!</v>
          </cell>
        </row>
        <row r="1816">
          <cell r="A1816" t="str">
            <v>C16.2</v>
          </cell>
          <cell r="B1816" t="str">
            <v>Traàn Ngoïc</v>
          </cell>
          <cell r="C1816" t="str">
            <v>Bích</v>
          </cell>
          <cell r="K1816" t="e">
            <v>#DIV/0!</v>
          </cell>
          <cell r="M1816" t="e">
            <v>#DIV/0!</v>
          </cell>
          <cell r="U1816" t="e">
            <v>#DIV/0!</v>
          </cell>
          <cell r="W1816" t="e">
            <v>#DIV/0!</v>
          </cell>
          <cell r="X1816" t="e">
            <v>#DIV/0!</v>
          </cell>
        </row>
        <row r="1817">
          <cell r="A1817" t="str">
            <v>C16.3</v>
          </cell>
          <cell r="B1817" t="str">
            <v>Traàn Thò Kim</v>
          </cell>
          <cell r="C1817" t="str">
            <v>Chi</v>
          </cell>
          <cell r="K1817" t="e">
            <v>#DIV/0!</v>
          </cell>
          <cell r="M1817" t="e">
            <v>#DIV/0!</v>
          </cell>
          <cell r="U1817" t="e">
            <v>#DIV/0!</v>
          </cell>
          <cell r="W1817" t="e">
            <v>#DIV/0!</v>
          </cell>
          <cell r="X1817" t="e">
            <v>#DIV/0!</v>
          </cell>
        </row>
        <row r="1818">
          <cell r="A1818" t="str">
            <v>C16.4</v>
          </cell>
          <cell r="B1818" t="str">
            <v>Chaâu Vaên</v>
          </cell>
          <cell r="C1818" t="str">
            <v>Danh</v>
          </cell>
          <cell r="K1818" t="e">
            <v>#DIV/0!</v>
          </cell>
          <cell r="M1818" t="e">
            <v>#DIV/0!</v>
          </cell>
          <cell r="U1818" t="e">
            <v>#DIV/0!</v>
          </cell>
          <cell r="W1818" t="e">
            <v>#DIV/0!</v>
          </cell>
          <cell r="X1818" t="e">
            <v>#DIV/0!</v>
          </cell>
        </row>
        <row r="1819">
          <cell r="A1819" t="str">
            <v>C16.5</v>
          </cell>
          <cell r="B1819" t="str">
            <v>Vang Boäi</v>
          </cell>
          <cell r="C1819" t="str">
            <v>Doanh</v>
          </cell>
          <cell r="K1819" t="e">
            <v>#DIV/0!</v>
          </cell>
          <cell r="M1819" t="e">
            <v>#DIV/0!</v>
          </cell>
          <cell r="U1819" t="e">
            <v>#DIV/0!</v>
          </cell>
          <cell r="W1819" t="e">
            <v>#DIV/0!</v>
          </cell>
          <cell r="X1819" t="e">
            <v>#DIV/0!</v>
          </cell>
        </row>
        <row r="1820">
          <cell r="A1820" t="str">
            <v>C16.6</v>
          </cell>
          <cell r="B1820" t="str">
            <v>Traàn Thò Thuyø</v>
          </cell>
          <cell r="C1820" t="str">
            <v>Döông</v>
          </cell>
          <cell r="K1820" t="e">
            <v>#DIV/0!</v>
          </cell>
          <cell r="M1820" t="e">
            <v>#DIV/0!</v>
          </cell>
          <cell r="U1820" t="e">
            <v>#DIV/0!</v>
          </cell>
          <cell r="W1820" t="e">
            <v>#DIV/0!</v>
          </cell>
          <cell r="X1820" t="e">
            <v>#DIV/0!</v>
          </cell>
        </row>
        <row r="1821">
          <cell r="A1821" t="str">
            <v>C16.7</v>
          </cell>
          <cell r="B1821" t="str">
            <v>Ñaëng Trí</v>
          </cell>
          <cell r="C1821" t="str">
            <v>Ñöùc</v>
          </cell>
          <cell r="K1821" t="e">
            <v>#DIV/0!</v>
          </cell>
          <cell r="M1821" t="e">
            <v>#DIV/0!</v>
          </cell>
          <cell r="U1821" t="e">
            <v>#DIV/0!</v>
          </cell>
          <cell r="W1821" t="e">
            <v>#DIV/0!</v>
          </cell>
          <cell r="X1821" t="e">
            <v>#DIV/0!</v>
          </cell>
        </row>
        <row r="1822">
          <cell r="A1822" t="str">
            <v>C16.8</v>
          </cell>
          <cell r="B1822" t="str">
            <v>Quaûng Leâ Truùc</v>
          </cell>
          <cell r="C1822" t="str">
            <v>Giang</v>
          </cell>
          <cell r="K1822" t="e">
            <v>#DIV/0!</v>
          </cell>
          <cell r="M1822" t="e">
            <v>#DIV/0!</v>
          </cell>
          <cell r="U1822" t="e">
            <v>#DIV/0!</v>
          </cell>
          <cell r="W1822" t="e">
            <v>#DIV/0!</v>
          </cell>
          <cell r="X1822" t="e">
            <v>#DIV/0!</v>
          </cell>
        </row>
        <row r="1823">
          <cell r="A1823" t="str">
            <v>C16.9</v>
          </cell>
          <cell r="B1823" t="str">
            <v>Traàn Ngoïc</v>
          </cell>
          <cell r="C1823" t="str">
            <v>Haø</v>
          </cell>
          <cell r="K1823" t="e">
            <v>#DIV/0!</v>
          </cell>
          <cell r="M1823" t="e">
            <v>#DIV/0!</v>
          </cell>
          <cell r="U1823" t="e">
            <v>#DIV/0!</v>
          </cell>
          <cell r="W1823" t="e">
            <v>#DIV/0!</v>
          </cell>
          <cell r="X1823" t="e">
            <v>#DIV/0!</v>
          </cell>
        </row>
        <row r="1824">
          <cell r="A1824" t="str">
            <v>C16.10</v>
          </cell>
          <cell r="B1824" t="str">
            <v>Huyønh Traàn Trung</v>
          </cell>
          <cell r="C1824" t="str">
            <v>Hieáu</v>
          </cell>
          <cell r="K1824" t="e">
            <v>#DIV/0!</v>
          </cell>
          <cell r="M1824" t="e">
            <v>#DIV/0!</v>
          </cell>
          <cell r="U1824" t="e">
            <v>#DIV/0!</v>
          </cell>
          <cell r="W1824" t="e">
            <v>#DIV/0!</v>
          </cell>
          <cell r="X1824" t="e">
            <v>#DIV/0!</v>
          </cell>
        </row>
        <row r="1825">
          <cell r="A1825" t="str">
            <v>C16.11</v>
          </cell>
          <cell r="B1825" t="str">
            <v>Höông Quí</v>
          </cell>
          <cell r="C1825" t="str">
            <v>Hoàng</v>
          </cell>
          <cell r="K1825" t="e">
            <v>#DIV/0!</v>
          </cell>
          <cell r="M1825" t="e">
            <v>#DIV/0!</v>
          </cell>
          <cell r="U1825" t="e">
            <v>#DIV/0!</v>
          </cell>
          <cell r="W1825" t="e">
            <v>#DIV/0!</v>
          </cell>
          <cell r="X1825" t="e">
            <v>#DIV/0!</v>
          </cell>
        </row>
        <row r="1826">
          <cell r="A1826" t="str">
            <v>C16.12</v>
          </cell>
          <cell r="B1826" t="str">
            <v>Huyønh Nguyeät</v>
          </cell>
          <cell r="C1826" t="str">
            <v>Hoàng</v>
          </cell>
          <cell r="K1826" t="e">
            <v>#DIV/0!</v>
          </cell>
          <cell r="M1826" t="e">
            <v>#DIV/0!</v>
          </cell>
          <cell r="U1826" t="e">
            <v>#DIV/0!</v>
          </cell>
          <cell r="W1826" t="e">
            <v>#DIV/0!</v>
          </cell>
          <cell r="X1826" t="e">
            <v>#DIV/0!</v>
          </cell>
        </row>
        <row r="1827">
          <cell r="A1827" t="str">
            <v>C16.13</v>
          </cell>
          <cell r="B1827" t="str">
            <v>Traàn Hoà Thanh</v>
          </cell>
          <cell r="C1827" t="str">
            <v>Hoøa</v>
          </cell>
          <cell r="K1827" t="e">
            <v>#DIV/0!</v>
          </cell>
          <cell r="M1827" t="e">
            <v>#DIV/0!</v>
          </cell>
          <cell r="U1827" t="e">
            <v>#DIV/0!</v>
          </cell>
          <cell r="W1827" t="e">
            <v>#DIV/0!</v>
          </cell>
          <cell r="X1827" t="e">
            <v>#DIV/0!</v>
          </cell>
        </row>
        <row r="1828">
          <cell r="A1828" t="str">
            <v>C16.14</v>
          </cell>
          <cell r="B1828" t="str">
            <v>Höùa Myõ</v>
          </cell>
          <cell r="C1828" t="str">
            <v>Hueä</v>
          </cell>
          <cell r="K1828" t="e">
            <v>#DIV/0!</v>
          </cell>
          <cell r="M1828" t="e">
            <v>#DIV/0!</v>
          </cell>
          <cell r="U1828" t="e">
            <v>#DIV/0!</v>
          </cell>
          <cell r="W1828" t="e">
            <v>#DIV/0!</v>
          </cell>
          <cell r="X1828" t="e">
            <v>#DIV/0!</v>
          </cell>
        </row>
        <row r="1829">
          <cell r="A1829" t="str">
            <v>C16.15</v>
          </cell>
          <cell r="B1829" t="str">
            <v>Phan Troïng</v>
          </cell>
          <cell r="C1829" t="str">
            <v>Khaùnh</v>
          </cell>
          <cell r="K1829" t="e">
            <v>#DIV/0!</v>
          </cell>
          <cell r="M1829" t="e">
            <v>#DIV/0!</v>
          </cell>
          <cell r="U1829" t="e">
            <v>#DIV/0!</v>
          </cell>
          <cell r="W1829" t="e">
            <v>#DIV/0!</v>
          </cell>
          <cell r="X1829" t="e">
            <v>#DIV/0!</v>
          </cell>
        </row>
        <row r="1830">
          <cell r="A1830" t="str">
            <v>C16.16</v>
          </cell>
          <cell r="B1830" t="str">
            <v>Hoaøng Laâm Kim</v>
          </cell>
          <cell r="C1830" t="str">
            <v>Khoâi</v>
          </cell>
          <cell r="K1830" t="e">
            <v>#DIV/0!</v>
          </cell>
          <cell r="M1830" t="e">
            <v>#DIV/0!</v>
          </cell>
          <cell r="U1830" t="e">
            <v>#DIV/0!</v>
          </cell>
          <cell r="W1830" t="e">
            <v>#DIV/0!</v>
          </cell>
          <cell r="X1830" t="e">
            <v>#DIV/0!</v>
          </cell>
        </row>
        <row r="1831">
          <cell r="A1831" t="str">
            <v>C16.17</v>
          </cell>
          <cell r="B1831" t="str">
            <v>Döông Vó</v>
          </cell>
          <cell r="C1831" t="str">
            <v>Kieán</v>
          </cell>
          <cell r="K1831" t="e">
            <v>#DIV/0!</v>
          </cell>
          <cell r="M1831" t="e">
            <v>#DIV/0!</v>
          </cell>
          <cell r="U1831" t="e">
            <v>#DIV/0!</v>
          </cell>
          <cell r="W1831" t="e">
            <v>#DIV/0!</v>
          </cell>
          <cell r="X1831" t="e">
            <v>#DIV/0!</v>
          </cell>
        </row>
        <row r="1832">
          <cell r="A1832" t="str">
            <v>C16.18</v>
          </cell>
          <cell r="B1832" t="str">
            <v>Ngoâ Myõ</v>
          </cell>
          <cell r="C1832" t="str">
            <v>Lieân</v>
          </cell>
          <cell r="K1832" t="e">
            <v>#DIV/0!</v>
          </cell>
          <cell r="M1832" t="e">
            <v>#DIV/0!</v>
          </cell>
          <cell r="U1832" t="e">
            <v>#DIV/0!</v>
          </cell>
          <cell r="W1832" t="e">
            <v>#DIV/0!</v>
          </cell>
          <cell r="X1832" t="e">
            <v>#DIV/0!</v>
          </cell>
        </row>
        <row r="1833">
          <cell r="A1833" t="str">
            <v>C16.19</v>
          </cell>
          <cell r="B1833" t="str">
            <v>Löông Thu</v>
          </cell>
          <cell r="C1833" t="str">
            <v>Linh</v>
          </cell>
          <cell r="K1833" t="e">
            <v>#DIV/0!</v>
          </cell>
          <cell r="M1833" t="e">
            <v>#DIV/0!</v>
          </cell>
          <cell r="U1833" t="e">
            <v>#DIV/0!</v>
          </cell>
          <cell r="W1833" t="e">
            <v>#DIV/0!</v>
          </cell>
          <cell r="X1833" t="e">
            <v>#DIV/0!</v>
          </cell>
        </row>
        <row r="1834">
          <cell r="A1834" t="str">
            <v>C16.20</v>
          </cell>
          <cell r="B1834" t="str">
            <v>Phuøng Leä</v>
          </cell>
          <cell r="C1834" t="str">
            <v>Mi</v>
          </cell>
          <cell r="K1834" t="e">
            <v>#DIV/0!</v>
          </cell>
          <cell r="M1834" t="e">
            <v>#DIV/0!</v>
          </cell>
          <cell r="U1834" t="e">
            <v>#DIV/0!</v>
          </cell>
          <cell r="W1834" t="e">
            <v>#DIV/0!</v>
          </cell>
          <cell r="X1834" t="e">
            <v>#DIV/0!</v>
          </cell>
        </row>
        <row r="1835">
          <cell r="A1835" t="str">
            <v>C16.21</v>
          </cell>
          <cell r="B1835" t="str">
            <v>Lai Vónh</v>
          </cell>
          <cell r="C1835" t="str">
            <v>Minh</v>
          </cell>
          <cell r="K1835" t="e">
            <v>#DIV/0!</v>
          </cell>
          <cell r="M1835" t="e">
            <v>#DIV/0!</v>
          </cell>
          <cell r="U1835" t="e">
            <v>#DIV/0!</v>
          </cell>
          <cell r="W1835" t="e">
            <v>#DIV/0!</v>
          </cell>
          <cell r="X1835" t="e">
            <v>#DIV/0!</v>
          </cell>
        </row>
        <row r="1836">
          <cell r="A1836" t="str">
            <v>C16.22</v>
          </cell>
          <cell r="B1836" t="str">
            <v>Lö Ñöùc</v>
          </cell>
          <cell r="C1836" t="str">
            <v>Minh</v>
          </cell>
          <cell r="K1836" t="e">
            <v>#DIV/0!</v>
          </cell>
          <cell r="M1836" t="e">
            <v>#DIV/0!</v>
          </cell>
          <cell r="U1836" t="e">
            <v>#DIV/0!</v>
          </cell>
          <cell r="W1836" t="e">
            <v>#DIV/0!</v>
          </cell>
          <cell r="X1836" t="e">
            <v>#DIV/0!</v>
          </cell>
        </row>
        <row r="1837">
          <cell r="A1837" t="str">
            <v>C16.23</v>
          </cell>
          <cell r="B1837" t="str">
            <v>Saèn Quoác</v>
          </cell>
          <cell r="C1837" t="str">
            <v>Minh</v>
          </cell>
          <cell r="K1837" t="e">
            <v>#DIV/0!</v>
          </cell>
          <cell r="M1837" t="e">
            <v>#DIV/0!</v>
          </cell>
          <cell r="U1837" t="e">
            <v>#DIV/0!</v>
          </cell>
          <cell r="W1837" t="e">
            <v>#DIV/0!</v>
          </cell>
          <cell r="X1837" t="e">
            <v>#DIV/0!</v>
          </cell>
        </row>
        <row r="1838">
          <cell r="A1838" t="str">
            <v>C16.24</v>
          </cell>
          <cell r="B1838" t="str">
            <v>Nguyeãn Thò Thuyù</v>
          </cell>
          <cell r="C1838" t="str">
            <v>Ngoïc</v>
          </cell>
          <cell r="K1838" t="e">
            <v>#DIV/0!</v>
          </cell>
          <cell r="M1838" t="e">
            <v>#DIV/0!</v>
          </cell>
          <cell r="U1838" t="e">
            <v>#DIV/0!</v>
          </cell>
          <cell r="W1838" t="e">
            <v>#DIV/0!</v>
          </cell>
          <cell r="X1838" t="e">
            <v>#DIV/0!</v>
          </cell>
        </row>
        <row r="1839">
          <cell r="A1839" t="str">
            <v>C16.25</v>
          </cell>
          <cell r="B1839" t="str">
            <v>Traàn Baûo</v>
          </cell>
          <cell r="C1839" t="str">
            <v>Ngoïc</v>
          </cell>
          <cell r="K1839" t="e">
            <v>#DIV/0!</v>
          </cell>
          <cell r="M1839" t="e">
            <v>#DIV/0!</v>
          </cell>
          <cell r="U1839" t="e">
            <v>#DIV/0!</v>
          </cell>
          <cell r="W1839" t="e">
            <v>#DIV/0!</v>
          </cell>
          <cell r="X1839" t="e">
            <v>#DIV/0!</v>
          </cell>
        </row>
        <row r="1840">
          <cell r="A1840" t="str">
            <v>C16.26</v>
          </cell>
          <cell r="B1840" t="str">
            <v>Taát Caåm</v>
          </cell>
          <cell r="C1840" t="str">
            <v>Nguyeân</v>
          </cell>
          <cell r="K1840" t="e">
            <v>#DIV/0!</v>
          </cell>
          <cell r="M1840" t="e">
            <v>#DIV/0!</v>
          </cell>
          <cell r="U1840" t="e">
            <v>#DIV/0!</v>
          </cell>
          <cell r="W1840" t="e">
            <v>#DIV/0!</v>
          </cell>
          <cell r="X1840" t="e">
            <v>#DIV/0!</v>
          </cell>
        </row>
        <row r="1841">
          <cell r="A1841" t="str">
            <v>C16.27</v>
          </cell>
          <cell r="B1841" t="str">
            <v>Nguyeãn Thuî Quyønh</v>
          </cell>
          <cell r="C1841" t="str">
            <v>Nhö</v>
          </cell>
          <cell r="K1841" t="e">
            <v>#DIV/0!</v>
          </cell>
          <cell r="M1841" t="e">
            <v>#DIV/0!</v>
          </cell>
          <cell r="U1841" t="e">
            <v>#DIV/0!</v>
          </cell>
          <cell r="W1841" t="e">
            <v>#DIV/0!</v>
          </cell>
          <cell r="X1841" t="e">
            <v>#DIV/0!</v>
          </cell>
        </row>
        <row r="1842">
          <cell r="A1842" t="str">
            <v>C16.28</v>
          </cell>
          <cell r="B1842" t="str">
            <v>Lìu Nhöõ</v>
          </cell>
          <cell r="C1842" t="str">
            <v>Oanh</v>
          </cell>
          <cell r="K1842" t="e">
            <v>#DIV/0!</v>
          </cell>
          <cell r="M1842" t="e">
            <v>#DIV/0!</v>
          </cell>
          <cell r="U1842" t="e">
            <v>#DIV/0!</v>
          </cell>
          <cell r="W1842" t="e">
            <v>#DIV/0!</v>
          </cell>
          <cell r="X1842" t="e">
            <v>#DIV/0!</v>
          </cell>
        </row>
        <row r="1843">
          <cell r="A1843" t="str">
            <v>C16.29</v>
          </cell>
          <cell r="B1843" t="str">
            <v>Laâm Toân</v>
          </cell>
          <cell r="C1843" t="str">
            <v>Phöôùc</v>
          </cell>
          <cell r="K1843" t="e">
            <v>#DIV/0!</v>
          </cell>
          <cell r="M1843" t="e">
            <v>#DIV/0!</v>
          </cell>
          <cell r="U1843" t="e">
            <v>#DIV/0!</v>
          </cell>
          <cell r="W1843" t="e">
            <v>#DIV/0!</v>
          </cell>
          <cell r="X1843" t="e">
            <v>#DIV/0!</v>
          </cell>
        </row>
        <row r="1844">
          <cell r="A1844" t="str">
            <v>C16.30</v>
          </cell>
          <cell r="B1844" t="str">
            <v>Traàn Minh</v>
          </cell>
          <cell r="C1844" t="str">
            <v>Phöôùc</v>
          </cell>
          <cell r="K1844" t="e">
            <v>#DIV/0!</v>
          </cell>
          <cell r="M1844" t="e">
            <v>#DIV/0!</v>
          </cell>
          <cell r="U1844" t="e">
            <v>#DIV/0!</v>
          </cell>
          <cell r="W1844" t="e">
            <v>#DIV/0!</v>
          </cell>
          <cell r="X1844" t="e">
            <v>#DIV/0!</v>
          </cell>
        </row>
        <row r="1845">
          <cell r="A1845" t="str">
            <v>C16.31</v>
          </cell>
          <cell r="B1845" t="str">
            <v>Thaùi Haïnh</v>
          </cell>
          <cell r="C1845" t="str">
            <v>Quaân</v>
          </cell>
          <cell r="K1845" t="e">
            <v>#DIV/0!</v>
          </cell>
          <cell r="M1845" t="e">
            <v>#DIV/0!</v>
          </cell>
          <cell r="U1845" t="e">
            <v>#DIV/0!</v>
          </cell>
          <cell r="W1845" t="e">
            <v>#DIV/0!</v>
          </cell>
          <cell r="X1845" t="e">
            <v>#DIV/0!</v>
          </cell>
        </row>
        <row r="1846">
          <cell r="A1846" t="str">
            <v>C16.32</v>
          </cell>
          <cell r="B1846" t="str">
            <v>Cao Vy Minh</v>
          </cell>
          <cell r="C1846" t="str">
            <v>Quyeân</v>
          </cell>
          <cell r="K1846" t="e">
            <v>#DIV/0!</v>
          </cell>
          <cell r="M1846" t="e">
            <v>#DIV/0!</v>
          </cell>
          <cell r="U1846" t="e">
            <v>#DIV/0!</v>
          </cell>
          <cell r="W1846" t="e">
            <v>#DIV/0!</v>
          </cell>
          <cell r="X1846" t="e">
            <v>#DIV/0!</v>
          </cell>
        </row>
        <row r="1847">
          <cell r="A1847" t="str">
            <v>C16.33</v>
          </cell>
          <cell r="B1847" t="str">
            <v>Leâ Phaïm Ñan</v>
          </cell>
          <cell r="C1847" t="str">
            <v>Quyønh</v>
          </cell>
          <cell r="K1847" t="e">
            <v>#DIV/0!</v>
          </cell>
          <cell r="M1847" t="e">
            <v>#DIV/0!</v>
          </cell>
          <cell r="U1847" t="e">
            <v>#DIV/0!</v>
          </cell>
          <cell r="W1847" t="e">
            <v>#DIV/0!</v>
          </cell>
          <cell r="X1847" t="e">
            <v>#DIV/0!</v>
          </cell>
        </row>
        <row r="1848">
          <cell r="A1848" t="str">
            <v>C16.34</v>
          </cell>
          <cell r="B1848" t="str">
            <v>Huyønh Taán</v>
          </cell>
          <cell r="C1848" t="str">
            <v>Thaønh</v>
          </cell>
          <cell r="K1848" t="e">
            <v>#DIV/0!</v>
          </cell>
          <cell r="M1848" t="e">
            <v>#DIV/0!</v>
          </cell>
          <cell r="U1848" t="e">
            <v>#DIV/0!</v>
          </cell>
          <cell r="W1848" t="e">
            <v>#DIV/0!</v>
          </cell>
          <cell r="X1848" t="e">
            <v>#DIV/0!</v>
          </cell>
        </row>
        <row r="1849">
          <cell r="A1849" t="str">
            <v>C16.35</v>
          </cell>
          <cell r="B1849" t="str">
            <v>Chung Thanh</v>
          </cell>
          <cell r="C1849" t="str">
            <v>Thaûo</v>
          </cell>
          <cell r="K1849" t="e">
            <v>#DIV/0!</v>
          </cell>
          <cell r="M1849" t="e">
            <v>#DIV/0!</v>
          </cell>
          <cell r="U1849" t="e">
            <v>#DIV/0!</v>
          </cell>
          <cell r="W1849" t="e">
            <v>#DIV/0!</v>
          </cell>
          <cell r="X1849" t="e">
            <v>#DIV/0!</v>
          </cell>
        </row>
        <row r="1850">
          <cell r="A1850" t="str">
            <v>C16.36</v>
          </cell>
          <cell r="B1850" t="str">
            <v>In Phuùc</v>
          </cell>
          <cell r="C1850" t="str">
            <v>Thaùi</v>
          </cell>
          <cell r="K1850" t="e">
            <v>#DIV/0!</v>
          </cell>
          <cell r="M1850" t="e">
            <v>#DIV/0!</v>
          </cell>
          <cell r="U1850" t="e">
            <v>#DIV/0!</v>
          </cell>
          <cell r="W1850" t="e">
            <v>#DIV/0!</v>
          </cell>
          <cell r="X1850" t="e">
            <v>#DIV/0!</v>
          </cell>
        </row>
        <row r="1851">
          <cell r="A1851" t="str">
            <v>C16.37</v>
          </cell>
          <cell r="B1851" t="str">
            <v>Ñoã Minh</v>
          </cell>
          <cell r="C1851" t="str">
            <v>Tieäp</v>
          </cell>
          <cell r="K1851" t="e">
            <v>#DIV/0!</v>
          </cell>
          <cell r="M1851" t="e">
            <v>#DIV/0!</v>
          </cell>
          <cell r="U1851" t="e">
            <v>#DIV/0!</v>
          </cell>
          <cell r="W1851" t="e">
            <v>#DIV/0!</v>
          </cell>
          <cell r="X1851" t="e">
            <v>#DIV/0!</v>
          </cell>
        </row>
        <row r="1852">
          <cell r="A1852" t="str">
            <v>C16.38</v>
          </cell>
          <cell r="B1852" t="str">
            <v>Löông Gia</v>
          </cell>
          <cell r="C1852" t="str">
            <v>Toaøn</v>
          </cell>
          <cell r="K1852" t="e">
            <v>#DIV/0!</v>
          </cell>
          <cell r="M1852" t="e">
            <v>#DIV/0!</v>
          </cell>
          <cell r="U1852" t="e">
            <v>#DIV/0!</v>
          </cell>
          <cell r="W1852" t="e">
            <v>#DIV/0!</v>
          </cell>
          <cell r="X1852" t="e">
            <v>#DIV/0!</v>
          </cell>
        </row>
        <row r="1853">
          <cell r="A1853" t="str">
            <v>C16.39</v>
          </cell>
          <cell r="B1853" t="str">
            <v>Löu Nguyeãn Hoaøi</v>
          </cell>
          <cell r="C1853" t="str">
            <v>Traâm</v>
          </cell>
          <cell r="K1853" t="e">
            <v>#DIV/0!</v>
          </cell>
          <cell r="M1853" t="e">
            <v>#DIV/0!</v>
          </cell>
          <cell r="U1853" t="e">
            <v>#DIV/0!</v>
          </cell>
          <cell r="W1853" t="e">
            <v>#DIV/0!</v>
          </cell>
          <cell r="X1853" t="e">
            <v>#DIV/0!</v>
          </cell>
        </row>
        <row r="1854">
          <cell r="A1854" t="str">
            <v>C16.40</v>
          </cell>
          <cell r="B1854" t="str">
            <v>Traàn Thò Minh</v>
          </cell>
          <cell r="C1854" t="str">
            <v>Traâm</v>
          </cell>
          <cell r="K1854" t="e">
            <v>#DIV/0!</v>
          </cell>
          <cell r="M1854" t="e">
            <v>#DIV/0!</v>
          </cell>
          <cell r="U1854" t="e">
            <v>#DIV/0!</v>
          </cell>
          <cell r="W1854" t="e">
            <v>#DIV/0!</v>
          </cell>
          <cell r="X1854" t="e">
            <v>#DIV/0!</v>
          </cell>
        </row>
        <row r="1855">
          <cell r="A1855" t="str">
            <v>C16.41</v>
          </cell>
          <cell r="B1855" t="str">
            <v>Ñieàn Khaéc</v>
          </cell>
          <cell r="C1855" t="str">
            <v>Trung</v>
          </cell>
          <cell r="K1855" t="e">
            <v>#DIV/0!</v>
          </cell>
          <cell r="M1855" t="e">
            <v>#DIV/0!</v>
          </cell>
          <cell r="U1855" t="e">
            <v>#DIV/0!</v>
          </cell>
          <cell r="W1855" t="e">
            <v>#DIV/0!</v>
          </cell>
          <cell r="X1855" t="e">
            <v>#DIV/0!</v>
          </cell>
        </row>
        <row r="1856">
          <cell r="A1856" t="str">
            <v>C16.42</v>
          </cell>
          <cell r="B1856" t="str">
            <v>Buøi Nguyeãn Phöông</v>
          </cell>
          <cell r="C1856" t="str">
            <v>Truùc</v>
          </cell>
          <cell r="K1856" t="e">
            <v>#DIV/0!</v>
          </cell>
          <cell r="M1856" t="e">
            <v>#DIV/0!</v>
          </cell>
          <cell r="U1856" t="e">
            <v>#DIV/0!</v>
          </cell>
          <cell r="W1856" t="e">
            <v>#DIV/0!</v>
          </cell>
          <cell r="X1856" t="e">
            <v>#DIV/0!</v>
          </cell>
        </row>
        <row r="1857">
          <cell r="A1857" t="str">
            <v>C16.43</v>
          </cell>
          <cell r="B1857" t="str">
            <v>Traàn Thò Hoaøi</v>
          </cell>
          <cell r="C1857" t="str">
            <v>Truùc</v>
          </cell>
          <cell r="K1857" t="e">
            <v>#DIV/0!</v>
          </cell>
          <cell r="M1857" t="e">
            <v>#DIV/0!</v>
          </cell>
          <cell r="U1857" t="e">
            <v>#DIV/0!</v>
          </cell>
          <cell r="W1857" t="e">
            <v>#DIV/0!</v>
          </cell>
          <cell r="X1857" t="e">
            <v>#DIV/0!</v>
          </cell>
        </row>
        <row r="1858">
          <cell r="A1858" t="str">
            <v>C16.44</v>
          </cell>
          <cell r="B1858" t="str">
            <v>Taï Traán</v>
          </cell>
          <cell r="C1858" t="str">
            <v>Uy</v>
          </cell>
          <cell r="K1858" t="e">
            <v>#DIV/0!</v>
          </cell>
          <cell r="M1858" t="e">
            <v>#DIV/0!</v>
          </cell>
          <cell r="U1858" t="e">
            <v>#DIV/0!</v>
          </cell>
          <cell r="W1858" t="e">
            <v>#DIV/0!</v>
          </cell>
          <cell r="X1858" t="e">
            <v>#DIV/0!</v>
          </cell>
        </row>
        <row r="1859">
          <cell r="A1859" t="str">
            <v>C16.45</v>
          </cell>
          <cell r="B1859" t="str">
            <v>Höùa Kieán</v>
          </cell>
          <cell r="C1859" t="str">
            <v>Vaên</v>
          </cell>
          <cell r="K1859" t="e">
            <v>#DIV/0!</v>
          </cell>
          <cell r="M1859" t="e">
            <v>#DIV/0!</v>
          </cell>
          <cell r="U1859" t="e">
            <v>#DIV/0!</v>
          </cell>
          <cell r="W1859" t="e">
            <v>#DIV/0!</v>
          </cell>
          <cell r="X1859" t="e">
            <v>#DIV/0!</v>
          </cell>
        </row>
        <row r="1860">
          <cell r="A1860" t="str">
            <v>C16.46</v>
          </cell>
          <cell r="B1860" t="str">
            <v>Nguyeãn Ñình</v>
          </cell>
          <cell r="C1860" t="str">
            <v>Vuõ</v>
          </cell>
          <cell r="K1860" t="e">
            <v>#DIV/0!</v>
          </cell>
          <cell r="M1860" t="e">
            <v>#DIV/0!</v>
          </cell>
          <cell r="U1860" t="e">
            <v>#DIV/0!</v>
          </cell>
          <cell r="W1860" t="e">
            <v>#DIV/0!</v>
          </cell>
          <cell r="X1860" t="e">
            <v>#DIV/0!</v>
          </cell>
        </row>
        <row r="1861">
          <cell r="A1861" t="str">
            <v>C16.47</v>
          </cell>
          <cell r="B1861" t="str">
            <v>Nguyeãn Quoác</v>
          </cell>
          <cell r="C1861" t="str">
            <v>Vuõ</v>
          </cell>
          <cell r="K1861" t="e">
            <v>#DIV/0!</v>
          </cell>
          <cell r="M1861" t="e">
            <v>#DIV/0!</v>
          </cell>
          <cell r="U1861" t="e">
            <v>#DIV/0!</v>
          </cell>
          <cell r="W1861" t="e">
            <v>#DIV/0!</v>
          </cell>
          <cell r="X1861" t="e">
            <v>#DIV/0!</v>
          </cell>
        </row>
        <row r="1862">
          <cell r="A1862" t="str">
            <v>C17.1</v>
          </cell>
          <cell r="B1862" t="str">
            <v>Toâ Lan</v>
          </cell>
          <cell r="C1862" t="str">
            <v>Anh</v>
          </cell>
          <cell r="K1862" t="e">
            <v>#DIV/0!</v>
          </cell>
          <cell r="M1862" t="e">
            <v>#DIV/0!</v>
          </cell>
          <cell r="U1862" t="e">
            <v>#DIV/0!</v>
          </cell>
          <cell r="W1862" t="e">
            <v>#DIV/0!</v>
          </cell>
          <cell r="X1862" t="e">
            <v>#DIV/0!</v>
          </cell>
        </row>
        <row r="1863">
          <cell r="A1863" t="str">
            <v>C17.2</v>
          </cell>
          <cell r="B1863" t="str">
            <v>Buøi Thò Thanh</v>
          </cell>
          <cell r="C1863" t="str">
            <v>Bình</v>
          </cell>
          <cell r="K1863" t="e">
            <v>#DIV/0!</v>
          </cell>
          <cell r="M1863" t="e">
            <v>#DIV/0!</v>
          </cell>
          <cell r="U1863" t="e">
            <v>#DIV/0!</v>
          </cell>
          <cell r="W1863" t="e">
            <v>#DIV/0!</v>
          </cell>
          <cell r="X1863" t="e">
            <v>#DIV/0!</v>
          </cell>
        </row>
        <row r="1864">
          <cell r="A1864" t="str">
            <v>C17.3</v>
          </cell>
          <cell r="B1864" t="str">
            <v>Traàn B Khaùnh Ñình</v>
          </cell>
          <cell r="C1864" t="str">
            <v>Döông</v>
          </cell>
          <cell r="K1864" t="e">
            <v>#DIV/0!</v>
          </cell>
          <cell r="M1864" t="e">
            <v>#DIV/0!</v>
          </cell>
          <cell r="U1864" t="e">
            <v>#DIV/0!</v>
          </cell>
          <cell r="W1864" t="e">
            <v>#DIV/0!</v>
          </cell>
          <cell r="X1864" t="e">
            <v>#DIV/0!</v>
          </cell>
        </row>
        <row r="1865">
          <cell r="A1865" t="str">
            <v>C17.4</v>
          </cell>
          <cell r="B1865" t="str">
            <v>Nguyeãn Laâm Höõu</v>
          </cell>
          <cell r="C1865" t="str">
            <v>Duy</v>
          </cell>
          <cell r="K1865" t="e">
            <v>#DIV/0!</v>
          </cell>
          <cell r="M1865" t="e">
            <v>#DIV/0!</v>
          </cell>
          <cell r="U1865" t="e">
            <v>#DIV/0!</v>
          </cell>
          <cell r="W1865" t="e">
            <v>#DIV/0!</v>
          </cell>
          <cell r="X1865" t="e">
            <v>#DIV/0!</v>
          </cell>
        </row>
        <row r="1866">
          <cell r="A1866" t="str">
            <v>C17.5</v>
          </cell>
          <cell r="B1866" t="str">
            <v>Nguyeãn Minh</v>
          </cell>
          <cell r="C1866" t="str">
            <v>Ñöùc</v>
          </cell>
          <cell r="K1866" t="e">
            <v>#DIV/0!</v>
          </cell>
          <cell r="M1866" t="e">
            <v>#DIV/0!</v>
          </cell>
          <cell r="U1866" t="e">
            <v>#DIV/0!</v>
          </cell>
          <cell r="W1866" t="e">
            <v>#DIV/0!</v>
          </cell>
          <cell r="X1866" t="e">
            <v>#DIV/0!</v>
          </cell>
        </row>
        <row r="1867">
          <cell r="A1867" t="str">
            <v>C17.6</v>
          </cell>
          <cell r="B1867" t="str">
            <v>Taêng Ngoïc</v>
          </cell>
          <cell r="C1867" t="str">
            <v>Haân</v>
          </cell>
          <cell r="K1867" t="e">
            <v>#DIV/0!</v>
          </cell>
          <cell r="M1867" t="e">
            <v>#DIV/0!</v>
          </cell>
          <cell r="U1867" t="e">
            <v>#DIV/0!</v>
          </cell>
          <cell r="W1867" t="e">
            <v>#DIV/0!</v>
          </cell>
          <cell r="X1867" t="e">
            <v>#DIV/0!</v>
          </cell>
        </row>
        <row r="1868">
          <cell r="A1868" t="str">
            <v>C17.7</v>
          </cell>
          <cell r="B1868" t="str">
            <v>Nguyeãn Ngoïc Kim</v>
          </cell>
          <cell r="C1868" t="str">
            <v>Haïnh</v>
          </cell>
          <cell r="K1868" t="e">
            <v>#DIV/0!</v>
          </cell>
          <cell r="M1868" t="e">
            <v>#DIV/0!</v>
          </cell>
          <cell r="U1868" t="e">
            <v>#DIV/0!</v>
          </cell>
          <cell r="W1868" t="e">
            <v>#DIV/0!</v>
          </cell>
          <cell r="X1868" t="e">
            <v>#DIV/0!</v>
          </cell>
        </row>
        <row r="1869">
          <cell r="A1869" t="str">
            <v>C17.8</v>
          </cell>
          <cell r="B1869" t="str">
            <v>Höùa Ngoïc</v>
          </cell>
          <cell r="C1869" t="str">
            <v>Haø</v>
          </cell>
          <cell r="K1869" t="e">
            <v>#DIV/0!</v>
          </cell>
          <cell r="M1869" t="e">
            <v>#DIV/0!</v>
          </cell>
          <cell r="U1869" t="e">
            <v>#DIV/0!</v>
          </cell>
          <cell r="W1869" t="e">
            <v>#DIV/0!</v>
          </cell>
          <cell r="X1869" t="e">
            <v>#DIV/0!</v>
          </cell>
        </row>
        <row r="1870">
          <cell r="A1870" t="str">
            <v>C17.9</v>
          </cell>
          <cell r="B1870" t="str">
            <v>Hoà Troïng</v>
          </cell>
          <cell r="C1870" t="str">
            <v>Hieáu</v>
          </cell>
          <cell r="K1870" t="e">
            <v>#DIV/0!</v>
          </cell>
          <cell r="M1870" t="e">
            <v>#DIV/0!</v>
          </cell>
          <cell r="U1870" t="e">
            <v>#DIV/0!</v>
          </cell>
          <cell r="W1870" t="e">
            <v>#DIV/0!</v>
          </cell>
          <cell r="X1870" t="e">
            <v>#DIV/0!</v>
          </cell>
        </row>
        <row r="1871">
          <cell r="A1871" t="str">
            <v>C17.10</v>
          </cell>
          <cell r="B1871" t="str">
            <v>Nguyeãn Troïng</v>
          </cell>
          <cell r="C1871" t="str">
            <v>Hieáu</v>
          </cell>
          <cell r="K1871" t="e">
            <v>#DIV/0!</v>
          </cell>
          <cell r="M1871" t="e">
            <v>#DIV/0!</v>
          </cell>
          <cell r="U1871" t="e">
            <v>#DIV/0!</v>
          </cell>
          <cell r="W1871" t="e">
            <v>#DIV/0!</v>
          </cell>
          <cell r="X1871" t="e">
            <v>#DIV/0!</v>
          </cell>
        </row>
        <row r="1872">
          <cell r="A1872" t="str">
            <v>C17.11</v>
          </cell>
          <cell r="B1872" t="str">
            <v>Nguyeãn Minh</v>
          </cell>
          <cell r="C1872" t="str">
            <v>Hieån</v>
          </cell>
          <cell r="K1872" t="e">
            <v>#DIV/0!</v>
          </cell>
          <cell r="M1872" t="e">
            <v>#DIV/0!</v>
          </cell>
          <cell r="U1872" t="e">
            <v>#DIV/0!</v>
          </cell>
          <cell r="W1872" t="e">
            <v>#DIV/0!</v>
          </cell>
          <cell r="X1872" t="e">
            <v>#DIV/0!</v>
          </cell>
        </row>
        <row r="1873">
          <cell r="A1873" t="str">
            <v>C17.12</v>
          </cell>
          <cell r="B1873" t="str">
            <v>Chaâu Leä</v>
          </cell>
          <cell r="C1873" t="str">
            <v>Höông</v>
          </cell>
          <cell r="K1873" t="e">
            <v>#DIV/0!</v>
          </cell>
          <cell r="M1873" t="e">
            <v>#DIV/0!</v>
          </cell>
          <cell r="U1873" t="e">
            <v>#DIV/0!</v>
          </cell>
          <cell r="W1873" t="e">
            <v>#DIV/0!</v>
          </cell>
          <cell r="X1873" t="e">
            <v>#DIV/0!</v>
          </cell>
        </row>
        <row r="1874">
          <cell r="A1874" t="str">
            <v>C17.13</v>
          </cell>
          <cell r="B1874" t="str">
            <v>Nguyeãn Thò Thuyû</v>
          </cell>
          <cell r="C1874" t="str">
            <v>Höông</v>
          </cell>
          <cell r="K1874" t="e">
            <v>#DIV/0!</v>
          </cell>
          <cell r="M1874" t="e">
            <v>#DIV/0!</v>
          </cell>
          <cell r="U1874" t="e">
            <v>#DIV/0!</v>
          </cell>
          <cell r="W1874" t="e">
            <v>#DIV/0!</v>
          </cell>
          <cell r="X1874" t="e">
            <v>#DIV/0!</v>
          </cell>
        </row>
        <row r="1875">
          <cell r="A1875" t="str">
            <v>C17.14</v>
          </cell>
          <cell r="B1875" t="str">
            <v xml:space="preserve">Huyønh Kim </v>
          </cell>
          <cell r="C1875" t="str">
            <v>Höông</v>
          </cell>
          <cell r="K1875" t="e">
            <v>#DIV/0!</v>
          </cell>
          <cell r="M1875" t="e">
            <v>#DIV/0!</v>
          </cell>
          <cell r="U1875" t="e">
            <v>#DIV/0!</v>
          </cell>
          <cell r="W1875" t="e">
            <v>#DIV/0!</v>
          </cell>
          <cell r="X1875" t="e">
            <v>#DIV/0!</v>
          </cell>
        </row>
        <row r="1876">
          <cell r="A1876" t="str">
            <v>C17.15</v>
          </cell>
          <cell r="B1876" t="str">
            <v>Leâ Ñình</v>
          </cell>
          <cell r="C1876" t="str">
            <v>Huøng</v>
          </cell>
          <cell r="K1876" t="e">
            <v>#DIV/0!</v>
          </cell>
          <cell r="M1876" t="e">
            <v>#DIV/0!</v>
          </cell>
          <cell r="U1876" t="e">
            <v>#DIV/0!</v>
          </cell>
          <cell r="W1876" t="e">
            <v>#DIV/0!</v>
          </cell>
          <cell r="X1876" t="e">
            <v>#DIV/0!</v>
          </cell>
        </row>
        <row r="1877">
          <cell r="A1877" t="str">
            <v>C17.16</v>
          </cell>
          <cell r="B1877" t="str">
            <v>Nguyeãn Leâ Baûo</v>
          </cell>
          <cell r="C1877" t="str">
            <v>Huyønh</v>
          </cell>
          <cell r="K1877" t="e">
            <v>#DIV/0!</v>
          </cell>
          <cell r="M1877" t="e">
            <v>#DIV/0!</v>
          </cell>
          <cell r="U1877" t="e">
            <v>#DIV/0!</v>
          </cell>
          <cell r="W1877" t="e">
            <v>#DIV/0!</v>
          </cell>
          <cell r="X1877" t="e">
            <v>#DIV/0!</v>
          </cell>
        </row>
        <row r="1878">
          <cell r="A1878" t="str">
            <v>C17.17</v>
          </cell>
          <cell r="B1878" t="str">
            <v>Buøi Nhaät</v>
          </cell>
          <cell r="C1878" t="str">
            <v>Khoa</v>
          </cell>
          <cell r="K1878" t="e">
            <v>#DIV/0!</v>
          </cell>
          <cell r="M1878" t="e">
            <v>#DIV/0!</v>
          </cell>
          <cell r="U1878" t="e">
            <v>#DIV/0!</v>
          </cell>
          <cell r="W1878" t="e">
            <v>#DIV/0!</v>
          </cell>
          <cell r="X1878" t="e">
            <v>#DIV/0!</v>
          </cell>
        </row>
        <row r="1879">
          <cell r="A1879" t="str">
            <v>C17.18</v>
          </cell>
          <cell r="B1879" t="str">
            <v>Hoà Thò Quyønh</v>
          </cell>
          <cell r="C1879" t="str">
            <v>Mai</v>
          </cell>
          <cell r="K1879" t="e">
            <v>#DIV/0!</v>
          </cell>
          <cell r="M1879" t="e">
            <v>#DIV/0!</v>
          </cell>
          <cell r="U1879" t="e">
            <v>#DIV/0!</v>
          </cell>
          <cell r="W1879" t="e">
            <v>#DIV/0!</v>
          </cell>
          <cell r="X1879" t="e">
            <v>#DIV/0!</v>
          </cell>
        </row>
        <row r="1880">
          <cell r="A1880" t="str">
            <v>C17.19</v>
          </cell>
          <cell r="B1880" t="str">
            <v>Nguyeãn Thanh Phöông</v>
          </cell>
          <cell r="C1880" t="str">
            <v>Mai</v>
          </cell>
          <cell r="K1880" t="e">
            <v>#DIV/0!</v>
          </cell>
          <cell r="M1880" t="e">
            <v>#DIV/0!</v>
          </cell>
          <cell r="U1880" t="e">
            <v>#DIV/0!</v>
          </cell>
          <cell r="W1880" t="e">
            <v>#DIV/0!</v>
          </cell>
          <cell r="X1880" t="e">
            <v>#DIV/0!</v>
          </cell>
        </row>
        <row r="1881">
          <cell r="A1881" t="str">
            <v>C17.20</v>
          </cell>
          <cell r="B1881" t="str">
            <v>Phaïm Queá</v>
          </cell>
          <cell r="C1881" t="str">
            <v>Mai</v>
          </cell>
          <cell r="K1881" t="e">
            <v>#DIV/0!</v>
          </cell>
          <cell r="M1881" t="e">
            <v>#DIV/0!</v>
          </cell>
          <cell r="U1881" t="e">
            <v>#DIV/0!</v>
          </cell>
          <cell r="W1881" t="e">
            <v>#DIV/0!</v>
          </cell>
          <cell r="X1881" t="e">
            <v>#DIV/0!</v>
          </cell>
        </row>
        <row r="1882">
          <cell r="A1882" t="str">
            <v>C17.21</v>
          </cell>
          <cell r="B1882" t="str">
            <v xml:space="preserve">Gòp Chæ </v>
          </cell>
          <cell r="C1882" t="str">
            <v>Nhaøn</v>
          </cell>
          <cell r="K1882" t="e">
            <v>#DIV/0!</v>
          </cell>
          <cell r="M1882" t="e">
            <v>#DIV/0!</v>
          </cell>
          <cell r="U1882" t="e">
            <v>#DIV/0!</v>
          </cell>
          <cell r="W1882" t="e">
            <v>#DIV/0!</v>
          </cell>
          <cell r="X1882" t="e">
            <v>#DIV/0!</v>
          </cell>
        </row>
        <row r="1883">
          <cell r="A1883" t="str">
            <v>C17.22</v>
          </cell>
          <cell r="B1883" t="str">
            <v>La Myõ</v>
          </cell>
          <cell r="C1883" t="str">
            <v>Ngoïc</v>
          </cell>
          <cell r="K1883" t="e">
            <v>#DIV/0!</v>
          </cell>
          <cell r="M1883" t="e">
            <v>#DIV/0!</v>
          </cell>
          <cell r="U1883" t="e">
            <v>#DIV/0!</v>
          </cell>
          <cell r="W1883" t="e">
            <v>#DIV/0!</v>
          </cell>
          <cell r="X1883" t="e">
            <v>#DIV/0!</v>
          </cell>
        </row>
        <row r="1884">
          <cell r="A1884" t="str">
            <v>C17.23</v>
          </cell>
          <cell r="B1884" t="str">
            <v>Laâm Aùi</v>
          </cell>
          <cell r="C1884" t="str">
            <v>Ngoïc</v>
          </cell>
          <cell r="K1884" t="e">
            <v>#DIV/0!</v>
          </cell>
          <cell r="M1884" t="e">
            <v>#DIV/0!</v>
          </cell>
          <cell r="U1884" t="e">
            <v>#DIV/0!</v>
          </cell>
          <cell r="W1884" t="e">
            <v>#DIV/0!</v>
          </cell>
          <cell r="X1884" t="e">
            <v>#DIV/0!</v>
          </cell>
        </row>
        <row r="1885">
          <cell r="A1885" t="str">
            <v>C17.24</v>
          </cell>
          <cell r="B1885" t="str">
            <v>Leâ Haø Myõ</v>
          </cell>
          <cell r="C1885" t="str">
            <v>Ngoïc</v>
          </cell>
          <cell r="K1885" t="e">
            <v>#DIV/0!</v>
          </cell>
          <cell r="M1885" t="e">
            <v>#DIV/0!</v>
          </cell>
          <cell r="U1885" t="e">
            <v>#DIV/0!</v>
          </cell>
          <cell r="W1885" t="e">
            <v>#DIV/0!</v>
          </cell>
          <cell r="X1885" t="e">
            <v>#DIV/0!</v>
          </cell>
        </row>
        <row r="1886">
          <cell r="A1886" t="str">
            <v>C17.25</v>
          </cell>
          <cell r="B1886" t="str">
            <v>Tröông Baûo</v>
          </cell>
          <cell r="C1886" t="str">
            <v>Nguyeät</v>
          </cell>
          <cell r="K1886" t="e">
            <v>#DIV/0!</v>
          </cell>
          <cell r="M1886" t="e">
            <v>#DIV/0!</v>
          </cell>
          <cell r="U1886" t="e">
            <v>#DIV/0!</v>
          </cell>
          <cell r="W1886" t="e">
            <v>#DIV/0!</v>
          </cell>
          <cell r="X1886" t="e">
            <v>#DIV/0!</v>
          </cell>
        </row>
        <row r="1887">
          <cell r="A1887" t="str">
            <v>C17.26</v>
          </cell>
          <cell r="B1887" t="str">
            <v>Ngoâ Thanh</v>
          </cell>
          <cell r="C1887" t="str">
            <v>Nhaøn</v>
          </cell>
          <cell r="K1887" t="e">
            <v>#DIV/0!</v>
          </cell>
          <cell r="M1887" t="e">
            <v>#DIV/0!</v>
          </cell>
          <cell r="U1887" t="e">
            <v>#DIV/0!</v>
          </cell>
          <cell r="W1887" t="e">
            <v>#DIV/0!</v>
          </cell>
          <cell r="X1887" t="e">
            <v>#DIV/0!</v>
          </cell>
        </row>
        <row r="1888">
          <cell r="A1888" t="str">
            <v>C17.27</v>
          </cell>
          <cell r="B1888" t="str">
            <v>Tröông Phuïng</v>
          </cell>
          <cell r="C1888" t="str">
            <v>Nhi</v>
          </cell>
          <cell r="K1888" t="e">
            <v>#DIV/0!</v>
          </cell>
          <cell r="M1888" t="e">
            <v>#DIV/0!</v>
          </cell>
          <cell r="U1888" t="e">
            <v>#DIV/0!</v>
          </cell>
          <cell r="W1888" t="e">
            <v>#DIV/0!</v>
          </cell>
          <cell r="X1888" t="e">
            <v>#DIV/0!</v>
          </cell>
        </row>
        <row r="1889">
          <cell r="A1889" t="str">
            <v>C17.28</v>
          </cell>
          <cell r="B1889" t="str">
            <v>Nguyeãn Thò Hoaøng</v>
          </cell>
          <cell r="C1889" t="str">
            <v>Oanh</v>
          </cell>
          <cell r="K1889" t="e">
            <v>#DIV/0!</v>
          </cell>
          <cell r="M1889" t="e">
            <v>#DIV/0!</v>
          </cell>
          <cell r="U1889" t="e">
            <v>#DIV/0!</v>
          </cell>
          <cell r="W1889" t="e">
            <v>#DIV/0!</v>
          </cell>
          <cell r="X1889" t="e">
            <v>#DIV/0!</v>
          </cell>
        </row>
        <row r="1890">
          <cell r="A1890" t="str">
            <v>C17.29</v>
          </cell>
          <cell r="B1890" t="str">
            <v>Nguyeãn Thò</v>
          </cell>
          <cell r="C1890" t="str">
            <v>Phöôïng</v>
          </cell>
          <cell r="K1890" t="e">
            <v>#DIV/0!</v>
          </cell>
          <cell r="M1890" t="e">
            <v>#DIV/0!</v>
          </cell>
          <cell r="U1890" t="e">
            <v>#DIV/0!</v>
          </cell>
          <cell r="W1890" t="e">
            <v>#DIV/0!</v>
          </cell>
          <cell r="X1890" t="e">
            <v>#DIV/0!</v>
          </cell>
        </row>
        <row r="1891">
          <cell r="A1891" t="str">
            <v>C17.30</v>
          </cell>
          <cell r="B1891" t="str">
            <v>Löu Vó</v>
          </cell>
          <cell r="C1891" t="str">
            <v>Phuù</v>
          </cell>
          <cell r="K1891" t="e">
            <v>#DIV/0!</v>
          </cell>
          <cell r="M1891" t="e">
            <v>#DIV/0!</v>
          </cell>
          <cell r="U1891" t="e">
            <v>#DIV/0!</v>
          </cell>
          <cell r="W1891" t="e">
            <v>#DIV/0!</v>
          </cell>
          <cell r="X1891" t="e">
            <v>#DIV/0!</v>
          </cell>
        </row>
        <row r="1892">
          <cell r="A1892" t="str">
            <v>C17.31</v>
          </cell>
          <cell r="B1892" t="str">
            <v>Traàn Gia</v>
          </cell>
          <cell r="C1892" t="str">
            <v>Thaéng</v>
          </cell>
          <cell r="K1892" t="e">
            <v>#DIV/0!</v>
          </cell>
          <cell r="M1892" t="e">
            <v>#DIV/0!</v>
          </cell>
          <cell r="U1892" t="e">
            <v>#DIV/0!</v>
          </cell>
          <cell r="W1892" t="e">
            <v>#DIV/0!</v>
          </cell>
          <cell r="X1892" t="e">
            <v>#DIV/0!</v>
          </cell>
        </row>
        <row r="1893">
          <cell r="A1893" t="str">
            <v>C17.32</v>
          </cell>
          <cell r="B1893" t="str">
            <v>Buøi Thò Phöông</v>
          </cell>
          <cell r="C1893" t="str">
            <v>Thaûo</v>
          </cell>
          <cell r="K1893" t="e">
            <v>#DIV/0!</v>
          </cell>
          <cell r="M1893" t="e">
            <v>#DIV/0!</v>
          </cell>
          <cell r="U1893" t="e">
            <v>#DIV/0!</v>
          </cell>
          <cell r="W1893" t="e">
            <v>#DIV/0!</v>
          </cell>
          <cell r="X1893" t="e">
            <v>#DIV/0!</v>
          </cell>
        </row>
        <row r="1894">
          <cell r="A1894" t="str">
            <v>C17.33</v>
          </cell>
          <cell r="B1894" t="str">
            <v>Ñoã Tröông Phöôïng</v>
          </cell>
          <cell r="C1894" t="str">
            <v>Thö</v>
          </cell>
          <cell r="K1894" t="e">
            <v>#DIV/0!</v>
          </cell>
          <cell r="M1894" t="e">
            <v>#DIV/0!</v>
          </cell>
          <cell r="U1894" t="e">
            <v>#DIV/0!</v>
          </cell>
          <cell r="W1894" t="e">
            <v>#DIV/0!</v>
          </cell>
          <cell r="X1894" t="e">
            <v>#DIV/0!</v>
          </cell>
        </row>
        <row r="1895">
          <cell r="A1895" t="str">
            <v>C17.34</v>
          </cell>
          <cell r="B1895" t="str">
            <v>Trònh Kim</v>
          </cell>
          <cell r="C1895" t="str">
            <v>Thö</v>
          </cell>
          <cell r="K1895" t="e">
            <v>#DIV/0!</v>
          </cell>
          <cell r="M1895" t="e">
            <v>#DIV/0!</v>
          </cell>
          <cell r="U1895" t="e">
            <v>#DIV/0!</v>
          </cell>
          <cell r="W1895" t="e">
            <v>#DIV/0!</v>
          </cell>
          <cell r="X1895" t="e">
            <v>#DIV/0!</v>
          </cell>
        </row>
        <row r="1896">
          <cell r="A1896" t="str">
            <v>C17.35</v>
          </cell>
          <cell r="B1896" t="str">
            <v>Leâ Hieäp</v>
          </cell>
          <cell r="C1896" t="str">
            <v>Thöông</v>
          </cell>
          <cell r="K1896" t="e">
            <v>#DIV/0!</v>
          </cell>
          <cell r="M1896" t="e">
            <v>#DIV/0!</v>
          </cell>
          <cell r="U1896" t="e">
            <v>#DIV/0!</v>
          </cell>
          <cell r="W1896" t="e">
            <v>#DIV/0!</v>
          </cell>
          <cell r="X1896" t="e">
            <v>#DIV/0!</v>
          </cell>
        </row>
        <row r="1897">
          <cell r="A1897" t="str">
            <v>C17.36</v>
          </cell>
          <cell r="B1897" t="str">
            <v>Nguyeãn Troïng</v>
          </cell>
          <cell r="C1897" t="str">
            <v>Thöùc</v>
          </cell>
          <cell r="K1897" t="e">
            <v>#DIV/0!</v>
          </cell>
          <cell r="M1897" t="e">
            <v>#DIV/0!</v>
          </cell>
          <cell r="U1897" t="e">
            <v>#DIV/0!</v>
          </cell>
          <cell r="W1897" t="e">
            <v>#DIV/0!</v>
          </cell>
          <cell r="X1897" t="e">
            <v>#DIV/0!</v>
          </cell>
        </row>
        <row r="1898">
          <cell r="A1898" t="str">
            <v>C17.37</v>
          </cell>
          <cell r="B1898" t="str">
            <v>Nguyeãn Thò Thanh</v>
          </cell>
          <cell r="C1898" t="str">
            <v>Thuyù</v>
          </cell>
          <cell r="K1898" t="e">
            <v>#DIV/0!</v>
          </cell>
          <cell r="M1898" t="e">
            <v>#DIV/0!</v>
          </cell>
          <cell r="U1898" t="e">
            <v>#DIV/0!</v>
          </cell>
          <cell r="W1898" t="e">
            <v>#DIV/0!</v>
          </cell>
          <cell r="X1898" t="e">
            <v>#DIV/0!</v>
          </cell>
        </row>
        <row r="1899">
          <cell r="A1899" t="str">
            <v>C17.38</v>
          </cell>
          <cell r="B1899" t="str">
            <v>Nguyeãn Hoaøng Ñöùc</v>
          </cell>
          <cell r="C1899" t="str">
            <v>Thy</v>
          </cell>
          <cell r="K1899" t="e">
            <v>#DIV/0!</v>
          </cell>
          <cell r="M1899" t="e">
            <v>#DIV/0!</v>
          </cell>
          <cell r="U1899" t="e">
            <v>#DIV/0!</v>
          </cell>
          <cell r="W1899" t="e">
            <v>#DIV/0!</v>
          </cell>
          <cell r="X1899" t="e">
            <v>#DIV/0!</v>
          </cell>
        </row>
        <row r="1900">
          <cell r="A1900" t="str">
            <v>C17.39</v>
          </cell>
          <cell r="B1900" t="str">
            <v>Nguyeãn Thò Lan</v>
          </cell>
          <cell r="C1900" t="str">
            <v>Thy</v>
          </cell>
          <cell r="K1900" t="e">
            <v>#DIV/0!</v>
          </cell>
          <cell r="M1900" t="e">
            <v>#DIV/0!</v>
          </cell>
          <cell r="U1900" t="e">
            <v>#DIV/0!</v>
          </cell>
          <cell r="W1900" t="e">
            <v>#DIV/0!</v>
          </cell>
          <cell r="X1900" t="e">
            <v>#DIV/0!</v>
          </cell>
        </row>
        <row r="1901">
          <cell r="A1901" t="str">
            <v>C17.40</v>
          </cell>
          <cell r="B1901" t="str">
            <v>Traàn Thò Huyeàn</v>
          </cell>
          <cell r="C1901" t="str">
            <v>Trang</v>
          </cell>
          <cell r="K1901" t="e">
            <v>#DIV/0!</v>
          </cell>
          <cell r="M1901" t="e">
            <v>#DIV/0!</v>
          </cell>
          <cell r="U1901" t="e">
            <v>#DIV/0!</v>
          </cell>
          <cell r="W1901" t="e">
            <v>#DIV/0!</v>
          </cell>
          <cell r="X1901" t="e">
            <v>#DIV/0!</v>
          </cell>
        </row>
        <row r="1902">
          <cell r="A1902" t="str">
            <v>C17.41</v>
          </cell>
          <cell r="B1902" t="str">
            <v>Phaïm Thò Thanh</v>
          </cell>
          <cell r="C1902" t="str">
            <v>Truùc</v>
          </cell>
          <cell r="K1902" t="e">
            <v>#DIV/0!</v>
          </cell>
          <cell r="M1902" t="e">
            <v>#DIV/0!</v>
          </cell>
          <cell r="U1902" t="e">
            <v>#DIV/0!</v>
          </cell>
          <cell r="W1902" t="e">
            <v>#DIV/0!</v>
          </cell>
          <cell r="X1902" t="e">
            <v>#DIV/0!</v>
          </cell>
        </row>
        <row r="1903">
          <cell r="A1903" t="str">
            <v>C17.42</v>
          </cell>
          <cell r="B1903" t="str">
            <v>Vöông Taï Linh</v>
          </cell>
          <cell r="C1903" t="str">
            <v>Tuù</v>
          </cell>
          <cell r="K1903" t="e">
            <v>#DIV/0!</v>
          </cell>
          <cell r="M1903" t="e">
            <v>#DIV/0!</v>
          </cell>
          <cell r="U1903" t="e">
            <v>#DIV/0!</v>
          </cell>
          <cell r="W1903" t="e">
            <v>#DIV/0!</v>
          </cell>
          <cell r="X1903" t="e">
            <v>#DIV/0!</v>
          </cell>
        </row>
        <row r="1904">
          <cell r="A1904" t="str">
            <v>C17.43</v>
          </cell>
          <cell r="B1904" t="str">
            <v>Nguyeãn Thò Ngoïc</v>
          </cell>
          <cell r="C1904" t="str">
            <v>Tuyeát</v>
          </cell>
          <cell r="K1904" t="e">
            <v>#DIV/0!</v>
          </cell>
          <cell r="M1904" t="e">
            <v>#DIV/0!</v>
          </cell>
          <cell r="U1904" t="e">
            <v>#DIV/0!</v>
          </cell>
          <cell r="W1904" t="e">
            <v>#DIV/0!</v>
          </cell>
          <cell r="X1904" t="e">
            <v>#DIV/0!</v>
          </cell>
        </row>
        <row r="1905">
          <cell r="A1905" t="str">
            <v>C17.44</v>
          </cell>
          <cell r="B1905" t="str">
            <v>Nguî Phöông</v>
          </cell>
          <cell r="C1905" t="str">
            <v>Uyeân</v>
          </cell>
          <cell r="K1905" t="e">
            <v>#DIV/0!</v>
          </cell>
          <cell r="M1905" t="e">
            <v>#DIV/0!</v>
          </cell>
          <cell r="U1905" t="e">
            <v>#DIV/0!</v>
          </cell>
          <cell r="W1905" t="e">
            <v>#DIV/0!</v>
          </cell>
          <cell r="X1905" t="e">
            <v>#DIV/0!</v>
          </cell>
        </row>
        <row r="1906">
          <cell r="A1906" t="str">
            <v>C17.45</v>
          </cell>
          <cell r="B1906" t="str">
            <v>Löu Haùn</v>
          </cell>
          <cell r="C1906" t="str">
            <v>Vinh</v>
          </cell>
          <cell r="K1906" t="e">
            <v>#DIV/0!</v>
          </cell>
          <cell r="M1906" t="e">
            <v>#DIV/0!</v>
          </cell>
          <cell r="U1906" t="e">
            <v>#DIV/0!</v>
          </cell>
          <cell r="W1906" t="e">
            <v>#DIV/0!</v>
          </cell>
          <cell r="X1906" t="e">
            <v>#DIV/0!</v>
          </cell>
        </row>
        <row r="1907">
          <cell r="A1907" t="str">
            <v>C17.46</v>
          </cell>
          <cell r="B1907" t="str">
            <v>Löu Quang</v>
          </cell>
          <cell r="C1907" t="str">
            <v>Vuõ</v>
          </cell>
          <cell r="K1907" t="e">
            <v>#DIV/0!</v>
          </cell>
          <cell r="M1907" t="e">
            <v>#DIV/0!</v>
          </cell>
          <cell r="U1907" t="e">
            <v>#DIV/0!</v>
          </cell>
          <cell r="W1907" t="e">
            <v>#DIV/0!</v>
          </cell>
          <cell r="X1907" t="e">
            <v>#DIV/0!</v>
          </cell>
        </row>
        <row r="1908">
          <cell r="A1908" t="str">
            <v>C17.47</v>
          </cell>
          <cell r="B1908" t="str">
            <v>Ñaëng Ngoïc Thanh</v>
          </cell>
          <cell r="C1908" t="str">
            <v>Vy</v>
          </cell>
          <cell r="K1908" t="e">
            <v>#DIV/0!</v>
          </cell>
          <cell r="M1908" t="e">
            <v>#DIV/0!</v>
          </cell>
          <cell r="U1908" t="e">
            <v>#DIV/0!</v>
          </cell>
          <cell r="W1908" t="e">
            <v>#DIV/0!</v>
          </cell>
          <cell r="X1908" t="e">
            <v>#DIV/0!</v>
          </cell>
        </row>
        <row r="1909">
          <cell r="A1909" t="str">
            <v>C18.1</v>
          </cell>
          <cell r="B1909" t="str">
            <v>Döông Thò Vieân</v>
          </cell>
          <cell r="C1909" t="str">
            <v>An</v>
          </cell>
          <cell r="K1909" t="e">
            <v>#DIV/0!</v>
          </cell>
          <cell r="M1909" t="e">
            <v>#DIV/0!</v>
          </cell>
          <cell r="U1909" t="e">
            <v>#DIV/0!</v>
          </cell>
          <cell r="W1909" t="e">
            <v>#DIV/0!</v>
          </cell>
          <cell r="X1909" t="e">
            <v>#DIV/0!</v>
          </cell>
        </row>
        <row r="1910">
          <cell r="A1910" t="str">
            <v>C18.2</v>
          </cell>
          <cell r="B1910" t="str">
            <v>Nguyeãn Nhö</v>
          </cell>
          <cell r="C1910" t="str">
            <v>Anh</v>
          </cell>
          <cell r="K1910" t="e">
            <v>#DIV/0!</v>
          </cell>
          <cell r="M1910" t="e">
            <v>#DIV/0!</v>
          </cell>
          <cell r="U1910" t="e">
            <v>#DIV/0!</v>
          </cell>
          <cell r="W1910" t="e">
            <v>#DIV/0!</v>
          </cell>
          <cell r="X1910" t="e">
            <v>#DIV/0!</v>
          </cell>
        </row>
        <row r="1911">
          <cell r="A1911" t="str">
            <v>C18.3</v>
          </cell>
          <cell r="B1911" t="str">
            <v>Nguyeãn Vieät</v>
          </cell>
          <cell r="C1911" t="str">
            <v>Anh</v>
          </cell>
          <cell r="K1911" t="e">
            <v>#DIV/0!</v>
          </cell>
          <cell r="M1911" t="e">
            <v>#DIV/0!</v>
          </cell>
          <cell r="U1911" t="e">
            <v>#DIV/0!</v>
          </cell>
          <cell r="W1911" t="e">
            <v>#DIV/0!</v>
          </cell>
          <cell r="X1911" t="e">
            <v>#DIV/0!</v>
          </cell>
        </row>
        <row r="1912">
          <cell r="A1912" t="str">
            <v>C18.4</v>
          </cell>
          <cell r="B1912" t="str">
            <v>Traàn Maïnh</v>
          </cell>
          <cell r="C1912" t="str">
            <v>Baèng</v>
          </cell>
          <cell r="K1912" t="e">
            <v>#DIV/0!</v>
          </cell>
          <cell r="M1912" t="e">
            <v>#DIV/0!</v>
          </cell>
          <cell r="U1912" t="e">
            <v>#DIV/0!</v>
          </cell>
          <cell r="W1912" t="e">
            <v>#DIV/0!</v>
          </cell>
          <cell r="X1912" t="e">
            <v>#DIV/0!</v>
          </cell>
        </row>
        <row r="1913">
          <cell r="A1913" t="str">
            <v>C18.5</v>
          </cell>
          <cell r="B1913" t="str">
            <v>Traàn Troïng</v>
          </cell>
          <cell r="C1913" t="str">
            <v>Baèng</v>
          </cell>
          <cell r="K1913" t="e">
            <v>#DIV/0!</v>
          </cell>
          <cell r="M1913" t="e">
            <v>#DIV/0!</v>
          </cell>
          <cell r="U1913" t="e">
            <v>#DIV/0!</v>
          </cell>
          <cell r="W1913" t="e">
            <v>#DIV/0!</v>
          </cell>
          <cell r="X1913" t="e">
            <v>#DIV/0!</v>
          </cell>
        </row>
        <row r="1914">
          <cell r="A1914" t="str">
            <v>C18.6</v>
          </cell>
          <cell r="B1914" t="str">
            <v>Döông Chaán</v>
          </cell>
          <cell r="C1914" t="str">
            <v>Cöông</v>
          </cell>
          <cell r="K1914" t="e">
            <v>#DIV/0!</v>
          </cell>
          <cell r="M1914" t="e">
            <v>#DIV/0!</v>
          </cell>
          <cell r="U1914" t="e">
            <v>#DIV/0!</v>
          </cell>
          <cell r="W1914" t="e">
            <v>#DIV/0!</v>
          </cell>
          <cell r="X1914" t="e">
            <v>#DIV/0!</v>
          </cell>
        </row>
        <row r="1915">
          <cell r="A1915" t="str">
            <v>C18.7</v>
          </cell>
          <cell r="B1915" t="str">
            <v>Ngoâ Vó</v>
          </cell>
          <cell r="C1915" t="str">
            <v>Cöôøng</v>
          </cell>
          <cell r="K1915" t="e">
            <v>#DIV/0!</v>
          </cell>
          <cell r="M1915" t="e">
            <v>#DIV/0!</v>
          </cell>
          <cell r="U1915" t="e">
            <v>#DIV/0!</v>
          </cell>
          <cell r="W1915" t="e">
            <v>#DIV/0!</v>
          </cell>
          <cell r="X1915" t="e">
            <v>#DIV/0!</v>
          </cell>
        </row>
        <row r="1916">
          <cell r="A1916" t="str">
            <v>C18.8</v>
          </cell>
          <cell r="B1916" t="str">
            <v>Nhan Ngoïc</v>
          </cell>
          <cell r="C1916" t="str">
            <v>Doanh</v>
          </cell>
          <cell r="K1916" t="e">
            <v>#DIV/0!</v>
          </cell>
          <cell r="M1916" t="e">
            <v>#DIV/0!</v>
          </cell>
          <cell r="U1916" t="e">
            <v>#DIV/0!</v>
          </cell>
          <cell r="W1916" t="e">
            <v>#DIV/0!</v>
          </cell>
          <cell r="X1916" t="e">
            <v>#DIV/0!</v>
          </cell>
        </row>
        <row r="1917">
          <cell r="A1917" t="str">
            <v>C18.9</v>
          </cell>
          <cell r="B1917" t="str">
            <v>Voõ Thò</v>
          </cell>
          <cell r="C1917" t="str">
            <v>Dung</v>
          </cell>
          <cell r="K1917" t="e">
            <v>#DIV/0!</v>
          </cell>
          <cell r="M1917" t="e">
            <v>#DIV/0!</v>
          </cell>
          <cell r="U1917" t="e">
            <v>#DIV/0!</v>
          </cell>
          <cell r="W1917" t="e">
            <v>#DIV/0!</v>
          </cell>
          <cell r="X1917" t="e">
            <v>#DIV/0!</v>
          </cell>
        </row>
        <row r="1918">
          <cell r="A1918" t="str">
            <v>C18.10</v>
          </cell>
          <cell r="B1918" t="str">
            <v>Trònh Traàn Hoàng</v>
          </cell>
          <cell r="C1918" t="str">
            <v>Duyeân</v>
          </cell>
          <cell r="K1918" t="e">
            <v>#DIV/0!</v>
          </cell>
          <cell r="M1918" t="e">
            <v>#DIV/0!</v>
          </cell>
          <cell r="U1918" t="e">
            <v>#DIV/0!</v>
          </cell>
          <cell r="W1918" t="e">
            <v>#DIV/0!</v>
          </cell>
          <cell r="X1918" t="e">
            <v>#DIV/0!</v>
          </cell>
        </row>
        <row r="1919">
          <cell r="A1919" t="str">
            <v>C18.11</v>
          </cell>
          <cell r="B1919" t="str">
            <v>Traàn Thu</v>
          </cell>
          <cell r="C1919" t="str">
            <v>Ñoan</v>
          </cell>
          <cell r="K1919" t="e">
            <v>#DIV/0!</v>
          </cell>
          <cell r="M1919" t="e">
            <v>#DIV/0!</v>
          </cell>
          <cell r="U1919" t="e">
            <v>#DIV/0!</v>
          </cell>
          <cell r="W1919" t="e">
            <v>#DIV/0!</v>
          </cell>
          <cell r="X1919" t="e">
            <v>#DIV/0!</v>
          </cell>
        </row>
        <row r="1920">
          <cell r="A1920" t="str">
            <v>C18.12</v>
          </cell>
          <cell r="B1920" t="str">
            <v>Nguyeãn Tröôøng</v>
          </cell>
          <cell r="C1920" t="str">
            <v>Haûi</v>
          </cell>
          <cell r="K1920" t="e">
            <v>#DIV/0!</v>
          </cell>
          <cell r="M1920" t="e">
            <v>#DIV/0!</v>
          </cell>
          <cell r="U1920" t="e">
            <v>#DIV/0!</v>
          </cell>
          <cell r="W1920" t="e">
            <v>#DIV/0!</v>
          </cell>
          <cell r="X1920" t="e">
            <v>#DIV/0!</v>
          </cell>
        </row>
        <row r="1921">
          <cell r="A1921" t="str">
            <v>C18.13</v>
          </cell>
          <cell r="B1921" t="str">
            <v>Quaùch Thuï</v>
          </cell>
          <cell r="C1921" t="str">
            <v>Hieàn</v>
          </cell>
          <cell r="K1921" t="e">
            <v>#DIV/0!</v>
          </cell>
          <cell r="M1921" t="e">
            <v>#DIV/0!</v>
          </cell>
          <cell r="U1921" t="e">
            <v>#DIV/0!</v>
          </cell>
          <cell r="W1921" t="e">
            <v>#DIV/0!</v>
          </cell>
          <cell r="X1921" t="e">
            <v>#DIV/0!</v>
          </cell>
        </row>
        <row r="1922">
          <cell r="A1922" t="str">
            <v>C18.14</v>
          </cell>
          <cell r="B1922" t="str">
            <v>Phan Phuù</v>
          </cell>
          <cell r="C1922" t="str">
            <v>Hoa</v>
          </cell>
          <cell r="K1922" t="e">
            <v>#DIV/0!</v>
          </cell>
          <cell r="M1922" t="e">
            <v>#DIV/0!</v>
          </cell>
          <cell r="U1922" t="e">
            <v>#DIV/0!</v>
          </cell>
          <cell r="W1922" t="e">
            <v>#DIV/0!</v>
          </cell>
          <cell r="X1922" t="e">
            <v>#DIV/0!</v>
          </cell>
        </row>
        <row r="1923">
          <cell r="A1923" t="str">
            <v>C18.15</v>
          </cell>
          <cell r="B1923" t="str">
            <v>Vuõ Vaên</v>
          </cell>
          <cell r="C1923" t="str">
            <v>Hôïp</v>
          </cell>
          <cell r="K1923" t="e">
            <v>#DIV/0!</v>
          </cell>
          <cell r="M1923" t="e">
            <v>#DIV/0!</v>
          </cell>
          <cell r="U1923" t="e">
            <v>#DIV/0!</v>
          </cell>
          <cell r="W1923" t="e">
            <v>#DIV/0!</v>
          </cell>
          <cell r="X1923" t="e">
            <v>#DIV/0!</v>
          </cell>
        </row>
        <row r="1924">
          <cell r="A1924" t="str">
            <v>C18.16</v>
          </cell>
          <cell r="B1924" t="str">
            <v>Taï Ñöùc</v>
          </cell>
          <cell r="C1924" t="str">
            <v>Höng</v>
          </cell>
          <cell r="K1924" t="e">
            <v>#DIV/0!</v>
          </cell>
          <cell r="M1924" t="e">
            <v>#DIV/0!</v>
          </cell>
          <cell r="U1924" t="e">
            <v>#DIV/0!</v>
          </cell>
          <cell r="W1924" t="e">
            <v>#DIV/0!</v>
          </cell>
          <cell r="X1924" t="e">
            <v>#DIV/0!</v>
          </cell>
        </row>
        <row r="1925">
          <cell r="A1925" t="str">
            <v>C18.17</v>
          </cell>
          <cell r="B1925" t="str">
            <v>Buøi Nguyeãn Queá</v>
          </cell>
          <cell r="C1925" t="str">
            <v>Höông</v>
          </cell>
          <cell r="K1925" t="e">
            <v>#DIV/0!</v>
          </cell>
          <cell r="M1925" t="e">
            <v>#DIV/0!</v>
          </cell>
          <cell r="U1925" t="e">
            <v>#DIV/0!</v>
          </cell>
          <cell r="W1925" t="e">
            <v>#DIV/0!</v>
          </cell>
          <cell r="X1925" t="e">
            <v>#DIV/0!</v>
          </cell>
        </row>
        <row r="1926">
          <cell r="A1926" t="str">
            <v>C18.18</v>
          </cell>
          <cell r="B1926" t="str">
            <v>Leâ Nguyeãn Kieàu</v>
          </cell>
          <cell r="C1926" t="str">
            <v>Höông</v>
          </cell>
          <cell r="K1926" t="e">
            <v>#DIV/0!</v>
          </cell>
          <cell r="M1926" t="e">
            <v>#DIV/0!</v>
          </cell>
          <cell r="U1926" t="e">
            <v>#DIV/0!</v>
          </cell>
          <cell r="W1926" t="e">
            <v>#DIV/0!</v>
          </cell>
          <cell r="X1926" t="e">
            <v>#DIV/0!</v>
          </cell>
        </row>
        <row r="1927">
          <cell r="A1927" t="str">
            <v>C18.19</v>
          </cell>
          <cell r="B1927" t="str">
            <v>Huyønh Chí</v>
          </cell>
          <cell r="C1927" t="str">
            <v>Huøng</v>
          </cell>
          <cell r="K1927" t="e">
            <v>#DIV/0!</v>
          </cell>
          <cell r="M1927" t="e">
            <v>#DIV/0!</v>
          </cell>
          <cell r="U1927" t="e">
            <v>#DIV/0!</v>
          </cell>
          <cell r="W1927" t="e">
            <v>#DIV/0!</v>
          </cell>
          <cell r="X1927" t="e">
            <v>#DIV/0!</v>
          </cell>
        </row>
        <row r="1928">
          <cell r="A1928" t="str">
            <v>C18.20</v>
          </cell>
          <cell r="B1928" t="str">
            <v>Nguyeãn Ñoaøn Quoác</v>
          </cell>
          <cell r="C1928" t="str">
            <v>Khaùnh</v>
          </cell>
          <cell r="K1928" t="e">
            <v>#DIV/0!</v>
          </cell>
          <cell r="M1928" t="e">
            <v>#DIV/0!</v>
          </cell>
          <cell r="U1928" t="e">
            <v>#DIV/0!</v>
          </cell>
          <cell r="W1928" t="e">
            <v>#DIV/0!</v>
          </cell>
          <cell r="X1928" t="e">
            <v>#DIV/0!</v>
          </cell>
        </row>
        <row r="1929">
          <cell r="A1929" t="str">
            <v>C18.21</v>
          </cell>
          <cell r="B1929" t="str">
            <v>Vuõ Duy</v>
          </cell>
          <cell r="C1929" t="str">
            <v>Laâm</v>
          </cell>
          <cell r="K1929" t="e">
            <v>#DIV/0!</v>
          </cell>
          <cell r="M1929" t="e">
            <v>#DIV/0!</v>
          </cell>
          <cell r="U1929" t="e">
            <v>#DIV/0!</v>
          </cell>
          <cell r="W1929" t="e">
            <v>#DIV/0!</v>
          </cell>
          <cell r="X1929" t="e">
            <v>#DIV/0!</v>
          </cell>
        </row>
        <row r="1930">
          <cell r="A1930" t="str">
            <v>C18.22</v>
          </cell>
          <cell r="B1930" t="str">
            <v>Tröông Toá</v>
          </cell>
          <cell r="C1930" t="str">
            <v>Lôïi</v>
          </cell>
          <cell r="K1930" t="e">
            <v>#DIV/0!</v>
          </cell>
          <cell r="M1930" t="e">
            <v>#DIV/0!</v>
          </cell>
          <cell r="U1930" t="e">
            <v>#DIV/0!</v>
          </cell>
          <cell r="W1930" t="e">
            <v>#DIV/0!</v>
          </cell>
          <cell r="X1930" t="e">
            <v>#DIV/0!</v>
          </cell>
        </row>
        <row r="1931">
          <cell r="A1931" t="str">
            <v>C18.23</v>
          </cell>
          <cell r="B1931" t="str">
            <v>Nguyeãn Thanh Vieân</v>
          </cell>
          <cell r="C1931" t="str">
            <v>Minh</v>
          </cell>
          <cell r="K1931" t="e">
            <v>#DIV/0!</v>
          </cell>
          <cell r="M1931" t="e">
            <v>#DIV/0!</v>
          </cell>
          <cell r="U1931" t="e">
            <v>#DIV/0!</v>
          </cell>
          <cell r="W1931" t="e">
            <v>#DIV/0!</v>
          </cell>
          <cell r="X1931" t="e">
            <v>#DIV/0!</v>
          </cell>
        </row>
        <row r="1932">
          <cell r="A1932" t="str">
            <v>C18.24</v>
          </cell>
          <cell r="B1932" t="str">
            <v>Huyønh Leä</v>
          </cell>
          <cell r="C1932" t="str">
            <v>Nghi</v>
          </cell>
          <cell r="K1932" t="e">
            <v>#DIV/0!</v>
          </cell>
          <cell r="M1932" t="e">
            <v>#DIV/0!</v>
          </cell>
          <cell r="U1932" t="e">
            <v>#DIV/0!</v>
          </cell>
          <cell r="W1932" t="e">
            <v>#DIV/0!</v>
          </cell>
          <cell r="X1932" t="e">
            <v>#DIV/0!</v>
          </cell>
        </row>
        <row r="1933">
          <cell r="A1933" t="str">
            <v>C18.25</v>
          </cell>
          <cell r="B1933" t="str">
            <v>Vöông Hueä</v>
          </cell>
          <cell r="C1933" t="str">
            <v>Nghi</v>
          </cell>
          <cell r="K1933" t="e">
            <v>#DIV/0!</v>
          </cell>
          <cell r="M1933" t="e">
            <v>#DIV/0!</v>
          </cell>
          <cell r="U1933" t="e">
            <v>#DIV/0!</v>
          </cell>
          <cell r="W1933" t="e">
            <v>#DIV/0!</v>
          </cell>
          <cell r="X1933" t="e">
            <v>#DIV/0!</v>
          </cell>
        </row>
        <row r="1934">
          <cell r="A1934" t="str">
            <v>C18.26</v>
          </cell>
          <cell r="B1934" t="str">
            <v>Mai Xuaân</v>
          </cell>
          <cell r="C1934" t="str">
            <v>Nguyeân</v>
          </cell>
          <cell r="K1934" t="e">
            <v>#DIV/0!</v>
          </cell>
          <cell r="M1934" t="e">
            <v>#DIV/0!</v>
          </cell>
          <cell r="U1934" t="e">
            <v>#DIV/0!</v>
          </cell>
          <cell r="W1934" t="e">
            <v>#DIV/0!</v>
          </cell>
          <cell r="X1934" t="e">
            <v>#DIV/0!</v>
          </cell>
        </row>
        <row r="1935">
          <cell r="A1935" t="str">
            <v>C18.27</v>
          </cell>
          <cell r="B1935" t="str">
            <v>Traàn Chaâu</v>
          </cell>
          <cell r="C1935" t="str">
            <v>Phan</v>
          </cell>
          <cell r="K1935" t="e">
            <v>#DIV/0!</v>
          </cell>
          <cell r="M1935" t="e">
            <v>#DIV/0!</v>
          </cell>
          <cell r="U1935" t="e">
            <v>#DIV/0!</v>
          </cell>
          <cell r="W1935" t="e">
            <v>#DIV/0!</v>
          </cell>
          <cell r="X1935" t="e">
            <v>#DIV/0!</v>
          </cell>
        </row>
        <row r="1936">
          <cell r="A1936" t="str">
            <v>C18.28</v>
          </cell>
          <cell r="B1936" t="str">
            <v>Traàn Myõ</v>
          </cell>
          <cell r="C1936" t="str">
            <v>Phöông</v>
          </cell>
          <cell r="K1936" t="e">
            <v>#DIV/0!</v>
          </cell>
          <cell r="M1936" t="e">
            <v>#DIV/0!</v>
          </cell>
          <cell r="U1936" t="e">
            <v>#DIV/0!</v>
          </cell>
          <cell r="W1936" t="e">
            <v>#DIV/0!</v>
          </cell>
          <cell r="X1936" t="e">
            <v>#DIV/0!</v>
          </cell>
        </row>
        <row r="1937">
          <cell r="A1937" t="str">
            <v>C18.29</v>
          </cell>
          <cell r="B1937" t="str">
            <v>Löu Ña</v>
          </cell>
          <cell r="C1937" t="str">
            <v>Phuù</v>
          </cell>
          <cell r="K1937" t="e">
            <v>#DIV/0!</v>
          </cell>
          <cell r="M1937" t="e">
            <v>#DIV/0!</v>
          </cell>
          <cell r="U1937" t="e">
            <v>#DIV/0!</v>
          </cell>
          <cell r="W1937" t="e">
            <v>#DIV/0!</v>
          </cell>
          <cell r="X1937" t="e">
            <v>#DIV/0!</v>
          </cell>
        </row>
        <row r="1938">
          <cell r="A1938" t="str">
            <v>C18.30</v>
          </cell>
          <cell r="B1938" t="str">
            <v>Quaùch Taán</v>
          </cell>
          <cell r="C1938" t="str">
            <v>Quang</v>
          </cell>
          <cell r="K1938" t="e">
            <v>#DIV/0!</v>
          </cell>
          <cell r="M1938" t="e">
            <v>#DIV/0!</v>
          </cell>
          <cell r="U1938" t="e">
            <v>#DIV/0!</v>
          </cell>
          <cell r="W1938" t="e">
            <v>#DIV/0!</v>
          </cell>
          <cell r="X1938" t="e">
            <v>#DIV/0!</v>
          </cell>
        </row>
        <row r="1939">
          <cell r="A1939" t="str">
            <v>C18.31</v>
          </cell>
          <cell r="B1939" t="str">
            <v>Lyù Xuaân</v>
          </cell>
          <cell r="C1939" t="str">
            <v>Sanh</v>
          </cell>
          <cell r="K1939" t="e">
            <v>#DIV/0!</v>
          </cell>
          <cell r="M1939" t="e">
            <v>#DIV/0!</v>
          </cell>
          <cell r="U1939" t="e">
            <v>#DIV/0!</v>
          </cell>
          <cell r="W1939" t="e">
            <v>#DIV/0!</v>
          </cell>
          <cell r="X1939" t="e">
            <v>#DIV/0!</v>
          </cell>
        </row>
        <row r="1940">
          <cell r="A1940" t="str">
            <v>C18.32</v>
          </cell>
          <cell r="B1940" t="str">
            <v>Döông Vaân</v>
          </cell>
          <cell r="C1940" t="str">
            <v>Taâm</v>
          </cell>
          <cell r="K1940" t="e">
            <v>#DIV/0!</v>
          </cell>
          <cell r="M1940" t="e">
            <v>#DIV/0!</v>
          </cell>
          <cell r="U1940" t="e">
            <v>#DIV/0!</v>
          </cell>
          <cell r="W1940" t="e">
            <v>#DIV/0!</v>
          </cell>
          <cell r="X1940" t="e">
            <v>#DIV/0!</v>
          </cell>
        </row>
        <row r="1941">
          <cell r="A1941" t="str">
            <v>C18.33</v>
          </cell>
          <cell r="B1941" t="str">
            <v>Nguyeãn Höuõ</v>
          </cell>
          <cell r="C1941" t="str">
            <v>Taân</v>
          </cell>
          <cell r="K1941" t="e">
            <v>#DIV/0!</v>
          </cell>
          <cell r="M1941" t="e">
            <v>#DIV/0!</v>
          </cell>
          <cell r="U1941" t="e">
            <v>#DIV/0!</v>
          </cell>
          <cell r="W1941" t="e">
            <v>#DIV/0!</v>
          </cell>
          <cell r="X1941" t="e">
            <v>#DIV/0!</v>
          </cell>
        </row>
        <row r="1942">
          <cell r="A1942" t="str">
            <v>C18.34</v>
          </cell>
          <cell r="B1942" t="str">
            <v>Phaïm Thò Thanh</v>
          </cell>
          <cell r="C1942" t="str">
            <v>Thaûo</v>
          </cell>
          <cell r="K1942" t="e">
            <v>#DIV/0!</v>
          </cell>
          <cell r="M1942" t="e">
            <v>#DIV/0!</v>
          </cell>
          <cell r="U1942" t="e">
            <v>#DIV/0!</v>
          </cell>
          <cell r="W1942" t="e">
            <v>#DIV/0!</v>
          </cell>
          <cell r="X1942" t="e">
            <v>#DIV/0!</v>
          </cell>
        </row>
        <row r="1943">
          <cell r="A1943" t="str">
            <v>C18.35</v>
          </cell>
          <cell r="B1943" t="str">
            <v>Traàn Vónh</v>
          </cell>
          <cell r="C1943" t="str">
            <v>Thaéng</v>
          </cell>
          <cell r="K1943" t="e">
            <v>#DIV/0!</v>
          </cell>
          <cell r="M1943" t="e">
            <v>#DIV/0!</v>
          </cell>
          <cell r="U1943" t="e">
            <v>#DIV/0!</v>
          </cell>
          <cell r="W1943" t="e">
            <v>#DIV/0!</v>
          </cell>
          <cell r="X1943" t="e">
            <v>#DIV/0!</v>
          </cell>
        </row>
        <row r="1944">
          <cell r="A1944" t="str">
            <v>C18.36</v>
          </cell>
          <cell r="B1944" t="str">
            <v>Huyønh Leä</v>
          </cell>
          <cell r="C1944" t="str">
            <v>Thô</v>
          </cell>
          <cell r="K1944" t="e">
            <v>#DIV/0!</v>
          </cell>
          <cell r="M1944" t="e">
            <v>#DIV/0!</v>
          </cell>
          <cell r="U1944" t="e">
            <v>#DIV/0!</v>
          </cell>
          <cell r="W1944" t="e">
            <v>#DIV/0!</v>
          </cell>
          <cell r="X1944" t="e">
            <v>#DIV/0!</v>
          </cell>
        </row>
        <row r="1945">
          <cell r="A1945" t="str">
            <v>C18.37</v>
          </cell>
          <cell r="B1945" t="str">
            <v>Nguyeãn Phöông</v>
          </cell>
          <cell r="C1945" t="str">
            <v>Thuyû</v>
          </cell>
          <cell r="K1945" t="e">
            <v>#DIV/0!</v>
          </cell>
          <cell r="M1945" t="e">
            <v>#DIV/0!</v>
          </cell>
          <cell r="U1945" t="e">
            <v>#DIV/0!</v>
          </cell>
          <cell r="W1945" t="e">
            <v>#DIV/0!</v>
          </cell>
          <cell r="X1945" t="e">
            <v>#DIV/0!</v>
          </cell>
        </row>
        <row r="1946">
          <cell r="A1946" t="str">
            <v>C18.38</v>
          </cell>
          <cell r="B1946" t="str">
            <v>Nguyeãn Thò Quyønh</v>
          </cell>
          <cell r="C1946" t="str">
            <v>Traân</v>
          </cell>
          <cell r="K1946" t="e">
            <v>#DIV/0!</v>
          </cell>
          <cell r="M1946" t="e">
            <v>#DIV/0!</v>
          </cell>
          <cell r="U1946" t="e">
            <v>#DIV/0!</v>
          </cell>
          <cell r="W1946" t="e">
            <v>#DIV/0!</v>
          </cell>
          <cell r="X1946" t="e">
            <v>#DIV/0!</v>
          </cell>
        </row>
        <row r="1947">
          <cell r="A1947" t="str">
            <v>C18.39</v>
          </cell>
          <cell r="B1947" t="str">
            <v>La Hoaøng Minh</v>
          </cell>
          <cell r="C1947" t="str">
            <v>Trang</v>
          </cell>
          <cell r="K1947" t="e">
            <v>#DIV/0!</v>
          </cell>
          <cell r="M1947" t="e">
            <v>#DIV/0!</v>
          </cell>
          <cell r="U1947" t="e">
            <v>#DIV/0!</v>
          </cell>
          <cell r="W1947" t="e">
            <v>#DIV/0!</v>
          </cell>
          <cell r="X1947" t="e">
            <v>#DIV/0!</v>
          </cell>
        </row>
        <row r="1948">
          <cell r="A1948" t="str">
            <v>C18.40</v>
          </cell>
          <cell r="B1948" t="str">
            <v>Hoà Ñaéc</v>
          </cell>
          <cell r="C1948" t="str">
            <v>Trí</v>
          </cell>
          <cell r="K1948" t="e">
            <v>#DIV/0!</v>
          </cell>
          <cell r="M1948" t="e">
            <v>#DIV/0!</v>
          </cell>
          <cell r="U1948" t="e">
            <v>#DIV/0!</v>
          </cell>
          <cell r="W1948" t="e">
            <v>#DIV/0!</v>
          </cell>
          <cell r="X1948" t="e">
            <v>#DIV/0!</v>
          </cell>
        </row>
        <row r="1949">
          <cell r="A1949" t="str">
            <v>C18.41</v>
          </cell>
          <cell r="B1949" t="str">
            <v>Nguyeãn Cao Minh</v>
          </cell>
          <cell r="C1949" t="str">
            <v>Trí</v>
          </cell>
          <cell r="K1949" t="e">
            <v>#DIV/0!</v>
          </cell>
          <cell r="M1949" t="e">
            <v>#DIV/0!</v>
          </cell>
          <cell r="U1949" t="e">
            <v>#DIV/0!</v>
          </cell>
          <cell r="W1949" t="e">
            <v>#DIV/0!</v>
          </cell>
          <cell r="X1949" t="e">
            <v>#DIV/0!</v>
          </cell>
        </row>
        <row r="1950">
          <cell r="A1950" t="str">
            <v>C18.42</v>
          </cell>
          <cell r="B1950" t="str">
            <v>Lyù Ngoïc</v>
          </cell>
          <cell r="C1950" t="str">
            <v>Trung</v>
          </cell>
          <cell r="K1950" t="e">
            <v>#DIV/0!</v>
          </cell>
          <cell r="M1950" t="e">
            <v>#DIV/0!</v>
          </cell>
          <cell r="U1950" t="e">
            <v>#DIV/0!</v>
          </cell>
          <cell r="W1950" t="e">
            <v>#DIV/0!</v>
          </cell>
          <cell r="X1950" t="e">
            <v>#DIV/0!</v>
          </cell>
        </row>
        <row r="1951">
          <cell r="A1951" t="str">
            <v>C18.43</v>
          </cell>
          <cell r="B1951" t="str">
            <v>Nguyeãn Leâ</v>
          </cell>
          <cell r="C1951" t="str">
            <v>Trung</v>
          </cell>
          <cell r="K1951" t="e">
            <v>#DIV/0!</v>
          </cell>
          <cell r="M1951" t="e">
            <v>#DIV/0!</v>
          </cell>
          <cell r="U1951" t="e">
            <v>#DIV/0!</v>
          </cell>
          <cell r="W1951" t="e">
            <v>#DIV/0!</v>
          </cell>
          <cell r="X1951" t="e">
            <v>#DIV/0!</v>
          </cell>
        </row>
        <row r="1952">
          <cell r="A1952" t="str">
            <v>C18.44</v>
          </cell>
          <cell r="B1952" t="str">
            <v>Leâ Thanh</v>
          </cell>
          <cell r="C1952" t="str">
            <v>Tuøng</v>
          </cell>
          <cell r="K1952" t="e">
            <v>#DIV/0!</v>
          </cell>
          <cell r="M1952" t="e">
            <v>#DIV/0!</v>
          </cell>
          <cell r="U1952" t="e">
            <v>#DIV/0!</v>
          </cell>
          <cell r="W1952" t="e">
            <v>#DIV/0!</v>
          </cell>
          <cell r="X1952" t="e">
            <v>#DIV/0!</v>
          </cell>
        </row>
        <row r="1953">
          <cell r="A1953" t="str">
            <v>C18.45</v>
          </cell>
          <cell r="B1953" t="str">
            <v>Ñaëng Hoaøng Toá</v>
          </cell>
          <cell r="C1953" t="str">
            <v>Uyeân</v>
          </cell>
          <cell r="K1953" t="e">
            <v>#DIV/0!</v>
          </cell>
          <cell r="M1953" t="e">
            <v>#DIV/0!</v>
          </cell>
          <cell r="U1953" t="e">
            <v>#DIV/0!</v>
          </cell>
          <cell r="W1953" t="e">
            <v>#DIV/0!</v>
          </cell>
          <cell r="X1953" t="e">
            <v>#DIV/0!</v>
          </cell>
        </row>
        <row r="1954">
          <cell r="A1954" t="str">
            <v>C18.46</v>
          </cell>
          <cell r="B1954" t="str">
            <v>Kaing Duõng</v>
          </cell>
          <cell r="C1954" t="str">
            <v>Veä</v>
          </cell>
          <cell r="K1954" t="e">
            <v>#DIV/0!</v>
          </cell>
          <cell r="M1954" t="e">
            <v>#DIV/0!</v>
          </cell>
          <cell r="U1954" t="e">
            <v>#DIV/0!</v>
          </cell>
          <cell r="W1954" t="e">
            <v>#DIV/0!</v>
          </cell>
          <cell r="X1954" t="e">
            <v>#DIV/0!</v>
          </cell>
        </row>
        <row r="1955">
          <cell r="A1955" t="str">
            <v>C18.47</v>
          </cell>
          <cell r="B1955" t="str">
            <v>Buøi Theá</v>
          </cell>
          <cell r="C1955" t="str">
            <v>Vinh</v>
          </cell>
          <cell r="K1955" t="e">
            <v>#DIV/0!</v>
          </cell>
          <cell r="M1955" t="e">
            <v>#DIV/0!</v>
          </cell>
          <cell r="U1955" t="e">
            <v>#DIV/0!</v>
          </cell>
          <cell r="W1955" t="e">
            <v>#DIV/0!</v>
          </cell>
          <cell r="X1955" t="e">
            <v>#DIV/0!</v>
          </cell>
        </row>
        <row r="1956">
          <cell r="K1956" t="e">
            <v>#DIV/0!</v>
          </cell>
          <cell r="M1956" t="e">
            <v>#DIV/0!</v>
          </cell>
          <cell r="U1956" t="e">
            <v>#DIV/0!</v>
          </cell>
          <cell r="W1956" t="e">
            <v>#DIV/0!</v>
          </cell>
          <cell r="X1956" t="e">
            <v>#DIV/0!</v>
          </cell>
        </row>
        <row r="1957">
          <cell r="K1957" t="e">
            <v>#DIV/0!</v>
          </cell>
          <cell r="M1957" t="e">
            <v>#DIV/0!</v>
          </cell>
          <cell r="U1957" t="e">
            <v>#DIV/0!</v>
          </cell>
          <cell r="W1957" t="e">
            <v>#DIV/0!</v>
          </cell>
          <cell r="X1957" t="e">
            <v>#DIV/0!</v>
          </cell>
        </row>
        <row r="1958">
          <cell r="K1958" t="e">
            <v>#DIV/0!</v>
          </cell>
          <cell r="M1958" t="e">
            <v>#DIV/0!</v>
          </cell>
          <cell r="U1958" t="e">
            <v>#DIV/0!</v>
          </cell>
          <cell r="W1958" t="e">
            <v>#DIV/0!</v>
          </cell>
          <cell r="X1958" t="e">
            <v>#DIV/0!</v>
          </cell>
        </row>
        <row r="1959">
          <cell r="K1959" t="e">
            <v>#DIV/0!</v>
          </cell>
          <cell r="M1959" t="e">
            <v>#DIV/0!</v>
          </cell>
          <cell r="U1959" t="e">
            <v>#DIV/0!</v>
          </cell>
          <cell r="W1959" t="e">
            <v>#DIV/0!</v>
          </cell>
          <cell r="X1959" t="e">
            <v>#DIV/0!</v>
          </cell>
        </row>
        <row r="1960">
          <cell r="K1960" t="e">
            <v>#DIV/0!</v>
          </cell>
          <cell r="M1960" t="e">
            <v>#DIV/0!</v>
          </cell>
          <cell r="U1960" t="e">
            <v>#DIV/0!</v>
          </cell>
          <cell r="W1960" t="e">
            <v>#DIV/0!</v>
          </cell>
          <cell r="X1960" t="e">
            <v>#DIV/0!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E459"/>
  <sheetViews>
    <sheetView tabSelected="1" topLeftCell="A367" zoomScale="85" zoomScaleNormal="85" workbookViewId="0">
      <selection activeCell="AF384" sqref="AF384"/>
    </sheetView>
  </sheetViews>
  <sheetFormatPr defaultColWidth="7.75" defaultRowHeight="15" x14ac:dyDescent="0.25"/>
  <cols>
    <col min="1" max="1" width="5.125" style="217" customWidth="1"/>
    <col min="2" max="2" width="24.5" style="6" customWidth="1"/>
    <col min="3" max="3" width="17" style="13" customWidth="1"/>
    <col min="4" max="4" width="9.875" style="218" hidden="1" customWidth="1"/>
    <col min="5" max="5" width="17.875" style="6" hidden="1" customWidth="1"/>
    <col min="6" max="6" width="28.375" style="6" hidden="1" customWidth="1"/>
    <col min="7" max="7" width="8.625" style="217" customWidth="1"/>
    <col min="8" max="10" width="7.75" style="6" customWidth="1"/>
    <col min="11" max="11" width="7.5" style="5" customWidth="1"/>
    <col min="12" max="14" width="7.75" style="6" customWidth="1"/>
    <col min="15" max="15" width="9.125" style="7" customWidth="1"/>
    <col min="16" max="16" width="9.125" style="6" customWidth="1"/>
    <col min="17" max="17" width="9.125" style="219" customWidth="1"/>
    <col min="18" max="18" width="7.5" style="6" customWidth="1"/>
    <col min="19" max="19" width="19.625" style="216" hidden="1" customWidth="1"/>
    <col min="20" max="20" width="11.5" style="6" hidden="1" customWidth="1"/>
    <col min="21" max="21" width="11.375" style="6" hidden="1" customWidth="1"/>
    <col min="22" max="22" width="9.125" style="6" hidden="1" customWidth="1"/>
    <col min="23" max="23" width="7.75" style="6" hidden="1" customWidth="1"/>
    <col min="24" max="24" width="7.75" style="6" customWidth="1"/>
    <col min="25" max="28" width="7.75" style="6" hidden="1" customWidth="1"/>
    <col min="29" max="43" width="7.75" style="6" customWidth="1"/>
    <col min="44" max="233" width="7.75" style="6"/>
    <col min="234" max="234" width="19" style="6" customWidth="1"/>
    <col min="235" max="235" width="6.5" style="6" bestFit="1" customWidth="1"/>
    <col min="236" max="236" width="10.5" style="6" customWidth="1"/>
    <col min="237" max="256" width="7.75" style="6"/>
    <col min="257" max="257" width="5.125" style="6" customWidth="1"/>
    <col min="258" max="258" width="24.5" style="6" customWidth="1"/>
    <col min="259" max="259" width="12.875" style="6" customWidth="1"/>
    <col min="260" max="262" width="0" style="6" hidden="1" customWidth="1"/>
    <col min="263" max="266" width="7.75" style="6" customWidth="1"/>
    <col min="267" max="267" width="7.5" style="6" customWidth="1"/>
    <col min="268" max="270" width="7.75" style="6" customWidth="1"/>
    <col min="271" max="273" width="9.125" style="6" customWidth="1"/>
    <col min="274" max="274" width="7.5" style="6" customWidth="1"/>
    <col min="275" max="278" width="0" style="6" hidden="1" customWidth="1"/>
    <col min="279" max="280" width="7.75" style="6" customWidth="1"/>
    <col min="281" max="284" width="0" style="6" hidden="1" customWidth="1"/>
    <col min="285" max="299" width="7.75" style="6" customWidth="1"/>
    <col min="300" max="489" width="7.75" style="6"/>
    <col min="490" max="490" width="19" style="6" customWidth="1"/>
    <col min="491" max="491" width="6.5" style="6" bestFit="1" customWidth="1"/>
    <col min="492" max="492" width="10.5" style="6" customWidth="1"/>
    <col min="493" max="512" width="7.75" style="6"/>
    <col min="513" max="513" width="5.125" style="6" customWidth="1"/>
    <col min="514" max="514" width="24.5" style="6" customWidth="1"/>
    <col min="515" max="515" width="12.875" style="6" customWidth="1"/>
    <col min="516" max="518" width="0" style="6" hidden="1" customWidth="1"/>
    <col min="519" max="522" width="7.75" style="6" customWidth="1"/>
    <col min="523" max="523" width="7.5" style="6" customWidth="1"/>
    <col min="524" max="526" width="7.75" style="6" customWidth="1"/>
    <col min="527" max="529" width="9.125" style="6" customWidth="1"/>
    <col min="530" max="530" width="7.5" style="6" customWidth="1"/>
    <col min="531" max="534" width="0" style="6" hidden="1" customWidth="1"/>
    <col min="535" max="536" width="7.75" style="6" customWidth="1"/>
    <col min="537" max="540" width="0" style="6" hidden="1" customWidth="1"/>
    <col min="541" max="555" width="7.75" style="6" customWidth="1"/>
    <col min="556" max="745" width="7.75" style="6"/>
    <col min="746" max="746" width="19" style="6" customWidth="1"/>
    <col min="747" max="747" width="6.5" style="6" bestFit="1" customWidth="1"/>
    <col min="748" max="748" width="10.5" style="6" customWidth="1"/>
    <col min="749" max="768" width="7.75" style="6"/>
    <col min="769" max="769" width="5.125" style="6" customWidth="1"/>
    <col min="770" max="770" width="24.5" style="6" customWidth="1"/>
    <col min="771" max="771" width="12.875" style="6" customWidth="1"/>
    <col min="772" max="774" width="0" style="6" hidden="1" customWidth="1"/>
    <col min="775" max="778" width="7.75" style="6" customWidth="1"/>
    <col min="779" max="779" width="7.5" style="6" customWidth="1"/>
    <col min="780" max="782" width="7.75" style="6" customWidth="1"/>
    <col min="783" max="785" width="9.125" style="6" customWidth="1"/>
    <col min="786" max="786" width="7.5" style="6" customWidth="1"/>
    <col min="787" max="790" width="0" style="6" hidden="1" customWidth="1"/>
    <col min="791" max="792" width="7.75" style="6" customWidth="1"/>
    <col min="793" max="796" width="0" style="6" hidden="1" customWidth="1"/>
    <col min="797" max="811" width="7.75" style="6" customWidth="1"/>
    <col min="812" max="1001" width="7.75" style="6"/>
    <col min="1002" max="1002" width="19" style="6" customWidth="1"/>
    <col min="1003" max="1003" width="6.5" style="6" bestFit="1" customWidth="1"/>
    <col min="1004" max="1004" width="10.5" style="6" customWidth="1"/>
    <col min="1005" max="1024" width="7.75" style="6"/>
    <col min="1025" max="1025" width="5.125" style="6" customWidth="1"/>
    <col min="1026" max="1026" width="24.5" style="6" customWidth="1"/>
    <col min="1027" max="1027" width="12.875" style="6" customWidth="1"/>
    <col min="1028" max="1030" width="0" style="6" hidden="1" customWidth="1"/>
    <col min="1031" max="1034" width="7.75" style="6" customWidth="1"/>
    <col min="1035" max="1035" width="7.5" style="6" customWidth="1"/>
    <col min="1036" max="1038" width="7.75" style="6" customWidth="1"/>
    <col min="1039" max="1041" width="9.125" style="6" customWidth="1"/>
    <col min="1042" max="1042" width="7.5" style="6" customWidth="1"/>
    <col min="1043" max="1046" width="0" style="6" hidden="1" customWidth="1"/>
    <col min="1047" max="1048" width="7.75" style="6" customWidth="1"/>
    <col min="1049" max="1052" width="0" style="6" hidden="1" customWidth="1"/>
    <col min="1053" max="1067" width="7.75" style="6" customWidth="1"/>
    <col min="1068" max="1257" width="7.75" style="6"/>
    <col min="1258" max="1258" width="19" style="6" customWidth="1"/>
    <col min="1259" max="1259" width="6.5" style="6" bestFit="1" customWidth="1"/>
    <col min="1260" max="1260" width="10.5" style="6" customWidth="1"/>
    <col min="1261" max="1280" width="7.75" style="6"/>
    <col min="1281" max="1281" width="5.125" style="6" customWidth="1"/>
    <col min="1282" max="1282" width="24.5" style="6" customWidth="1"/>
    <col min="1283" max="1283" width="12.875" style="6" customWidth="1"/>
    <col min="1284" max="1286" width="0" style="6" hidden="1" customWidth="1"/>
    <col min="1287" max="1290" width="7.75" style="6" customWidth="1"/>
    <col min="1291" max="1291" width="7.5" style="6" customWidth="1"/>
    <col min="1292" max="1294" width="7.75" style="6" customWidth="1"/>
    <col min="1295" max="1297" width="9.125" style="6" customWidth="1"/>
    <col min="1298" max="1298" width="7.5" style="6" customWidth="1"/>
    <col min="1299" max="1302" width="0" style="6" hidden="1" customWidth="1"/>
    <col min="1303" max="1304" width="7.75" style="6" customWidth="1"/>
    <col min="1305" max="1308" width="0" style="6" hidden="1" customWidth="1"/>
    <col min="1309" max="1323" width="7.75" style="6" customWidth="1"/>
    <col min="1324" max="1513" width="7.75" style="6"/>
    <col min="1514" max="1514" width="19" style="6" customWidth="1"/>
    <col min="1515" max="1515" width="6.5" style="6" bestFit="1" customWidth="1"/>
    <col min="1516" max="1516" width="10.5" style="6" customWidth="1"/>
    <col min="1517" max="1536" width="7.75" style="6"/>
    <col min="1537" max="1537" width="5.125" style="6" customWidth="1"/>
    <col min="1538" max="1538" width="24.5" style="6" customWidth="1"/>
    <col min="1539" max="1539" width="12.875" style="6" customWidth="1"/>
    <col min="1540" max="1542" width="0" style="6" hidden="1" customWidth="1"/>
    <col min="1543" max="1546" width="7.75" style="6" customWidth="1"/>
    <col min="1547" max="1547" width="7.5" style="6" customWidth="1"/>
    <col min="1548" max="1550" width="7.75" style="6" customWidth="1"/>
    <col min="1551" max="1553" width="9.125" style="6" customWidth="1"/>
    <col min="1554" max="1554" width="7.5" style="6" customWidth="1"/>
    <col min="1555" max="1558" width="0" style="6" hidden="1" customWidth="1"/>
    <col min="1559" max="1560" width="7.75" style="6" customWidth="1"/>
    <col min="1561" max="1564" width="0" style="6" hidden="1" customWidth="1"/>
    <col min="1565" max="1579" width="7.75" style="6" customWidth="1"/>
    <col min="1580" max="1769" width="7.75" style="6"/>
    <col min="1770" max="1770" width="19" style="6" customWidth="1"/>
    <col min="1771" max="1771" width="6.5" style="6" bestFit="1" customWidth="1"/>
    <col min="1772" max="1772" width="10.5" style="6" customWidth="1"/>
    <col min="1773" max="1792" width="7.75" style="6"/>
    <col min="1793" max="1793" width="5.125" style="6" customWidth="1"/>
    <col min="1794" max="1794" width="24.5" style="6" customWidth="1"/>
    <col min="1795" max="1795" width="12.875" style="6" customWidth="1"/>
    <col min="1796" max="1798" width="0" style="6" hidden="1" customWidth="1"/>
    <col min="1799" max="1802" width="7.75" style="6" customWidth="1"/>
    <col min="1803" max="1803" width="7.5" style="6" customWidth="1"/>
    <col min="1804" max="1806" width="7.75" style="6" customWidth="1"/>
    <col min="1807" max="1809" width="9.125" style="6" customWidth="1"/>
    <col min="1810" max="1810" width="7.5" style="6" customWidth="1"/>
    <col min="1811" max="1814" width="0" style="6" hidden="1" customWidth="1"/>
    <col min="1815" max="1816" width="7.75" style="6" customWidth="1"/>
    <col min="1817" max="1820" width="0" style="6" hidden="1" customWidth="1"/>
    <col min="1821" max="1835" width="7.75" style="6" customWidth="1"/>
    <col min="1836" max="2025" width="7.75" style="6"/>
    <col min="2026" max="2026" width="19" style="6" customWidth="1"/>
    <col min="2027" max="2027" width="6.5" style="6" bestFit="1" customWidth="1"/>
    <col min="2028" max="2028" width="10.5" style="6" customWidth="1"/>
    <col min="2029" max="2048" width="7.75" style="6"/>
    <col min="2049" max="2049" width="5.125" style="6" customWidth="1"/>
    <col min="2050" max="2050" width="24.5" style="6" customWidth="1"/>
    <col min="2051" max="2051" width="12.875" style="6" customWidth="1"/>
    <col min="2052" max="2054" width="0" style="6" hidden="1" customWidth="1"/>
    <col min="2055" max="2058" width="7.75" style="6" customWidth="1"/>
    <col min="2059" max="2059" width="7.5" style="6" customWidth="1"/>
    <col min="2060" max="2062" width="7.75" style="6" customWidth="1"/>
    <col min="2063" max="2065" width="9.125" style="6" customWidth="1"/>
    <col min="2066" max="2066" width="7.5" style="6" customWidth="1"/>
    <col min="2067" max="2070" width="0" style="6" hidden="1" customWidth="1"/>
    <col min="2071" max="2072" width="7.75" style="6" customWidth="1"/>
    <col min="2073" max="2076" width="0" style="6" hidden="1" customWidth="1"/>
    <col min="2077" max="2091" width="7.75" style="6" customWidth="1"/>
    <col min="2092" max="2281" width="7.75" style="6"/>
    <col min="2282" max="2282" width="19" style="6" customWidth="1"/>
    <col min="2283" max="2283" width="6.5" style="6" bestFit="1" customWidth="1"/>
    <col min="2284" max="2284" width="10.5" style="6" customWidth="1"/>
    <col min="2285" max="2304" width="7.75" style="6"/>
    <col min="2305" max="2305" width="5.125" style="6" customWidth="1"/>
    <col min="2306" max="2306" width="24.5" style="6" customWidth="1"/>
    <col min="2307" max="2307" width="12.875" style="6" customWidth="1"/>
    <col min="2308" max="2310" width="0" style="6" hidden="1" customWidth="1"/>
    <col min="2311" max="2314" width="7.75" style="6" customWidth="1"/>
    <col min="2315" max="2315" width="7.5" style="6" customWidth="1"/>
    <col min="2316" max="2318" width="7.75" style="6" customWidth="1"/>
    <col min="2319" max="2321" width="9.125" style="6" customWidth="1"/>
    <col min="2322" max="2322" width="7.5" style="6" customWidth="1"/>
    <col min="2323" max="2326" width="0" style="6" hidden="1" customWidth="1"/>
    <col min="2327" max="2328" width="7.75" style="6" customWidth="1"/>
    <col min="2329" max="2332" width="0" style="6" hidden="1" customWidth="1"/>
    <col min="2333" max="2347" width="7.75" style="6" customWidth="1"/>
    <col min="2348" max="2537" width="7.75" style="6"/>
    <col min="2538" max="2538" width="19" style="6" customWidth="1"/>
    <col min="2539" max="2539" width="6.5" style="6" bestFit="1" customWidth="1"/>
    <col min="2540" max="2540" width="10.5" style="6" customWidth="1"/>
    <col min="2541" max="2560" width="7.75" style="6"/>
    <col min="2561" max="2561" width="5.125" style="6" customWidth="1"/>
    <col min="2562" max="2562" width="24.5" style="6" customWidth="1"/>
    <col min="2563" max="2563" width="12.875" style="6" customWidth="1"/>
    <col min="2564" max="2566" width="0" style="6" hidden="1" customWidth="1"/>
    <col min="2567" max="2570" width="7.75" style="6" customWidth="1"/>
    <col min="2571" max="2571" width="7.5" style="6" customWidth="1"/>
    <col min="2572" max="2574" width="7.75" style="6" customWidth="1"/>
    <col min="2575" max="2577" width="9.125" style="6" customWidth="1"/>
    <col min="2578" max="2578" width="7.5" style="6" customWidth="1"/>
    <col min="2579" max="2582" width="0" style="6" hidden="1" customWidth="1"/>
    <col min="2583" max="2584" width="7.75" style="6" customWidth="1"/>
    <col min="2585" max="2588" width="0" style="6" hidden="1" customWidth="1"/>
    <col min="2589" max="2603" width="7.75" style="6" customWidth="1"/>
    <col min="2604" max="2793" width="7.75" style="6"/>
    <col min="2794" max="2794" width="19" style="6" customWidth="1"/>
    <col min="2795" max="2795" width="6.5" style="6" bestFit="1" customWidth="1"/>
    <col min="2796" max="2796" width="10.5" style="6" customWidth="1"/>
    <col min="2797" max="2816" width="7.75" style="6"/>
    <col min="2817" max="2817" width="5.125" style="6" customWidth="1"/>
    <col min="2818" max="2818" width="24.5" style="6" customWidth="1"/>
    <col min="2819" max="2819" width="12.875" style="6" customWidth="1"/>
    <col min="2820" max="2822" width="0" style="6" hidden="1" customWidth="1"/>
    <col min="2823" max="2826" width="7.75" style="6" customWidth="1"/>
    <col min="2827" max="2827" width="7.5" style="6" customWidth="1"/>
    <col min="2828" max="2830" width="7.75" style="6" customWidth="1"/>
    <col min="2831" max="2833" width="9.125" style="6" customWidth="1"/>
    <col min="2834" max="2834" width="7.5" style="6" customWidth="1"/>
    <col min="2835" max="2838" width="0" style="6" hidden="1" customWidth="1"/>
    <col min="2839" max="2840" width="7.75" style="6" customWidth="1"/>
    <col min="2841" max="2844" width="0" style="6" hidden="1" customWidth="1"/>
    <col min="2845" max="2859" width="7.75" style="6" customWidth="1"/>
    <col min="2860" max="3049" width="7.75" style="6"/>
    <col min="3050" max="3050" width="19" style="6" customWidth="1"/>
    <col min="3051" max="3051" width="6.5" style="6" bestFit="1" customWidth="1"/>
    <col min="3052" max="3052" width="10.5" style="6" customWidth="1"/>
    <col min="3053" max="3072" width="7.75" style="6"/>
    <col min="3073" max="3073" width="5.125" style="6" customWidth="1"/>
    <col min="3074" max="3074" width="24.5" style="6" customWidth="1"/>
    <col min="3075" max="3075" width="12.875" style="6" customWidth="1"/>
    <col min="3076" max="3078" width="0" style="6" hidden="1" customWidth="1"/>
    <col min="3079" max="3082" width="7.75" style="6" customWidth="1"/>
    <col min="3083" max="3083" width="7.5" style="6" customWidth="1"/>
    <col min="3084" max="3086" width="7.75" style="6" customWidth="1"/>
    <col min="3087" max="3089" width="9.125" style="6" customWidth="1"/>
    <col min="3090" max="3090" width="7.5" style="6" customWidth="1"/>
    <col min="3091" max="3094" width="0" style="6" hidden="1" customWidth="1"/>
    <col min="3095" max="3096" width="7.75" style="6" customWidth="1"/>
    <col min="3097" max="3100" width="0" style="6" hidden="1" customWidth="1"/>
    <col min="3101" max="3115" width="7.75" style="6" customWidth="1"/>
    <col min="3116" max="3305" width="7.75" style="6"/>
    <col min="3306" max="3306" width="19" style="6" customWidth="1"/>
    <col min="3307" max="3307" width="6.5" style="6" bestFit="1" customWidth="1"/>
    <col min="3308" max="3308" width="10.5" style="6" customWidth="1"/>
    <col min="3309" max="3328" width="7.75" style="6"/>
    <col min="3329" max="3329" width="5.125" style="6" customWidth="1"/>
    <col min="3330" max="3330" width="24.5" style="6" customWidth="1"/>
    <col min="3331" max="3331" width="12.875" style="6" customWidth="1"/>
    <col min="3332" max="3334" width="0" style="6" hidden="1" customWidth="1"/>
    <col min="3335" max="3338" width="7.75" style="6" customWidth="1"/>
    <col min="3339" max="3339" width="7.5" style="6" customWidth="1"/>
    <col min="3340" max="3342" width="7.75" style="6" customWidth="1"/>
    <col min="3343" max="3345" width="9.125" style="6" customWidth="1"/>
    <col min="3346" max="3346" width="7.5" style="6" customWidth="1"/>
    <col min="3347" max="3350" width="0" style="6" hidden="1" customWidth="1"/>
    <col min="3351" max="3352" width="7.75" style="6" customWidth="1"/>
    <col min="3353" max="3356" width="0" style="6" hidden="1" customWidth="1"/>
    <col min="3357" max="3371" width="7.75" style="6" customWidth="1"/>
    <col min="3372" max="3561" width="7.75" style="6"/>
    <col min="3562" max="3562" width="19" style="6" customWidth="1"/>
    <col min="3563" max="3563" width="6.5" style="6" bestFit="1" customWidth="1"/>
    <col min="3564" max="3564" width="10.5" style="6" customWidth="1"/>
    <col min="3565" max="3584" width="7.75" style="6"/>
    <col min="3585" max="3585" width="5.125" style="6" customWidth="1"/>
    <col min="3586" max="3586" width="24.5" style="6" customWidth="1"/>
    <col min="3587" max="3587" width="12.875" style="6" customWidth="1"/>
    <col min="3588" max="3590" width="0" style="6" hidden="1" customWidth="1"/>
    <col min="3591" max="3594" width="7.75" style="6" customWidth="1"/>
    <col min="3595" max="3595" width="7.5" style="6" customWidth="1"/>
    <col min="3596" max="3598" width="7.75" style="6" customWidth="1"/>
    <col min="3599" max="3601" width="9.125" style="6" customWidth="1"/>
    <col min="3602" max="3602" width="7.5" style="6" customWidth="1"/>
    <col min="3603" max="3606" width="0" style="6" hidden="1" customWidth="1"/>
    <col min="3607" max="3608" width="7.75" style="6" customWidth="1"/>
    <col min="3609" max="3612" width="0" style="6" hidden="1" customWidth="1"/>
    <col min="3613" max="3627" width="7.75" style="6" customWidth="1"/>
    <col min="3628" max="3817" width="7.75" style="6"/>
    <col min="3818" max="3818" width="19" style="6" customWidth="1"/>
    <col min="3819" max="3819" width="6.5" style="6" bestFit="1" customWidth="1"/>
    <col min="3820" max="3820" width="10.5" style="6" customWidth="1"/>
    <col min="3821" max="3840" width="7.75" style="6"/>
    <col min="3841" max="3841" width="5.125" style="6" customWidth="1"/>
    <col min="3842" max="3842" width="24.5" style="6" customWidth="1"/>
    <col min="3843" max="3843" width="12.875" style="6" customWidth="1"/>
    <col min="3844" max="3846" width="0" style="6" hidden="1" customWidth="1"/>
    <col min="3847" max="3850" width="7.75" style="6" customWidth="1"/>
    <col min="3851" max="3851" width="7.5" style="6" customWidth="1"/>
    <col min="3852" max="3854" width="7.75" style="6" customWidth="1"/>
    <col min="3855" max="3857" width="9.125" style="6" customWidth="1"/>
    <col min="3858" max="3858" width="7.5" style="6" customWidth="1"/>
    <col min="3859" max="3862" width="0" style="6" hidden="1" customWidth="1"/>
    <col min="3863" max="3864" width="7.75" style="6" customWidth="1"/>
    <col min="3865" max="3868" width="0" style="6" hidden="1" customWidth="1"/>
    <col min="3869" max="3883" width="7.75" style="6" customWidth="1"/>
    <col min="3884" max="4073" width="7.75" style="6"/>
    <col min="4074" max="4074" width="19" style="6" customWidth="1"/>
    <col min="4075" max="4075" width="6.5" style="6" bestFit="1" customWidth="1"/>
    <col min="4076" max="4076" width="10.5" style="6" customWidth="1"/>
    <col min="4077" max="4096" width="7.75" style="6"/>
    <col min="4097" max="4097" width="5.125" style="6" customWidth="1"/>
    <col min="4098" max="4098" width="24.5" style="6" customWidth="1"/>
    <col min="4099" max="4099" width="12.875" style="6" customWidth="1"/>
    <col min="4100" max="4102" width="0" style="6" hidden="1" customWidth="1"/>
    <col min="4103" max="4106" width="7.75" style="6" customWidth="1"/>
    <col min="4107" max="4107" width="7.5" style="6" customWidth="1"/>
    <col min="4108" max="4110" width="7.75" style="6" customWidth="1"/>
    <col min="4111" max="4113" width="9.125" style="6" customWidth="1"/>
    <col min="4114" max="4114" width="7.5" style="6" customWidth="1"/>
    <col min="4115" max="4118" width="0" style="6" hidden="1" customWidth="1"/>
    <col min="4119" max="4120" width="7.75" style="6" customWidth="1"/>
    <col min="4121" max="4124" width="0" style="6" hidden="1" customWidth="1"/>
    <col min="4125" max="4139" width="7.75" style="6" customWidth="1"/>
    <col min="4140" max="4329" width="7.75" style="6"/>
    <col min="4330" max="4330" width="19" style="6" customWidth="1"/>
    <col min="4331" max="4331" width="6.5" style="6" bestFit="1" customWidth="1"/>
    <col min="4332" max="4332" width="10.5" style="6" customWidth="1"/>
    <col min="4333" max="4352" width="7.75" style="6"/>
    <col min="4353" max="4353" width="5.125" style="6" customWidth="1"/>
    <col min="4354" max="4354" width="24.5" style="6" customWidth="1"/>
    <col min="4355" max="4355" width="12.875" style="6" customWidth="1"/>
    <col min="4356" max="4358" width="0" style="6" hidden="1" customWidth="1"/>
    <col min="4359" max="4362" width="7.75" style="6" customWidth="1"/>
    <col min="4363" max="4363" width="7.5" style="6" customWidth="1"/>
    <col min="4364" max="4366" width="7.75" style="6" customWidth="1"/>
    <col min="4367" max="4369" width="9.125" style="6" customWidth="1"/>
    <col min="4370" max="4370" width="7.5" style="6" customWidth="1"/>
    <col min="4371" max="4374" width="0" style="6" hidden="1" customWidth="1"/>
    <col min="4375" max="4376" width="7.75" style="6" customWidth="1"/>
    <col min="4377" max="4380" width="0" style="6" hidden="1" customWidth="1"/>
    <col min="4381" max="4395" width="7.75" style="6" customWidth="1"/>
    <col min="4396" max="4585" width="7.75" style="6"/>
    <col min="4586" max="4586" width="19" style="6" customWidth="1"/>
    <col min="4587" max="4587" width="6.5" style="6" bestFit="1" customWidth="1"/>
    <col min="4588" max="4588" width="10.5" style="6" customWidth="1"/>
    <col min="4589" max="4608" width="7.75" style="6"/>
    <col min="4609" max="4609" width="5.125" style="6" customWidth="1"/>
    <col min="4610" max="4610" width="24.5" style="6" customWidth="1"/>
    <col min="4611" max="4611" width="12.875" style="6" customWidth="1"/>
    <col min="4612" max="4614" width="0" style="6" hidden="1" customWidth="1"/>
    <col min="4615" max="4618" width="7.75" style="6" customWidth="1"/>
    <col min="4619" max="4619" width="7.5" style="6" customWidth="1"/>
    <col min="4620" max="4622" width="7.75" style="6" customWidth="1"/>
    <col min="4623" max="4625" width="9.125" style="6" customWidth="1"/>
    <col min="4626" max="4626" width="7.5" style="6" customWidth="1"/>
    <col min="4627" max="4630" width="0" style="6" hidden="1" customWidth="1"/>
    <col min="4631" max="4632" width="7.75" style="6" customWidth="1"/>
    <col min="4633" max="4636" width="0" style="6" hidden="1" customWidth="1"/>
    <col min="4637" max="4651" width="7.75" style="6" customWidth="1"/>
    <col min="4652" max="4841" width="7.75" style="6"/>
    <col min="4842" max="4842" width="19" style="6" customWidth="1"/>
    <col min="4843" max="4843" width="6.5" style="6" bestFit="1" customWidth="1"/>
    <col min="4844" max="4844" width="10.5" style="6" customWidth="1"/>
    <col min="4845" max="4864" width="7.75" style="6"/>
    <col min="4865" max="4865" width="5.125" style="6" customWidth="1"/>
    <col min="4866" max="4866" width="24.5" style="6" customWidth="1"/>
    <col min="4867" max="4867" width="12.875" style="6" customWidth="1"/>
    <col min="4868" max="4870" width="0" style="6" hidden="1" customWidth="1"/>
    <col min="4871" max="4874" width="7.75" style="6" customWidth="1"/>
    <col min="4875" max="4875" width="7.5" style="6" customWidth="1"/>
    <col min="4876" max="4878" width="7.75" style="6" customWidth="1"/>
    <col min="4879" max="4881" width="9.125" style="6" customWidth="1"/>
    <col min="4882" max="4882" width="7.5" style="6" customWidth="1"/>
    <col min="4883" max="4886" width="0" style="6" hidden="1" customWidth="1"/>
    <col min="4887" max="4888" width="7.75" style="6" customWidth="1"/>
    <col min="4889" max="4892" width="0" style="6" hidden="1" customWidth="1"/>
    <col min="4893" max="4907" width="7.75" style="6" customWidth="1"/>
    <col min="4908" max="5097" width="7.75" style="6"/>
    <col min="5098" max="5098" width="19" style="6" customWidth="1"/>
    <col min="5099" max="5099" width="6.5" style="6" bestFit="1" customWidth="1"/>
    <col min="5100" max="5100" width="10.5" style="6" customWidth="1"/>
    <col min="5101" max="5120" width="7.75" style="6"/>
    <col min="5121" max="5121" width="5.125" style="6" customWidth="1"/>
    <col min="5122" max="5122" width="24.5" style="6" customWidth="1"/>
    <col min="5123" max="5123" width="12.875" style="6" customWidth="1"/>
    <col min="5124" max="5126" width="0" style="6" hidden="1" customWidth="1"/>
    <col min="5127" max="5130" width="7.75" style="6" customWidth="1"/>
    <col min="5131" max="5131" width="7.5" style="6" customWidth="1"/>
    <col min="5132" max="5134" width="7.75" style="6" customWidth="1"/>
    <col min="5135" max="5137" width="9.125" style="6" customWidth="1"/>
    <col min="5138" max="5138" width="7.5" style="6" customWidth="1"/>
    <col min="5139" max="5142" width="0" style="6" hidden="1" customWidth="1"/>
    <col min="5143" max="5144" width="7.75" style="6" customWidth="1"/>
    <col min="5145" max="5148" width="0" style="6" hidden="1" customWidth="1"/>
    <col min="5149" max="5163" width="7.75" style="6" customWidth="1"/>
    <col min="5164" max="5353" width="7.75" style="6"/>
    <col min="5354" max="5354" width="19" style="6" customWidth="1"/>
    <col min="5355" max="5355" width="6.5" style="6" bestFit="1" customWidth="1"/>
    <col min="5356" max="5356" width="10.5" style="6" customWidth="1"/>
    <col min="5357" max="5376" width="7.75" style="6"/>
    <col min="5377" max="5377" width="5.125" style="6" customWidth="1"/>
    <col min="5378" max="5378" width="24.5" style="6" customWidth="1"/>
    <col min="5379" max="5379" width="12.875" style="6" customWidth="1"/>
    <col min="5380" max="5382" width="0" style="6" hidden="1" customWidth="1"/>
    <col min="5383" max="5386" width="7.75" style="6" customWidth="1"/>
    <col min="5387" max="5387" width="7.5" style="6" customWidth="1"/>
    <col min="5388" max="5390" width="7.75" style="6" customWidth="1"/>
    <col min="5391" max="5393" width="9.125" style="6" customWidth="1"/>
    <col min="5394" max="5394" width="7.5" style="6" customWidth="1"/>
    <col min="5395" max="5398" width="0" style="6" hidden="1" customWidth="1"/>
    <col min="5399" max="5400" width="7.75" style="6" customWidth="1"/>
    <col min="5401" max="5404" width="0" style="6" hidden="1" customWidth="1"/>
    <col min="5405" max="5419" width="7.75" style="6" customWidth="1"/>
    <col min="5420" max="5609" width="7.75" style="6"/>
    <col min="5610" max="5610" width="19" style="6" customWidth="1"/>
    <col min="5611" max="5611" width="6.5" style="6" bestFit="1" customWidth="1"/>
    <col min="5612" max="5612" width="10.5" style="6" customWidth="1"/>
    <col min="5613" max="5632" width="7.75" style="6"/>
    <col min="5633" max="5633" width="5.125" style="6" customWidth="1"/>
    <col min="5634" max="5634" width="24.5" style="6" customWidth="1"/>
    <col min="5635" max="5635" width="12.875" style="6" customWidth="1"/>
    <col min="5636" max="5638" width="0" style="6" hidden="1" customWidth="1"/>
    <col min="5639" max="5642" width="7.75" style="6" customWidth="1"/>
    <col min="5643" max="5643" width="7.5" style="6" customWidth="1"/>
    <col min="5644" max="5646" width="7.75" style="6" customWidth="1"/>
    <col min="5647" max="5649" width="9.125" style="6" customWidth="1"/>
    <col min="5650" max="5650" width="7.5" style="6" customWidth="1"/>
    <col min="5651" max="5654" width="0" style="6" hidden="1" customWidth="1"/>
    <col min="5655" max="5656" width="7.75" style="6" customWidth="1"/>
    <col min="5657" max="5660" width="0" style="6" hidden="1" customWidth="1"/>
    <col min="5661" max="5675" width="7.75" style="6" customWidth="1"/>
    <col min="5676" max="5865" width="7.75" style="6"/>
    <col min="5866" max="5866" width="19" style="6" customWidth="1"/>
    <col min="5867" max="5867" width="6.5" style="6" bestFit="1" customWidth="1"/>
    <col min="5868" max="5868" width="10.5" style="6" customWidth="1"/>
    <col min="5869" max="5888" width="7.75" style="6"/>
    <col min="5889" max="5889" width="5.125" style="6" customWidth="1"/>
    <col min="5890" max="5890" width="24.5" style="6" customWidth="1"/>
    <col min="5891" max="5891" width="12.875" style="6" customWidth="1"/>
    <col min="5892" max="5894" width="0" style="6" hidden="1" customWidth="1"/>
    <col min="5895" max="5898" width="7.75" style="6" customWidth="1"/>
    <col min="5899" max="5899" width="7.5" style="6" customWidth="1"/>
    <col min="5900" max="5902" width="7.75" style="6" customWidth="1"/>
    <col min="5903" max="5905" width="9.125" style="6" customWidth="1"/>
    <col min="5906" max="5906" width="7.5" style="6" customWidth="1"/>
    <col min="5907" max="5910" width="0" style="6" hidden="1" customWidth="1"/>
    <col min="5911" max="5912" width="7.75" style="6" customWidth="1"/>
    <col min="5913" max="5916" width="0" style="6" hidden="1" customWidth="1"/>
    <col min="5917" max="5931" width="7.75" style="6" customWidth="1"/>
    <col min="5932" max="6121" width="7.75" style="6"/>
    <col min="6122" max="6122" width="19" style="6" customWidth="1"/>
    <col min="6123" max="6123" width="6.5" style="6" bestFit="1" customWidth="1"/>
    <col min="6124" max="6124" width="10.5" style="6" customWidth="1"/>
    <col min="6125" max="6144" width="7.75" style="6"/>
    <col min="6145" max="6145" width="5.125" style="6" customWidth="1"/>
    <col min="6146" max="6146" width="24.5" style="6" customWidth="1"/>
    <col min="6147" max="6147" width="12.875" style="6" customWidth="1"/>
    <col min="6148" max="6150" width="0" style="6" hidden="1" customWidth="1"/>
    <col min="6151" max="6154" width="7.75" style="6" customWidth="1"/>
    <col min="6155" max="6155" width="7.5" style="6" customWidth="1"/>
    <col min="6156" max="6158" width="7.75" style="6" customWidth="1"/>
    <col min="6159" max="6161" width="9.125" style="6" customWidth="1"/>
    <col min="6162" max="6162" width="7.5" style="6" customWidth="1"/>
    <col min="6163" max="6166" width="0" style="6" hidden="1" customWidth="1"/>
    <col min="6167" max="6168" width="7.75" style="6" customWidth="1"/>
    <col min="6169" max="6172" width="0" style="6" hidden="1" customWidth="1"/>
    <col min="6173" max="6187" width="7.75" style="6" customWidth="1"/>
    <col min="6188" max="6377" width="7.75" style="6"/>
    <col min="6378" max="6378" width="19" style="6" customWidth="1"/>
    <col min="6379" max="6379" width="6.5" style="6" bestFit="1" customWidth="1"/>
    <col min="6380" max="6380" width="10.5" style="6" customWidth="1"/>
    <col min="6381" max="6400" width="7.75" style="6"/>
    <col min="6401" max="6401" width="5.125" style="6" customWidth="1"/>
    <col min="6402" max="6402" width="24.5" style="6" customWidth="1"/>
    <col min="6403" max="6403" width="12.875" style="6" customWidth="1"/>
    <col min="6404" max="6406" width="0" style="6" hidden="1" customWidth="1"/>
    <col min="6407" max="6410" width="7.75" style="6" customWidth="1"/>
    <col min="6411" max="6411" width="7.5" style="6" customWidth="1"/>
    <col min="6412" max="6414" width="7.75" style="6" customWidth="1"/>
    <col min="6415" max="6417" width="9.125" style="6" customWidth="1"/>
    <col min="6418" max="6418" width="7.5" style="6" customWidth="1"/>
    <col min="6419" max="6422" width="0" style="6" hidden="1" customWidth="1"/>
    <col min="6423" max="6424" width="7.75" style="6" customWidth="1"/>
    <col min="6425" max="6428" width="0" style="6" hidden="1" customWidth="1"/>
    <col min="6429" max="6443" width="7.75" style="6" customWidth="1"/>
    <col min="6444" max="6633" width="7.75" style="6"/>
    <col min="6634" max="6634" width="19" style="6" customWidth="1"/>
    <col min="6635" max="6635" width="6.5" style="6" bestFit="1" customWidth="1"/>
    <col min="6636" max="6636" width="10.5" style="6" customWidth="1"/>
    <col min="6637" max="6656" width="7.75" style="6"/>
    <col min="6657" max="6657" width="5.125" style="6" customWidth="1"/>
    <col min="6658" max="6658" width="24.5" style="6" customWidth="1"/>
    <col min="6659" max="6659" width="12.875" style="6" customWidth="1"/>
    <col min="6660" max="6662" width="0" style="6" hidden="1" customWidth="1"/>
    <col min="6663" max="6666" width="7.75" style="6" customWidth="1"/>
    <col min="6667" max="6667" width="7.5" style="6" customWidth="1"/>
    <col min="6668" max="6670" width="7.75" style="6" customWidth="1"/>
    <col min="6671" max="6673" width="9.125" style="6" customWidth="1"/>
    <col min="6674" max="6674" width="7.5" style="6" customWidth="1"/>
    <col min="6675" max="6678" width="0" style="6" hidden="1" customWidth="1"/>
    <col min="6679" max="6680" width="7.75" style="6" customWidth="1"/>
    <col min="6681" max="6684" width="0" style="6" hidden="1" customWidth="1"/>
    <col min="6685" max="6699" width="7.75" style="6" customWidth="1"/>
    <col min="6700" max="6889" width="7.75" style="6"/>
    <col min="6890" max="6890" width="19" style="6" customWidth="1"/>
    <col min="6891" max="6891" width="6.5" style="6" bestFit="1" customWidth="1"/>
    <col min="6892" max="6892" width="10.5" style="6" customWidth="1"/>
    <col min="6893" max="6912" width="7.75" style="6"/>
    <col min="6913" max="6913" width="5.125" style="6" customWidth="1"/>
    <col min="6914" max="6914" width="24.5" style="6" customWidth="1"/>
    <col min="6915" max="6915" width="12.875" style="6" customWidth="1"/>
    <col min="6916" max="6918" width="0" style="6" hidden="1" customWidth="1"/>
    <col min="6919" max="6922" width="7.75" style="6" customWidth="1"/>
    <col min="6923" max="6923" width="7.5" style="6" customWidth="1"/>
    <col min="6924" max="6926" width="7.75" style="6" customWidth="1"/>
    <col min="6927" max="6929" width="9.125" style="6" customWidth="1"/>
    <col min="6930" max="6930" width="7.5" style="6" customWidth="1"/>
    <col min="6931" max="6934" width="0" style="6" hidden="1" customWidth="1"/>
    <col min="6935" max="6936" width="7.75" style="6" customWidth="1"/>
    <col min="6937" max="6940" width="0" style="6" hidden="1" customWidth="1"/>
    <col min="6941" max="6955" width="7.75" style="6" customWidth="1"/>
    <col min="6956" max="7145" width="7.75" style="6"/>
    <col min="7146" max="7146" width="19" style="6" customWidth="1"/>
    <col min="7147" max="7147" width="6.5" style="6" bestFit="1" customWidth="1"/>
    <col min="7148" max="7148" width="10.5" style="6" customWidth="1"/>
    <col min="7149" max="7168" width="7.75" style="6"/>
    <col min="7169" max="7169" width="5.125" style="6" customWidth="1"/>
    <col min="7170" max="7170" width="24.5" style="6" customWidth="1"/>
    <col min="7171" max="7171" width="12.875" style="6" customWidth="1"/>
    <col min="7172" max="7174" width="0" style="6" hidden="1" customWidth="1"/>
    <col min="7175" max="7178" width="7.75" style="6" customWidth="1"/>
    <col min="7179" max="7179" width="7.5" style="6" customWidth="1"/>
    <col min="7180" max="7182" width="7.75" style="6" customWidth="1"/>
    <col min="7183" max="7185" width="9.125" style="6" customWidth="1"/>
    <col min="7186" max="7186" width="7.5" style="6" customWidth="1"/>
    <col min="7187" max="7190" width="0" style="6" hidden="1" customWidth="1"/>
    <col min="7191" max="7192" width="7.75" style="6" customWidth="1"/>
    <col min="7193" max="7196" width="0" style="6" hidden="1" customWidth="1"/>
    <col min="7197" max="7211" width="7.75" style="6" customWidth="1"/>
    <col min="7212" max="7401" width="7.75" style="6"/>
    <col min="7402" max="7402" width="19" style="6" customWidth="1"/>
    <col min="7403" max="7403" width="6.5" style="6" bestFit="1" customWidth="1"/>
    <col min="7404" max="7404" width="10.5" style="6" customWidth="1"/>
    <col min="7405" max="7424" width="7.75" style="6"/>
    <col min="7425" max="7425" width="5.125" style="6" customWidth="1"/>
    <col min="7426" max="7426" width="24.5" style="6" customWidth="1"/>
    <col min="7427" max="7427" width="12.875" style="6" customWidth="1"/>
    <col min="7428" max="7430" width="0" style="6" hidden="1" customWidth="1"/>
    <col min="7431" max="7434" width="7.75" style="6" customWidth="1"/>
    <col min="7435" max="7435" width="7.5" style="6" customWidth="1"/>
    <col min="7436" max="7438" width="7.75" style="6" customWidth="1"/>
    <col min="7439" max="7441" width="9.125" style="6" customWidth="1"/>
    <col min="7442" max="7442" width="7.5" style="6" customWidth="1"/>
    <col min="7443" max="7446" width="0" style="6" hidden="1" customWidth="1"/>
    <col min="7447" max="7448" width="7.75" style="6" customWidth="1"/>
    <col min="7449" max="7452" width="0" style="6" hidden="1" customWidth="1"/>
    <col min="7453" max="7467" width="7.75" style="6" customWidth="1"/>
    <col min="7468" max="7657" width="7.75" style="6"/>
    <col min="7658" max="7658" width="19" style="6" customWidth="1"/>
    <col min="7659" max="7659" width="6.5" style="6" bestFit="1" customWidth="1"/>
    <col min="7660" max="7660" width="10.5" style="6" customWidth="1"/>
    <col min="7661" max="7680" width="7.75" style="6"/>
    <col min="7681" max="7681" width="5.125" style="6" customWidth="1"/>
    <col min="7682" max="7682" width="24.5" style="6" customWidth="1"/>
    <col min="7683" max="7683" width="12.875" style="6" customWidth="1"/>
    <col min="7684" max="7686" width="0" style="6" hidden="1" customWidth="1"/>
    <col min="7687" max="7690" width="7.75" style="6" customWidth="1"/>
    <col min="7691" max="7691" width="7.5" style="6" customWidth="1"/>
    <col min="7692" max="7694" width="7.75" style="6" customWidth="1"/>
    <col min="7695" max="7697" width="9.125" style="6" customWidth="1"/>
    <col min="7698" max="7698" width="7.5" style="6" customWidth="1"/>
    <col min="7699" max="7702" width="0" style="6" hidden="1" customWidth="1"/>
    <col min="7703" max="7704" width="7.75" style="6" customWidth="1"/>
    <col min="7705" max="7708" width="0" style="6" hidden="1" customWidth="1"/>
    <col min="7709" max="7723" width="7.75" style="6" customWidth="1"/>
    <col min="7724" max="7913" width="7.75" style="6"/>
    <col min="7914" max="7914" width="19" style="6" customWidth="1"/>
    <col min="7915" max="7915" width="6.5" style="6" bestFit="1" customWidth="1"/>
    <col min="7916" max="7916" width="10.5" style="6" customWidth="1"/>
    <col min="7917" max="7936" width="7.75" style="6"/>
    <col min="7937" max="7937" width="5.125" style="6" customWidth="1"/>
    <col min="7938" max="7938" width="24.5" style="6" customWidth="1"/>
    <col min="7939" max="7939" width="12.875" style="6" customWidth="1"/>
    <col min="7940" max="7942" width="0" style="6" hidden="1" customWidth="1"/>
    <col min="7943" max="7946" width="7.75" style="6" customWidth="1"/>
    <col min="7947" max="7947" width="7.5" style="6" customWidth="1"/>
    <col min="7948" max="7950" width="7.75" style="6" customWidth="1"/>
    <col min="7951" max="7953" width="9.125" style="6" customWidth="1"/>
    <col min="7954" max="7954" width="7.5" style="6" customWidth="1"/>
    <col min="7955" max="7958" width="0" style="6" hidden="1" customWidth="1"/>
    <col min="7959" max="7960" width="7.75" style="6" customWidth="1"/>
    <col min="7961" max="7964" width="0" style="6" hidden="1" customWidth="1"/>
    <col min="7965" max="7979" width="7.75" style="6" customWidth="1"/>
    <col min="7980" max="8169" width="7.75" style="6"/>
    <col min="8170" max="8170" width="19" style="6" customWidth="1"/>
    <col min="8171" max="8171" width="6.5" style="6" bestFit="1" customWidth="1"/>
    <col min="8172" max="8172" width="10.5" style="6" customWidth="1"/>
    <col min="8173" max="8192" width="7.75" style="6"/>
    <col min="8193" max="8193" width="5.125" style="6" customWidth="1"/>
    <col min="8194" max="8194" width="24.5" style="6" customWidth="1"/>
    <col min="8195" max="8195" width="12.875" style="6" customWidth="1"/>
    <col min="8196" max="8198" width="0" style="6" hidden="1" customWidth="1"/>
    <col min="8199" max="8202" width="7.75" style="6" customWidth="1"/>
    <col min="8203" max="8203" width="7.5" style="6" customWidth="1"/>
    <col min="8204" max="8206" width="7.75" style="6" customWidth="1"/>
    <col min="8207" max="8209" width="9.125" style="6" customWidth="1"/>
    <col min="8210" max="8210" width="7.5" style="6" customWidth="1"/>
    <col min="8211" max="8214" width="0" style="6" hidden="1" customWidth="1"/>
    <col min="8215" max="8216" width="7.75" style="6" customWidth="1"/>
    <col min="8217" max="8220" width="0" style="6" hidden="1" customWidth="1"/>
    <col min="8221" max="8235" width="7.75" style="6" customWidth="1"/>
    <col min="8236" max="8425" width="7.75" style="6"/>
    <col min="8426" max="8426" width="19" style="6" customWidth="1"/>
    <col min="8427" max="8427" width="6.5" style="6" bestFit="1" customWidth="1"/>
    <col min="8428" max="8428" width="10.5" style="6" customWidth="1"/>
    <col min="8429" max="8448" width="7.75" style="6"/>
    <col min="8449" max="8449" width="5.125" style="6" customWidth="1"/>
    <col min="8450" max="8450" width="24.5" style="6" customWidth="1"/>
    <col min="8451" max="8451" width="12.875" style="6" customWidth="1"/>
    <col min="8452" max="8454" width="0" style="6" hidden="1" customWidth="1"/>
    <col min="8455" max="8458" width="7.75" style="6" customWidth="1"/>
    <col min="8459" max="8459" width="7.5" style="6" customWidth="1"/>
    <col min="8460" max="8462" width="7.75" style="6" customWidth="1"/>
    <col min="8463" max="8465" width="9.125" style="6" customWidth="1"/>
    <col min="8466" max="8466" width="7.5" style="6" customWidth="1"/>
    <col min="8467" max="8470" width="0" style="6" hidden="1" customWidth="1"/>
    <col min="8471" max="8472" width="7.75" style="6" customWidth="1"/>
    <col min="8473" max="8476" width="0" style="6" hidden="1" customWidth="1"/>
    <col min="8477" max="8491" width="7.75" style="6" customWidth="1"/>
    <col min="8492" max="8681" width="7.75" style="6"/>
    <col min="8682" max="8682" width="19" style="6" customWidth="1"/>
    <col min="8683" max="8683" width="6.5" style="6" bestFit="1" customWidth="1"/>
    <col min="8684" max="8684" width="10.5" style="6" customWidth="1"/>
    <col min="8685" max="8704" width="7.75" style="6"/>
    <col min="8705" max="8705" width="5.125" style="6" customWidth="1"/>
    <col min="8706" max="8706" width="24.5" style="6" customWidth="1"/>
    <col min="8707" max="8707" width="12.875" style="6" customWidth="1"/>
    <col min="8708" max="8710" width="0" style="6" hidden="1" customWidth="1"/>
    <col min="8711" max="8714" width="7.75" style="6" customWidth="1"/>
    <col min="8715" max="8715" width="7.5" style="6" customWidth="1"/>
    <col min="8716" max="8718" width="7.75" style="6" customWidth="1"/>
    <col min="8719" max="8721" width="9.125" style="6" customWidth="1"/>
    <col min="8722" max="8722" width="7.5" style="6" customWidth="1"/>
    <col min="8723" max="8726" width="0" style="6" hidden="1" customWidth="1"/>
    <col min="8727" max="8728" width="7.75" style="6" customWidth="1"/>
    <col min="8729" max="8732" width="0" style="6" hidden="1" customWidth="1"/>
    <col min="8733" max="8747" width="7.75" style="6" customWidth="1"/>
    <col min="8748" max="8937" width="7.75" style="6"/>
    <col min="8938" max="8938" width="19" style="6" customWidth="1"/>
    <col min="8939" max="8939" width="6.5" style="6" bestFit="1" customWidth="1"/>
    <col min="8940" max="8940" width="10.5" style="6" customWidth="1"/>
    <col min="8941" max="8960" width="7.75" style="6"/>
    <col min="8961" max="8961" width="5.125" style="6" customWidth="1"/>
    <col min="8962" max="8962" width="24.5" style="6" customWidth="1"/>
    <col min="8963" max="8963" width="12.875" style="6" customWidth="1"/>
    <col min="8964" max="8966" width="0" style="6" hidden="1" customWidth="1"/>
    <col min="8967" max="8970" width="7.75" style="6" customWidth="1"/>
    <col min="8971" max="8971" width="7.5" style="6" customWidth="1"/>
    <col min="8972" max="8974" width="7.75" style="6" customWidth="1"/>
    <col min="8975" max="8977" width="9.125" style="6" customWidth="1"/>
    <col min="8978" max="8978" width="7.5" style="6" customWidth="1"/>
    <col min="8979" max="8982" width="0" style="6" hidden="1" customWidth="1"/>
    <col min="8983" max="8984" width="7.75" style="6" customWidth="1"/>
    <col min="8985" max="8988" width="0" style="6" hidden="1" customWidth="1"/>
    <col min="8989" max="9003" width="7.75" style="6" customWidth="1"/>
    <col min="9004" max="9193" width="7.75" style="6"/>
    <col min="9194" max="9194" width="19" style="6" customWidth="1"/>
    <col min="9195" max="9195" width="6.5" style="6" bestFit="1" customWidth="1"/>
    <col min="9196" max="9196" width="10.5" style="6" customWidth="1"/>
    <col min="9197" max="9216" width="7.75" style="6"/>
    <col min="9217" max="9217" width="5.125" style="6" customWidth="1"/>
    <col min="9218" max="9218" width="24.5" style="6" customWidth="1"/>
    <col min="9219" max="9219" width="12.875" style="6" customWidth="1"/>
    <col min="9220" max="9222" width="0" style="6" hidden="1" customWidth="1"/>
    <col min="9223" max="9226" width="7.75" style="6" customWidth="1"/>
    <col min="9227" max="9227" width="7.5" style="6" customWidth="1"/>
    <col min="9228" max="9230" width="7.75" style="6" customWidth="1"/>
    <col min="9231" max="9233" width="9.125" style="6" customWidth="1"/>
    <col min="9234" max="9234" width="7.5" style="6" customWidth="1"/>
    <col min="9235" max="9238" width="0" style="6" hidden="1" customWidth="1"/>
    <col min="9239" max="9240" width="7.75" style="6" customWidth="1"/>
    <col min="9241" max="9244" width="0" style="6" hidden="1" customWidth="1"/>
    <col min="9245" max="9259" width="7.75" style="6" customWidth="1"/>
    <col min="9260" max="9449" width="7.75" style="6"/>
    <col min="9450" max="9450" width="19" style="6" customWidth="1"/>
    <col min="9451" max="9451" width="6.5" style="6" bestFit="1" customWidth="1"/>
    <col min="9452" max="9452" width="10.5" style="6" customWidth="1"/>
    <col min="9453" max="9472" width="7.75" style="6"/>
    <col min="9473" max="9473" width="5.125" style="6" customWidth="1"/>
    <col min="9474" max="9474" width="24.5" style="6" customWidth="1"/>
    <col min="9475" max="9475" width="12.875" style="6" customWidth="1"/>
    <col min="9476" max="9478" width="0" style="6" hidden="1" customWidth="1"/>
    <col min="9479" max="9482" width="7.75" style="6" customWidth="1"/>
    <col min="9483" max="9483" width="7.5" style="6" customWidth="1"/>
    <col min="9484" max="9486" width="7.75" style="6" customWidth="1"/>
    <col min="9487" max="9489" width="9.125" style="6" customWidth="1"/>
    <col min="9490" max="9490" width="7.5" style="6" customWidth="1"/>
    <col min="9491" max="9494" width="0" style="6" hidden="1" customWidth="1"/>
    <col min="9495" max="9496" width="7.75" style="6" customWidth="1"/>
    <col min="9497" max="9500" width="0" style="6" hidden="1" customWidth="1"/>
    <col min="9501" max="9515" width="7.75" style="6" customWidth="1"/>
    <col min="9516" max="9705" width="7.75" style="6"/>
    <col min="9706" max="9706" width="19" style="6" customWidth="1"/>
    <col min="9707" max="9707" width="6.5" style="6" bestFit="1" customWidth="1"/>
    <col min="9708" max="9708" width="10.5" style="6" customWidth="1"/>
    <col min="9709" max="9728" width="7.75" style="6"/>
    <col min="9729" max="9729" width="5.125" style="6" customWidth="1"/>
    <col min="9730" max="9730" width="24.5" style="6" customWidth="1"/>
    <col min="9731" max="9731" width="12.875" style="6" customWidth="1"/>
    <col min="9732" max="9734" width="0" style="6" hidden="1" customWidth="1"/>
    <col min="9735" max="9738" width="7.75" style="6" customWidth="1"/>
    <col min="9739" max="9739" width="7.5" style="6" customWidth="1"/>
    <col min="9740" max="9742" width="7.75" style="6" customWidth="1"/>
    <col min="9743" max="9745" width="9.125" style="6" customWidth="1"/>
    <col min="9746" max="9746" width="7.5" style="6" customWidth="1"/>
    <col min="9747" max="9750" width="0" style="6" hidden="1" customWidth="1"/>
    <col min="9751" max="9752" width="7.75" style="6" customWidth="1"/>
    <col min="9753" max="9756" width="0" style="6" hidden="1" customWidth="1"/>
    <col min="9757" max="9771" width="7.75" style="6" customWidth="1"/>
    <col min="9772" max="9961" width="7.75" style="6"/>
    <col min="9962" max="9962" width="19" style="6" customWidth="1"/>
    <col min="9963" max="9963" width="6.5" style="6" bestFit="1" customWidth="1"/>
    <col min="9964" max="9964" width="10.5" style="6" customWidth="1"/>
    <col min="9965" max="9984" width="7.75" style="6"/>
    <col min="9985" max="9985" width="5.125" style="6" customWidth="1"/>
    <col min="9986" max="9986" width="24.5" style="6" customWidth="1"/>
    <col min="9987" max="9987" width="12.875" style="6" customWidth="1"/>
    <col min="9988" max="9990" width="0" style="6" hidden="1" customWidth="1"/>
    <col min="9991" max="9994" width="7.75" style="6" customWidth="1"/>
    <col min="9995" max="9995" width="7.5" style="6" customWidth="1"/>
    <col min="9996" max="9998" width="7.75" style="6" customWidth="1"/>
    <col min="9999" max="10001" width="9.125" style="6" customWidth="1"/>
    <col min="10002" max="10002" width="7.5" style="6" customWidth="1"/>
    <col min="10003" max="10006" width="0" style="6" hidden="1" customWidth="1"/>
    <col min="10007" max="10008" width="7.75" style="6" customWidth="1"/>
    <col min="10009" max="10012" width="0" style="6" hidden="1" customWidth="1"/>
    <col min="10013" max="10027" width="7.75" style="6" customWidth="1"/>
    <col min="10028" max="10217" width="7.75" style="6"/>
    <col min="10218" max="10218" width="19" style="6" customWidth="1"/>
    <col min="10219" max="10219" width="6.5" style="6" bestFit="1" customWidth="1"/>
    <col min="10220" max="10220" width="10.5" style="6" customWidth="1"/>
    <col min="10221" max="10240" width="7.75" style="6"/>
    <col min="10241" max="10241" width="5.125" style="6" customWidth="1"/>
    <col min="10242" max="10242" width="24.5" style="6" customWidth="1"/>
    <col min="10243" max="10243" width="12.875" style="6" customWidth="1"/>
    <col min="10244" max="10246" width="0" style="6" hidden="1" customWidth="1"/>
    <col min="10247" max="10250" width="7.75" style="6" customWidth="1"/>
    <col min="10251" max="10251" width="7.5" style="6" customWidth="1"/>
    <col min="10252" max="10254" width="7.75" style="6" customWidth="1"/>
    <col min="10255" max="10257" width="9.125" style="6" customWidth="1"/>
    <col min="10258" max="10258" width="7.5" style="6" customWidth="1"/>
    <col min="10259" max="10262" width="0" style="6" hidden="1" customWidth="1"/>
    <col min="10263" max="10264" width="7.75" style="6" customWidth="1"/>
    <col min="10265" max="10268" width="0" style="6" hidden="1" customWidth="1"/>
    <col min="10269" max="10283" width="7.75" style="6" customWidth="1"/>
    <col min="10284" max="10473" width="7.75" style="6"/>
    <col min="10474" max="10474" width="19" style="6" customWidth="1"/>
    <col min="10475" max="10475" width="6.5" style="6" bestFit="1" customWidth="1"/>
    <col min="10476" max="10476" width="10.5" style="6" customWidth="1"/>
    <col min="10477" max="10496" width="7.75" style="6"/>
    <col min="10497" max="10497" width="5.125" style="6" customWidth="1"/>
    <col min="10498" max="10498" width="24.5" style="6" customWidth="1"/>
    <col min="10499" max="10499" width="12.875" style="6" customWidth="1"/>
    <col min="10500" max="10502" width="0" style="6" hidden="1" customWidth="1"/>
    <col min="10503" max="10506" width="7.75" style="6" customWidth="1"/>
    <col min="10507" max="10507" width="7.5" style="6" customWidth="1"/>
    <col min="10508" max="10510" width="7.75" style="6" customWidth="1"/>
    <col min="10511" max="10513" width="9.125" style="6" customWidth="1"/>
    <col min="10514" max="10514" width="7.5" style="6" customWidth="1"/>
    <col min="10515" max="10518" width="0" style="6" hidden="1" customWidth="1"/>
    <col min="10519" max="10520" width="7.75" style="6" customWidth="1"/>
    <col min="10521" max="10524" width="0" style="6" hidden="1" customWidth="1"/>
    <col min="10525" max="10539" width="7.75" style="6" customWidth="1"/>
    <col min="10540" max="10729" width="7.75" style="6"/>
    <col min="10730" max="10730" width="19" style="6" customWidth="1"/>
    <col min="10731" max="10731" width="6.5" style="6" bestFit="1" customWidth="1"/>
    <col min="10732" max="10732" width="10.5" style="6" customWidth="1"/>
    <col min="10733" max="10752" width="7.75" style="6"/>
    <col min="10753" max="10753" width="5.125" style="6" customWidth="1"/>
    <col min="10754" max="10754" width="24.5" style="6" customWidth="1"/>
    <col min="10755" max="10755" width="12.875" style="6" customWidth="1"/>
    <col min="10756" max="10758" width="0" style="6" hidden="1" customWidth="1"/>
    <col min="10759" max="10762" width="7.75" style="6" customWidth="1"/>
    <col min="10763" max="10763" width="7.5" style="6" customWidth="1"/>
    <col min="10764" max="10766" width="7.75" style="6" customWidth="1"/>
    <col min="10767" max="10769" width="9.125" style="6" customWidth="1"/>
    <col min="10770" max="10770" width="7.5" style="6" customWidth="1"/>
    <col min="10771" max="10774" width="0" style="6" hidden="1" customWidth="1"/>
    <col min="10775" max="10776" width="7.75" style="6" customWidth="1"/>
    <col min="10777" max="10780" width="0" style="6" hidden="1" customWidth="1"/>
    <col min="10781" max="10795" width="7.75" style="6" customWidth="1"/>
    <col min="10796" max="10985" width="7.75" style="6"/>
    <col min="10986" max="10986" width="19" style="6" customWidth="1"/>
    <col min="10987" max="10987" width="6.5" style="6" bestFit="1" customWidth="1"/>
    <col min="10988" max="10988" width="10.5" style="6" customWidth="1"/>
    <col min="10989" max="11008" width="7.75" style="6"/>
    <col min="11009" max="11009" width="5.125" style="6" customWidth="1"/>
    <col min="11010" max="11010" width="24.5" style="6" customWidth="1"/>
    <col min="11011" max="11011" width="12.875" style="6" customWidth="1"/>
    <col min="11012" max="11014" width="0" style="6" hidden="1" customWidth="1"/>
    <col min="11015" max="11018" width="7.75" style="6" customWidth="1"/>
    <col min="11019" max="11019" width="7.5" style="6" customWidth="1"/>
    <col min="11020" max="11022" width="7.75" style="6" customWidth="1"/>
    <col min="11023" max="11025" width="9.125" style="6" customWidth="1"/>
    <col min="11026" max="11026" width="7.5" style="6" customWidth="1"/>
    <col min="11027" max="11030" width="0" style="6" hidden="1" customWidth="1"/>
    <col min="11031" max="11032" width="7.75" style="6" customWidth="1"/>
    <col min="11033" max="11036" width="0" style="6" hidden="1" customWidth="1"/>
    <col min="11037" max="11051" width="7.75" style="6" customWidth="1"/>
    <col min="11052" max="11241" width="7.75" style="6"/>
    <col min="11242" max="11242" width="19" style="6" customWidth="1"/>
    <col min="11243" max="11243" width="6.5" style="6" bestFit="1" customWidth="1"/>
    <col min="11244" max="11244" width="10.5" style="6" customWidth="1"/>
    <col min="11245" max="11264" width="7.75" style="6"/>
    <col min="11265" max="11265" width="5.125" style="6" customWidth="1"/>
    <col min="11266" max="11266" width="24.5" style="6" customWidth="1"/>
    <col min="11267" max="11267" width="12.875" style="6" customWidth="1"/>
    <col min="11268" max="11270" width="0" style="6" hidden="1" customWidth="1"/>
    <col min="11271" max="11274" width="7.75" style="6" customWidth="1"/>
    <col min="11275" max="11275" width="7.5" style="6" customWidth="1"/>
    <col min="11276" max="11278" width="7.75" style="6" customWidth="1"/>
    <col min="11279" max="11281" width="9.125" style="6" customWidth="1"/>
    <col min="11282" max="11282" width="7.5" style="6" customWidth="1"/>
    <col min="11283" max="11286" width="0" style="6" hidden="1" customWidth="1"/>
    <col min="11287" max="11288" width="7.75" style="6" customWidth="1"/>
    <col min="11289" max="11292" width="0" style="6" hidden="1" customWidth="1"/>
    <col min="11293" max="11307" width="7.75" style="6" customWidth="1"/>
    <col min="11308" max="11497" width="7.75" style="6"/>
    <col min="11498" max="11498" width="19" style="6" customWidth="1"/>
    <col min="11499" max="11499" width="6.5" style="6" bestFit="1" customWidth="1"/>
    <col min="11500" max="11500" width="10.5" style="6" customWidth="1"/>
    <col min="11501" max="11520" width="7.75" style="6"/>
    <col min="11521" max="11521" width="5.125" style="6" customWidth="1"/>
    <col min="11522" max="11522" width="24.5" style="6" customWidth="1"/>
    <col min="11523" max="11523" width="12.875" style="6" customWidth="1"/>
    <col min="11524" max="11526" width="0" style="6" hidden="1" customWidth="1"/>
    <col min="11527" max="11530" width="7.75" style="6" customWidth="1"/>
    <col min="11531" max="11531" width="7.5" style="6" customWidth="1"/>
    <col min="11532" max="11534" width="7.75" style="6" customWidth="1"/>
    <col min="11535" max="11537" width="9.125" style="6" customWidth="1"/>
    <col min="11538" max="11538" width="7.5" style="6" customWidth="1"/>
    <col min="11539" max="11542" width="0" style="6" hidden="1" customWidth="1"/>
    <col min="11543" max="11544" width="7.75" style="6" customWidth="1"/>
    <col min="11545" max="11548" width="0" style="6" hidden="1" customWidth="1"/>
    <col min="11549" max="11563" width="7.75" style="6" customWidth="1"/>
    <col min="11564" max="11753" width="7.75" style="6"/>
    <col min="11754" max="11754" width="19" style="6" customWidth="1"/>
    <col min="11755" max="11755" width="6.5" style="6" bestFit="1" customWidth="1"/>
    <col min="11756" max="11756" width="10.5" style="6" customWidth="1"/>
    <col min="11757" max="11776" width="7.75" style="6"/>
    <col min="11777" max="11777" width="5.125" style="6" customWidth="1"/>
    <col min="11778" max="11778" width="24.5" style="6" customWidth="1"/>
    <col min="11779" max="11779" width="12.875" style="6" customWidth="1"/>
    <col min="11780" max="11782" width="0" style="6" hidden="1" customWidth="1"/>
    <col min="11783" max="11786" width="7.75" style="6" customWidth="1"/>
    <col min="11787" max="11787" width="7.5" style="6" customWidth="1"/>
    <col min="11788" max="11790" width="7.75" style="6" customWidth="1"/>
    <col min="11791" max="11793" width="9.125" style="6" customWidth="1"/>
    <col min="11794" max="11794" width="7.5" style="6" customWidth="1"/>
    <col min="11795" max="11798" width="0" style="6" hidden="1" customWidth="1"/>
    <col min="11799" max="11800" width="7.75" style="6" customWidth="1"/>
    <col min="11801" max="11804" width="0" style="6" hidden="1" customWidth="1"/>
    <col min="11805" max="11819" width="7.75" style="6" customWidth="1"/>
    <col min="11820" max="12009" width="7.75" style="6"/>
    <col min="12010" max="12010" width="19" style="6" customWidth="1"/>
    <col min="12011" max="12011" width="6.5" style="6" bestFit="1" customWidth="1"/>
    <col min="12012" max="12012" width="10.5" style="6" customWidth="1"/>
    <col min="12013" max="12032" width="7.75" style="6"/>
    <col min="12033" max="12033" width="5.125" style="6" customWidth="1"/>
    <col min="12034" max="12034" width="24.5" style="6" customWidth="1"/>
    <col min="12035" max="12035" width="12.875" style="6" customWidth="1"/>
    <col min="12036" max="12038" width="0" style="6" hidden="1" customWidth="1"/>
    <col min="12039" max="12042" width="7.75" style="6" customWidth="1"/>
    <col min="12043" max="12043" width="7.5" style="6" customWidth="1"/>
    <col min="12044" max="12046" width="7.75" style="6" customWidth="1"/>
    <col min="12047" max="12049" width="9.125" style="6" customWidth="1"/>
    <col min="12050" max="12050" width="7.5" style="6" customWidth="1"/>
    <col min="12051" max="12054" width="0" style="6" hidden="1" customWidth="1"/>
    <col min="12055" max="12056" width="7.75" style="6" customWidth="1"/>
    <col min="12057" max="12060" width="0" style="6" hidden="1" customWidth="1"/>
    <col min="12061" max="12075" width="7.75" style="6" customWidth="1"/>
    <col min="12076" max="12265" width="7.75" style="6"/>
    <col min="12266" max="12266" width="19" style="6" customWidth="1"/>
    <col min="12267" max="12267" width="6.5" style="6" bestFit="1" customWidth="1"/>
    <col min="12268" max="12268" width="10.5" style="6" customWidth="1"/>
    <col min="12269" max="12288" width="7.75" style="6"/>
    <col min="12289" max="12289" width="5.125" style="6" customWidth="1"/>
    <col min="12290" max="12290" width="24.5" style="6" customWidth="1"/>
    <col min="12291" max="12291" width="12.875" style="6" customWidth="1"/>
    <col min="12292" max="12294" width="0" style="6" hidden="1" customWidth="1"/>
    <col min="12295" max="12298" width="7.75" style="6" customWidth="1"/>
    <col min="12299" max="12299" width="7.5" style="6" customWidth="1"/>
    <col min="12300" max="12302" width="7.75" style="6" customWidth="1"/>
    <col min="12303" max="12305" width="9.125" style="6" customWidth="1"/>
    <col min="12306" max="12306" width="7.5" style="6" customWidth="1"/>
    <col min="12307" max="12310" width="0" style="6" hidden="1" customWidth="1"/>
    <col min="12311" max="12312" width="7.75" style="6" customWidth="1"/>
    <col min="12313" max="12316" width="0" style="6" hidden="1" customWidth="1"/>
    <col min="12317" max="12331" width="7.75" style="6" customWidth="1"/>
    <col min="12332" max="12521" width="7.75" style="6"/>
    <col min="12522" max="12522" width="19" style="6" customWidth="1"/>
    <col min="12523" max="12523" width="6.5" style="6" bestFit="1" customWidth="1"/>
    <col min="12524" max="12524" width="10.5" style="6" customWidth="1"/>
    <col min="12525" max="12544" width="7.75" style="6"/>
    <col min="12545" max="12545" width="5.125" style="6" customWidth="1"/>
    <col min="12546" max="12546" width="24.5" style="6" customWidth="1"/>
    <col min="12547" max="12547" width="12.875" style="6" customWidth="1"/>
    <col min="12548" max="12550" width="0" style="6" hidden="1" customWidth="1"/>
    <col min="12551" max="12554" width="7.75" style="6" customWidth="1"/>
    <col min="12555" max="12555" width="7.5" style="6" customWidth="1"/>
    <col min="12556" max="12558" width="7.75" style="6" customWidth="1"/>
    <col min="12559" max="12561" width="9.125" style="6" customWidth="1"/>
    <col min="12562" max="12562" width="7.5" style="6" customWidth="1"/>
    <col min="12563" max="12566" width="0" style="6" hidden="1" customWidth="1"/>
    <col min="12567" max="12568" width="7.75" style="6" customWidth="1"/>
    <col min="12569" max="12572" width="0" style="6" hidden="1" customWidth="1"/>
    <col min="12573" max="12587" width="7.75" style="6" customWidth="1"/>
    <col min="12588" max="12777" width="7.75" style="6"/>
    <col min="12778" max="12778" width="19" style="6" customWidth="1"/>
    <col min="12779" max="12779" width="6.5" style="6" bestFit="1" customWidth="1"/>
    <col min="12780" max="12780" width="10.5" style="6" customWidth="1"/>
    <col min="12781" max="12800" width="7.75" style="6"/>
    <col min="12801" max="12801" width="5.125" style="6" customWidth="1"/>
    <col min="12802" max="12802" width="24.5" style="6" customWidth="1"/>
    <col min="12803" max="12803" width="12.875" style="6" customWidth="1"/>
    <col min="12804" max="12806" width="0" style="6" hidden="1" customWidth="1"/>
    <col min="12807" max="12810" width="7.75" style="6" customWidth="1"/>
    <col min="12811" max="12811" width="7.5" style="6" customWidth="1"/>
    <col min="12812" max="12814" width="7.75" style="6" customWidth="1"/>
    <col min="12815" max="12817" width="9.125" style="6" customWidth="1"/>
    <col min="12818" max="12818" width="7.5" style="6" customWidth="1"/>
    <col min="12819" max="12822" width="0" style="6" hidden="1" customWidth="1"/>
    <col min="12823" max="12824" width="7.75" style="6" customWidth="1"/>
    <col min="12825" max="12828" width="0" style="6" hidden="1" customWidth="1"/>
    <col min="12829" max="12843" width="7.75" style="6" customWidth="1"/>
    <col min="12844" max="13033" width="7.75" style="6"/>
    <col min="13034" max="13034" width="19" style="6" customWidth="1"/>
    <col min="13035" max="13035" width="6.5" style="6" bestFit="1" customWidth="1"/>
    <col min="13036" max="13036" width="10.5" style="6" customWidth="1"/>
    <col min="13037" max="13056" width="7.75" style="6"/>
    <col min="13057" max="13057" width="5.125" style="6" customWidth="1"/>
    <col min="13058" max="13058" width="24.5" style="6" customWidth="1"/>
    <col min="13059" max="13059" width="12.875" style="6" customWidth="1"/>
    <col min="13060" max="13062" width="0" style="6" hidden="1" customWidth="1"/>
    <col min="13063" max="13066" width="7.75" style="6" customWidth="1"/>
    <col min="13067" max="13067" width="7.5" style="6" customWidth="1"/>
    <col min="13068" max="13070" width="7.75" style="6" customWidth="1"/>
    <col min="13071" max="13073" width="9.125" style="6" customWidth="1"/>
    <col min="13074" max="13074" width="7.5" style="6" customWidth="1"/>
    <col min="13075" max="13078" width="0" style="6" hidden="1" customWidth="1"/>
    <col min="13079" max="13080" width="7.75" style="6" customWidth="1"/>
    <col min="13081" max="13084" width="0" style="6" hidden="1" customWidth="1"/>
    <col min="13085" max="13099" width="7.75" style="6" customWidth="1"/>
    <col min="13100" max="13289" width="7.75" style="6"/>
    <col min="13290" max="13290" width="19" style="6" customWidth="1"/>
    <col min="13291" max="13291" width="6.5" style="6" bestFit="1" customWidth="1"/>
    <col min="13292" max="13292" width="10.5" style="6" customWidth="1"/>
    <col min="13293" max="13312" width="7.75" style="6"/>
    <col min="13313" max="13313" width="5.125" style="6" customWidth="1"/>
    <col min="13314" max="13314" width="24.5" style="6" customWidth="1"/>
    <col min="13315" max="13315" width="12.875" style="6" customWidth="1"/>
    <col min="13316" max="13318" width="0" style="6" hidden="1" customWidth="1"/>
    <col min="13319" max="13322" width="7.75" style="6" customWidth="1"/>
    <col min="13323" max="13323" width="7.5" style="6" customWidth="1"/>
    <col min="13324" max="13326" width="7.75" style="6" customWidth="1"/>
    <col min="13327" max="13329" width="9.125" style="6" customWidth="1"/>
    <col min="13330" max="13330" width="7.5" style="6" customWidth="1"/>
    <col min="13331" max="13334" width="0" style="6" hidden="1" customWidth="1"/>
    <col min="13335" max="13336" width="7.75" style="6" customWidth="1"/>
    <col min="13337" max="13340" width="0" style="6" hidden="1" customWidth="1"/>
    <col min="13341" max="13355" width="7.75" style="6" customWidth="1"/>
    <col min="13356" max="13545" width="7.75" style="6"/>
    <col min="13546" max="13546" width="19" style="6" customWidth="1"/>
    <col min="13547" max="13547" width="6.5" style="6" bestFit="1" customWidth="1"/>
    <col min="13548" max="13548" width="10.5" style="6" customWidth="1"/>
    <col min="13549" max="13568" width="7.75" style="6"/>
    <col min="13569" max="13569" width="5.125" style="6" customWidth="1"/>
    <col min="13570" max="13570" width="24.5" style="6" customWidth="1"/>
    <col min="13571" max="13571" width="12.875" style="6" customWidth="1"/>
    <col min="13572" max="13574" width="0" style="6" hidden="1" customWidth="1"/>
    <col min="13575" max="13578" width="7.75" style="6" customWidth="1"/>
    <col min="13579" max="13579" width="7.5" style="6" customWidth="1"/>
    <col min="13580" max="13582" width="7.75" style="6" customWidth="1"/>
    <col min="13583" max="13585" width="9.125" style="6" customWidth="1"/>
    <col min="13586" max="13586" width="7.5" style="6" customWidth="1"/>
    <col min="13587" max="13590" width="0" style="6" hidden="1" customWidth="1"/>
    <col min="13591" max="13592" width="7.75" style="6" customWidth="1"/>
    <col min="13593" max="13596" width="0" style="6" hidden="1" customWidth="1"/>
    <col min="13597" max="13611" width="7.75" style="6" customWidth="1"/>
    <col min="13612" max="13801" width="7.75" style="6"/>
    <col min="13802" max="13802" width="19" style="6" customWidth="1"/>
    <col min="13803" max="13803" width="6.5" style="6" bestFit="1" customWidth="1"/>
    <col min="13804" max="13804" width="10.5" style="6" customWidth="1"/>
    <col min="13805" max="13824" width="7.75" style="6"/>
    <col min="13825" max="13825" width="5.125" style="6" customWidth="1"/>
    <col min="13826" max="13826" width="24.5" style="6" customWidth="1"/>
    <col min="13827" max="13827" width="12.875" style="6" customWidth="1"/>
    <col min="13828" max="13830" width="0" style="6" hidden="1" customWidth="1"/>
    <col min="13831" max="13834" width="7.75" style="6" customWidth="1"/>
    <col min="13835" max="13835" width="7.5" style="6" customWidth="1"/>
    <col min="13836" max="13838" width="7.75" style="6" customWidth="1"/>
    <col min="13839" max="13841" width="9.125" style="6" customWidth="1"/>
    <col min="13842" max="13842" width="7.5" style="6" customWidth="1"/>
    <col min="13843" max="13846" width="0" style="6" hidden="1" customWidth="1"/>
    <col min="13847" max="13848" width="7.75" style="6" customWidth="1"/>
    <col min="13849" max="13852" width="0" style="6" hidden="1" customWidth="1"/>
    <col min="13853" max="13867" width="7.75" style="6" customWidth="1"/>
    <col min="13868" max="14057" width="7.75" style="6"/>
    <col min="14058" max="14058" width="19" style="6" customWidth="1"/>
    <col min="14059" max="14059" width="6.5" style="6" bestFit="1" customWidth="1"/>
    <col min="14060" max="14060" width="10.5" style="6" customWidth="1"/>
    <col min="14061" max="14080" width="7.75" style="6"/>
    <col min="14081" max="14081" width="5.125" style="6" customWidth="1"/>
    <col min="14082" max="14082" width="24.5" style="6" customWidth="1"/>
    <col min="14083" max="14083" width="12.875" style="6" customWidth="1"/>
    <col min="14084" max="14086" width="0" style="6" hidden="1" customWidth="1"/>
    <col min="14087" max="14090" width="7.75" style="6" customWidth="1"/>
    <col min="14091" max="14091" width="7.5" style="6" customWidth="1"/>
    <col min="14092" max="14094" width="7.75" style="6" customWidth="1"/>
    <col min="14095" max="14097" width="9.125" style="6" customWidth="1"/>
    <col min="14098" max="14098" width="7.5" style="6" customWidth="1"/>
    <col min="14099" max="14102" width="0" style="6" hidden="1" customWidth="1"/>
    <col min="14103" max="14104" width="7.75" style="6" customWidth="1"/>
    <col min="14105" max="14108" width="0" style="6" hidden="1" customWidth="1"/>
    <col min="14109" max="14123" width="7.75" style="6" customWidth="1"/>
    <col min="14124" max="14313" width="7.75" style="6"/>
    <col min="14314" max="14314" width="19" style="6" customWidth="1"/>
    <col min="14315" max="14315" width="6.5" style="6" bestFit="1" customWidth="1"/>
    <col min="14316" max="14316" width="10.5" style="6" customWidth="1"/>
    <col min="14317" max="14336" width="7.75" style="6"/>
    <col min="14337" max="14337" width="5.125" style="6" customWidth="1"/>
    <col min="14338" max="14338" width="24.5" style="6" customWidth="1"/>
    <col min="14339" max="14339" width="12.875" style="6" customWidth="1"/>
    <col min="14340" max="14342" width="0" style="6" hidden="1" customWidth="1"/>
    <col min="14343" max="14346" width="7.75" style="6" customWidth="1"/>
    <col min="14347" max="14347" width="7.5" style="6" customWidth="1"/>
    <col min="14348" max="14350" width="7.75" style="6" customWidth="1"/>
    <col min="14351" max="14353" width="9.125" style="6" customWidth="1"/>
    <col min="14354" max="14354" width="7.5" style="6" customWidth="1"/>
    <col min="14355" max="14358" width="0" style="6" hidden="1" customWidth="1"/>
    <col min="14359" max="14360" width="7.75" style="6" customWidth="1"/>
    <col min="14361" max="14364" width="0" style="6" hidden="1" customWidth="1"/>
    <col min="14365" max="14379" width="7.75" style="6" customWidth="1"/>
    <col min="14380" max="14569" width="7.75" style="6"/>
    <col min="14570" max="14570" width="19" style="6" customWidth="1"/>
    <col min="14571" max="14571" width="6.5" style="6" bestFit="1" customWidth="1"/>
    <col min="14572" max="14572" width="10.5" style="6" customWidth="1"/>
    <col min="14573" max="14592" width="7.75" style="6"/>
    <col min="14593" max="14593" width="5.125" style="6" customWidth="1"/>
    <col min="14594" max="14594" width="24.5" style="6" customWidth="1"/>
    <col min="14595" max="14595" width="12.875" style="6" customWidth="1"/>
    <col min="14596" max="14598" width="0" style="6" hidden="1" customWidth="1"/>
    <col min="14599" max="14602" width="7.75" style="6" customWidth="1"/>
    <col min="14603" max="14603" width="7.5" style="6" customWidth="1"/>
    <col min="14604" max="14606" width="7.75" style="6" customWidth="1"/>
    <col min="14607" max="14609" width="9.125" style="6" customWidth="1"/>
    <col min="14610" max="14610" width="7.5" style="6" customWidth="1"/>
    <col min="14611" max="14614" width="0" style="6" hidden="1" customWidth="1"/>
    <col min="14615" max="14616" width="7.75" style="6" customWidth="1"/>
    <col min="14617" max="14620" width="0" style="6" hidden="1" customWidth="1"/>
    <col min="14621" max="14635" width="7.75" style="6" customWidth="1"/>
    <col min="14636" max="14825" width="7.75" style="6"/>
    <col min="14826" max="14826" width="19" style="6" customWidth="1"/>
    <col min="14827" max="14827" width="6.5" style="6" bestFit="1" customWidth="1"/>
    <col min="14828" max="14828" width="10.5" style="6" customWidth="1"/>
    <col min="14829" max="14848" width="7.75" style="6"/>
    <col min="14849" max="14849" width="5.125" style="6" customWidth="1"/>
    <col min="14850" max="14850" width="24.5" style="6" customWidth="1"/>
    <col min="14851" max="14851" width="12.875" style="6" customWidth="1"/>
    <col min="14852" max="14854" width="0" style="6" hidden="1" customWidth="1"/>
    <col min="14855" max="14858" width="7.75" style="6" customWidth="1"/>
    <col min="14859" max="14859" width="7.5" style="6" customWidth="1"/>
    <col min="14860" max="14862" width="7.75" style="6" customWidth="1"/>
    <col min="14863" max="14865" width="9.125" style="6" customWidth="1"/>
    <col min="14866" max="14866" width="7.5" style="6" customWidth="1"/>
    <col min="14867" max="14870" width="0" style="6" hidden="1" customWidth="1"/>
    <col min="14871" max="14872" width="7.75" style="6" customWidth="1"/>
    <col min="14873" max="14876" width="0" style="6" hidden="1" customWidth="1"/>
    <col min="14877" max="14891" width="7.75" style="6" customWidth="1"/>
    <col min="14892" max="15081" width="7.75" style="6"/>
    <col min="15082" max="15082" width="19" style="6" customWidth="1"/>
    <col min="15083" max="15083" width="6.5" style="6" bestFit="1" customWidth="1"/>
    <col min="15084" max="15084" width="10.5" style="6" customWidth="1"/>
    <col min="15085" max="15104" width="7.75" style="6"/>
    <col min="15105" max="15105" width="5.125" style="6" customWidth="1"/>
    <col min="15106" max="15106" width="24.5" style="6" customWidth="1"/>
    <col min="15107" max="15107" width="12.875" style="6" customWidth="1"/>
    <col min="15108" max="15110" width="0" style="6" hidden="1" customWidth="1"/>
    <col min="15111" max="15114" width="7.75" style="6" customWidth="1"/>
    <col min="15115" max="15115" width="7.5" style="6" customWidth="1"/>
    <col min="15116" max="15118" width="7.75" style="6" customWidth="1"/>
    <col min="15119" max="15121" width="9.125" style="6" customWidth="1"/>
    <col min="15122" max="15122" width="7.5" style="6" customWidth="1"/>
    <col min="15123" max="15126" width="0" style="6" hidden="1" customWidth="1"/>
    <col min="15127" max="15128" width="7.75" style="6" customWidth="1"/>
    <col min="15129" max="15132" width="0" style="6" hidden="1" customWidth="1"/>
    <col min="15133" max="15147" width="7.75" style="6" customWidth="1"/>
    <col min="15148" max="15337" width="7.75" style="6"/>
    <col min="15338" max="15338" width="19" style="6" customWidth="1"/>
    <col min="15339" max="15339" width="6.5" style="6" bestFit="1" customWidth="1"/>
    <col min="15340" max="15340" width="10.5" style="6" customWidth="1"/>
    <col min="15341" max="15360" width="7.75" style="6"/>
    <col min="15361" max="15361" width="5.125" style="6" customWidth="1"/>
    <col min="15362" max="15362" width="24.5" style="6" customWidth="1"/>
    <col min="15363" max="15363" width="12.875" style="6" customWidth="1"/>
    <col min="15364" max="15366" width="0" style="6" hidden="1" customWidth="1"/>
    <col min="15367" max="15370" width="7.75" style="6" customWidth="1"/>
    <col min="15371" max="15371" width="7.5" style="6" customWidth="1"/>
    <col min="15372" max="15374" width="7.75" style="6" customWidth="1"/>
    <col min="15375" max="15377" width="9.125" style="6" customWidth="1"/>
    <col min="15378" max="15378" width="7.5" style="6" customWidth="1"/>
    <col min="15379" max="15382" width="0" style="6" hidden="1" customWidth="1"/>
    <col min="15383" max="15384" width="7.75" style="6" customWidth="1"/>
    <col min="15385" max="15388" width="0" style="6" hidden="1" customWidth="1"/>
    <col min="15389" max="15403" width="7.75" style="6" customWidth="1"/>
    <col min="15404" max="15593" width="7.75" style="6"/>
    <col min="15594" max="15594" width="19" style="6" customWidth="1"/>
    <col min="15595" max="15595" width="6.5" style="6" bestFit="1" customWidth="1"/>
    <col min="15596" max="15596" width="10.5" style="6" customWidth="1"/>
    <col min="15597" max="15616" width="7.75" style="6"/>
    <col min="15617" max="15617" width="5.125" style="6" customWidth="1"/>
    <col min="15618" max="15618" width="24.5" style="6" customWidth="1"/>
    <col min="15619" max="15619" width="12.875" style="6" customWidth="1"/>
    <col min="15620" max="15622" width="0" style="6" hidden="1" customWidth="1"/>
    <col min="15623" max="15626" width="7.75" style="6" customWidth="1"/>
    <col min="15627" max="15627" width="7.5" style="6" customWidth="1"/>
    <col min="15628" max="15630" width="7.75" style="6" customWidth="1"/>
    <col min="15631" max="15633" width="9.125" style="6" customWidth="1"/>
    <col min="15634" max="15634" width="7.5" style="6" customWidth="1"/>
    <col min="15635" max="15638" width="0" style="6" hidden="1" customWidth="1"/>
    <col min="15639" max="15640" width="7.75" style="6" customWidth="1"/>
    <col min="15641" max="15644" width="0" style="6" hidden="1" customWidth="1"/>
    <col min="15645" max="15659" width="7.75" style="6" customWidth="1"/>
    <col min="15660" max="15849" width="7.75" style="6"/>
    <col min="15850" max="15850" width="19" style="6" customWidth="1"/>
    <col min="15851" max="15851" width="6.5" style="6" bestFit="1" customWidth="1"/>
    <col min="15852" max="15852" width="10.5" style="6" customWidth="1"/>
    <col min="15853" max="15872" width="7.75" style="6"/>
    <col min="15873" max="15873" width="5.125" style="6" customWidth="1"/>
    <col min="15874" max="15874" width="24.5" style="6" customWidth="1"/>
    <col min="15875" max="15875" width="12.875" style="6" customWidth="1"/>
    <col min="15876" max="15878" width="0" style="6" hidden="1" customWidth="1"/>
    <col min="15879" max="15882" width="7.75" style="6" customWidth="1"/>
    <col min="15883" max="15883" width="7.5" style="6" customWidth="1"/>
    <col min="15884" max="15886" width="7.75" style="6" customWidth="1"/>
    <col min="15887" max="15889" width="9.125" style="6" customWidth="1"/>
    <col min="15890" max="15890" width="7.5" style="6" customWidth="1"/>
    <col min="15891" max="15894" width="0" style="6" hidden="1" customWidth="1"/>
    <col min="15895" max="15896" width="7.75" style="6" customWidth="1"/>
    <col min="15897" max="15900" width="0" style="6" hidden="1" customWidth="1"/>
    <col min="15901" max="15915" width="7.75" style="6" customWidth="1"/>
    <col min="15916" max="16105" width="7.75" style="6"/>
    <col min="16106" max="16106" width="19" style="6" customWidth="1"/>
    <col min="16107" max="16107" width="6.5" style="6" bestFit="1" customWidth="1"/>
    <col min="16108" max="16108" width="10.5" style="6" customWidth="1"/>
    <col min="16109" max="16128" width="7.75" style="6"/>
    <col min="16129" max="16129" width="5.125" style="6" customWidth="1"/>
    <col min="16130" max="16130" width="24.5" style="6" customWidth="1"/>
    <col min="16131" max="16131" width="12.875" style="6" customWidth="1"/>
    <col min="16132" max="16134" width="0" style="6" hidden="1" customWidth="1"/>
    <col min="16135" max="16138" width="7.75" style="6" customWidth="1"/>
    <col min="16139" max="16139" width="7.5" style="6" customWidth="1"/>
    <col min="16140" max="16142" width="7.75" style="6" customWidth="1"/>
    <col min="16143" max="16145" width="9.125" style="6" customWidth="1"/>
    <col min="16146" max="16146" width="7.5" style="6" customWidth="1"/>
    <col min="16147" max="16150" width="0" style="6" hidden="1" customWidth="1"/>
    <col min="16151" max="16152" width="7.75" style="6" customWidth="1"/>
    <col min="16153" max="16156" width="0" style="6" hidden="1" customWidth="1"/>
    <col min="16157" max="16171" width="7.75" style="6" customWidth="1"/>
    <col min="16172" max="16361" width="7.75" style="6"/>
    <col min="16362" max="16362" width="19" style="6" customWidth="1"/>
    <col min="16363" max="16363" width="6.5" style="6" bestFit="1" customWidth="1"/>
    <col min="16364" max="16364" width="10.5" style="6" customWidth="1"/>
    <col min="16365" max="16384" width="7.75" style="6"/>
  </cols>
  <sheetData>
    <row r="1" spans="1:25" s="1" customFormat="1" ht="18" customHeight="1" x14ac:dyDescent="0.25">
      <c r="A1" s="239" t="s">
        <v>0</v>
      </c>
      <c r="B1" s="239"/>
      <c r="C1" s="239"/>
      <c r="D1" s="239"/>
      <c r="E1" s="239"/>
      <c r="F1" s="239"/>
      <c r="G1" s="239"/>
      <c r="J1" s="240" t="s">
        <v>1</v>
      </c>
      <c r="K1" s="240"/>
      <c r="L1" s="240"/>
      <c r="M1" s="240"/>
      <c r="N1" s="240"/>
      <c r="O1" s="240"/>
      <c r="P1" s="240"/>
      <c r="Q1" s="240"/>
      <c r="R1" s="2"/>
      <c r="S1" s="3" t="s">
        <v>2</v>
      </c>
      <c r="T1" s="1">
        <v>8289</v>
      </c>
    </row>
    <row r="2" spans="1:25" s="1" customFormat="1" ht="19.5" customHeight="1" x14ac:dyDescent="0.25">
      <c r="A2" s="241" t="s">
        <v>3</v>
      </c>
      <c r="B2" s="241"/>
      <c r="C2" s="241"/>
      <c r="D2" s="241"/>
      <c r="E2" s="241"/>
      <c r="F2" s="241"/>
      <c r="G2" s="241"/>
      <c r="J2" s="242" t="s">
        <v>4</v>
      </c>
      <c r="K2" s="242"/>
      <c r="L2" s="242"/>
      <c r="M2" s="242"/>
      <c r="N2" s="242"/>
      <c r="O2" s="242"/>
      <c r="P2" s="242"/>
      <c r="Q2" s="242"/>
      <c r="R2" s="4"/>
      <c r="S2" s="3" t="s">
        <v>5</v>
      </c>
      <c r="T2" s="1">
        <v>6203</v>
      </c>
      <c r="U2" s="1">
        <v>6506</v>
      </c>
    </row>
    <row r="3" spans="1:25" s="1" customFormat="1" ht="21" customHeight="1" x14ac:dyDescent="0.25">
      <c r="A3" s="241" t="s">
        <v>6</v>
      </c>
      <c r="B3" s="241"/>
      <c r="C3" s="241"/>
      <c r="D3" s="241"/>
      <c r="E3" s="241"/>
      <c r="F3" s="241"/>
      <c r="G3" s="241"/>
      <c r="K3" s="5"/>
      <c r="L3" s="6"/>
      <c r="M3" s="6"/>
      <c r="N3" s="6"/>
      <c r="O3" s="7"/>
      <c r="Q3" s="8"/>
      <c r="S3" s="3"/>
    </row>
    <row r="4" spans="1:25" ht="38.25" customHeight="1" x14ac:dyDescent="0.25">
      <c r="A4" s="243" t="s">
        <v>7</v>
      </c>
      <c r="B4" s="243"/>
      <c r="C4" s="243"/>
      <c r="D4" s="243"/>
      <c r="E4" s="243"/>
      <c r="F4" s="243"/>
      <c r="G4" s="243"/>
      <c r="H4" s="243"/>
      <c r="I4" s="243"/>
      <c r="J4" s="243"/>
      <c r="K4" s="244"/>
      <c r="L4" s="243"/>
      <c r="M4" s="243"/>
      <c r="N4" s="243"/>
      <c r="O4" s="245"/>
      <c r="P4" s="243"/>
      <c r="Q4" s="243"/>
      <c r="R4" s="243"/>
      <c r="S4" s="9">
        <v>14492</v>
      </c>
      <c r="U4" s="10"/>
    </row>
    <row r="5" spans="1:25" s="12" customFormat="1" ht="20.25" hidden="1" customHeight="1" x14ac:dyDescent="0.25">
      <c r="A5" s="11"/>
      <c r="C5" s="13"/>
      <c r="D5" s="14">
        <f>SUBTOTAL(9,D8:D331)</f>
        <v>7783</v>
      </c>
      <c r="G5" s="14">
        <f t="shared" ref="G5:R5" ca="1" si="0">SUBTOTAL(9,G8:G332)</f>
        <v>15566</v>
      </c>
      <c r="H5" s="14">
        <f t="shared" ca="1" si="0"/>
        <v>15366</v>
      </c>
      <c r="I5" s="14">
        <f t="shared" ca="1" si="0"/>
        <v>13764</v>
      </c>
      <c r="J5" s="14">
        <f t="shared" ca="1" si="0"/>
        <v>13764</v>
      </c>
      <c r="K5" s="14">
        <f t="shared" ca="1" si="0"/>
        <v>13764</v>
      </c>
      <c r="L5" s="14">
        <f t="shared" ca="1" si="0"/>
        <v>13764</v>
      </c>
      <c r="M5" s="14">
        <f t="shared" ca="1" si="0"/>
        <v>13764</v>
      </c>
      <c r="N5" s="14">
        <f t="shared" ca="1" si="0"/>
        <v>8054</v>
      </c>
      <c r="O5" s="14">
        <f t="shared" ca="1" si="0"/>
        <v>13870</v>
      </c>
      <c r="P5" s="14">
        <f t="shared" ca="1" si="0"/>
        <v>13870</v>
      </c>
      <c r="Q5" s="14">
        <f t="shared" ca="1" si="0"/>
        <v>13870</v>
      </c>
      <c r="R5" s="14">
        <f t="shared" ca="1" si="0"/>
        <v>13870</v>
      </c>
      <c r="S5" s="15"/>
      <c r="T5" s="16"/>
      <c r="U5" s="16"/>
      <c r="W5" s="7"/>
      <c r="X5" s="14"/>
      <c r="Y5" s="17"/>
    </row>
    <row r="6" spans="1:25" s="20" customFormat="1" ht="19.5" customHeight="1" x14ac:dyDescent="0.25">
      <c r="A6" s="236" t="s">
        <v>8</v>
      </c>
      <c r="B6" s="236" t="s">
        <v>9</v>
      </c>
      <c r="C6" s="237" t="s">
        <v>10</v>
      </c>
      <c r="D6" s="18" t="s">
        <v>11</v>
      </c>
      <c r="E6" s="236" t="s">
        <v>12</v>
      </c>
      <c r="F6" s="236" t="s">
        <v>9</v>
      </c>
      <c r="G6" s="236" t="s">
        <v>13</v>
      </c>
      <c r="H6" s="236"/>
      <c r="I6" s="236"/>
      <c r="J6" s="236"/>
      <c r="K6" s="238"/>
      <c r="L6" s="236"/>
      <c r="M6" s="236"/>
      <c r="N6" s="236"/>
      <c r="O6" s="238"/>
      <c r="P6" s="236"/>
      <c r="Q6" s="236"/>
      <c r="R6" s="236"/>
      <c r="S6" s="19"/>
      <c r="U6" s="21"/>
      <c r="X6" s="234"/>
      <c r="Y6" s="235"/>
    </row>
    <row r="7" spans="1:25" ht="19.5" customHeight="1" x14ac:dyDescent="0.25">
      <c r="A7" s="236"/>
      <c r="B7" s="236"/>
      <c r="C7" s="237"/>
      <c r="D7" s="22"/>
      <c r="E7" s="236"/>
      <c r="F7" s="236"/>
      <c r="G7" s="23" t="s">
        <v>14</v>
      </c>
      <c r="H7" s="23" t="s">
        <v>15</v>
      </c>
      <c r="I7" s="23" t="s">
        <v>16</v>
      </c>
      <c r="J7" s="23" t="s">
        <v>17</v>
      </c>
      <c r="K7" s="24" t="s">
        <v>18</v>
      </c>
      <c r="L7" s="23" t="s">
        <v>19</v>
      </c>
      <c r="M7" s="23" t="s">
        <v>20</v>
      </c>
      <c r="N7" s="23" t="s">
        <v>21</v>
      </c>
      <c r="O7" s="25" t="s">
        <v>22</v>
      </c>
      <c r="P7" s="23" t="s">
        <v>23</v>
      </c>
      <c r="Q7" s="26" t="s">
        <v>24</v>
      </c>
      <c r="R7" s="23" t="s">
        <v>25</v>
      </c>
      <c r="S7" s="27" t="s">
        <v>26</v>
      </c>
      <c r="T7" s="28"/>
      <c r="U7" s="28"/>
      <c r="V7" s="28"/>
      <c r="X7" s="20"/>
      <c r="Y7" s="29"/>
    </row>
    <row r="8" spans="1:25" s="20" customFormat="1" ht="18.75" customHeight="1" x14ac:dyDescent="0.25">
      <c r="A8" s="30"/>
      <c r="B8" s="31"/>
      <c r="C8" s="32" t="s">
        <v>27</v>
      </c>
      <c r="D8" s="33">
        <v>46</v>
      </c>
      <c r="E8" s="21" t="str">
        <f>LEFT(C8,3)&amp;"-Kỹ Thuật"</f>
        <v>23C-Kỹ Thuật</v>
      </c>
      <c r="F8" s="34" t="s">
        <v>28</v>
      </c>
      <c r="G8" s="35">
        <f>D8</f>
        <v>46</v>
      </c>
      <c r="H8" s="35">
        <f>G8</f>
        <v>46</v>
      </c>
      <c r="I8" s="35">
        <f>H8</f>
        <v>46</v>
      </c>
      <c r="J8" s="35">
        <f>I8</f>
        <v>46</v>
      </c>
      <c r="K8" s="36">
        <f>J8</f>
        <v>46</v>
      </c>
      <c r="L8" s="35">
        <f t="shared" ref="L8:M11" si="1">K8</f>
        <v>46</v>
      </c>
      <c r="M8" s="35">
        <f t="shared" si="1"/>
        <v>46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S8" s="38" t="s">
        <v>29</v>
      </c>
      <c r="T8" s="21" t="s">
        <v>30</v>
      </c>
      <c r="U8" s="39" t="s">
        <v>31</v>
      </c>
      <c r="V8" s="39" t="s">
        <v>32</v>
      </c>
      <c r="W8" s="40">
        <f>K8-R8</f>
        <v>46</v>
      </c>
    </row>
    <row r="9" spans="1:25" s="20" customFormat="1" ht="18.75" customHeight="1" x14ac:dyDescent="0.25">
      <c r="A9" s="30"/>
      <c r="B9" s="31"/>
      <c r="C9" s="41" t="s">
        <v>33</v>
      </c>
      <c r="D9" s="33">
        <v>36</v>
      </c>
      <c r="E9" s="21" t="str">
        <f t="shared" ref="E9:E35" si="2">LEFT(C9,3)&amp;"-Kỹ Thuật"</f>
        <v>23C-Kỹ Thuật</v>
      </c>
      <c r="F9" s="34" t="s">
        <v>28</v>
      </c>
      <c r="G9" s="35">
        <f t="shared" ref="G9:G33" si="3">D9</f>
        <v>36</v>
      </c>
      <c r="H9" s="35">
        <f t="shared" ref="H9:R24" si="4">G9</f>
        <v>36</v>
      </c>
      <c r="I9" s="35">
        <f t="shared" si="4"/>
        <v>36</v>
      </c>
      <c r="J9" s="35">
        <f t="shared" si="4"/>
        <v>36</v>
      </c>
      <c r="K9" s="36">
        <f t="shared" si="4"/>
        <v>36</v>
      </c>
      <c r="L9" s="35">
        <f t="shared" si="1"/>
        <v>36</v>
      </c>
      <c r="M9" s="35">
        <f t="shared" si="1"/>
        <v>36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8" t="s">
        <v>29</v>
      </c>
      <c r="T9" s="21" t="s">
        <v>30</v>
      </c>
      <c r="U9" s="39" t="s">
        <v>31</v>
      </c>
      <c r="V9" s="39" t="s">
        <v>32</v>
      </c>
      <c r="W9" s="40">
        <f t="shared" ref="W9:W72" si="5">K9-R9</f>
        <v>36</v>
      </c>
    </row>
    <row r="10" spans="1:25" s="20" customFormat="1" ht="18.75" customHeight="1" x14ac:dyDescent="0.25">
      <c r="A10" s="30"/>
      <c r="B10" s="31"/>
      <c r="C10" s="41" t="s">
        <v>34</v>
      </c>
      <c r="D10" s="33">
        <v>19</v>
      </c>
      <c r="E10" s="21" t="str">
        <f t="shared" si="2"/>
        <v>23C-Kỹ Thuật</v>
      </c>
      <c r="F10" s="34" t="s">
        <v>28</v>
      </c>
      <c r="G10" s="35">
        <f t="shared" si="3"/>
        <v>19</v>
      </c>
      <c r="H10" s="35">
        <f t="shared" si="4"/>
        <v>19</v>
      </c>
      <c r="I10" s="35">
        <f t="shared" si="4"/>
        <v>19</v>
      </c>
      <c r="J10" s="35">
        <f t="shared" si="4"/>
        <v>19</v>
      </c>
      <c r="K10" s="36">
        <f t="shared" si="4"/>
        <v>19</v>
      </c>
      <c r="L10" s="35">
        <f t="shared" si="1"/>
        <v>19</v>
      </c>
      <c r="M10" s="35">
        <f t="shared" si="1"/>
        <v>19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8" t="s">
        <v>29</v>
      </c>
      <c r="T10" s="21" t="s">
        <v>30</v>
      </c>
      <c r="U10" s="39" t="s">
        <v>31</v>
      </c>
      <c r="V10" s="39" t="s">
        <v>32</v>
      </c>
      <c r="W10" s="40">
        <f t="shared" si="5"/>
        <v>19</v>
      </c>
    </row>
    <row r="11" spans="1:25" s="20" customFormat="1" ht="18.75" customHeight="1" x14ac:dyDescent="0.25">
      <c r="A11" s="30"/>
      <c r="B11" s="31"/>
      <c r="C11" s="41" t="s">
        <v>35</v>
      </c>
      <c r="D11" s="33">
        <v>14</v>
      </c>
      <c r="E11" s="21" t="str">
        <f t="shared" si="2"/>
        <v>23C-Kỹ Thuật</v>
      </c>
      <c r="F11" s="34" t="s">
        <v>28</v>
      </c>
      <c r="G11" s="35">
        <f t="shared" si="3"/>
        <v>14</v>
      </c>
      <c r="H11" s="35">
        <f t="shared" si="4"/>
        <v>14</v>
      </c>
      <c r="I11" s="35">
        <f t="shared" si="4"/>
        <v>14</v>
      </c>
      <c r="J11" s="35">
        <f t="shared" si="4"/>
        <v>14</v>
      </c>
      <c r="K11" s="36">
        <f t="shared" si="4"/>
        <v>14</v>
      </c>
      <c r="L11" s="35">
        <f t="shared" si="1"/>
        <v>14</v>
      </c>
      <c r="M11" s="35">
        <f t="shared" si="1"/>
        <v>14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8" t="s">
        <v>36</v>
      </c>
      <c r="T11" s="21" t="s">
        <v>30</v>
      </c>
      <c r="U11" s="39" t="s">
        <v>31</v>
      </c>
      <c r="V11" s="39" t="s">
        <v>32</v>
      </c>
      <c r="W11" s="40">
        <f t="shared" si="5"/>
        <v>14</v>
      </c>
    </row>
    <row r="12" spans="1:25" s="20" customFormat="1" ht="18.75" customHeight="1" x14ac:dyDescent="0.25">
      <c r="A12" s="30"/>
      <c r="B12" s="31"/>
      <c r="C12" s="41" t="s">
        <v>37</v>
      </c>
      <c r="D12" s="33">
        <v>52</v>
      </c>
      <c r="E12" s="21" t="str">
        <f t="shared" si="2"/>
        <v>23T-Kỹ Thuật</v>
      </c>
      <c r="F12" s="34" t="s">
        <v>28</v>
      </c>
      <c r="G12" s="35">
        <f t="shared" si="3"/>
        <v>52</v>
      </c>
      <c r="H12" s="42">
        <f t="shared" si="4"/>
        <v>52</v>
      </c>
      <c r="I12" s="42">
        <f t="shared" si="4"/>
        <v>52</v>
      </c>
      <c r="J12" s="42">
        <f t="shared" si="4"/>
        <v>52</v>
      </c>
      <c r="K12" s="43">
        <f t="shared" si="4"/>
        <v>52</v>
      </c>
      <c r="L12" s="42">
        <f t="shared" si="4"/>
        <v>52</v>
      </c>
      <c r="M12" s="42">
        <f t="shared" si="4"/>
        <v>52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38" t="s">
        <v>29</v>
      </c>
      <c r="T12" s="21" t="s">
        <v>38</v>
      </c>
      <c r="U12" s="39" t="s">
        <v>39</v>
      </c>
      <c r="V12" s="39" t="s">
        <v>32</v>
      </c>
      <c r="W12" s="40">
        <f t="shared" si="5"/>
        <v>52</v>
      </c>
    </row>
    <row r="13" spans="1:25" s="20" customFormat="1" ht="18.75" customHeight="1" x14ac:dyDescent="0.25">
      <c r="A13" s="30"/>
      <c r="B13" s="232"/>
      <c r="C13" s="41" t="s">
        <v>40</v>
      </c>
      <c r="D13" s="33">
        <v>30</v>
      </c>
      <c r="E13" s="21" t="str">
        <f t="shared" si="2"/>
        <v>23T-Kỹ Thuật</v>
      </c>
      <c r="F13" s="34" t="s">
        <v>28</v>
      </c>
      <c r="G13" s="35">
        <f t="shared" si="3"/>
        <v>30</v>
      </c>
      <c r="H13" s="42">
        <f t="shared" si="4"/>
        <v>30</v>
      </c>
      <c r="I13" s="42">
        <f t="shared" si="4"/>
        <v>30</v>
      </c>
      <c r="J13" s="42">
        <f t="shared" si="4"/>
        <v>30</v>
      </c>
      <c r="K13" s="43">
        <f t="shared" si="4"/>
        <v>30</v>
      </c>
      <c r="L13" s="42">
        <f t="shared" si="4"/>
        <v>30</v>
      </c>
      <c r="M13" s="42">
        <f t="shared" si="4"/>
        <v>30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38" t="s">
        <v>36</v>
      </c>
      <c r="T13" s="21" t="s">
        <v>38</v>
      </c>
      <c r="U13" s="39" t="s">
        <v>39</v>
      </c>
      <c r="V13" s="39" t="s">
        <v>32</v>
      </c>
      <c r="W13" s="40">
        <f t="shared" si="5"/>
        <v>30</v>
      </c>
    </row>
    <row r="14" spans="1:25" s="20" customFormat="1" ht="18.75" customHeight="1" x14ac:dyDescent="0.25">
      <c r="A14" s="30"/>
      <c r="B14" s="232"/>
      <c r="C14" s="41" t="s">
        <v>41</v>
      </c>
      <c r="D14" s="33">
        <v>46</v>
      </c>
      <c r="E14" s="21" t="str">
        <f t="shared" si="2"/>
        <v>24C-Kỹ Thuật</v>
      </c>
      <c r="F14" s="34" t="s">
        <v>28</v>
      </c>
      <c r="G14" s="35">
        <f t="shared" si="3"/>
        <v>46</v>
      </c>
      <c r="H14" s="42">
        <f t="shared" si="4"/>
        <v>46</v>
      </c>
      <c r="I14" s="42">
        <f t="shared" si="4"/>
        <v>46</v>
      </c>
      <c r="J14" s="42">
        <f>I14</f>
        <v>46</v>
      </c>
      <c r="K14" s="43">
        <f t="shared" si="4"/>
        <v>46</v>
      </c>
      <c r="L14" s="42">
        <f t="shared" si="4"/>
        <v>46</v>
      </c>
      <c r="M14" s="42">
        <f t="shared" si="4"/>
        <v>46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38" t="s">
        <v>29</v>
      </c>
      <c r="T14" s="21" t="s">
        <v>42</v>
      </c>
      <c r="U14" s="39" t="s">
        <v>31</v>
      </c>
      <c r="V14" s="39" t="s">
        <v>32</v>
      </c>
      <c r="W14" s="40">
        <f t="shared" si="5"/>
        <v>46</v>
      </c>
    </row>
    <row r="15" spans="1:25" s="20" customFormat="1" ht="18.75" customHeight="1" x14ac:dyDescent="0.25">
      <c r="A15" s="30"/>
      <c r="B15" s="31"/>
      <c r="C15" s="41" t="s">
        <v>43</v>
      </c>
      <c r="D15" s="33">
        <v>43</v>
      </c>
      <c r="E15" s="21" t="str">
        <f t="shared" si="2"/>
        <v>24C-Kỹ Thuật</v>
      </c>
      <c r="F15" s="34" t="s">
        <v>28</v>
      </c>
      <c r="G15" s="35">
        <f t="shared" si="3"/>
        <v>43</v>
      </c>
      <c r="H15" s="42">
        <f t="shared" si="4"/>
        <v>43</v>
      </c>
      <c r="I15" s="42">
        <f t="shared" si="4"/>
        <v>43</v>
      </c>
      <c r="J15" s="42">
        <f t="shared" si="4"/>
        <v>43</v>
      </c>
      <c r="K15" s="43">
        <f t="shared" si="4"/>
        <v>43</v>
      </c>
      <c r="L15" s="42">
        <f t="shared" si="4"/>
        <v>43</v>
      </c>
      <c r="M15" s="42">
        <f t="shared" si="4"/>
        <v>43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38" t="s">
        <v>29</v>
      </c>
      <c r="T15" s="21" t="s">
        <v>42</v>
      </c>
      <c r="U15" s="39" t="s">
        <v>31</v>
      </c>
      <c r="V15" s="39" t="s">
        <v>32</v>
      </c>
      <c r="W15" s="40">
        <f t="shared" si="5"/>
        <v>43</v>
      </c>
    </row>
    <row r="16" spans="1:25" s="20" customFormat="1" ht="18.75" customHeight="1" x14ac:dyDescent="0.25">
      <c r="A16" s="30"/>
      <c r="B16" s="31"/>
      <c r="C16" s="41" t="s">
        <v>44</v>
      </c>
      <c r="D16" s="33">
        <v>13</v>
      </c>
      <c r="E16" s="21" t="str">
        <f t="shared" si="2"/>
        <v>24C-Kỹ Thuật</v>
      </c>
      <c r="F16" s="34" t="s">
        <v>28</v>
      </c>
      <c r="G16" s="35">
        <f t="shared" si="3"/>
        <v>13</v>
      </c>
      <c r="H16" s="42">
        <f t="shared" si="4"/>
        <v>13</v>
      </c>
      <c r="I16" s="42">
        <f t="shared" si="4"/>
        <v>13</v>
      </c>
      <c r="J16" s="42">
        <f t="shared" si="4"/>
        <v>13</v>
      </c>
      <c r="K16" s="43">
        <f t="shared" si="4"/>
        <v>13</v>
      </c>
      <c r="L16" s="42">
        <f t="shared" si="4"/>
        <v>13</v>
      </c>
      <c r="M16" s="42">
        <f t="shared" si="4"/>
        <v>13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38" t="s">
        <v>45</v>
      </c>
      <c r="T16" s="21" t="s">
        <v>42</v>
      </c>
      <c r="U16" s="39" t="s">
        <v>31</v>
      </c>
      <c r="V16" s="39" t="s">
        <v>32</v>
      </c>
      <c r="W16" s="40">
        <f t="shared" si="5"/>
        <v>13</v>
      </c>
    </row>
    <row r="17" spans="1:23" s="20" customFormat="1" ht="18.75" customHeight="1" x14ac:dyDescent="0.25">
      <c r="A17" s="30"/>
      <c r="B17" s="31"/>
      <c r="C17" s="41" t="s">
        <v>46</v>
      </c>
      <c r="D17" s="33">
        <v>18</v>
      </c>
      <c r="E17" s="21" t="str">
        <f t="shared" si="2"/>
        <v>24C-Kỹ Thuật</v>
      </c>
      <c r="F17" s="34" t="s">
        <v>28</v>
      </c>
      <c r="G17" s="35">
        <f t="shared" si="3"/>
        <v>18</v>
      </c>
      <c r="H17" s="42">
        <f t="shared" si="4"/>
        <v>18</v>
      </c>
      <c r="I17" s="42">
        <f t="shared" si="4"/>
        <v>18</v>
      </c>
      <c r="J17" s="42">
        <f t="shared" si="4"/>
        <v>18</v>
      </c>
      <c r="K17" s="43">
        <f t="shared" si="4"/>
        <v>18</v>
      </c>
      <c r="L17" s="42">
        <f t="shared" si="4"/>
        <v>18</v>
      </c>
      <c r="M17" s="42">
        <f t="shared" si="4"/>
        <v>18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38" t="s">
        <v>36</v>
      </c>
      <c r="T17" s="21" t="s">
        <v>42</v>
      </c>
      <c r="U17" s="39" t="s">
        <v>31</v>
      </c>
      <c r="V17" s="39" t="s">
        <v>32</v>
      </c>
      <c r="W17" s="40">
        <f t="shared" si="5"/>
        <v>18</v>
      </c>
    </row>
    <row r="18" spans="1:23" s="20" customFormat="1" ht="18.75" customHeight="1" x14ac:dyDescent="0.25">
      <c r="A18" s="30"/>
      <c r="B18" s="31"/>
      <c r="C18" s="41" t="s">
        <v>47</v>
      </c>
      <c r="D18" s="33">
        <v>31</v>
      </c>
      <c r="E18" s="21" t="str">
        <f t="shared" si="2"/>
        <v>24C-Kỹ Thuật</v>
      </c>
      <c r="F18" s="34" t="s">
        <v>28</v>
      </c>
      <c r="G18" s="35">
        <f t="shared" si="3"/>
        <v>31</v>
      </c>
      <c r="H18" s="42">
        <f t="shared" si="4"/>
        <v>31</v>
      </c>
      <c r="I18" s="44">
        <v>0</v>
      </c>
      <c r="J18" s="44">
        <v>0</v>
      </c>
      <c r="K18" s="45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38" t="s">
        <v>29</v>
      </c>
      <c r="T18" s="21" t="s">
        <v>42</v>
      </c>
      <c r="U18" s="39" t="s">
        <v>31</v>
      </c>
      <c r="V18" s="39" t="s">
        <v>32</v>
      </c>
      <c r="W18" s="40">
        <f t="shared" si="5"/>
        <v>0</v>
      </c>
    </row>
    <row r="19" spans="1:23" s="20" customFormat="1" ht="18.75" customHeight="1" x14ac:dyDescent="0.25">
      <c r="A19" s="30"/>
      <c r="B19" s="31"/>
      <c r="C19" s="41" t="s">
        <v>48</v>
      </c>
      <c r="D19" s="33">
        <v>12</v>
      </c>
      <c r="E19" s="21" t="str">
        <f t="shared" si="2"/>
        <v>24C-Kỹ Thuật</v>
      </c>
      <c r="F19" s="34" t="s">
        <v>28</v>
      </c>
      <c r="G19" s="35">
        <f t="shared" si="3"/>
        <v>12</v>
      </c>
      <c r="H19" s="42">
        <f t="shared" si="4"/>
        <v>12</v>
      </c>
      <c r="I19" s="44">
        <v>0</v>
      </c>
      <c r="J19" s="44">
        <v>0</v>
      </c>
      <c r="K19" s="45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38" t="s">
        <v>36</v>
      </c>
      <c r="T19" s="21" t="s">
        <v>42</v>
      </c>
      <c r="U19" s="39" t="s">
        <v>31</v>
      </c>
      <c r="V19" s="39" t="s">
        <v>32</v>
      </c>
      <c r="W19" s="40">
        <f t="shared" si="5"/>
        <v>0</v>
      </c>
    </row>
    <row r="20" spans="1:23" s="20" customFormat="1" ht="18.75" customHeight="1" x14ac:dyDescent="0.25">
      <c r="A20" s="230">
        <v>1</v>
      </c>
      <c r="B20" s="232" t="s">
        <v>49</v>
      </c>
      <c r="C20" s="41" t="s">
        <v>50</v>
      </c>
      <c r="D20" s="33">
        <v>38</v>
      </c>
      <c r="E20" s="21" t="str">
        <f t="shared" si="2"/>
        <v>24T-Kỹ Thuật</v>
      </c>
      <c r="F20" s="34" t="s">
        <v>28</v>
      </c>
      <c r="G20" s="35">
        <f t="shared" si="3"/>
        <v>38</v>
      </c>
      <c r="H20" s="42">
        <f t="shared" si="4"/>
        <v>38</v>
      </c>
      <c r="I20" s="42">
        <f t="shared" si="4"/>
        <v>38</v>
      </c>
      <c r="J20" s="42">
        <f t="shared" si="4"/>
        <v>38</v>
      </c>
      <c r="K20" s="43">
        <f t="shared" si="4"/>
        <v>38</v>
      </c>
      <c r="L20" s="42">
        <f t="shared" si="4"/>
        <v>38</v>
      </c>
      <c r="M20" s="42">
        <f t="shared" si="4"/>
        <v>38</v>
      </c>
      <c r="N20" s="42">
        <f t="shared" si="4"/>
        <v>38</v>
      </c>
      <c r="O20" s="42">
        <f t="shared" si="4"/>
        <v>38</v>
      </c>
      <c r="P20" s="42">
        <f t="shared" si="4"/>
        <v>38</v>
      </c>
      <c r="Q20" s="42">
        <f t="shared" si="4"/>
        <v>38</v>
      </c>
      <c r="R20" s="42">
        <f t="shared" si="4"/>
        <v>38</v>
      </c>
      <c r="S20" s="38" t="s">
        <v>29</v>
      </c>
      <c r="T20" s="21" t="s">
        <v>51</v>
      </c>
      <c r="U20" s="39" t="s">
        <v>39</v>
      </c>
      <c r="V20" s="39" t="s">
        <v>32</v>
      </c>
      <c r="W20" s="40">
        <f t="shared" si="5"/>
        <v>0</v>
      </c>
    </row>
    <row r="21" spans="1:23" s="20" customFormat="1" ht="18.75" customHeight="1" x14ac:dyDescent="0.25">
      <c r="A21" s="230"/>
      <c r="B21" s="232"/>
      <c r="C21" s="41" t="s">
        <v>52</v>
      </c>
      <c r="D21" s="33">
        <v>21</v>
      </c>
      <c r="E21" s="21" t="str">
        <f t="shared" si="2"/>
        <v>24T-Kỹ Thuật</v>
      </c>
      <c r="F21" s="34" t="s">
        <v>28</v>
      </c>
      <c r="G21" s="35">
        <f t="shared" si="3"/>
        <v>21</v>
      </c>
      <c r="H21" s="42">
        <f t="shared" si="4"/>
        <v>21</v>
      </c>
      <c r="I21" s="42">
        <f t="shared" si="4"/>
        <v>21</v>
      </c>
      <c r="J21" s="42">
        <f t="shared" si="4"/>
        <v>21</v>
      </c>
      <c r="K21" s="43">
        <f t="shared" si="4"/>
        <v>21</v>
      </c>
      <c r="L21" s="42">
        <f t="shared" si="4"/>
        <v>21</v>
      </c>
      <c r="M21" s="42">
        <f t="shared" si="4"/>
        <v>21</v>
      </c>
      <c r="N21" s="42">
        <f t="shared" si="4"/>
        <v>21</v>
      </c>
      <c r="O21" s="42">
        <f t="shared" si="4"/>
        <v>21</v>
      </c>
      <c r="P21" s="42">
        <f t="shared" si="4"/>
        <v>21</v>
      </c>
      <c r="Q21" s="42">
        <f t="shared" si="4"/>
        <v>21</v>
      </c>
      <c r="R21" s="42">
        <f t="shared" si="4"/>
        <v>21</v>
      </c>
      <c r="S21" s="38" t="s">
        <v>29</v>
      </c>
      <c r="T21" s="21" t="s">
        <v>51</v>
      </c>
      <c r="U21" s="39" t="s">
        <v>39</v>
      </c>
      <c r="V21" s="39" t="s">
        <v>32</v>
      </c>
      <c r="W21" s="40">
        <f t="shared" si="5"/>
        <v>0</v>
      </c>
    </row>
    <row r="22" spans="1:23" s="20" customFormat="1" ht="18.75" customHeight="1" x14ac:dyDescent="0.25">
      <c r="A22" s="30"/>
      <c r="B22" s="31"/>
      <c r="C22" s="41" t="s">
        <v>53</v>
      </c>
      <c r="D22" s="33">
        <v>16</v>
      </c>
      <c r="E22" s="21" t="str">
        <f t="shared" si="2"/>
        <v>24T-Kỹ Thuật</v>
      </c>
      <c r="F22" s="34" t="s">
        <v>28</v>
      </c>
      <c r="G22" s="35">
        <f t="shared" si="3"/>
        <v>16</v>
      </c>
      <c r="H22" s="42">
        <f t="shared" si="4"/>
        <v>16</v>
      </c>
      <c r="I22" s="42">
        <f t="shared" si="4"/>
        <v>16</v>
      </c>
      <c r="J22" s="42">
        <f t="shared" si="4"/>
        <v>16</v>
      </c>
      <c r="K22" s="43">
        <f t="shared" si="4"/>
        <v>16</v>
      </c>
      <c r="L22" s="42">
        <f t="shared" si="4"/>
        <v>16</v>
      </c>
      <c r="M22" s="42">
        <f t="shared" si="4"/>
        <v>16</v>
      </c>
      <c r="N22" s="42">
        <f t="shared" si="4"/>
        <v>16</v>
      </c>
      <c r="O22" s="42">
        <f t="shared" si="4"/>
        <v>16</v>
      </c>
      <c r="P22" s="42">
        <f t="shared" si="4"/>
        <v>16</v>
      </c>
      <c r="Q22" s="42">
        <f t="shared" si="4"/>
        <v>16</v>
      </c>
      <c r="R22" s="42">
        <f t="shared" si="4"/>
        <v>16</v>
      </c>
      <c r="S22" s="38" t="s">
        <v>45</v>
      </c>
      <c r="T22" s="21" t="s">
        <v>51</v>
      </c>
      <c r="U22" s="39" t="s">
        <v>39</v>
      </c>
      <c r="V22" s="39" t="s">
        <v>32</v>
      </c>
      <c r="W22" s="40">
        <f t="shared" si="5"/>
        <v>0</v>
      </c>
    </row>
    <row r="23" spans="1:23" s="20" customFormat="1" ht="18.75" customHeight="1" x14ac:dyDescent="0.25">
      <c r="A23" s="30"/>
      <c r="B23" s="31"/>
      <c r="C23" s="41" t="s">
        <v>54</v>
      </c>
      <c r="D23" s="33">
        <v>5</v>
      </c>
      <c r="E23" s="21" t="str">
        <f t="shared" si="2"/>
        <v>25C-Kỹ Thuật</v>
      </c>
      <c r="F23" s="34" t="s">
        <v>28</v>
      </c>
      <c r="G23" s="35">
        <f t="shared" si="3"/>
        <v>5</v>
      </c>
      <c r="H23" s="42">
        <f t="shared" si="4"/>
        <v>5</v>
      </c>
      <c r="I23" s="42">
        <f t="shared" si="4"/>
        <v>5</v>
      </c>
      <c r="J23" s="42">
        <f t="shared" si="4"/>
        <v>5</v>
      </c>
      <c r="K23" s="43">
        <f t="shared" si="4"/>
        <v>5</v>
      </c>
      <c r="L23" s="42">
        <f t="shared" si="4"/>
        <v>5</v>
      </c>
      <c r="M23" s="42">
        <f t="shared" si="4"/>
        <v>5</v>
      </c>
      <c r="N23" s="42">
        <f t="shared" si="4"/>
        <v>5</v>
      </c>
      <c r="O23" s="42">
        <f t="shared" si="4"/>
        <v>5</v>
      </c>
      <c r="P23" s="42">
        <f t="shared" si="4"/>
        <v>5</v>
      </c>
      <c r="Q23" s="42">
        <f t="shared" si="4"/>
        <v>5</v>
      </c>
      <c r="R23" s="42">
        <f t="shared" si="4"/>
        <v>5</v>
      </c>
      <c r="S23" s="38" t="e">
        <v>#N/A</v>
      </c>
      <c r="T23" s="21" t="s">
        <v>55</v>
      </c>
      <c r="U23" s="39" t="s">
        <v>31</v>
      </c>
      <c r="V23" s="39" t="s">
        <v>32</v>
      </c>
      <c r="W23" s="40">
        <f t="shared" si="5"/>
        <v>0</v>
      </c>
    </row>
    <row r="24" spans="1:23" s="20" customFormat="1" ht="18.75" customHeight="1" x14ac:dyDescent="0.25">
      <c r="A24" s="30"/>
      <c r="B24" s="31"/>
      <c r="C24" s="41" t="s">
        <v>56</v>
      </c>
      <c r="D24" s="33">
        <v>58</v>
      </c>
      <c r="E24" s="21" t="str">
        <f t="shared" si="2"/>
        <v>25C-Kỹ Thuật</v>
      </c>
      <c r="F24" s="34" t="s">
        <v>28</v>
      </c>
      <c r="G24" s="35">
        <f t="shared" si="3"/>
        <v>58</v>
      </c>
      <c r="H24" s="42">
        <f t="shared" si="4"/>
        <v>58</v>
      </c>
      <c r="I24" s="42">
        <f t="shared" si="4"/>
        <v>58</v>
      </c>
      <c r="J24" s="42">
        <f t="shared" si="4"/>
        <v>58</v>
      </c>
      <c r="K24" s="43">
        <f t="shared" si="4"/>
        <v>58</v>
      </c>
      <c r="L24" s="42">
        <f t="shared" si="4"/>
        <v>58</v>
      </c>
      <c r="M24" s="42">
        <f t="shared" si="4"/>
        <v>58</v>
      </c>
      <c r="N24" s="42">
        <f t="shared" si="4"/>
        <v>58</v>
      </c>
      <c r="O24" s="42">
        <f t="shared" si="4"/>
        <v>58</v>
      </c>
      <c r="P24" s="42">
        <f t="shared" si="4"/>
        <v>58</v>
      </c>
      <c r="Q24" s="42">
        <f t="shared" si="4"/>
        <v>58</v>
      </c>
      <c r="R24" s="42">
        <f t="shared" si="4"/>
        <v>58</v>
      </c>
      <c r="S24" s="38" t="e">
        <v>#N/A</v>
      </c>
      <c r="T24" s="21" t="s">
        <v>55</v>
      </c>
      <c r="U24" s="39" t="s">
        <v>31</v>
      </c>
      <c r="V24" s="39" t="s">
        <v>32</v>
      </c>
      <c r="W24" s="40">
        <f t="shared" si="5"/>
        <v>0</v>
      </c>
    </row>
    <row r="25" spans="1:23" s="20" customFormat="1" ht="18.75" customHeight="1" x14ac:dyDescent="0.25">
      <c r="A25" s="30"/>
      <c r="B25" s="31"/>
      <c r="C25" s="41" t="s">
        <v>57</v>
      </c>
      <c r="D25" s="33">
        <v>58</v>
      </c>
      <c r="E25" s="21" t="str">
        <f t="shared" si="2"/>
        <v>25C-Kỹ Thuật</v>
      </c>
      <c r="F25" s="34" t="s">
        <v>28</v>
      </c>
      <c r="G25" s="35">
        <f t="shared" si="3"/>
        <v>58</v>
      </c>
      <c r="H25" s="42">
        <f t="shared" ref="H25:R35" si="6">G25</f>
        <v>58</v>
      </c>
      <c r="I25" s="42">
        <f t="shared" si="6"/>
        <v>58</v>
      </c>
      <c r="J25" s="42">
        <f t="shared" si="6"/>
        <v>58</v>
      </c>
      <c r="K25" s="43">
        <f t="shared" si="6"/>
        <v>58</v>
      </c>
      <c r="L25" s="42">
        <f t="shared" si="6"/>
        <v>58</v>
      </c>
      <c r="M25" s="42">
        <f t="shared" si="6"/>
        <v>58</v>
      </c>
      <c r="N25" s="42">
        <f t="shared" si="6"/>
        <v>58</v>
      </c>
      <c r="O25" s="42">
        <f t="shared" si="6"/>
        <v>58</v>
      </c>
      <c r="P25" s="42">
        <f t="shared" si="6"/>
        <v>58</v>
      </c>
      <c r="Q25" s="42">
        <f t="shared" si="6"/>
        <v>58</v>
      </c>
      <c r="R25" s="42">
        <f t="shared" si="6"/>
        <v>58</v>
      </c>
      <c r="S25" s="38" t="e">
        <v>#N/A</v>
      </c>
      <c r="T25" s="21" t="s">
        <v>55</v>
      </c>
      <c r="U25" s="39" t="s">
        <v>31</v>
      </c>
      <c r="V25" s="39" t="s">
        <v>32</v>
      </c>
      <c r="W25" s="40">
        <f t="shared" si="5"/>
        <v>0</v>
      </c>
    </row>
    <row r="26" spans="1:23" s="20" customFormat="1" ht="18.75" customHeight="1" x14ac:dyDescent="0.25">
      <c r="A26" s="30"/>
      <c r="B26" s="31"/>
      <c r="C26" s="41" t="s">
        <v>58</v>
      </c>
      <c r="D26" s="33">
        <v>49</v>
      </c>
      <c r="E26" s="21" t="str">
        <f t="shared" si="2"/>
        <v>25C-Kỹ Thuật</v>
      </c>
      <c r="F26" s="34" t="s">
        <v>28</v>
      </c>
      <c r="G26" s="35">
        <f t="shared" si="3"/>
        <v>49</v>
      </c>
      <c r="H26" s="42">
        <f t="shared" si="6"/>
        <v>49</v>
      </c>
      <c r="I26" s="42">
        <f t="shared" si="6"/>
        <v>49</v>
      </c>
      <c r="J26" s="42">
        <f t="shared" si="6"/>
        <v>49</v>
      </c>
      <c r="K26" s="43">
        <f t="shared" si="6"/>
        <v>49</v>
      </c>
      <c r="L26" s="42">
        <f t="shared" si="6"/>
        <v>49</v>
      </c>
      <c r="M26" s="42">
        <f t="shared" si="6"/>
        <v>49</v>
      </c>
      <c r="N26" s="42">
        <f t="shared" si="6"/>
        <v>49</v>
      </c>
      <c r="O26" s="42">
        <f t="shared" si="6"/>
        <v>49</v>
      </c>
      <c r="P26" s="42">
        <f t="shared" si="6"/>
        <v>49</v>
      </c>
      <c r="Q26" s="42">
        <f t="shared" si="6"/>
        <v>49</v>
      </c>
      <c r="R26" s="42">
        <f t="shared" si="6"/>
        <v>49</v>
      </c>
      <c r="S26" s="38" t="e">
        <v>#N/A</v>
      </c>
      <c r="T26" s="21" t="s">
        <v>55</v>
      </c>
      <c r="U26" s="39" t="s">
        <v>31</v>
      </c>
      <c r="V26" s="39" t="s">
        <v>32</v>
      </c>
      <c r="W26" s="40">
        <f t="shared" si="5"/>
        <v>0</v>
      </c>
    </row>
    <row r="27" spans="1:23" s="20" customFormat="1" ht="18.75" customHeight="1" x14ac:dyDescent="0.25">
      <c r="A27" s="30"/>
      <c r="B27" s="31"/>
      <c r="C27" s="41" t="s">
        <v>59</v>
      </c>
      <c r="D27" s="33">
        <v>8</v>
      </c>
      <c r="E27" s="21" t="str">
        <f t="shared" si="2"/>
        <v>25C-Kỹ Thuật</v>
      </c>
      <c r="F27" s="34" t="s">
        <v>28</v>
      </c>
      <c r="G27" s="35">
        <f t="shared" si="3"/>
        <v>8</v>
      </c>
      <c r="H27" s="42">
        <f t="shared" si="6"/>
        <v>8</v>
      </c>
      <c r="I27" s="42">
        <f t="shared" si="6"/>
        <v>8</v>
      </c>
      <c r="J27" s="42">
        <f t="shared" si="6"/>
        <v>8</v>
      </c>
      <c r="K27" s="43">
        <f t="shared" si="6"/>
        <v>8</v>
      </c>
      <c r="L27" s="42">
        <f t="shared" si="6"/>
        <v>8</v>
      </c>
      <c r="M27" s="42">
        <f t="shared" si="6"/>
        <v>8</v>
      </c>
      <c r="N27" s="42">
        <f t="shared" si="6"/>
        <v>8</v>
      </c>
      <c r="O27" s="42">
        <f t="shared" si="6"/>
        <v>8</v>
      </c>
      <c r="P27" s="42">
        <f t="shared" si="6"/>
        <v>8</v>
      </c>
      <c r="Q27" s="42">
        <f t="shared" si="6"/>
        <v>8</v>
      </c>
      <c r="R27" s="42">
        <f t="shared" si="6"/>
        <v>8</v>
      </c>
      <c r="S27" s="38" t="e">
        <v>#N/A</v>
      </c>
      <c r="T27" s="21" t="s">
        <v>55</v>
      </c>
      <c r="U27" s="39" t="s">
        <v>31</v>
      </c>
      <c r="V27" s="39" t="s">
        <v>32</v>
      </c>
      <c r="W27" s="40">
        <f t="shared" si="5"/>
        <v>0</v>
      </c>
    </row>
    <row r="28" spans="1:23" s="20" customFormat="1" ht="18.75" customHeight="1" x14ac:dyDescent="0.25">
      <c r="A28" s="30"/>
      <c r="B28" s="46"/>
      <c r="C28" s="41" t="s">
        <v>60</v>
      </c>
      <c r="D28" s="33">
        <v>2</v>
      </c>
      <c r="E28" s="21" t="str">
        <f t="shared" si="2"/>
        <v>25C-Kỹ Thuật</v>
      </c>
      <c r="F28" s="34" t="s">
        <v>28</v>
      </c>
      <c r="G28" s="35">
        <f t="shared" si="3"/>
        <v>2</v>
      </c>
      <c r="H28" s="42">
        <f t="shared" si="6"/>
        <v>2</v>
      </c>
      <c r="I28" s="42">
        <f t="shared" si="6"/>
        <v>2</v>
      </c>
      <c r="J28" s="42">
        <f t="shared" si="6"/>
        <v>2</v>
      </c>
      <c r="K28" s="43">
        <f t="shared" si="6"/>
        <v>2</v>
      </c>
      <c r="L28" s="42">
        <f t="shared" si="6"/>
        <v>2</v>
      </c>
      <c r="M28" s="42">
        <f t="shared" si="6"/>
        <v>2</v>
      </c>
      <c r="N28" s="42">
        <f t="shared" si="6"/>
        <v>2</v>
      </c>
      <c r="O28" s="42">
        <f t="shared" si="6"/>
        <v>2</v>
      </c>
      <c r="P28" s="42">
        <f t="shared" si="6"/>
        <v>2</v>
      </c>
      <c r="Q28" s="42">
        <f t="shared" si="6"/>
        <v>2</v>
      </c>
      <c r="R28" s="42">
        <f t="shared" si="6"/>
        <v>2</v>
      </c>
      <c r="S28" s="38" t="e">
        <v>#N/A</v>
      </c>
      <c r="T28" s="21" t="s">
        <v>55</v>
      </c>
      <c r="U28" s="39" t="s">
        <v>31</v>
      </c>
      <c r="V28" s="39" t="s">
        <v>32</v>
      </c>
      <c r="W28" s="40">
        <f t="shared" si="5"/>
        <v>0</v>
      </c>
    </row>
    <row r="29" spans="1:23" s="20" customFormat="1" ht="18.75" customHeight="1" x14ac:dyDescent="0.25">
      <c r="A29" s="30"/>
      <c r="B29" s="46"/>
      <c r="C29" s="41" t="s">
        <v>61</v>
      </c>
      <c r="D29" s="33">
        <v>18</v>
      </c>
      <c r="E29" s="21" t="str">
        <f t="shared" si="2"/>
        <v>25C-Kỹ Thuật</v>
      </c>
      <c r="F29" s="34" t="s">
        <v>28</v>
      </c>
      <c r="G29" s="35">
        <f t="shared" si="3"/>
        <v>18</v>
      </c>
      <c r="H29" s="42">
        <f t="shared" si="6"/>
        <v>18</v>
      </c>
      <c r="I29" s="42">
        <f t="shared" si="6"/>
        <v>18</v>
      </c>
      <c r="J29" s="42">
        <f t="shared" si="6"/>
        <v>18</v>
      </c>
      <c r="K29" s="43">
        <f t="shared" si="6"/>
        <v>18</v>
      </c>
      <c r="L29" s="42">
        <f t="shared" si="6"/>
        <v>18</v>
      </c>
      <c r="M29" s="42">
        <f t="shared" si="6"/>
        <v>18</v>
      </c>
      <c r="N29" s="42">
        <f t="shared" si="6"/>
        <v>18</v>
      </c>
      <c r="O29" s="42">
        <f t="shared" si="6"/>
        <v>18</v>
      </c>
      <c r="P29" s="42">
        <f t="shared" si="6"/>
        <v>18</v>
      </c>
      <c r="Q29" s="42">
        <f t="shared" si="6"/>
        <v>18</v>
      </c>
      <c r="R29" s="42">
        <f t="shared" si="6"/>
        <v>18</v>
      </c>
      <c r="S29" s="38" t="e">
        <v>#N/A</v>
      </c>
      <c r="T29" s="21" t="s">
        <v>55</v>
      </c>
      <c r="U29" s="39" t="s">
        <v>31</v>
      </c>
      <c r="V29" s="39" t="s">
        <v>32</v>
      </c>
      <c r="W29" s="40">
        <f t="shared" si="5"/>
        <v>0</v>
      </c>
    </row>
    <row r="30" spans="1:23" s="20" customFormat="1" ht="18.75" customHeight="1" x14ac:dyDescent="0.25">
      <c r="A30" s="30"/>
      <c r="B30" s="46"/>
      <c r="C30" s="41" t="s">
        <v>62</v>
      </c>
      <c r="D30" s="33">
        <v>16</v>
      </c>
      <c r="E30" s="21" t="str">
        <f>LEFT(C30,3)&amp;"-Kỹ Thuật"</f>
        <v>25C-Kỹ Thuật</v>
      </c>
      <c r="F30" s="34" t="s">
        <v>28</v>
      </c>
      <c r="G30" s="35">
        <f t="shared" si="3"/>
        <v>16</v>
      </c>
      <c r="H30" s="42">
        <f t="shared" si="6"/>
        <v>16</v>
      </c>
      <c r="I30" s="42">
        <f t="shared" si="6"/>
        <v>16</v>
      </c>
      <c r="J30" s="42">
        <f t="shared" si="6"/>
        <v>16</v>
      </c>
      <c r="K30" s="43">
        <f t="shared" si="6"/>
        <v>16</v>
      </c>
      <c r="L30" s="42">
        <f t="shared" si="6"/>
        <v>16</v>
      </c>
      <c r="M30" s="42">
        <f t="shared" si="6"/>
        <v>16</v>
      </c>
      <c r="N30" s="42">
        <f t="shared" si="6"/>
        <v>16</v>
      </c>
      <c r="O30" s="42">
        <f t="shared" si="6"/>
        <v>16</v>
      </c>
      <c r="P30" s="42">
        <f t="shared" si="6"/>
        <v>16</v>
      </c>
      <c r="Q30" s="42">
        <f t="shared" si="6"/>
        <v>16</v>
      </c>
      <c r="R30" s="42">
        <f t="shared" si="6"/>
        <v>16</v>
      </c>
      <c r="S30" s="38"/>
      <c r="T30" s="21"/>
      <c r="U30" s="39"/>
      <c r="V30" s="39"/>
      <c r="W30" s="40">
        <f t="shared" si="5"/>
        <v>0</v>
      </c>
    </row>
    <row r="31" spans="1:23" s="20" customFormat="1" ht="18.75" customHeight="1" x14ac:dyDescent="0.25">
      <c r="A31" s="30"/>
      <c r="B31" s="46"/>
      <c r="C31" s="41" t="s">
        <v>63</v>
      </c>
      <c r="D31" s="33">
        <v>18</v>
      </c>
      <c r="E31" s="21" t="str">
        <f>LEFT(C31,3)&amp;"-Kỹ Thuật"</f>
        <v>25C-Kỹ Thuật</v>
      </c>
      <c r="F31" s="34" t="s">
        <v>28</v>
      </c>
      <c r="G31" s="35">
        <f t="shared" si="3"/>
        <v>18</v>
      </c>
      <c r="H31" s="42">
        <f t="shared" si="6"/>
        <v>18</v>
      </c>
      <c r="I31" s="42">
        <f t="shared" si="6"/>
        <v>18</v>
      </c>
      <c r="J31" s="42">
        <f t="shared" si="6"/>
        <v>18</v>
      </c>
      <c r="K31" s="43">
        <f t="shared" si="6"/>
        <v>18</v>
      </c>
      <c r="L31" s="42">
        <f t="shared" si="6"/>
        <v>18</v>
      </c>
      <c r="M31" s="42">
        <f t="shared" si="6"/>
        <v>18</v>
      </c>
      <c r="N31" s="42">
        <f t="shared" si="6"/>
        <v>18</v>
      </c>
      <c r="O31" s="42">
        <f t="shared" si="6"/>
        <v>18</v>
      </c>
      <c r="P31" s="42">
        <f t="shared" si="6"/>
        <v>18</v>
      </c>
      <c r="Q31" s="42">
        <f t="shared" si="6"/>
        <v>18</v>
      </c>
      <c r="R31" s="42">
        <f t="shared" si="6"/>
        <v>18</v>
      </c>
      <c r="S31" s="38"/>
      <c r="T31" s="21"/>
      <c r="U31" s="39"/>
      <c r="V31" s="39"/>
      <c r="W31" s="40">
        <f t="shared" si="5"/>
        <v>0</v>
      </c>
    </row>
    <row r="32" spans="1:23" s="56" customFormat="1" ht="18.75" customHeight="1" x14ac:dyDescent="0.25">
      <c r="A32" s="47"/>
      <c r="B32" s="48"/>
      <c r="C32" s="49" t="s">
        <v>64</v>
      </c>
      <c r="D32" s="50">
        <v>3</v>
      </c>
      <c r="E32" s="51" t="str">
        <f t="shared" si="2"/>
        <v>25C-Kỹ Thuật</v>
      </c>
      <c r="F32" s="52" t="s">
        <v>28</v>
      </c>
      <c r="G32" s="36">
        <f t="shared" si="3"/>
        <v>3</v>
      </c>
      <c r="H32" s="43">
        <f t="shared" si="6"/>
        <v>3</v>
      </c>
      <c r="I32" s="43">
        <f t="shared" si="6"/>
        <v>3</v>
      </c>
      <c r="J32" s="43">
        <f t="shared" si="6"/>
        <v>3</v>
      </c>
      <c r="K32" s="43">
        <f t="shared" si="6"/>
        <v>3</v>
      </c>
      <c r="L32" s="43">
        <f t="shared" si="6"/>
        <v>3</v>
      </c>
      <c r="M32" s="43">
        <f t="shared" si="6"/>
        <v>3</v>
      </c>
      <c r="N32" s="43">
        <f t="shared" si="6"/>
        <v>3</v>
      </c>
      <c r="O32" s="43">
        <f t="shared" si="6"/>
        <v>3</v>
      </c>
      <c r="P32" s="43">
        <f t="shared" si="6"/>
        <v>3</v>
      </c>
      <c r="Q32" s="43">
        <f t="shared" si="6"/>
        <v>3</v>
      </c>
      <c r="R32" s="43">
        <f t="shared" si="6"/>
        <v>3</v>
      </c>
      <c r="S32" s="53" t="e">
        <v>#N/A</v>
      </c>
      <c r="T32" s="51" t="s">
        <v>55</v>
      </c>
      <c r="U32" s="54" t="s">
        <v>31</v>
      </c>
      <c r="V32" s="54" t="s">
        <v>32</v>
      </c>
      <c r="W32" s="55">
        <f t="shared" si="5"/>
        <v>0</v>
      </c>
    </row>
    <row r="33" spans="1:23" s="56" customFormat="1" ht="18.75" customHeight="1" x14ac:dyDescent="0.25">
      <c r="A33" s="47"/>
      <c r="B33" s="48"/>
      <c r="C33" s="49" t="s">
        <v>65</v>
      </c>
      <c r="D33" s="50">
        <v>42</v>
      </c>
      <c r="E33" s="51" t="str">
        <f t="shared" si="2"/>
        <v>25T-Kỹ Thuật</v>
      </c>
      <c r="F33" s="52" t="s">
        <v>28</v>
      </c>
      <c r="G33" s="36">
        <f t="shared" si="3"/>
        <v>42</v>
      </c>
      <c r="H33" s="43">
        <f t="shared" si="6"/>
        <v>42</v>
      </c>
      <c r="I33" s="43">
        <f t="shared" si="6"/>
        <v>42</v>
      </c>
      <c r="J33" s="43">
        <f t="shared" si="6"/>
        <v>42</v>
      </c>
      <c r="K33" s="43">
        <f t="shared" si="6"/>
        <v>42</v>
      </c>
      <c r="L33" s="43">
        <f t="shared" si="6"/>
        <v>42</v>
      </c>
      <c r="M33" s="43">
        <f t="shared" si="6"/>
        <v>42</v>
      </c>
      <c r="N33" s="43">
        <f t="shared" si="6"/>
        <v>42</v>
      </c>
      <c r="O33" s="43">
        <f t="shared" si="6"/>
        <v>42</v>
      </c>
      <c r="P33" s="43">
        <f t="shared" si="6"/>
        <v>42</v>
      </c>
      <c r="Q33" s="43">
        <f t="shared" si="6"/>
        <v>42</v>
      </c>
      <c r="R33" s="43">
        <f t="shared" si="6"/>
        <v>42</v>
      </c>
      <c r="S33" s="53" t="e">
        <v>#N/A</v>
      </c>
      <c r="T33" s="51" t="s">
        <v>66</v>
      </c>
      <c r="U33" s="54" t="s">
        <v>39</v>
      </c>
      <c r="V33" s="54" t="s">
        <v>32</v>
      </c>
      <c r="W33" s="55">
        <f t="shared" si="5"/>
        <v>0</v>
      </c>
    </row>
    <row r="34" spans="1:23" s="56" customFormat="1" ht="15.75" customHeight="1" x14ac:dyDescent="0.25">
      <c r="A34" s="47"/>
      <c r="B34" s="57"/>
      <c r="C34" s="45" t="s">
        <v>67</v>
      </c>
      <c r="D34" s="58"/>
      <c r="E34" s="51" t="str">
        <f t="shared" si="2"/>
        <v>26T-Kỹ Thuật</v>
      </c>
      <c r="F34" s="52" t="s">
        <v>28</v>
      </c>
      <c r="G34" s="59">
        <v>0</v>
      </c>
      <c r="H34" s="45">
        <f>G34</f>
        <v>0</v>
      </c>
      <c r="I34" s="45">
        <f t="shared" si="6"/>
        <v>0</v>
      </c>
      <c r="J34" s="45">
        <f t="shared" si="6"/>
        <v>0</v>
      </c>
      <c r="K34" s="45">
        <f t="shared" si="6"/>
        <v>0</v>
      </c>
      <c r="L34" s="59">
        <v>0</v>
      </c>
      <c r="M34" s="45">
        <f t="shared" si="6"/>
        <v>0</v>
      </c>
      <c r="N34" s="45">
        <f t="shared" si="6"/>
        <v>0</v>
      </c>
      <c r="O34" s="45">
        <v>44</v>
      </c>
      <c r="P34" s="45">
        <f t="shared" si="6"/>
        <v>44</v>
      </c>
      <c r="Q34" s="45">
        <f t="shared" si="6"/>
        <v>44</v>
      </c>
      <c r="R34" s="45">
        <f t="shared" si="6"/>
        <v>44</v>
      </c>
      <c r="S34" s="53" t="s">
        <v>68</v>
      </c>
      <c r="T34" s="54" t="s">
        <v>69</v>
      </c>
      <c r="U34" s="54" t="s">
        <v>70</v>
      </c>
      <c r="V34" s="54" t="s">
        <v>71</v>
      </c>
      <c r="W34" s="55">
        <f t="shared" si="5"/>
        <v>-44</v>
      </c>
    </row>
    <row r="35" spans="1:23" s="56" customFormat="1" ht="17.25" customHeight="1" x14ac:dyDescent="0.25">
      <c r="A35" s="47"/>
      <c r="B35" s="57"/>
      <c r="C35" s="60" t="s">
        <v>72</v>
      </c>
      <c r="D35" s="61"/>
      <c r="E35" s="51" t="str">
        <f t="shared" si="2"/>
        <v>26C-Kỹ Thuật</v>
      </c>
      <c r="F35" s="62" t="s">
        <v>28</v>
      </c>
      <c r="G35" s="59">
        <v>0</v>
      </c>
      <c r="H35" s="45">
        <f>G35</f>
        <v>0</v>
      </c>
      <c r="I35" s="45">
        <f t="shared" si="6"/>
        <v>0</v>
      </c>
      <c r="J35" s="45">
        <f t="shared" si="6"/>
        <v>0</v>
      </c>
      <c r="K35" s="45">
        <f t="shared" si="6"/>
        <v>0</v>
      </c>
      <c r="L35" s="59">
        <v>0</v>
      </c>
      <c r="M35" s="45">
        <f t="shared" si="6"/>
        <v>0</v>
      </c>
      <c r="N35" s="45">
        <f t="shared" si="6"/>
        <v>0</v>
      </c>
      <c r="O35" s="45">
        <v>249</v>
      </c>
      <c r="P35" s="45">
        <f t="shared" si="6"/>
        <v>249</v>
      </c>
      <c r="Q35" s="45">
        <f t="shared" si="6"/>
        <v>249</v>
      </c>
      <c r="R35" s="45">
        <f t="shared" si="6"/>
        <v>249</v>
      </c>
      <c r="S35" s="53" t="s">
        <v>73</v>
      </c>
      <c r="T35" s="54" t="s">
        <v>74</v>
      </c>
      <c r="U35" s="54" t="s">
        <v>75</v>
      </c>
      <c r="V35" s="54" t="s">
        <v>71</v>
      </c>
      <c r="W35" s="55">
        <f t="shared" si="5"/>
        <v>-249</v>
      </c>
    </row>
    <row r="36" spans="1:23" s="20" customFormat="1" ht="17.25" customHeight="1" x14ac:dyDescent="0.25">
      <c r="A36" s="63"/>
      <c r="B36" s="64" t="s">
        <v>76</v>
      </c>
      <c r="C36" s="65" t="s">
        <v>77</v>
      </c>
      <c r="D36" s="18"/>
      <c r="E36" s="66" t="s">
        <v>28</v>
      </c>
      <c r="F36" s="67"/>
      <c r="G36" s="68">
        <f ca="1">SUMIF($F$8:$R$35,$E$36,G8:G35)</f>
        <v>712</v>
      </c>
      <c r="H36" s="68">
        <f t="shared" ref="H36:R36" ca="1" si="7">SUMIF($F$8:$R$35,$E$36,H8:H35)</f>
        <v>712</v>
      </c>
      <c r="I36" s="68">
        <f t="shared" ca="1" si="7"/>
        <v>669</v>
      </c>
      <c r="J36" s="68">
        <f t="shared" ca="1" si="7"/>
        <v>669</v>
      </c>
      <c r="K36" s="68">
        <f t="shared" ca="1" si="7"/>
        <v>669</v>
      </c>
      <c r="L36" s="68">
        <f t="shared" ca="1" si="7"/>
        <v>669</v>
      </c>
      <c r="M36" s="68">
        <f t="shared" ca="1" si="7"/>
        <v>669</v>
      </c>
      <c r="N36" s="68">
        <f t="shared" ca="1" si="7"/>
        <v>352</v>
      </c>
      <c r="O36" s="68">
        <f t="shared" ca="1" si="7"/>
        <v>645</v>
      </c>
      <c r="P36" s="68">
        <f t="shared" ca="1" si="7"/>
        <v>645</v>
      </c>
      <c r="Q36" s="68">
        <f t="shared" ca="1" si="7"/>
        <v>645</v>
      </c>
      <c r="R36" s="68">
        <f t="shared" ca="1" si="7"/>
        <v>645</v>
      </c>
      <c r="S36" s="68"/>
      <c r="T36" s="68">
        <v>0</v>
      </c>
      <c r="U36" s="68">
        <v>0</v>
      </c>
      <c r="V36" s="68"/>
      <c r="W36" s="40">
        <f t="shared" ca="1" si="5"/>
        <v>24</v>
      </c>
    </row>
    <row r="37" spans="1:23" s="20" customFormat="1" ht="15.75" customHeight="1" x14ac:dyDescent="0.25">
      <c r="A37" s="69"/>
      <c r="B37" s="21"/>
      <c r="C37" s="32" t="s">
        <v>78</v>
      </c>
      <c r="D37" s="33">
        <v>21</v>
      </c>
      <c r="E37" s="21" t="str">
        <f t="shared" ref="E37:E99" si="8">LEFT(C37,3)&amp;"-Kỹ Thuật"</f>
        <v>23C-Kỹ Thuật</v>
      </c>
      <c r="F37" s="70" t="s">
        <v>79</v>
      </c>
      <c r="G37" s="35">
        <f t="shared" ref="G37:G99" si="9">D37</f>
        <v>21</v>
      </c>
      <c r="H37" s="35">
        <f t="shared" ref="H37:M52" si="10">G37</f>
        <v>21</v>
      </c>
      <c r="I37" s="35">
        <f t="shared" si="10"/>
        <v>21</v>
      </c>
      <c r="J37" s="35">
        <f t="shared" si="10"/>
        <v>21</v>
      </c>
      <c r="K37" s="36">
        <f t="shared" si="10"/>
        <v>21</v>
      </c>
      <c r="L37" s="35">
        <f t="shared" si="10"/>
        <v>21</v>
      </c>
      <c r="M37" s="35">
        <f t="shared" si="10"/>
        <v>21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8" t="s">
        <v>80</v>
      </c>
      <c r="T37" s="21" t="s">
        <v>30</v>
      </c>
      <c r="U37" s="39" t="s">
        <v>31</v>
      </c>
      <c r="V37" s="39" t="s">
        <v>32</v>
      </c>
      <c r="W37" s="40">
        <f t="shared" si="5"/>
        <v>21</v>
      </c>
    </row>
    <row r="38" spans="1:23" s="20" customFormat="1" ht="15.75" customHeight="1" x14ac:dyDescent="0.25">
      <c r="A38" s="30"/>
      <c r="B38" s="46"/>
      <c r="C38" s="41" t="s">
        <v>81</v>
      </c>
      <c r="D38" s="33">
        <v>21</v>
      </c>
      <c r="E38" s="21" t="str">
        <f t="shared" si="8"/>
        <v>23C-Kỹ Thuật</v>
      </c>
      <c r="F38" s="34" t="s">
        <v>79</v>
      </c>
      <c r="G38" s="35">
        <f t="shared" si="9"/>
        <v>21</v>
      </c>
      <c r="H38" s="35">
        <f t="shared" si="10"/>
        <v>21</v>
      </c>
      <c r="I38" s="35">
        <f t="shared" si="10"/>
        <v>21</v>
      </c>
      <c r="J38" s="35">
        <f t="shared" si="10"/>
        <v>21</v>
      </c>
      <c r="K38" s="36">
        <f t="shared" si="10"/>
        <v>21</v>
      </c>
      <c r="L38" s="35">
        <f t="shared" si="10"/>
        <v>21</v>
      </c>
      <c r="M38" s="35">
        <f t="shared" si="10"/>
        <v>21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8" t="s">
        <v>82</v>
      </c>
      <c r="T38" s="21" t="s">
        <v>30</v>
      </c>
      <c r="U38" s="39" t="s">
        <v>31</v>
      </c>
      <c r="V38" s="39" t="s">
        <v>32</v>
      </c>
      <c r="W38" s="40">
        <f t="shared" si="5"/>
        <v>21</v>
      </c>
    </row>
    <row r="39" spans="1:23" s="20" customFormat="1" ht="15.75" customHeight="1" x14ac:dyDescent="0.25">
      <c r="A39" s="30"/>
      <c r="B39" s="46"/>
      <c r="C39" s="41" t="s">
        <v>83</v>
      </c>
      <c r="D39" s="33">
        <v>50</v>
      </c>
      <c r="E39" s="21" t="str">
        <f t="shared" si="8"/>
        <v>23C-Kỹ Thuật</v>
      </c>
      <c r="F39" s="34" t="s">
        <v>79</v>
      </c>
      <c r="G39" s="35">
        <f t="shared" si="9"/>
        <v>50</v>
      </c>
      <c r="H39" s="35">
        <f t="shared" si="10"/>
        <v>50</v>
      </c>
      <c r="I39" s="35">
        <f t="shared" si="10"/>
        <v>50</v>
      </c>
      <c r="J39" s="35">
        <f t="shared" si="10"/>
        <v>50</v>
      </c>
      <c r="K39" s="36">
        <f t="shared" si="10"/>
        <v>50</v>
      </c>
      <c r="L39" s="35">
        <f t="shared" si="10"/>
        <v>50</v>
      </c>
      <c r="M39" s="35">
        <f t="shared" si="10"/>
        <v>50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8" t="s">
        <v>84</v>
      </c>
      <c r="T39" s="21" t="s">
        <v>30</v>
      </c>
      <c r="U39" s="39" t="s">
        <v>31</v>
      </c>
      <c r="V39" s="39" t="s">
        <v>32</v>
      </c>
      <c r="W39" s="40">
        <f t="shared" si="5"/>
        <v>50</v>
      </c>
    </row>
    <row r="40" spans="1:23" s="20" customFormat="1" ht="15.75" customHeight="1" x14ac:dyDescent="0.25">
      <c r="A40" s="30"/>
      <c r="B40" s="46"/>
      <c r="C40" s="41" t="s">
        <v>85</v>
      </c>
      <c r="D40" s="33">
        <v>13</v>
      </c>
      <c r="E40" s="21" t="str">
        <f t="shared" si="8"/>
        <v>23C-Kỹ Thuật</v>
      </c>
      <c r="F40" s="34" t="s">
        <v>79</v>
      </c>
      <c r="G40" s="35">
        <f t="shared" si="9"/>
        <v>13</v>
      </c>
      <c r="H40" s="35">
        <f t="shared" si="10"/>
        <v>13</v>
      </c>
      <c r="I40" s="35">
        <f t="shared" si="10"/>
        <v>13</v>
      </c>
      <c r="J40" s="35">
        <f t="shared" si="10"/>
        <v>13</v>
      </c>
      <c r="K40" s="36">
        <f t="shared" si="10"/>
        <v>13</v>
      </c>
      <c r="L40" s="35">
        <f t="shared" si="10"/>
        <v>13</v>
      </c>
      <c r="M40" s="35">
        <f t="shared" si="10"/>
        <v>13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8" t="s">
        <v>86</v>
      </c>
      <c r="T40" s="21" t="s">
        <v>30</v>
      </c>
      <c r="U40" s="39" t="s">
        <v>31</v>
      </c>
      <c r="V40" s="39" t="s">
        <v>32</v>
      </c>
      <c r="W40" s="40">
        <f t="shared" si="5"/>
        <v>13</v>
      </c>
    </row>
    <row r="41" spans="1:23" s="20" customFormat="1" ht="15.75" customHeight="1" x14ac:dyDescent="0.25">
      <c r="A41" s="30"/>
      <c r="B41" s="46"/>
      <c r="C41" s="41" t="s">
        <v>87</v>
      </c>
      <c r="D41" s="33">
        <v>46</v>
      </c>
      <c r="E41" s="21" t="str">
        <f t="shared" si="8"/>
        <v>23C-Kỹ Thuật</v>
      </c>
      <c r="F41" s="34" t="s">
        <v>79</v>
      </c>
      <c r="G41" s="35">
        <f t="shared" si="9"/>
        <v>46</v>
      </c>
      <c r="H41" s="35">
        <f t="shared" si="10"/>
        <v>46</v>
      </c>
      <c r="I41" s="35">
        <f t="shared" si="10"/>
        <v>46</v>
      </c>
      <c r="J41" s="35">
        <f t="shared" si="10"/>
        <v>46</v>
      </c>
      <c r="K41" s="36">
        <f t="shared" si="10"/>
        <v>46</v>
      </c>
      <c r="L41" s="35">
        <f t="shared" si="10"/>
        <v>46</v>
      </c>
      <c r="M41" s="35">
        <f t="shared" si="10"/>
        <v>46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8" t="s">
        <v>88</v>
      </c>
      <c r="T41" s="21" t="s">
        <v>30</v>
      </c>
      <c r="U41" s="39" t="s">
        <v>31</v>
      </c>
      <c r="V41" s="39" t="s">
        <v>32</v>
      </c>
      <c r="W41" s="40">
        <f t="shared" si="5"/>
        <v>46</v>
      </c>
    </row>
    <row r="42" spans="1:23" s="20" customFormat="1" ht="15.75" customHeight="1" x14ac:dyDescent="0.25">
      <c r="A42" s="30"/>
      <c r="B42" s="46"/>
      <c r="C42" s="41" t="s">
        <v>89</v>
      </c>
      <c r="D42" s="33">
        <v>29</v>
      </c>
      <c r="E42" s="21" t="str">
        <f t="shared" si="8"/>
        <v>23T-Kỹ Thuật</v>
      </c>
      <c r="F42" s="34" t="s">
        <v>79</v>
      </c>
      <c r="G42" s="35">
        <f t="shared" si="9"/>
        <v>29</v>
      </c>
      <c r="H42" s="42">
        <f t="shared" si="10"/>
        <v>29</v>
      </c>
      <c r="I42" s="42">
        <f t="shared" si="10"/>
        <v>29</v>
      </c>
      <c r="J42" s="42">
        <f t="shared" si="10"/>
        <v>29</v>
      </c>
      <c r="K42" s="43">
        <f t="shared" si="10"/>
        <v>29</v>
      </c>
      <c r="L42" s="42">
        <f t="shared" si="10"/>
        <v>29</v>
      </c>
      <c r="M42" s="42">
        <f t="shared" si="10"/>
        <v>29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38" t="s">
        <v>90</v>
      </c>
      <c r="T42" s="21" t="s">
        <v>38</v>
      </c>
      <c r="U42" s="39" t="s">
        <v>39</v>
      </c>
      <c r="V42" s="39" t="s">
        <v>32</v>
      </c>
      <c r="W42" s="40">
        <f t="shared" si="5"/>
        <v>29</v>
      </c>
    </row>
    <row r="43" spans="1:23" s="20" customFormat="1" ht="15.75" customHeight="1" x14ac:dyDescent="0.25">
      <c r="A43" s="30"/>
      <c r="B43" s="46"/>
      <c r="C43" s="41" t="s">
        <v>91</v>
      </c>
      <c r="D43" s="33">
        <v>45</v>
      </c>
      <c r="E43" s="21" t="str">
        <f t="shared" si="8"/>
        <v>23T-Kỹ Thuật</v>
      </c>
      <c r="F43" s="34" t="s">
        <v>79</v>
      </c>
      <c r="G43" s="35">
        <f t="shared" si="9"/>
        <v>45</v>
      </c>
      <c r="H43" s="42">
        <f t="shared" si="10"/>
        <v>45</v>
      </c>
      <c r="I43" s="42">
        <f t="shared" si="10"/>
        <v>45</v>
      </c>
      <c r="J43" s="42">
        <f t="shared" si="10"/>
        <v>45</v>
      </c>
      <c r="K43" s="43">
        <f t="shared" si="10"/>
        <v>45</v>
      </c>
      <c r="L43" s="42">
        <f t="shared" si="10"/>
        <v>45</v>
      </c>
      <c r="M43" s="42">
        <f t="shared" si="10"/>
        <v>45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38" t="s">
        <v>82</v>
      </c>
      <c r="T43" s="21" t="s">
        <v>38</v>
      </c>
      <c r="U43" s="39" t="s">
        <v>39</v>
      </c>
      <c r="V43" s="39" t="s">
        <v>32</v>
      </c>
      <c r="W43" s="40">
        <f t="shared" si="5"/>
        <v>45</v>
      </c>
    </row>
    <row r="44" spans="1:23" s="20" customFormat="1" ht="15.75" customHeight="1" x14ac:dyDescent="0.25">
      <c r="A44" s="30"/>
      <c r="B44" s="46"/>
      <c r="C44" s="41" t="s">
        <v>92</v>
      </c>
      <c r="D44" s="33">
        <v>46</v>
      </c>
      <c r="E44" s="21" t="str">
        <f t="shared" si="8"/>
        <v>23T-Kỹ Thuật</v>
      </c>
      <c r="F44" s="34" t="s">
        <v>79</v>
      </c>
      <c r="G44" s="35">
        <f t="shared" si="9"/>
        <v>46</v>
      </c>
      <c r="H44" s="42">
        <f t="shared" si="10"/>
        <v>46</v>
      </c>
      <c r="I44" s="42">
        <f t="shared" si="10"/>
        <v>46</v>
      </c>
      <c r="J44" s="42">
        <f t="shared" si="10"/>
        <v>46</v>
      </c>
      <c r="K44" s="43">
        <f t="shared" si="10"/>
        <v>46</v>
      </c>
      <c r="L44" s="42">
        <f t="shared" si="10"/>
        <v>46</v>
      </c>
      <c r="M44" s="42">
        <f t="shared" si="10"/>
        <v>46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38" t="s">
        <v>84</v>
      </c>
      <c r="T44" s="21" t="s">
        <v>38</v>
      </c>
      <c r="U44" s="39" t="s">
        <v>39</v>
      </c>
      <c r="V44" s="39" t="s">
        <v>32</v>
      </c>
      <c r="W44" s="40">
        <f t="shared" si="5"/>
        <v>46</v>
      </c>
    </row>
    <row r="45" spans="1:23" s="20" customFormat="1" ht="15.75" customHeight="1" x14ac:dyDescent="0.25">
      <c r="A45" s="230"/>
      <c r="B45" s="232"/>
      <c r="C45" s="41" t="s">
        <v>93</v>
      </c>
      <c r="D45" s="33">
        <v>36</v>
      </c>
      <c r="E45" s="21" t="str">
        <f t="shared" si="8"/>
        <v>23T-Kỹ Thuật</v>
      </c>
      <c r="F45" s="34" t="s">
        <v>79</v>
      </c>
      <c r="G45" s="35">
        <f t="shared" si="9"/>
        <v>36</v>
      </c>
      <c r="H45" s="42">
        <f t="shared" si="10"/>
        <v>36</v>
      </c>
      <c r="I45" s="42">
        <f t="shared" si="10"/>
        <v>36</v>
      </c>
      <c r="J45" s="42">
        <f t="shared" si="10"/>
        <v>36</v>
      </c>
      <c r="K45" s="43">
        <f t="shared" si="10"/>
        <v>36</v>
      </c>
      <c r="L45" s="42">
        <f t="shared" si="10"/>
        <v>36</v>
      </c>
      <c r="M45" s="42">
        <f t="shared" si="10"/>
        <v>36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38" t="s">
        <v>84</v>
      </c>
      <c r="T45" s="21" t="s">
        <v>38</v>
      </c>
      <c r="U45" s="39" t="s">
        <v>39</v>
      </c>
      <c r="V45" s="39" t="s">
        <v>32</v>
      </c>
      <c r="W45" s="40">
        <f t="shared" si="5"/>
        <v>36</v>
      </c>
    </row>
    <row r="46" spans="1:23" s="20" customFormat="1" ht="15.75" customHeight="1" x14ac:dyDescent="0.25">
      <c r="A46" s="230"/>
      <c r="B46" s="232"/>
      <c r="C46" s="41" t="s">
        <v>94</v>
      </c>
      <c r="D46" s="33">
        <v>33</v>
      </c>
      <c r="E46" s="21" t="str">
        <f t="shared" si="8"/>
        <v>23T-Kỹ Thuật</v>
      </c>
      <c r="F46" s="34" t="s">
        <v>79</v>
      </c>
      <c r="G46" s="35">
        <f t="shared" si="9"/>
        <v>33</v>
      </c>
      <c r="H46" s="42">
        <f t="shared" si="10"/>
        <v>33</v>
      </c>
      <c r="I46" s="42">
        <f t="shared" si="10"/>
        <v>33</v>
      </c>
      <c r="J46" s="42">
        <f t="shared" si="10"/>
        <v>33</v>
      </c>
      <c r="K46" s="43">
        <f t="shared" si="10"/>
        <v>33</v>
      </c>
      <c r="L46" s="42">
        <f t="shared" si="10"/>
        <v>33</v>
      </c>
      <c r="M46" s="42">
        <f t="shared" si="10"/>
        <v>33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38" t="s">
        <v>86</v>
      </c>
      <c r="T46" s="21" t="s">
        <v>38</v>
      </c>
      <c r="U46" s="39" t="s">
        <v>39</v>
      </c>
      <c r="V46" s="39" t="s">
        <v>32</v>
      </c>
      <c r="W46" s="40">
        <f t="shared" si="5"/>
        <v>33</v>
      </c>
    </row>
    <row r="47" spans="1:23" s="20" customFormat="1" ht="15.75" customHeight="1" x14ac:dyDescent="0.25">
      <c r="A47" s="230"/>
      <c r="B47" s="232"/>
      <c r="C47" s="41" t="s">
        <v>95</v>
      </c>
      <c r="D47" s="33">
        <v>35</v>
      </c>
      <c r="E47" s="21" t="str">
        <f t="shared" si="8"/>
        <v>23T-Kỹ Thuật</v>
      </c>
      <c r="F47" s="34" t="s">
        <v>79</v>
      </c>
      <c r="G47" s="35">
        <f t="shared" si="9"/>
        <v>35</v>
      </c>
      <c r="H47" s="42">
        <f t="shared" si="10"/>
        <v>35</v>
      </c>
      <c r="I47" s="42">
        <f t="shared" si="10"/>
        <v>35</v>
      </c>
      <c r="J47" s="42">
        <f t="shared" si="10"/>
        <v>35</v>
      </c>
      <c r="K47" s="43">
        <f t="shared" si="10"/>
        <v>35</v>
      </c>
      <c r="L47" s="42">
        <f t="shared" si="10"/>
        <v>35</v>
      </c>
      <c r="M47" s="42">
        <f t="shared" si="10"/>
        <v>35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38" t="s">
        <v>96</v>
      </c>
      <c r="T47" s="21" t="s">
        <v>38</v>
      </c>
      <c r="U47" s="39" t="s">
        <v>39</v>
      </c>
      <c r="V47" s="39" t="s">
        <v>32</v>
      </c>
      <c r="W47" s="40">
        <f t="shared" si="5"/>
        <v>35</v>
      </c>
    </row>
    <row r="48" spans="1:23" s="20" customFormat="1" ht="15.75" customHeight="1" x14ac:dyDescent="0.25">
      <c r="A48" s="30"/>
      <c r="B48" s="31"/>
      <c r="C48" s="41" t="s">
        <v>97</v>
      </c>
      <c r="D48" s="33">
        <v>42</v>
      </c>
      <c r="E48" s="21" t="str">
        <f t="shared" si="8"/>
        <v>23T-Kỹ Thuật</v>
      </c>
      <c r="F48" s="34" t="s">
        <v>79</v>
      </c>
      <c r="G48" s="35">
        <f t="shared" si="9"/>
        <v>42</v>
      </c>
      <c r="H48" s="42">
        <f t="shared" si="10"/>
        <v>42</v>
      </c>
      <c r="I48" s="42">
        <f t="shared" si="10"/>
        <v>42</v>
      </c>
      <c r="J48" s="42">
        <f t="shared" si="10"/>
        <v>42</v>
      </c>
      <c r="K48" s="43">
        <f t="shared" si="10"/>
        <v>42</v>
      </c>
      <c r="L48" s="42">
        <f t="shared" si="10"/>
        <v>42</v>
      </c>
      <c r="M48" s="42">
        <f t="shared" si="10"/>
        <v>42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38" t="s">
        <v>88</v>
      </c>
      <c r="T48" s="21" t="s">
        <v>38</v>
      </c>
      <c r="U48" s="39" t="s">
        <v>39</v>
      </c>
      <c r="V48" s="39" t="s">
        <v>32</v>
      </c>
      <c r="W48" s="40">
        <f t="shared" si="5"/>
        <v>42</v>
      </c>
    </row>
    <row r="49" spans="1:23" s="20" customFormat="1" ht="15.75" customHeight="1" x14ac:dyDescent="0.25">
      <c r="A49" s="30"/>
      <c r="B49" s="31"/>
      <c r="C49" s="41" t="s">
        <v>98</v>
      </c>
      <c r="D49" s="33">
        <v>45</v>
      </c>
      <c r="E49" s="21" t="str">
        <f t="shared" si="8"/>
        <v>23T-Kỹ Thuật</v>
      </c>
      <c r="F49" s="34" t="s">
        <v>79</v>
      </c>
      <c r="G49" s="35">
        <f t="shared" si="9"/>
        <v>45</v>
      </c>
      <c r="H49" s="42">
        <f t="shared" si="10"/>
        <v>45</v>
      </c>
      <c r="I49" s="42">
        <f t="shared" si="10"/>
        <v>45</v>
      </c>
      <c r="J49" s="42">
        <f t="shared" si="10"/>
        <v>45</v>
      </c>
      <c r="K49" s="43">
        <f t="shared" si="10"/>
        <v>45</v>
      </c>
      <c r="L49" s="42">
        <f t="shared" si="10"/>
        <v>45</v>
      </c>
      <c r="M49" s="42">
        <f t="shared" si="10"/>
        <v>45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38" t="s">
        <v>88</v>
      </c>
      <c r="T49" s="21" t="s">
        <v>38</v>
      </c>
      <c r="U49" s="39" t="s">
        <v>39</v>
      </c>
      <c r="V49" s="39" t="s">
        <v>32</v>
      </c>
      <c r="W49" s="40">
        <f t="shared" si="5"/>
        <v>45</v>
      </c>
    </row>
    <row r="50" spans="1:23" s="20" customFormat="1" ht="15.75" customHeight="1" x14ac:dyDescent="0.25">
      <c r="A50" s="30"/>
      <c r="B50" s="31"/>
      <c r="C50" s="41" t="s">
        <v>99</v>
      </c>
      <c r="D50" s="33">
        <v>30</v>
      </c>
      <c r="E50" s="21" t="str">
        <f t="shared" si="8"/>
        <v>23T-Kỹ Thuật</v>
      </c>
      <c r="F50" s="34" t="s">
        <v>79</v>
      </c>
      <c r="G50" s="35">
        <f t="shared" si="9"/>
        <v>30</v>
      </c>
      <c r="H50" s="42">
        <f t="shared" si="10"/>
        <v>30</v>
      </c>
      <c r="I50" s="42">
        <f t="shared" si="10"/>
        <v>30</v>
      </c>
      <c r="J50" s="42">
        <f t="shared" si="10"/>
        <v>30</v>
      </c>
      <c r="K50" s="43">
        <f t="shared" si="10"/>
        <v>30</v>
      </c>
      <c r="L50" s="42">
        <f t="shared" si="10"/>
        <v>30</v>
      </c>
      <c r="M50" s="42">
        <f t="shared" si="10"/>
        <v>30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38" t="s">
        <v>88</v>
      </c>
      <c r="T50" s="21" t="s">
        <v>38</v>
      </c>
      <c r="U50" s="39" t="s">
        <v>39</v>
      </c>
      <c r="V50" s="39" t="s">
        <v>32</v>
      </c>
      <c r="W50" s="40">
        <f t="shared" si="5"/>
        <v>30</v>
      </c>
    </row>
    <row r="51" spans="1:23" s="20" customFormat="1" ht="15.75" customHeight="1" x14ac:dyDescent="0.25">
      <c r="A51" s="30"/>
      <c r="B51" s="31"/>
      <c r="C51" s="41" t="s">
        <v>100</v>
      </c>
      <c r="D51" s="33">
        <v>19</v>
      </c>
      <c r="E51" s="21" t="str">
        <f t="shared" si="8"/>
        <v>23T-Kỹ Thuật</v>
      </c>
      <c r="F51" s="34" t="s">
        <v>79</v>
      </c>
      <c r="G51" s="35">
        <f t="shared" si="9"/>
        <v>19</v>
      </c>
      <c r="H51" s="42">
        <f t="shared" si="10"/>
        <v>19</v>
      </c>
      <c r="I51" s="42">
        <f t="shared" si="10"/>
        <v>19</v>
      </c>
      <c r="J51" s="42">
        <f t="shared" si="10"/>
        <v>19</v>
      </c>
      <c r="K51" s="43">
        <f t="shared" si="10"/>
        <v>19</v>
      </c>
      <c r="L51" s="42">
        <f t="shared" si="10"/>
        <v>19</v>
      </c>
      <c r="M51" s="42">
        <f t="shared" si="10"/>
        <v>19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38" t="s">
        <v>101</v>
      </c>
      <c r="T51" s="21" t="s">
        <v>38</v>
      </c>
      <c r="U51" s="39" t="s">
        <v>39</v>
      </c>
      <c r="V51" s="39" t="s">
        <v>32</v>
      </c>
      <c r="W51" s="40">
        <f t="shared" si="5"/>
        <v>19</v>
      </c>
    </row>
    <row r="52" spans="1:23" s="20" customFormat="1" ht="15.75" customHeight="1" x14ac:dyDescent="0.25">
      <c r="A52" s="30"/>
      <c r="B52" s="31"/>
      <c r="C52" s="41" t="s">
        <v>102</v>
      </c>
      <c r="D52" s="33">
        <v>15</v>
      </c>
      <c r="E52" s="21" t="str">
        <f t="shared" si="8"/>
        <v>24C-Kỹ Thuật</v>
      </c>
      <c r="F52" s="34" t="s">
        <v>79</v>
      </c>
      <c r="G52" s="35">
        <f t="shared" si="9"/>
        <v>15</v>
      </c>
      <c r="H52" s="42">
        <f t="shared" si="10"/>
        <v>15</v>
      </c>
      <c r="I52" s="42">
        <f t="shared" si="10"/>
        <v>15</v>
      </c>
      <c r="J52" s="42">
        <f t="shared" si="10"/>
        <v>15</v>
      </c>
      <c r="K52" s="43">
        <f t="shared" si="10"/>
        <v>15</v>
      </c>
      <c r="L52" s="42">
        <f t="shared" si="10"/>
        <v>15</v>
      </c>
      <c r="M52" s="42">
        <f t="shared" si="10"/>
        <v>15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38" t="s">
        <v>80</v>
      </c>
      <c r="T52" s="21" t="s">
        <v>42</v>
      </c>
      <c r="U52" s="39" t="s">
        <v>31</v>
      </c>
      <c r="V52" s="39" t="s">
        <v>32</v>
      </c>
      <c r="W52" s="40">
        <f t="shared" si="5"/>
        <v>15</v>
      </c>
    </row>
    <row r="53" spans="1:23" s="20" customFormat="1" ht="15.75" customHeight="1" x14ac:dyDescent="0.25">
      <c r="A53" s="30"/>
      <c r="B53" s="31"/>
      <c r="C53" s="41" t="s">
        <v>103</v>
      </c>
      <c r="D53" s="33">
        <v>18</v>
      </c>
      <c r="E53" s="21" t="str">
        <f t="shared" si="8"/>
        <v>24C-Kỹ Thuật</v>
      </c>
      <c r="F53" s="34" t="s">
        <v>79</v>
      </c>
      <c r="G53" s="35">
        <f t="shared" si="9"/>
        <v>18</v>
      </c>
      <c r="H53" s="42">
        <f t="shared" ref="H53:M56" si="11">G53</f>
        <v>18</v>
      </c>
      <c r="I53" s="42">
        <f t="shared" si="11"/>
        <v>18</v>
      </c>
      <c r="J53" s="42">
        <f t="shared" si="11"/>
        <v>18</v>
      </c>
      <c r="K53" s="43">
        <f t="shared" si="11"/>
        <v>18</v>
      </c>
      <c r="L53" s="42">
        <f t="shared" si="11"/>
        <v>18</v>
      </c>
      <c r="M53" s="42">
        <f t="shared" si="11"/>
        <v>18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38" t="s">
        <v>82</v>
      </c>
      <c r="T53" s="21" t="s">
        <v>42</v>
      </c>
      <c r="U53" s="39" t="s">
        <v>31</v>
      </c>
      <c r="V53" s="39" t="s">
        <v>32</v>
      </c>
      <c r="W53" s="40">
        <f t="shared" si="5"/>
        <v>18</v>
      </c>
    </row>
    <row r="54" spans="1:23" s="20" customFormat="1" ht="15.75" customHeight="1" x14ac:dyDescent="0.25">
      <c r="A54" s="230">
        <v>2</v>
      </c>
      <c r="B54" s="232" t="s">
        <v>104</v>
      </c>
      <c r="C54" s="41" t="s">
        <v>105</v>
      </c>
      <c r="D54" s="33">
        <v>29</v>
      </c>
      <c r="E54" s="21" t="str">
        <f t="shared" si="8"/>
        <v>24C-Kỹ Thuật</v>
      </c>
      <c r="F54" s="34" t="s">
        <v>79</v>
      </c>
      <c r="G54" s="35">
        <f t="shared" si="9"/>
        <v>29</v>
      </c>
      <c r="H54" s="42">
        <f t="shared" si="11"/>
        <v>29</v>
      </c>
      <c r="I54" s="42">
        <f t="shared" si="11"/>
        <v>29</v>
      </c>
      <c r="J54" s="42">
        <f t="shared" si="11"/>
        <v>29</v>
      </c>
      <c r="K54" s="43">
        <f t="shared" si="11"/>
        <v>29</v>
      </c>
      <c r="L54" s="42">
        <f t="shared" si="11"/>
        <v>29</v>
      </c>
      <c r="M54" s="42">
        <f t="shared" si="11"/>
        <v>29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38" t="s">
        <v>84</v>
      </c>
      <c r="T54" s="21" t="s">
        <v>42</v>
      </c>
      <c r="U54" s="39" t="s">
        <v>31</v>
      </c>
      <c r="V54" s="39" t="s">
        <v>32</v>
      </c>
      <c r="W54" s="40">
        <f t="shared" si="5"/>
        <v>29</v>
      </c>
    </row>
    <row r="55" spans="1:23" s="20" customFormat="1" ht="15.75" customHeight="1" x14ac:dyDescent="0.25">
      <c r="A55" s="230"/>
      <c r="B55" s="232"/>
      <c r="C55" s="41" t="s">
        <v>106</v>
      </c>
      <c r="D55" s="33">
        <v>16</v>
      </c>
      <c r="E55" s="21" t="str">
        <f t="shared" si="8"/>
        <v>24C-Kỹ Thuật</v>
      </c>
      <c r="F55" s="34" t="s">
        <v>79</v>
      </c>
      <c r="G55" s="35">
        <f t="shared" si="9"/>
        <v>16</v>
      </c>
      <c r="H55" s="42">
        <f t="shared" si="11"/>
        <v>16</v>
      </c>
      <c r="I55" s="42">
        <f t="shared" si="11"/>
        <v>16</v>
      </c>
      <c r="J55" s="42">
        <f t="shared" si="11"/>
        <v>16</v>
      </c>
      <c r="K55" s="43">
        <f t="shared" si="11"/>
        <v>16</v>
      </c>
      <c r="L55" s="42">
        <f t="shared" si="11"/>
        <v>16</v>
      </c>
      <c r="M55" s="42">
        <f t="shared" si="11"/>
        <v>16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38" t="s">
        <v>86</v>
      </c>
      <c r="T55" s="21" t="s">
        <v>42</v>
      </c>
      <c r="U55" s="39" t="s">
        <v>31</v>
      </c>
      <c r="V55" s="39" t="s">
        <v>32</v>
      </c>
      <c r="W55" s="40">
        <f t="shared" si="5"/>
        <v>16</v>
      </c>
    </row>
    <row r="56" spans="1:23" s="20" customFormat="1" ht="15.75" customHeight="1" x14ac:dyDescent="0.25">
      <c r="A56" s="230"/>
      <c r="B56" s="232"/>
      <c r="C56" s="41" t="s">
        <v>107</v>
      </c>
      <c r="D56" s="33">
        <v>40</v>
      </c>
      <c r="E56" s="21" t="str">
        <f t="shared" si="8"/>
        <v>24C-Kỹ Thuật</v>
      </c>
      <c r="F56" s="34" t="s">
        <v>79</v>
      </c>
      <c r="G56" s="35">
        <f t="shared" si="9"/>
        <v>40</v>
      </c>
      <c r="H56" s="42">
        <f t="shared" si="11"/>
        <v>40</v>
      </c>
      <c r="I56" s="42">
        <f t="shared" si="11"/>
        <v>40</v>
      </c>
      <c r="J56" s="42">
        <f t="shared" si="11"/>
        <v>40</v>
      </c>
      <c r="K56" s="43">
        <f t="shared" si="11"/>
        <v>40</v>
      </c>
      <c r="L56" s="42">
        <f t="shared" si="11"/>
        <v>40</v>
      </c>
      <c r="M56" s="42">
        <f t="shared" si="11"/>
        <v>40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38" t="s">
        <v>88</v>
      </c>
      <c r="T56" s="21" t="s">
        <v>42</v>
      </c>
      <c r="U56" s="39" t="s">
        <v>31</v>
      </c>
      <c r="V56" s="39" t="s">
        <v>32</v>
      </c>
      <c r="W56" s="40">
        <f t="shared" si="5"/>
        <v>40</v>
      </c>
    </row>
    <row r="57" spans="1:23" s="20" customFormat="1" ht="15.75" customHeight="1" x14ac:dyDescent="0.25">
      <c r="A57" s="30"/>
      <c r="B57" s="31"/>
      <c r="C57" s="41" t="s">
        <v>108</v>
      </c>
      <c r="D57" s="33">
        <v>17</v>
      </c>
      <c r="E57" s="21" t="str">
        <f t="shared" si="8"/>
        <v>24C-Kỹ Thuật</v>
      </c>
      <c r="F57" s="34" t="s">
        <v>79</v>
      </c>
      <c r="G57" s="35">
        <f t="shared" si="9"/>
        <v>17</v>
      </c>
      <c r="H57" s="42">
        <f t="shared" ref="H57:H68" si="12">G57</f>
        <v>17</v>
      </c>
      <c r="I57" s="44">
        <v>0</v>
      </c>
      <c r="J57" s="44">
        <v>0</v>
      </c>
      <c r="K57" s="45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38" t="s">
        <v>109</v>
      </c>
      <c r="T57" s="21" t="s">
        <v>42</v>
      </c>
      <c r="U57" s="39" t="s">
        <v>31</v>
      </c>
      <c r="V57" s="39" t="s">
        <v>32</v>
      </c>
      <c r="W57" s="40">
        <f t="shared" si="5"/>
        <v>0</v>
      </c>
    </row>
    <row r="58" spans="1:23" s="20" customFormat="1" ht="15.75" customHeight="1" x14ac:dyDescent="0.25">
      <c r="A58" s="30"/>
      <c r="B58" s="31"/>
      <c r="C58" s="41" t="s">
        <v>110</v>
      </c>
      <c r="D58" s="33">
        <v>27</v>
      </c>
      <c r="E58" s="21" t="str">
        <f t="shared" si="8"/>
        <v>24C-Kỹ Thuật</v>
      </c>
      <c r="F58" s="34" t="s">
        <v>79</v>
      </c>
      <c r="G58" s="35">
        <f t="shared" si="9"/>
        <v>27</v>
      </c>
      <c r="H58" s="42">
        <f t="shared" si="12"/>
        <v>27</v>
      </c>
      <c r="I58" s="44">
        <v>0</v>
      </c>
      <c r="J58" s="44">
        <v>0</v>
      </c>
      <c r="K58" s="45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38" t="s">
        <v>80</v>
      </c>
      <c r="T58" s="21" t="s">
        <v>42</v>
      </c>
      <c r="U58" s="39" t="s">
        <v>31</v>
      </c>
      <c r="V58" s="39" t="s">
        <v>32</v>
      </c>
      <c r="W58" s="40">
        <f t="shared" si="5"/>
        <v>0</v>
      </c>
    </row>
    <row r="59" spans="1:23" s="20" customFormat="1" ht="15.75" customHeight="1" x14ac:dyDescent="0.25">
      <c r="A59" s="30"/>
      <c r="B59" s="31"/>
      <c r="C59" s="41" t="s">
        <v>111</v>
      </c>
      <c r="D59" s="33">
        <v>26</v>
      </c>
      <c r="E59" s="21" t="str">
        <f t="shared" si="8"/>
        <v>24C-Kỹ Thuật</v>
      </c>
      <c r="F59" s="34" t="s">
        <v>79</v>
      </c>
      <c r="G59" s="35">
        <f t="shared" si="9"/>
        <v>26</v>
      </c>
      <c r="H59" s="42">
        <f t="shared" si="12"/>
        <v>26</v>
      </c>
      <c r="I59" s="44">
        <v>0</v>
      </c>
      <c r="J59" s="44">
        <v>0</v>
      </c>
      <c r="K59" s="45">
        <v>0</v>
      </c>
      <c r="L59" s="44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38" t="s">
        <v>82</v>
      </c>
      <c r="T59" s="21" t="s">
        <v>42</v>
      </c>
      <c r="U59" s="39" t="s">
        <v>31</v>
      </c>
      <c r="V59" s="39" t="s">
        <v>32</v>
      </c>
      <c r="W59" s="40">
        <f t="shared" si="5"/>
        <v>0</v>
      </c>
    </row>
    <row r="60" spans="1:23" s="20" customFormat="1" ht="15.75" customHeight="1" x14ac:dyDescent="0.25">
      <c r="A60" s="30"/>
      <c r="B60" s="31"/>
      <c r="C60" s="41" t="s">
        <v>112</v>
      </c>
      <c r="D60" s="33">
        <v>40</v>
      </c>
      <c r="E60" s="21" t="str">
        <f t="shared" si="8"/>
        <v>24C-Kỹ Thuật</v>
      </c>
      <c r="F60" s="34" t="s">
        <v>79</v>
      </c>
      <c r="G60" s="35">
        <f t="shared" si="9"/>
        <v>40</v>
      </c>
      <c r="H60" s="42">
        <f t="shared" si="12"/>
        <v>40</v>
      </c>
      <c r="I60" s="44">
        <v>0</v>
      </c>
      <c r="J60" s="44">
        <v>0</v>
      </c>
      <c r="K60" s="45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38" t="s">
        <v>84</v>
      </c>
      <c r="T60" s="21" t="s">
        <v>42</v>
      </c>
      <c r="U60" s="39" t="s">
        <v>31</v>
      </c>
      <c r="V60" s="39" t="s">
        <v>32</v>
      </c>
      <c r="W60" s="40">
        <f t="shared" si="5"/>
        <v>0</v>
      </c>
    </row>
    <row r="61" spans="1:23" s="20" customFormat="1" ht="15.75" customHeight="1" x14ac:dyDescent="0.25">
      <c r="A61" s="30"/>
      <c r="B61" s="31"/>
      <c r="C61" s="41" t="s">
        <v>113</v>
      </c>
      <c r="D61" s="33">
        <v>25</v>
      </c>
      <c r="E61" s="21" t="str">
        <f t="shared" si="8"/>
        <v>24C-Kỹ Thuật</v>
      </c>
      <c r="F61" s="34" t="s">
        <v>79</v>
      </c>
      <c r="G61" s="35">
        <f t="shared" si="9"/>
        <v>25</v>
      </c>
      <c r="H61" s="42">
        <f t="shared" si="12"/>
        <v>25</v>
      </c>
      <c r="I61" s="44">
        <v>0</v>
      </c>
      <c r="J61" s="44">
        <v>0</v>
      </c>
      <c r="K61" s="45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38" t="s">
        <v>84</v>
      </c>
      <c r="T61" s="21" t="s">
        <v>42</v>
      </c>
      <c r="U61" s="39" t="s">
        <v>31</v>
      </c>
      <c r="V61" s="39" t="s">
        <v>32</v>
      </c>
      <c r="W61" s="40">
        <f t="shared" si="5"/>
        <v>0</v>
      </c>
    </row>
    <row r="62" spans="1:23" s="20" customFormat="1" ht="15.75" customHeight="1" x14ac:dyDescent="0.25">
      <c r="A62" s="30"/>
      <c r="B62" s="31"/>
      <c r="C62" s="41" t="s">
        <v>114</v>
      </c>
      <c r="D62" s="33">
        <v>38</v>
      </c>
      <c r="E62" s="21" t="str">
        <f t="shared" si="8"/>
        <v>24C-Kỹ Thuật</v>
      </c>
      <c r="F62" s="34" t="s">
        <v>79</v>
      </c>
      <c r="G62" s="35">
        <f t="shared" si="9"/>
        <v>38</v>
      </c>
      <c r="H62" s="42">
        <f t="shared" si="12"/>
        <v>38</v>
      </c>
      <c r="I62" s="44">
        <v>0</v>
      </c>
      <c r="J62" s="44">
        <v>0</v>
      </c>
      <c r="K62" s="45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38" t="s">
        <v>86</v>
      </c>
      <c r="T62" s="21" t="s">
        <v>42</v>
      </c>
      <c r="U62" s="39" t="s">
        <v>31</v>
      </c>
      <c r="V62" s="39" t="s">
        <v>32</v>
      </c>
      <c r="W62" s="40">
        <f t="shared" si="5"/>
        <v>0</v>
      </c>
    </row>
    <row r="63" spans="1:23" s="20" customFormat="1" ht="15.75" customHeight="1" x14ac:dyDescent="0.25">
      <c r="A63" s="30"/>
      <c r="B63" s="31"/>
      <c r="C63" s="41" t="s">
        <v>115</v>
      </c>
      <c r="D63" s="33">
        <v>26</v>
      </c>
      <c r="E63" s="21" t="str">
        <f t="shared" si="8"/>
        <v>24C-Kỹ Thuật</v>
      </c>
      <c r="F63" s="34" t="s">
        <v>79</v>
      </c>
      <c r="G63" s="35">
        <f t="shared" si="9"/>
        <v>26</v>
      </c>
      <c r="H63" s="42">
        <f t="shared" si="12"/>
        <v>26</v>
      </c>
      <c r="I63" s="44">
        <v>0</v>
      </c>
      <c r="J63" s="44">
        <v>0</v>
      </c>
      <c r="K63" s="45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38" t="s">
        <v>96</v>
      </c>
      <c r="T63" s="21" t="s">
        <v>42</v>
      </c>
      <c r="U63" s="39" t="s">
        <v>31</v>
      </c>
      <c r="V63" s="39" t="s">
        <v>32</v>
      </c>
      <c r="W63" s="40">
        <f t="shared" si="5"/>
        <v>0</v>
      </c>
    </row>
    <row r="64" spans="1:23" s="20" customFormat="1" ht="15.75" customHeight="1" x14ac:dyDescent="0.25">
      <c r="A64" s="30"/>
      <c r="B64" s="31"/>
      <c r="C64" s="41" t="s">
        <v>116</v>
      </c>
      <c r="D64" s="33">
        <v>36</v>
      </c>
      <c r="E64" s="21" t="str">
        <f t="shared" si="8"/>
        <v>24C-Kỹ Thuật</v>
      </c>
      <c r="F64" s="34" t="s">
        <v>79</v>
      </c>
      <c r="G64" s="35">
        <f t="shared" si="9"/>
        <v>36</v>
      </c>
      <c r="H64" s="42">
        <f t="shared" si="12"/>
        <v>36</v>
      </c>
      <c r="I64" s="44">
        <v>0</v>
      </c>
      <c r="J64" s="44">
        <v>0</v>
      </c>
      <c r="K64" s="45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38" t="s">
        <v>88</v>
      </c>
      <c r="T64" s="21" t="s">
        <v>42</v>
      </c>
      <c r="U64" s="39" t="s">
        <v>31</v>
      </c>
      <c r="V64" s="39" t="s">
        <v>32</v>
      </c>
      <c r="W64" s="40">
        <f t="shared" si="5"/>
        <v>0</v>
      </c>
    </row>
    <row r="65" spans="1:23" s="20" customFormat="1" ht="15.75" customHeight="1" x14ac:dyDescent="0.25">
      <c r="A65" s="30"/>
      <c r="B65" s="31"/>
      <c r="C65" s="41" t="s">
        <v>117</v>
      </c>
      <c r="D65" s="33">
        <v>33</v>
      </c>
      <c r="E65" s="21" t="str">
        <f t="shared" si="8"/>
        <v>24C-Kỹ Thuật</v>
      </c>
      <c r="F65" s="34" t="s">
        <v>79</v>
      </c>
      <c r="G65" s="35">
        <f t="shared" si="9"/>
        <v>33</v>
      </c>
      <c r="H65" s="42">
        <f t="shared" si="12"/>
        <v>33</v>
      </c>
      <c r="I65" s="44">
        <v>0</v>
      </c>
      <c r="J65" s="44">
        <v>0</v>
      </c>
      <c r="K65" s="45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38" t="s">
        <v>88</v>
      </c>
      <c r="T65" s="21" t="s">
        <v>42</v>
      </c>
      <c r="U65" s="39" t="s">
        <v>31</v>
      </c>
      <c r="V65" s="39" t="s">
        <v>32</v>
      </c>
      <c r="W65" s="40">
        <f t="shared" si="5"/>
        <v>0</v>
      </c>
    </row>
    <row r="66" spans="1:23" s="20" customFormat="1" ht="16.5" customHeight="1" x14ac:dyDescent="0.25">
      <c r="A66" s="30"/>
      <c r="B66" s="31"/>
      <c r="C66" s="41" t="s">
        <v>118</v>
      </c>
      <c r="D66" s="33">
        <v>8</v>
      </c>
      <c r="E66" s="21" t="str">
        <f t="shared" si="8"/>
        <v>24C-Kỹ Thuật</v>
      </c>
      <c r="F66" s="66" t="s">
        <v>79</v>
      </c>
      <c r="G66" s="35">
        <f t="shared" si="9"/>
        <v>8</v>
      </c>
      <c r="H66" s="42">
        <f t="shared" si="12"/>
        <v>8</v>
      </c>
      <c r="I66" s="44">
        <v>0</v>
      </c>
      <c r="J66" s="44">
        <v>0</v>
      </c>
      <c r="K66" s="45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38" t="s">
        <v>101</v>
      </c>
      <c r="T66" s="21" t="s">
        <v>42</v>
      </c>
      <c r="U66" s="39" t="s">
        <v>31</v>
      </c>
      <c r="V66" s="39" t="s">
        <v>32</v>
      </c>
      <c r="W66" s="40">
        <f t="shared" si="5"/>
        <v>0</v>
      </c>
    </row>
    <row r="67" spans="1:23" s="20" customFormat="1" ht="16.5" customHeight="1" x14ac:dyDescent="0.25">
      <c r="A67" s="30"/>
      <c r="B67" s="31"/>
      <c r="C67" s="41" t="s">
        <v>119</v>
      </c>
      <c r="D67" s="33">
        <v>11</v>
      </c>
      <c r="E67" s="21" t="str">
        <f t="shared" si="8"/>
        <v>24T-Kỹ Thuật</v>
      </c>
      <c r="F67" s="70" t="s">
        <v>79</v>
      </c>
      <c r="G67" s="35">
        <f t="shared" si="9"/>
        <v>11</v>
      </c>
      <c r="H67" s="42">
        <f t="shared" si="12"/>
        <v>11</v>
      </c>
      <c r="I67" s="42">
        <f t="shared" ref="I67:R67" si="13">H67</f>
        <v>11</v>
      </c>
      <c r="J67" s="42">
        <f t="shared" si="13"/>
        <v>11</v>
      </c>
      <c r="K67" s="43">
        <f t="shared" si="13"/>
        <v>11</v>
      </c>
      <c r="L67" s="42">
        <f t="shared" si="13"/>
        <v>11</v>
      </c>
      <c r="M67" s="42">
        <f t="shared" si="13"/>
        <v>11</v>
      </c>
      <c r="N67" s="42">
        <f t="shared" si="13"/>
        <v>11</v>
      </c>
      <c r="O67" s="42">
        <f t="shared" si="13"/>
        <v>11</v>
      </c>
      <c r="P67" s="42">
        <f t="shared" si="13"/>
        <v>11</v>
      </c>
      <c r="Q67" s="42">
        <f t="shared" si="13"/>
        <v>11</v>
      </c>
      <c r="R67" s="42">
        <f t="shared" si="13"/>
        <v>11</v>
      </c>
      <c r="S67" s="38" t="s">
        <v>109</v>
      </c>
      <c r="T67" s="21" t="s">
        <v>51</v>
      </c>
      <c r="U67" s="39" t="s">
        <v>39</v>
      </c>
      <c r="V67" s="39" t="s">
        <v>32</v>
      </c>
      <c r="W67" s="40">
        <f t="shared" si="5"/>
        <v>0</v>
      </c>
    </row>
    <row r="68" spans="1:23" s="20" customFormat="1" ht="16.5" customHeight="1" x14ac:dyDescent="0.25">
      <c r="A68" s="30"/>
      <c r="B68" s="31"/>
      <c r="C68" s="71" t="s">
        <v>120</v>
      </c>
      <c r="D68" s="33">
        <v>19</v>
      </c>
      <c r="E68" s="21" t="str">
        <f t="shared" si="8"/>
        <v>24T-Kỹ Thuật</v>
      </c>
      <c r="F68" s="34" t="s">
        <v>79</v>
      </c>
      <c r="G68" s="35">
        <f t="shared" si="9"/>
        <v>19</v>
      </c>
      <c r="H68" s="42">
        <f t="shared" si="12"/>
        <v>19</v>
      </c>
      <c r="I68" s="42">
        <f t="shared" ref="I68:R68" si="14">H68</f>
        <v>19</v>
      </c>
      <c r="J68" s="42">
        <f t="shared" si="14"/>
        <v>19</v>
      </c>
      <c r="K68" s="43">
        <f t="shared" si="14"/>
        <v>19</v>
      </c>
      <c r="L68" s="42">
        <f t="shared" si="14"/>
        <v>19</v>
      </c>
      <c r="M68" s="42">
        <f t="shared" si="14"/>
        <v>19</v>
      </c>
      <c r="N68" s="42">
        <f t="shared" si="14"/>
        <v>19</v>
      </c>
      <c r="O68" s="42">
        <f t="shared" si="14"/>
        <v>19</v>
      </c>
      <c r="P68" s="42">
        <f t="shared" si="14"/>
        <v>19</v>
      </c>
      <c r="Q68" s="42">
        <f t="shared" si="14"/>
        <v>19</v>
      </c>
      <c r="R68" s="42">
        <f t="shared" si="14"/>
        <v>19</v>
      </c>
      <c r="S68" s="38" t="s">
        <v>90</v>
      </c>
      <c r="T68" s="21" t="s">
        <v>51</v>
      </c>
      <c r="U68" s="39" t="s">
        <v>39</v>
      </c>
      <c r="V68" s="39" t="s">
        <v>32</v>
      </c>
      <c r="W68" s="40">
        <f t="shared" si="5"/>
        <v>0</v>
      </c>
    </row>
    <row r="69" spans="1:23" s="20" customFormat="1" ht="16.5" customHeight="1" x14ac:dyDescent="0.25">
      <c r="A69" s="30"/>
      <c r="B69" s="31"/>
      <c r="C69" s="72" t="s">
        <v>121</v>
      </c>
      <c r="D69" s="33">
        <v>41</v>
      </c>
      <c r="E69" s="21" t="str">
        <f t="shared" si="8"/>
        <v>24T-Kỹ Thuật</v>
      </c>
      <c r="F69" s="34" t="s">
        <v>79</v>
      </c>
      <c r="G69" s="35">
        <f t="shared" si="9"/>
        <v>41</v>
      </c>
      <c r="H69" s="42">
        <f t="shared" ref="H69:R92" si="15">G69</f>
        <v>41</v>
      </c>
      <c r="I69" s="42">
        <f t="shared" si="15"/>
        <v>41</v>
      </c>
      <c r="J69" s="42">
        <f t="shared" si="15"/>
        <v>41</v>
      </c>
      <c r="K69" s="43">
        <f t="shared" si="15"/>
        <v>41</v>
      </c>
      <c r="L69" s="42">
        <f t="shared" si="15"/>
        <v>41</v>
      </c>
      <c r="M69" s="42">
        <f t="shared" si="15"/>
        <v>41</v>
      </c>
      <c r="N69" s="42">
        <f t="shared" si="15"/>
        <v>41</v>
      </c>
      <c r="O69" s="42">
        <f t="shared" si="15"/>
        <v>41</v>
      </c>
      <c r="P69" s="42">
        <f t="shared" si="15"/>
        <v>41</v>
      </c>
      <c r="Q69" s="42">
        <f t="shared" si="15"/>
        <v>41</v>
      </c>
      <c r="R69" s="42">
        <f t="shared" si="15"/>
        <v>41</v>
      </c>
      <c r="S69" s="38" t="s">
        <v>82</v>
      </c>
      <c r="T69" s="21" t="s">
        <v>51</v>
      </c>
      <c r="U69" s="39" t="s">
        <v>39</v>
      </c>
      <c r="V69" s="39" t="s">
        <v>32</v>
      </c>
      <c r="W69" s="40">
        <f t="shared" si="5"/>
        <v>0</v>
      </c>
    </row>
    <row r="70" spans="1:23" s="20" customFormat="1" ht="16.5" customHeight="1" x14ac:dyDescent="0.25">
      <c r="A70" s="30"/>
      <c r="B70" s="31"/>
      <c r="C70" s="73" t="s">
        <v>122</v>
      </c>
      <c r="D70" s="33">
        <v>38</v>
      </c>
      <c r="E70" s="21" t="str">
        <f t="shared" si="8"/>
        <v>24T-Kỹ Thuật</v>
      </c>
      <c r="F70" s="34" t="s">
        <v>79</v>
      </c>
      <c r="G70" s="35">
        <f t="shared" si="9"/>
        <v>38</v>
      </c>
      <c r="H70" s="42">
        <f t="shared" si="15"/>
        <v>38</v>
      </c>
      <c r="I70" s="42">
        <f t="shared" si="15"/>
        <v>38</v>
      </c>
      <c r="J70" s="42">
        <f t="shared" si="15"/>
        <v>38</v>
      </c>
      <c r="K70" s="43">
        <f t="shared" si="15"/>
        <v>38</v>
      </c>
      <c r="L70" s="42">
        <f t="shared" si="15"/>
        <v>38</v>
      </c>
      <c r="M70" s="42">
        <f t="shared" si="15"/>
        <v>38</v>
      </c>
      <c r="N70" s="42">
        <f t="shared" si="15"/>
        <v>38</v>
      </c>
      <c r="O70" s="42">
        <f t="shared" si="15"/>
        <v>38</v>
      </c>
      <c r="P70" s="42">
        <f t="shared" si="15"/>
        <v>38</v>
      </c>
      <c r="Q70" s="42">
        <f t="shared" si="15"/>
        <v>38</v>
      </c>
      <c r="R70" s="42">
        <f t="shared" si="15"/>
        <v>38</v>
      </c>
      <c r="S70" s="38" t="s">
        <v>84</v>
      </c>
      <c r="T70" s="21" t="s">
        <v>51</v>
      </c>
      <c r="U70" s="39" t="s">
        <v>39</v>
      </c>
      <c r="V70" s="39" t="s">
        <v>32</v>
      </c>
      <c r="W70" s="40">
        <f t="shared" si="5"/>
        <v>0</v>
      </c>
    </row>
    <row r="71" spans="1:23" s="20" customFormat="1" ht="16.5" customHeight="1" x14ac:dyDescent="0.25">
      <c r="A71" s="30"/>
      <c r="B71" s="74"/>
      <c r="C71" s="73" t="s">
        <v>123</v>
      </c>
      <c r="D71" s="33">
        <v>22</v>
      </c>
      <c r="E71" s="21" t="str">
        <f t="shared" si="8"/>
        <v>24T-Kỹ Thuật</v>
      </c>
      <c r="F71" s="34" t="s">
        <v>79</v>
      </c>
      <c r="G71" s="35">
        <f t="shared" si="9"/>
        <v>22</v>
      </c>
      <c r="H71" s="42">
        <f t="shared" si="15"/>
        <v>22</v>
      </c>
      <c r="I71" s="42">
        <f t="shared" si="15"/>
        <v>22</v>
      </c>
      <c r="J71" s="42">
        <f t="shared" si="15"/>
        <v>22</v>
      </c>
      <c r="K71" s="43">
        <f t="shared" si="15"/>
        <v>22</v>
      </c>
      <c r="L71" s="42">
        <f t="shared" si="15"/>
        <v>22</v>
      </c>
      <c r="M71" s="42">
        <f t="shared" si="15"/>
        <v>22</v>
      </c>
      <c r="N71" s="42">
        <f t="shared" si="15"/>
        <v>22</v>
      </c>
      <c r="O71" s="42">
        <f t="shared" si="15"/>
        <v>22</v>
      </c>
      <c r="P71" s="42">
        <f t="shared" si="15"/>
        <v>22</v>
      </c>
      <c r="Q71" s="42">
        <f t="shared" si="15"/>
        <v>22</v>
      </c>
      <c r="R71" s="42">
        <f t="shared" si="15"/>
        <v>22</v>
      </c>
      <c r="S71" s="38" t="s">
        <v>84</v>
      </c>
      <c r="T71" s="21" t="s">
        <v>51</v>
      </c>
      <c r="U71" s="39" t="s">
        <v>39</v>
      </c>
      <c r="V71" s="39" t="s">
        <v>32</v>
      </c>
      <c r="W71" s="40">
        <f t="shared" si="5"/>
        <v>0</v>
      </c>
    </row>
    <row r="72" spans="1:23" s="20" customFormat="1" ht="19.5" customHeight="1" x14ac:dyDescent="0.25">
      <c r="A72" s="30"/>
      <c r="B72" s="31"/>
      <c r="C72" s="73" t="s">
        <v>124</v>
      </c>
      <c r="D72" s="33">
        <v>19</v>
      </c>
      <c r="E72" s="21" t="str">
        <f t="shared" si="8"/>
        <v>24T-Kỹ Thuật</v>
      </c>
      <c r="F72" s="34" t="s">
        <v>79</v>
      </c>
      <c r="G72" s="35">
        <f t="shared" si="9"/>
        <v>19</v>
      </c>
      <c r="H72" s="42">
        <f t="shared" si="15"/>
        <v>19</v>
      </c>
      <c r="I72" s="42">
        <f t="shared" si="15"/>
        <v>19</v>
      </c>
      <c r="J72" s="42">
        <f t="shared" si="15"/>
        <v>19</v>
      </c>
      <c r="K72" s="43">
        <f t="shared" si="15"/>
        <v>19</v>
      </c>
      <c r="L72" s="42">
        <f t="shared" si="15"/>
        <v>19</v>
      </c>
      <c r="M72" s="42">
        <f t="shared" si="15"/>
        <v>19</v>
      </c>
      <c r="N72" s="42">
        <f t="shared" si="15"/>
        <v>19</v>
      </c>
      <c r="O72" s="42">
        <f t="shared" si="15"/>
        <v>19</v>
      </c>
      <c r="P72" s="42">
        <f t="shared" si="15"/>
        <v>19</v>
      </c>
      <c r="Q72" s="42">
        <f t="shared" si="15"/>
        <v>19</v>
      </c>
      <c r="R72" s="42">
        <f t="shared" si="15"/>
        <v>19</v>
      </c>
      <c r="S72" s="38" t="s">
        <v>86</v>
      </c>
      <c r="T72" s="21" t="s">
        <v>51</v>
      </c>
      <c r="U72" s="39" t="s">
        <v>39</v>
      </c>
      <c r="V72" s="39" t="s">
        <v>32</v>
      </c>
      <c r="W72" s="40">
        <f t="shared" si="5"/>
        <v>0</v>
      </c>
    </row>
    <row r="73" spans="1:23" s="20" customFormat="1" ht="18.75" customHeight="1" x14ac:dyDescent="0.25">
      <c r="A73" s="30"/>
      <c r="B73" s="31"/>
      <c r="C73" s="75" t="s">
        <v>125</v>
      </c>
      <c r="D73" s="33">
        <v>38</v>
      </c>
      <c r="E73" s="39" t="str">
        <f t="shared" si="8"/>
        <v>24T-Kỹ Thuật</v>
      </c>
      <c r="F73" s="66" t="s">
        <v>79</v>
      </c>
      <c r="G73" s="35">
        <f t="shared" si="9"/>
        <v>38</v>
      </c>
      <c r="H73" s="42">
        <f t="shared" si="15"/>
        <v>38</v>
      </c>
      <c r="I73" s="42">
        <f t="shared" si="15"/>
        <v>38</v>
      </c>
      <c r="J73" s="42">
        <f t="shared" si="15"/>
        <v>38</v>
      </c>
      <c r="K73" s="43">
        <f t="shared" si="15"/>
        <v>38</v>
      </c>
      <c r="L73" s="42">
        <f t="shared" si="15"/>
        <v>38</v>
      </c>
      <c r="M73" s="42">
        <f t="shared" si="15"/>
        <v>38</v>
      </c>
      <c r="N73" s="42">
        <f t="shared" si="15"/>
        <v>38</v>
      </c>
      <c r="O73" s="42">
        <f t="shared" si="15"/>
        <v>38</v>
      </c>
      <c r="P73" s="42">
        <f t="shared" si="15"/>
        <v>38</v>
      </c>
      <c r="Q73" s="42">
        <f t="shared" si="15"/>
        <v>38</v>
      </c>
      <c r="R73" s="42">
        <f t="shared" si="15"/>
        <v>38</v>
      </c>
      <c r="S73" s="38" t="s">
        <v>96</v>
      </c>
      <c r="T73" s="21" t="s">
        <v>51</v>
      </c>
      <c r="U73" s="39" t="s">
        <v>39</v>
      </c>
      <c r="V73" s="39" t="s">
        <v>32</v>
      </c>
      <c r="W73" s="40">
        <f t="shared" ref="W73:W137" si="16">K73-R73</f>
        <v>0</v>
      </c>
    </row>
    <row r="74" spans="1:23" s="20" customFormat="1" ht="18.75" customHeight="1" x14ac:dyDescent="0.25">
      <c r="A74" s="30"/>
      <c r="B74" s="31"/>
      <c r="C74" s="75" t="s">
        <v>126</v>
      </c>
      <c r="D74" s="33">
        <v>44</v>
      </c>
      <c r="E74" s="21" t="str">
        <f t="shared" si="8"/>
        <v>24T-Kỹ Thuật</v>
      </c>
      <c r="F74" s="70" t="s">
        <v>79</v>
      </c>
      <c r="G74" s="35">
        <f t="shared" si="9"/>
        <v>44</v>
      </c>
      <c r="H74" s="42">
        <f t="shared" si="15"/>
        <v>44</v>
      </c>
      <c r="I74" s="42">
        <f t="shared" si="15"/>
        <v>44</v>
      </c>
      <c r="J74" s="42">
        <f t="shared" si="15"/>
        <v>44</v>
      </c>
      <c r="K74" s="43">
        <f t="shared" si="15"/>
        <v>44</v>
      </c>
      <c r="L74" s="42">
        <f t="shared" si="15"/>
        <v>44</v>
      </c>
      <c r="M74" s="42">
        <f t="shared" si="15"/>
        <v>44</v>
      </c>
      <c r="N74" s="42">
        <f t="shared" si="15"/>
        <v>44</v>
      </c>
      <c r="O74" s="42">
        <f t="shared" si="15"/>
        <v>44</v>
      </c>
      <c r="P74" s="42">
        <f t="shared" si="15"/>
        <v>44</v>
      </c>
      <c r="Q74" s="42">
        <f t="shared" si="15"/>
        <v>44</v>
      </c>
      <c r="R74" s="42">
        <f t="shared" si="15"/>
        <v>44</v>
      </c>
      <c r="S74" s="38" t="s">
        <v>88</v>
      </c>
      <c r="T74" s="21" t="s">
        <v>51</v>
      </c>
      <c r="U74" s="39" t="s">
        <v>39</v>
      </c>
      <c r="V74" s="39" t="s">
        <v>32</v>
      </c>
      <c r="W74" s="40">
        <f t="shared" si="16"/>
        <v>0</v>
      </c>
    </row>
    <row r="75" spans="1:23" s="20" customFormat="1" ht="18.75" customHeight="1" x14ac:dyDescent="0.25">
      <c r="A75" s="30"/>
      <c r="B75" s="31"/>
      <c r="C75" s="75" t="s">
        <v>127</v>
      </c>
      <c r="D75" s="33">
        <v>35</v>
      </c>
      <c r="E75" s="21" t="str">
        <f t="shared" si="8"/>
        <v>24T-Kỹ Thuật</v>
      </c>
      <c r="F75" s="34" t="s">
        <v>79</v>
      </c>
      <c r="G75" s="35">
        <f t="shared" si="9"/>
        <v>35</v>
      </c>
      <c r="H75" s="42">
        <f t="shared" si="15"/>
        <v>35</v>
      </c>
      <c r="I75" s="42">
        <f t="shared" si="15"/>
        <v>35</v>
      </c>
      <c r="J75" s="42">
        <f t="shared" si="15"/>
        <v>35</v>
      </c>
      <c r="K75" s="43">
        <f t="shared" si="15"/>
        <v>35</v>
      </c>
      <c r="L75" s="42">
        <f t="shared" si="15"/>
        <v>35</v>
      </c>
      <c r="M75" s="42">
        <f t="shared" si="15"/>
        <v>35</v>
      </c>
      <c r="N75" s="42">
        <f t="shared" si="15"/>
        <v>35</v>
      </c>
      <c r="O75" s="42">
        <f t="shared" si="15"/>
        <v>35</v>
      </c>
      <c r="P75" s="42">
        <f t="shared" si="15"/>
        <v>35</v>
      </c>
      <c r="Q75" s="42">
        <f t="shared" si="15"/>
        <v>35</v>
      </c>
      <c r="R75" s="42">
        <f t="shared" si="15"/>
        <v>35</v>
      </c>
      <c r="S75" s="38" t="s">
        <v>88</v>
      </c>
      <c r="T75" s="21" t="s">
        <v>51</v>
      </c>
      <c r="U75" s="39" t="s">
        <v>39</v>
      </c>
      <c r="V75" s="39" t="s">
        <v>32</v>
      </c>
      <c r="W75" s="40">
        <f t="shared" si="16"/>
        <v>0</v>
      </c>
    </row>
    <row r="76" spans="1:23" s="20" customFormat="1" ht="18.75" customHeight="1" x14ac:dyDescent="0.25">
      <c r="A76" s="30"/>
      <c r="B76" s="31"/>
      <c r="C76" s="75" t="s">
        <v>128</v>
      </c>
      <c r="D76" s="33">
        <v>20</v>
      </c>
      <c r="E76" s="21" t="str">
        <f t="shared" si="8"/>
        <v>24T-Kỹ Thuật</v>
      </c>
      <c r="F76" s="34" t="s">
        <v>79</v>
      </c>
      <c r="G76" s="35">
        <f t="shared" si="9"/>
        <v>20</v>
      </c>
      <c r="H76" s="42">
        <f t="shared" si="15"/>
        <v>20</v>
      </c>
      <c r="I76" s="42">
        <f t="shared" si="15"/>
        <v>20</v>
      </c>
      <c r="J76" s="42">
        <f t="shared" si="15"/>
        <v>20</v>
      </c>
      <c r="K76" s="43">
        <f t="shared" si="15"/>
        <v>20</v>
      </c>
      <c r="L76" s="42">
        <f t="shared" si="15"/>
        <v>20</v>
      </c>
      <c r="M76" s="42">
        <f t="shared" si="15"/>
        <v>20</v>
      </c>
      <c r="N76" s="42">
        <f t="shared" si="15"/>
        <v>20</v>
      </c>
      <c r="O76" s="42">
        <f t="shared" si="15"/>
        <v>20</v>
      </c>
      <c r="P76" s="42">
        <f t="shared" si="15"/>
        <v>20</v>
      </c>
      <c r="Q76" s="42">
        <f t="shared" si="15"/>
        <v>20</v>
      </c>
      <c r="R76" s="42">
        <f t="shared" si="15"/>
        <v>20</v>
      </c>
      <c r="S76" s="38" t="s">
        <v>101</v>
      </c>
      <c r="T76" s="21" t="s">
        <v>51</v>
      </c>
      <c r="U76" s="39" t="s">
        <v>39</v>
      </c>
      <c r="V76" s="39" t="s">
        <v>32</v>
      </c>
      <c r="W76" s="40">
        <f t="shared" si="16"/>
        <v>0</v>
      </c>
    </row>
    <row r="77" spans="1:23" s="20" customFormat="1" ht="18.75" customHeight="1" x14ac:dyDescent="0.25">
      <c r="A77" s="30"/>
      <c r="B77" s="31"/>
      <c r="C77" s="75" t="s">
        <v>129</v>
      </c>
      <c r="D77" s="33">
        <v>10</v>
      </c>
      <c r="E77" s="21" t="str">
        <f t="shared" si="8"/>
        <v>25C-Kỹ Thuật</v>
      </c>
      <c r="F77" s="34" t="s">
        <v>79</v>
      </c>
      <c r="G77" s="35">
        <f t="shared" si="9"/>
        <v>10</v>
      </c>
      <c r="H77" s="42">
        <f t="shared" si="15"/>
        <v>10</v>
      </c>
      <c r="I77" s="42">
        <f t="shared" si="15"/>
        <v>10</v>
      </c>
      <c r="J77" s="42">
        <f t="shared" si="15"/>
        <v>10</v>
      </c>
      <c r="K77" s="43">
        <f t="shared" si="15"/>
        <v>10</v>
      </c>
      <c r="L77" s="42">
        <f t="shared" si="15"/>
        <v>10</v>
      </c>
      <c r="M77" s="42">
        <f t="shared" si="15"/>
        <v>10</v>
      </c>
      <c r="N77" s="42">
        <f t="shared" si="15"/>
        <v>10</v>
      </c>
      <c r="O77" s="42">
        <f t="shared" si="15"/>
        <v>10</v>
      </c>
      <c r="P77" s="42">
        <f t="shared" si="15"/>
        <v>10</v>
      </c>
      <c r="Q77" s="42">
        <f t="shared" si="15"/>
        <v>10</v>
      </c>
      <c r="R77" s="42">
        <f t="shared" si="15"/>
        <v>10</v>
      </c>
      <c r="S77" s="38" t="e">
        <v>#N/A</v>
      </c>
      <c r="T77" s="21" t="s">
        <v>55</v>
      </c>
      <c r="U77" s="39" t="s">
        <v>31</v>
      </c>
      <c r="V77" s="39" t="s">
        <v>32</v>
      </c>
      <c r="W77" s="40">
        <f t="shared" si="16"/>
        <v>0</v>
      </c>
    </row>
    <row r="78" spans="1:23" s="20" customFormat="1" ht="18.75" customHeight="1" x14ac:dyDescent="0.25">
      <c r="A78" s="30"/>
      <c r="B78" s="31"/>
      <c r="C78" s="75" t="s">
        <v>130</v>
      </c>
      <c r="D78" s="33">
        <v>24</v>
      </c>
      <c r="E78" s="21" t="str">
        <f t="shared" si="8"/>
        <v>25C-Kỹ Thuật</v>
      </c>
      <c r="F78" s="34" t="s">
        <v>79</v>
      </c>
      <c r="G78" s="35">
        <f t="shared" si="9"/>
        <v>24</v>
      </c>
      <c r="H78" s="42">
        <f t="shared" si="15"/>
        <v>24</v>
      </c>
      <c r="I78" s="42">
        <f t="shared" si="15"/>
        <v>24</v>
      </c>
      <c r="J78" s="42">
        <f t="shared" si="15"/>
        <v>24</v>
      </c>
      <c r="K78" s="43">
        <f t="shared" si="15"/>
        <v>24</v>
      </c>
      <c r="L78" s="42">
        <f t="shared" si="15"/>
        <v>24</v>
      </c>
      <c r="M78" s="42">
        <f t="shared" si="15"/>
        <v>24</v>
      </c>
      <c r="N78" s="42">
        <f t="shared" si="15"/>
        <v>24</v>
      </c>
      <c r="O78" s="42">
        <f t="shared" si="15"/>
        <v>24</v>
      </c>
      <c r="P78" s="42">
        <f t="shared" si="15"/>
        <v>24</v>
      </c>
      <c r="Q78" s="42">
        <f t="shared" si="15"/>
        <v>24</v>
      </c>
      <c r="R78" s="42">
        <f t="shared" si="15"/>
        <v>24</v>
      </c>
      <c r="S78" s="38" t="e">
        <v>#N/A</v>
      </c>
      <c r="T78" s="21" t="s">
        <v>55</v>
      </c>
      <c r="U78" s="39" t="s">
        <v>31</v>
      </c>
      <c r="V78" s="39" t="s">
        <v>32</v>
      </c>
      <c r="W78" s="40">
        <f t="shared" si="16"/>
        <v>0</v>
      </c>
    </row>
    <row r="79" spans="1:23" s="20" customFormat="1" ht="18.75" customHeight="1" x14ac:dyDescent="0.25">
      <c r="A79" s="30"/>
      <c r="B79" s="74"/>
      <c r="C79" s="75" t="s">
        <v>131</v>
      </c>
      <c r="D79" s="33">
        <v>7</v>
      </c>
      <c r="E79" s="21" t="str">
        <f t="shared" si="8"/>
        <v>25C-Kỹ Thuật</v>
      </c>
      <c r="F79" s="34" t="s">
        <v>79</v>
      </c>
      <c r="G79" s="35">
        <f t="shared" si="9"/>
        <v>7</v>
      </c>
      <c r="H79" s="42">
        <f t="shared" si="15"/>
        <v>7</v>
      </c>
      <c r="I79" s="42">
        <f t="shared" si="15"/>
        <v>7</v>
      </c>
      <c r="J79" s="42">
        <f t="shared" si="15"/>
        <v>7</v>
      </c>
      <c r="K79" s="43">
        <f t="shared" si="15"/>
        <v>7</v>
      </c>
      <c r="L79" s="42">
        <f t="shared" si="15"/>
        <v>7</v>
      </c>
      <c r="M79" s="42">
        <f t="shared" si="15"/>
        <v>7</v>
      </c>
      <c r="N79" s="42">
        <f t="shared" si="15"/>
        <v>7</v>
      </c>
      <c r="O79" s="42">
        <f t="shared" si="15"/>
        <v>7</v>
      </c>
      <c r="P79" s="42">
        <f t="shared" si="15"/>
        <v>7</v>
      </c>
      <c r="Q79" s="42">
        <f t="shared" si="15"/>
        <v>7</v>
      </c>
      <c r="R79" s="42">
        <f t="shared" si="15"/>
        <v>7</v>
      </c>
      <c r="S79" s="38" t="e">
        <v>#N/A</v>
      </c>
      <c r="T79" s="21" t="s">
        <v>55</v>
      </c>
      <c r="U79" s="39" t="s">
        <v>31</v>
      </c>
      <c r="V79" s="39" t="s">
        <v>32</v>
      </c>
      <c r="W79" s="40">
        <f t="shared" si="16"/>
        <v>0</v>
      </c>
    </row>
    <row r="80" spans="1:23" s="20" customFormat="1" ht="18.75" customHeight="1" x14ac:dyDescent="0.25">
      <c r="A80" s="30"/>
      <c r="B80" s="74"/>
      <c r="C80" s="75" t="s">
        <v>132</v>
      </c>
      <c r="D80" s="33">
        <v>13</v>
      </c>
      <c r="E80" s="21" t="str">
        <f t="shared" si="8"/>
        <v>25C-Kỹ Thuật</v>
      </c>
      <c r="F80" s="34" t="s">
        <v>79</v>
      </c>
      <c r="G80" s="35">
        <f t="shared" si="9"/>
        <v>13</v>
      </c>
      <c r="H80" s="42">
        <f t="shared" si="15"/>
        <v>13</v>
      </c>
      <c r="I80" s="42">
        <f t="shared" si="15"/>
        <v>13</v>
      </c>
      <c r="J80" s="42">
        <f t="shared" si="15"/>
        <v>13</v>
      </c>
      <c r="K80" s="43">
        <f t="shared" si="15"/>
        <v>13</v>
      </c>
      <c r="L80" s="42">
        <f t="shared" si="15"/>
        <v>13</v>
      </c>
      <c r="M80" s="42">
        <f t="shared" si="15"/>
        <v>13</v>
      </c>
      <c r="N80" s="42">
        <f t="shared" si="15"/>
        <v>13</v>
      </c>
      <c r="O80" s="42">
        <f t="shared" si="15"/>
        <v>13</v>
      </c>
      <c r="P80" s="42">
        <f t="shared" si="15"/>
        <v>13</v>
      </c>
      <c r="Q80" s="42">
        <f t="shared" si="15"/>
        <v>13</v>
      </c>
      <c r="R80" s="42">
        <f t="shared" si="15"/>
        <v>13</v>
      </c>
      <c r="S80" s="38" t="e">
        <v>#N/A</v>
      </c>
      <c r="T80" s="21" t="s">
        <v>55</v>
      </c>
      <c r="U80" s="39" t="s">
        <v>31</v>
      </c>
      <c r="V80" s="39" t="s">
        <v>32</v>
      </c>
      <c r="W80" s="40">
        <f t="shared" si="16"/>
        <v>0</v>
      </c>
    </row>
    <row r="81" spans="1:23" s="20" customFormat="1" ht="18.75" customHeight="1" x14ac:dyDescent="0.25">
      <c r="A81" s="30"/>
      <c r="B81" s="31"/>
      <c r="C81" s="75" t="s">
        <v>133</v>
      </c>
      <c r="D81" s="33">
        <v>8</v>
      </c>
      <c r="E81" s="21" t="str">
        <f t="shared" si="8"/>
        <v>25C-Kỹ Thuật</v>
      </c>
      <c r="F81" s="34" t="s">
        <v>79</v>
      </c>
      <c r="G81" s="35">
        <f t="shared" si="9"/>
        <v>8</v>
      </c>
      <c r="H81" s="42">
        <f t="shared" si="15"/>
        <v>8</v>
      </c>
      <c r="I81" s="42">
        <f t="shared" si="15"/>
        <v>8</v>
      </c>
      <c r="J81" s="42">
        <f t="shared" si="15"/>
        <v>8</v>
      </c>
      <c r="K81" s="43">
        <f t="shared" si="15"/>
        <v>8</v>
      </c>
      <c r="L81" s="42">
        <f t="shared" si="15"/>
        <v>8</v>
      </c>
      <c r="M81" s="42">
        <f t="shared" si="15"/>
        <v>8</v>
      </c>
      <c r="N81" s="42">
        <f t="shared" si="15"/>
        <v>8</v>
      </c>
      <c r="O81" s="42">
        <f t="shared" si="15"/>
        <v>8</v>
      </c>
      <c r="P81" s="42">
        <f t="shared" si="15"/>
        <v>8</v>
      </c>
      <c r="Q81" s="42">
        <f t="shared" si="15"/>
        <v>8</v>
      </c>
      <c r="R81" s="42">
        <f t="shared" si="15"/>
        <v>8</v>
      </c>
      <c r="S81" s="38" t="e">
        <v>#N/A</v>
      </c>
      <c r="T81" s="21" t="s">
        <v>55</v>
      </c>
      <c r="U81" s="39" t="s">
        <v>31</v>
      </c>
      <c r="V81" s="39" t="s">
        <v>32</v>
      </c>
      <c r="W81" s="40">
        <f t="shared" si="16"/>
        <v>0</v>
      </c>
    </row>
    <row r="82" spans="1:23" s="20" customFormat="1" ht="18.75" customHeight="1" x14ac:dyDescent="0.25">
      <c r="A82" s="230">
        <v>2</v>
      </c>
      <c r="B82" s="232" t="s">
        <v>134</v>
      </c>
      <c r="C82" s="75" t="s">
        <v>135</v>
      </c>
      <c r="D82" s="33">
        <v>7</v>
      </c>
      <c r="E82" s="21" t="str">
        <f t="shared" si="8"/>
        <v>25C-Kỹ Thuật</v>
      </c>
      <c r="F82" s="34" t="s">
        <v>79</v>
      </c>
      <c r="G82" s="35">
        <f t="shared" si="9"/>
        <v>7</v>
      </c>
      <c r="H82" s="42">
        <f t="shared" si="15"/>
        <v>7</v>
      </c>
      <c r="I82" s="42">
        <f t="shared" si="15"/>
        <v>7</v>
      </c>
      <c r="J82" s="42">
        <f t="shared" si="15"/>
        <v>7</v>
      </c>
      <c r="K82" s="43">
        <f t="shared" si="15"/>
        <v>7</v>
      </c>
      <c r="L82" s="42">
        <f t="shared" si="15"/>
        <v>7</v>
      </c>
      <c r="M82" s="42">
        <f t="shared" si="15"/>
        <v>7</v>
      </c>
      <c r="N82" s="42">
        <f t="shared" si="15"/>
        <v>7</v>
      </c>
      <c r="O82" s="42">
        <f t="shared" si="15"/>
        <v>7</v>
      </c>
      <c r="P82" s="42">
        <f t="shared" si="15"/>
        <v>7</v>
      </c>
      <c r="Q82" s="42">
        <f t="shared" si="15"/>
        <v>7</v>
      </c>
      <c r="R82" s="42">
        <f t="shared" si="15"/>
        <v>7</v>
      </c>
      <c r="S82" s="38" t="e">
        <v>#N/A</v>
      </c>
      <c r="T82" s="21" t="s">
        <v>55</v>
      </c>
      <c r="U82" s="39" t="s">
        <v>31</v>
      </c>
      <c r="V82" s="39" t="s">
        <v>32</v>
      </c>
      <c r="W82" s="40">
        <f t="shared" si="16"/>
        <v>0</v>
      </c>
    </row>
    <row r="83" spans="1:23" s="20" customFormat="1" ht="18.75" customHeight="1" x14ac:dyDescent="0.25">
      <c r="A83" s="230"/>
      <c r="B83" s="232"/>
      <c r="C83" s="75" t="s">
        <v>136</v>
      </c>
      <c r="D83" s="33">
        <v>30</v>
      </c>
      <c r="E83" s="21" t="str">
        <f t="shared" si="8"/>
        <v>25C-Kỹ Thuật</v>
      </c>
      <c r="F83" s="34" t="s">
        <v>79</v>
      </c>
      <c r="G83" s="35">
        <f t="shared" si="9"/>
        <v>30</v>
      </c>
      <c r="H83" s="42">
        <f t="shared" si="15"/>
        <v>30</v>
      </c>
      <c r="I83" s="42">
        <f t="shared" si="15"/>
        <v>30</v>
      </c>
      <c r="J83" s="42">
        <f t="shared" si="15"/>
        <v>30</v>
      </c>
      <c r="K83" s="43">
        <f t="shared" si="15"/>
        <v>30</v>
      </c>
      <c r="L83" s="42">
        <f t="shared" si="15"/>
        <v>30</v>
      </c>
      <c r="M83" s="42">
        <f t="shared" si="15"/>
        <v>30</v>
      </c>
      <c r="N83" s="42">
        <f t="shared" si="15"/>
        <v>30</v>
      </c>
      <c r="O83" s="42">
        <f t="shared" si="15"/>
        <v>30</v>
      </c>
      <c r="P83" s="42">
        <f t="shared" si="15"/>
        <v>30</v>
      </c>
      <c r="Q83" s="42">
        <f t="shared" si="15"/>
        <v>30</v>
      </c>
      <c r="R83" s="42">
        <f t="shared" si="15"/>
        <v>30</v>
      </c>
      <c r="S83" s="38" t="e">
        <v>#N/A</v>
      </c>
      <c r="T83" s="21" t="s">
        <v>55</v>
      </c>
      <c r="U83" s="39" t="s">
        <v>31</v>
      </c>
      <c r="V83" s="39" t="s">
        <v>32</v>
      </c>
      <c r="W83" s="40">
        <f t="shared" si="16"/>
        <v>0</v>
      </c>
    </row>
    <row r="84" spans="1:23" s="20" customFormat="1" ht="18.75" customHeight="1" x14ac:dyDescent="0.25">
      <c r="A84" s="30"/>
      <c r="B84" s="31"/>
      <c r="C84" s="75" t="s">
        <v>137</v>
      </c>
      <c r="D84" s="33">
        <v>2</v>
      </c>
      <c r="E84" s="21" t="str">
        <f t="shared" si="8"/>
        <v>25C-Kỹ Thuật</v>
      </c>
      <c r="F84" s="34" t="s">
        <v>79</v>
      </c>
      <c r="G84" s="35">
        <f t="shared" si="9"/>
        <v>2</v>
      </c>
      <c r="H84" s="42">
        <f t="shared" si="15"/>
        <v>2</v>
      </c>
      <c r="I84" s="42">
        <f t="shared" si="15"/>
        <v>2</v>
      </c>
      <c r="J84" s="42">
        <f t="shared" si="15"/>
        <v>2</v>
      </c>
      <c r="K84" s="43">
        <f t="shared" si="15"/>
        <v>2</v>
      </c>
      <c r="L84" s="42">
        <f t="shared" si="15"/>
        <v>2</v>
      </c>
      <c r="M84" s="42">
        <f t="shared" si="15"/>
        <v>2</v>
      </c>
      <c r="N84" s="42">
        <f t="shared" si="15"/>
        <v>2</v>
      </c>
      <c r="O84" s="42">
        <f t="shared" si="15"/>
        <v>2</v>
      </c>
      <c r="P84" s="42">
        <f t="shared" si="15"/>
        <v>2</v>
      </c>
      <c r="Q84" s="42">
        <f t="shared" si="15"/>
        <v>2</v>
      </c>
      <c r="R84" s="42">
        <f t="shared" si="15"/>
        <v>2</v>
      </c>
      <c r="S84" s="38" t="e">
        <v>#N/A</v>
      </c>
      <c r="T84" s="21" t="s">
        <v>55</v>
      </c>
      <c r="U84" s="39" t="s">
        <v>31</v>
      </c>
      <c r="V84" s="39" t="s">
        <v>32</v>
      </c>
      <c r="W84" s="40">
        <f t="shared" si="16"/>
        <v>0</v>
      </c>
    </row>
    <row r="85" spans="1:23" s="20" customFormat="1" ht="18.75" customHeight="1" x14ac:dyDescent="0.25">
      <c r="A85" s="30"/>
      <c r="B85" s="31"/>
      <c r="C85" s="75" t="s">
        <v>138</v>
      </c>
      <c r="D85" s="33">
        <v>2</v>
      </c>
      <c r="E85" s="21" t="str">
        <f t="shared" si="8"/>
        <v>25C-Kỹ Thuật</v>
      </c>
      <c r="F85" s="34" t="s">
        <v>79</v>
      </c>
      <c r="G85" s="35">
        <f t="shared" si="9"/>
        <v>2</v>
      </c>
      <c r="H85" s="42">
        <f t="shared" si="15"/>
        <v>2</v>
      </c>
      <c r="I85" s="42">
        <f t="shared" si="15"/>
        <v>2</v>
      </c>
      <c r="J85" s="42">
        <f t="shared" si="15"/>
        <v>2</v>
      </c>
      <c r="K85" s="43">
        <f t="shared" si="15"/>
        <v>2</v>
      </c>
      <c r="L85" s="42">
        <f t="shared" si="15"/>
        <v>2</v>
      </c>
      <c r="M85" s="42">
        <f t="shared" si="15"/>
        <v>2</v>
      </c>
      <c r="N85" s="42">
        <f t="shared" si="15"/>
        <v>2</v>
      </c>
      <c r="O85" s="42">
        <f t="shared" si="15"/>
        <v>2</v>
      </c>
      <c r="P85" s="42">
        <f t="shared" si="15"/>
        <v>2</v>
      </c>
      <c r="Q85" s="42">
        <f t="shared" si="15"/>
        <v>2</v>
      </c>
      <c r="R85" s="42">
        <f t="shared" si="15"/>
        <v>2</v>
      </c>
      <c r="S85" s="38" t="e">
        <v>#N/A</v>
      </c>
      <c r="T85" s="21" t="s">
        <v>55</v>
      </c>
      <c r="U85" s="39" t="s">
        <v>31</v>
      </c>
      <c r="V85" s="39" t="s">
        <v>32</v>
      </c>
      <c r="W85" s="40">
        <f t="shared" si="16"/>
        <v>0</v>
      </c>
    </row>
    <row r="86" spans="1:23" s="20" customFormat="1" ht="18.75" customHeight="1" x14ac:dyDescent="0.25">
      <c r="A86" s="30"/>
      <c r="B86" s="31"/>
      <c r="C86" s="75" t="s">
        <v>139</v>
      </c>
      <c r="D86" s="33">
        <v>9</v>
      </c>
      <c r="E86" s="21" t="str">
        <f t="shared" si="8"/>
        <v>25C-Kỹ Thuật</v>
      </c>
      <c r="F86" s="34" t="s">
        <v>79</v>
      </c>
      <c r="G86" s="35">
        <f t="shared" si="9"/>
        <v>9</v>
      </c>
      <c r="H86" s="42">
        <f t="shared" si="15"/>
        <v>9</v>
      </c>
      <c r="I86" s="42">
        <f t="shared" si="15"/>
        <v>9</v>
      </c>
      <c r="J86" s="42">
        <f t="shared" si="15"/>
        <v>9</v>
      </c>
      <c r="K86" s="43">
        <f t="shared" si="15"/>
        <v>9</v>
      </c>
      <c r="L86" s="42">
        <f t="shared" si="15"/>
        <v>9</v>
      </c>
      <c r="M86" s="42">
        <f t="shared" si="15"/>
        <v>9</v>
      </c>
      <c r="N86" s="42">
        <f t="shared" si="15"/>
        <v>9</v>
      </c>
      <c r="O86" s="42">
        <f t="shared" si="15"/>
        <v>9</v>
      </c>
      <c r="P86" s="42">
        <f t="shared" si="15"/>
        <v>9</v>
      </c>
      <c r="Q86" s="42">
        <f t="shared" si="15"/>
        <v>9</v>
      </c>
      <c r="R86" s="42">
        <f t="shared" si="15"/>
        <v>9</v>
      </c>
      <c r="S86" s="38" t="e">
        <v>#N/A</v>
      </c>
      <c r="T86" s="21" t="s">
        <v>55</v>
      </c>
      <c r="U86" s="39" t="s">
        <v>31</v>
      </c>
      <c r="V86" s="39" t="s">
        <v>32</v>
      </c>
      <c r="W86" s="40">
        <f t="shared" si="16"/>
        <v>0</v>
      </c>
    </row>
    <row r="87" spans="1:23" s="20" customFormat="1" ht="18.75" customHeight="1" x14ac:dyDescent="0.25">
      <c r="A87" s="30"/>
      <c r="B87" s="31"/>
      <c r="C87" s="75" t="s">
        <v>140</v>
      </c>
      <c r="D87" s="33">
        <v>23</v>
      </c>
      <c r="E87" s="21" t="str">
        <f t="shared" si="8"/>
        <v>25C-Kỹ Thuật</v>
      </c>
      <c r="F87" s="34" t="s">
        <v>79</v>
      </c>
      <c r="G87" s="35">
        <f t="shared" si="9"/>
        <v>23</v>
      </c>
      <c r="H87" s="42">
        <f t="shared" si="15"/>
        <v>23</v>
      </c>
      <c r="I87" s="42">
        <f t="shared" si="15"/>
        <v>23</v>
      </c>
      <c r="J87" s="42">
        <f t="shared" si="15"/>
        <v>23</v>
      </c>
      <c r="K87" s="43">
        <f t="shared" si="15"/>
        <v>23</v>
      </c>
      <c r="L87" s="42">
        <f t="shared" si="15"/>
        <v>23</v>
      </c>
      <c r="M87" s="42">
        <f t="shared" si="15"/>
        <v>23</v>
      </c>
      <c r="N87" s="42">
        <f t="shared" si="15"/>
        <v>23</v>
      </c>
      <c r="O87" s="42">
        <f t="shared" si="15"/>
        <v>23</v>
      </c>
      <c r="P87" s="42">
        <f t="shared" si="15"/>
        <v>23</v>
      </c>
      <c r="Q87" s="42">
        <f t="shared" si="15"/>
        <v>23</v>
      </c>
      <c r="R87" s="42">
        <f t="shared" si="15"/>
        <v>23</v>
      </c>
      <c r="S87" s="38" t="e">
        <v>#N/A</v>
      </c>
      <c r="T87" s="21" t="s">
        <v>55</v>
      </c>
      <c r="U87" s="39" t="s">
        <v>31</v>
      </c>
      <c r="V87" s="39" t="s">
        <v>32</v>
      </c>
      <c r="W87" s="40">
        <f t="shared" si="16"/>
        <v>0</v>
      </c>
    </row>
    <row r="88" spans="1:23" s="20" customFormat="1" ht="18.75" customHeight="1" x14ac:dyDescent="0.25">
      <c r="A88" s="30"/>
      <c r="B88" s="31"/>
      <c r="C88" s="75" t="s">
        <v>141</v>
      </c>
      <c r="D88" s="33">
        <v>47</v>
      </c>
      <c r="E88" s="21" t="str">
        <f t="shared" si="8"/>
        <v>25C-Kỹ Thuật</v>
      </c>
      <c r="F88" s="34" t="s">
        <v>79</v>
      </c>
      <c r="G88" s="35">
        <f t="shared" si="9"/>
        <v>47</v>
      </c>
      <c r="H88" s="42">
        <f t="shared" si="15"/>
        <v>47</v>
      </c>
      <c r="I88" s="42">
        <f t="shared" si="15"/>
        <v>47</v>
      </c>
      <c r="J88" s="42">
        <f t="shared" si="15"/>
        <v>47</v>
      </c>
      <c r="K88" s="43">
        <f t="shared" si="15"/>
        <v>47</v>
      </c>
      <c r="L88" s="42">
        <f t="shared" si="15"/>
        <v>47</v>
      </c>
      <c r="M88" s="42">
        <f t="shared" si="15"/>
        <v>47</v>
      </c>
      <c r="N88" s="42">
        <f t="shared" si="15"/>
        <v>47</v>
      </c>
      <c r="O88" s="42">
        <f t="shared" si="15"/>
        <v>47</v>
      </c>
      <c r="P88" s="42">
        <f t="shared" si="15"/>
        <v>47</v>
      </c>
      <c r="Q88" s="42">
        <f t="shared" si="15"/>
        <v>47</v>
      </c>
      <c r="R88" s="42">
        <f t="shared" si="15"/>
        <v>47</v>
      </c>
      <c r="S88" s="38" t="e">
        <v>#N/A</v>
      </c>
      <c r="T88" s="21" t="s">
        <v>55</v>
      </c>
      <c r="U88" s="39" t="s">
        <v>31</v>
      </c>
      <c r="V88" s="39" t="s">
        <v>32</v>
      </c>
      <c r="W88" s="40">
        <f t="shared" si="16"/>
        <v>0</v>
      </c>
    </row>
    <row r="89" spans="1:23" s="20" customFormat="1" ht="18.75" customHeight="1" x14ac:dyDescent="0.25">
      <c r="A89" s="30"/>
      <c r="B89" s="31"/>
      <c r="C89" s="75" t="s">
        <v>142</v>
      </c>
      <c r="D89" s="33">
        <v>52</v>
      </c>
      <c r="E89" s="21" t="str">
        <f t="shared" si="8"/>
        <v>25C-Kỹ Thuật</v>
      </c>
      <c r="F89" s="34" t="s">
        <v>79</v>
      </c>
      <c r="G89" s="35">
        <f t="shared" si="9"/>
        <v>52</v>
      </c>
      <c r="H89" s="42">
        <f t="shared" si="15"/>
        <v>52</v>
      </c>
      <c r="I89" s="42">
        <f t="shared" si="15"/>
        <v>52</v>
      </c>
      <c r="J89" s="42">
        <f t="shared" si="15"/>
        <v>52</v>
      </c>
      <c r="K89" s="43">
        <f t="shared" si="15"/>
        <v>52</v>
      </c>
      <c r="L89" s="42">
        <f t="shared" si="15"/>
        <v>52</v>
      </c>
      <c r="M89" s="42">
        <f t="shared" si="15"/>
        <v>52</v>
      </c>
      <c r="N89" s="42">
        <f t="shared" si="15"/>
        <v>52</v>
      </c>
      <c r="O89" s="42">
        <f t="shared" si="15"/>
        <v>52</v>
      </c>
      <c r="P89" s="42">
        <f t="shared" si="15"/>
        <v>52</v>
      </c>
      <c r="Q89" s="42">
        <f t="shared" si="15"/>
        <v>52</v>
      </c>
      <c r="R89" s="42">
        <f t="shared" si="15"/>
        <v>52</v>
      </c>
      <c r="S89" s="38" t="e">
        <v>#N/A</v>
      </c>
      <c r="T89" s="21" t="s">
        <v>55</v>
      </c>
      <c r="U89" s="39" t="s">
        <v>31</v>
      </c>
      <c r="V89" s="39" t="s">
        <v>32</v>
      </c>
      <c r="W89" s="40">
        <f t="shared" si="16"/>
        <v>0</v>
      </c>
    </row>
    <row r="90" spans="1:23" s="20" customFormat="1" ht="18.75" customHeight="1" x14ac:dyDescent="0.25">
      <c r="A90" s="30"/>
      <c r="B90" s="31"/>
      <c r="C90" s="75" t="s">
        <v>143</v>
      </c>
      <c r="D90" s="33">
        <v>22</v>
      </c>
      <c r="E90" s="21" t="str">
        <f t="shared" si="8"/>
        <v>25C-Kỹ Thuật</v>
      </c>
      <c r="F90" s="34" t="s">
        <v>79</v>
      </c>
      <c r="G90" s="35">
        <f t="shared" si="9"/>
        <v>22</v>
      </c>
      <c r="H90" s="42">
        <f t="shared" si="15"/>
        <v>22</v>
      </c>
      <c r="I90" s="42">
        <f t="shared" si="15"/>
        <v>22</v>
      </c>
      <c r="J90" s="42">
        <f t="shared" si="15"/>
        <v>22</v>
      </c>
      <c r="K90" s="43">
        <f t="shared" si="15"/>
        <v>22</v>
      </c>
      <c r="L90" s="42">
        <f t="shared" si="15"/>
        <v>22</v>
      </c>
      <c r="M90" s="42">
        <f t="shared" si="15"/>
        <v>22</v>
      </c>
      <c r="N90" s="42">
        <f t="shared" si="15"/>
        <v>22</v>
      </c>
      <c r="O90" s="42">
        <f t="shared" si="15"/>
        <v>22</v>
      </c>
      <c r="P90" s="42">
        <f t="shared" si="15"/>
        <v>22</v>
      </c>
      <c r="Q90" s="42">
        <f t="shared" si="15"/>
        <v>22</v>
      </c>
      <c r="R90" s="42">
        <f t="shared" si="15"/>
        <v>22</v>
      </c>
      <c r="S90" s="38" t="e">
        <v>#N/A</v>
      </c>
      <c r="T90" s="21" t="s">
        <v>55</v>
      </c>
      <c r="U90" s="39" t="s">
        <v>31</v>
      </c>
      <c r="V90" s="39" t="s">
        <v>32</v>
      </c>
      <c r="W90" s="40">
        <f t="shared" si="16"/>
        <v>0</v>
      </c>
    </row>
    <row r="91" spans="1:23" s="20" customFormat="1" ht="18.75" customHeight="1" x14ac:dyDescent="0.25">
      <c r="A91" s="30"/>
      <c r="B91" s="31"/>
      <c r="C91" s="75" t="s">
        <v>144</v>
      </c>
      <c r="D91" s="33">
        <v>18</v>
      </c>
      <c r="E91" s="21" t="str">
        <f t="shared" si="8"/>
        <v>25C-Kỹ Thuật</v>
      </c>
      <c r="F91" s="34" t="s">
        <v>79</v>
      </c>
      <c r="G91" s="35">
        <f t="shared" si="9"/>
        <v>18</v>
      </c>
      <c r="H91" s="42">
        <f t="shared" si="15"/>
        <v>18</v>
      </c>
      <c r="I91" s="42">
        <f t="shared" si="15"/>
        <v>18</v>
      </c>
      <c r="J91" s="42">
        <f t="shared" si="15"/>
        <v>18</v>
      </c>
      <c r="K91" s="43">
        <f t="shared" si="15"/>
        <v>18</v>
      </c>
      <c r="L91" s="42">
        <f t="shared" si="15"/>
        <v>18</v>
      </c>
      <c r="M91" s="42">
        <f t="shared" si="15"/>
        <v>18</v>
      </c>
      <c r="N91" s="42">
        <f t="shared" si="15"/>
        <v>18</v>
      </c>
      <c r="O91" s="42">
        <f t="shared" si="15"/>
        <v>18</v>
      </c>
      <c r="P91" s="42">
        <f t="shared" si="15"/>
        <v>18</v>
      </c>
      <c r="Q91" s="42">
        <f t="shared" si="15"/>
        <v>18</v>
      </c>
      <c r="R91" s="42">
        <f t="shared" si="15"/>
        <v>18</v>
      </c>
      <c r="S91" s="38" t="e">
        <v>#N/A</v>
      </c>
      <c r="T91" s="21" t="s">
        <v>55</v>
      </c>
      <c r="U91" s="39" t="s">
        <v>31</v>
      </c>
      <c r="V91" s="39" t="s">
        <v>32</v>
      </c>
      <c r="W91" s="40">
        <f t="shared" si="16"/>
        <v>0</v>
      </c>
    </row>
    <row r="92" spans="1:23" s="20" customFormat="1" ht="18.75" customHeight="1" x14ac:dyDescent="0.25">
      <c r="A92" s="30"/>
      <c r="B92" s="31"/>
      <c r="C92" s="75" t="s">
        <v>145</v>
      </c>
      <c r="D92" s="33">
        <v>58</v>
      </c>
      <c r="E92" s="21" t="str">
        <f t="shared" si="8"/>
        <v>25C-Kỹ Thuật</v>
      </c>
      <c r="F92" s="34" t="s">
        <v>79</v>
      </c>
      <c r="G92" s="35">
        <f t="shared" si="9"/>
        <v>58</v>
      </c>
      <c r="H92" s="42">
        <f t="shared" si="15"/>
        <v>58</v>
      </c>
      <c r="I92" s="42">
        <f t="shared" si="15"/>
        <v>58</v>
      </c>
      <c r="J92" s="42">
        <f t="shared" ref="J92:R92" si="17">I92</f>
        <v>58</v>
      </c>
      <c r="K92" s="43">
        <f t="shared" si="17"/>
        <v>58</v>
      </c>
      <c r="L92" s="42">
        <f t="shared" si="17"/>
        <v>58</v>
      </c>
      <c r="M92" s="42">
        <f t="shared" si="17"/>
        <v>58</v>
      </c>
      <c r="N92" s="42">
        <f t="shared" si="17"/>
        <v>58</v>
      </c>
      <c r="O92" s="42">
        <f t="shared" si="17"/>
        <v>58</v>
      </c>
      <c r="P92" s="42">
        <f t="shared" si="17"/>
        <v>58</v>
      </c>
      <c r="Q92" s="42">
        <f t="shared" si="17"/>
        <v>58</v>
      </c>
      <c r="R92" s="42">
        <f t="shared" si="17"/>
        <v>58</v>
      </c>
      <c r="S92" s="38" t="e">
        <v>#N/A</v>
      </c>
      <c r="T92" s="21" t="s">
        <v>55</v>
      </c>
      <c r="U92" s="39" t="s">
        <v>31</v>
      </c>
      <c r="V92" s="39" t="s">
        <v>32</v>
      </c>
      <c r="W92" s="40">
        <f t="shared" si="16"/>
        <v>0</v>
      </c>
    </row>
    <row r="93" spans="1:23" s="20" customFormat="1" ht="18.75" customHeight="1" x14ac:dyDescent="0.25">
      <c r="A93" s="30"/>
      <c r="B93" s="31"/>
      <c r="C93" s="75" t="s">
        <v>146</v>
      </c>
      <c r="D93" s="33">
        <v>5</v>
      </c>
      <c r="E93" s="21" t="str">
        <f t="shared" si="8"/>
        <v>25C-Kỹ Thuật</v>
      </c>
      <c r="F93" s="34" t="s">
        <v>79</v>
      </c>
      <c r="G93" s="35">
        <f t="shared" si="9"/>
        <v>5</v>
      </c>
      <c r="H93" s="42">
        <f t="shared" ref="H93:R93" si="18">G93</f>
        <v>5</v>
      </c>
      <c r="I93" s="42">
        <f t="shared" si="18"/>
        <v>5</v>
      </c>
      <c r="J93" s="42">
        <f t="shared" si="18"/>
        <v>5</v>
      </c>
      <c r="K93" s="43">
        <f t="shared" si="18"/>
        <v>5</v>
      </c>
      <c r="L93" s="42">
        <f t="shared" si="18"/>
        <v>5</v>
      </c>
      <c r="M93" s="42">
        <f t="shared" si="18"/>
        <v>5</v>
      </c>
      <c r="N93" s="42">
        <f t="shared" si="18"/>
        <v>5</v>
      </c>
      <c r="O93" s="42">
        <f t="shared" si="18"/>
        <v>5</v>
      </c>
      <c r="P93" s="42">
        <f t="shared" si="18"/>
        <v>5</v>
      </c>
      <c r="Q93" s="42">
        <f t="shared" si="18"/>
        <v>5</v>
      </c>
      <c r="R93" s="42">
        <f t="shared" si="18"/>
        <v>5</v>
      </c>
      <c r="S93" s="38" t="e">
        <v>#N/A</v>
      </c>
      <c r="T93" s="21" t="s">
        <v>55</v>
      </c>
      <c r="U93" s="39" t="s">
        <v>31</v>
      </c>
      <c r="V93" s="39" t="s">
        <v>32</v>
      </c>
      <c r="W93" s="40">
        <f t="shared" si="16"/>
        <v>0</v>
      </c>
    </row>
    <row r="94" spans="1:23" s="20" customFormat="1" ht="18.75" customHeight="1" x14ac:dyDescent="0.25">
      <c r="A94" s="30"/>
      <c r="B94" s="31"/>
      <c r="C94" s="75" t="s">
        <v>147</v>
      </c>
      <c r="D94" s="33">
        <v>1</v>
      </c>
      <c r="E94" s="21" t="str">
        <f t="shared" si="8"/>
        <v>25C-Kỹ Thuật</v>
      </c>
      <c r="F94" s="34" t="s">
        <v>79</v>
      </c>
      <c r="G94" s="35">
        <f t="shared" si="9"/>
        <v>1</v>
      </c>
      <c r="H94" s="42">
        <f t="shared" ref="H94:R94" si="19">G94</f>
        <v>1</v>
      </c>
      <c r="I94" s="42">
        <f t="shared" si="19"/>
        <v>1</v>
      </c>
      <c r="J94" s="42">
        <f t="shared" si="19"/>
        <v>1</v>
      </c>
      <c r="K94" s="43">
        <f t="shared" si="19"/>
        <v>1</v>
      </c>
      <c r="L94" s="42">
        <f t="shared" si="19"/>
        <v>1</v>
      </c>
      <c r="M94" s="42">
        <f t="shared" si="19"/>
        <v>1</v>
      </c>
      <c r="N94" s="42">
        <f t="shared" si="19"/>
        <v>1</v>
      </c>
      <c r="O94" s="42">
        <f t="shared" si="19"/>
        <v>1</v>
      </c>
      <c r="P94" s="42">
        <f t="shared" si="19"/>
        <v>1</v>
      </c>
      <c r="Q94" s="42">
        <f t="shared" si="19"/>
        <v>1</v>
      </c>
      <c r="R94" s="42">
        <f t="shared" si="19"/>
        <v>1</v>
      </c>
      <c r="S94" s="38" t="e">
        <v>#N/A</v>
      </c>
      <c r="T94" s="21" t="s">
        <v>55</v>
      </c>
      <c r="U94" s="39" t="s">
        <v>31</v>
      </c>
      <c r="V94" s="39" t="s">
        <v>32</v>
      </c>
      <c r="W94" s="40">
        <f t="shared" si="16"/>
        <v>0</v>
      </c>
    </row>
    <row r="95" spans="1:23" s="20" customFormat="1" ht="18.75" customHeight="1" x14ac:dyDescent="0.25">
      <c r="A95" s="30"/>
      <c r="B95" s="31"/>
      <c r="C95" s="75" t="s">
        <v>148</v>
      </c>
      <c r="D95" s="33">
        <v>1</v>
      </c>
      <c r="E95" s="21" t="str">
        <f t="shared" si="8"/>
        <v>25C-Kỹ Thuật</v>
      </c>
      <c r="F95" s="34" t="s">
        <v>79</v>
      </c>
      <c r="G95" s="35">
        <f t="shared" si="9"/>
        <v>1</v>
      </c>
      <c r="H95" s="42">
        <f t="shared" ref="H95:R95" si="20">G95</f>
        <v>1</v>
      </c>
      <c r="I95" s="42">
        <f t="shared" si="20"/>
        <v>1</v>
      </c>
      <c r="J95" s="42">
        <f t="shared" si="20"/>
        <v>1</v>
      </c>
      <c r="K95" s="43">
        <f t="shared" si="20"/>
        <v>1</v>
      </c>
      <c r="L95" s="42">
        <f t="shared" si="20"/>
        <v>1</v>
      </c>
      <c r="M95" s="42">
        <f t="shared" si="20"/>
        <v>1</v>
      </c>
      <c r="N95" s="42">
        <f t="shared" si="20"/>
        <v>1</v>
      </c>
      <c r="O95" s="42">
        <f t="shared" si="20"/>
        <v>1</v>
      </c>
      <c r="P95" s="42">
        <f t="shared" si="20"/>
        <v>1</v>
      </c>
      <c r="Q95" s="42">
        <f t="shared" si="20"/>
        <v>1</v>
      </c>
      <c r="R95" s="42">
        <f t="shared" si="20"/>
        <v>1</v>
      </c>
      <c r="S95" s="38" t="e">
        <v>#N/A</v>
      </c>
      <c r="T95" s="21" t="s">
        <v>55</v>
      </c>
      <c r="U95" s="39" t="s">
        <v>31</v>
      </c>
      <c r="V95" s="39" t="s">
        <v>32</v>
      </c>
      <c r="W95" s="40">
        <f t="shared" si="16"/>
        <v>0</v>
      </c>
    </row>
    <row r="96" spans="1:23" s="20" customFormat="1" ht="20.25" customHeight="1" x14ac:dyDescent="0.25">
      <c r="A96" s="30"/>
      <c r="B96" s="31"/>
      <c r="C96" s="75" t="s">
        <v>149</v>
      </c>
      <c r="D96" s="33">
        <v>16</v>
      </c>
      <c r="E96" s="21" t="str">
        <f t="shared" si="8"/>
        <v>25T-Kỹ Thuật</v>
      </c>
      <c r="F96" s="34" t="s">
        <v>79</v>
      </c>
      <c r="G96" s="35">
        <f t="shared" si="9"/>
        <v>16</v>
      </c>
      <c r="H96" s="42">
        <f t="shared" ref="H96:R96" si="21">G96</f>
        <v>16</v>
      </c>
      <c r="I96" s="42">
        <f t="shared" si="21"/>
        <v>16</v>
      </c>
      <c r="J96" s="42">
        <f t="shared" si="21"/>
        <v>16</v>
      </c>
      <c r="K96" s="43">
        <f t="shared" si="21"/>
        <v>16</v>
      </c>
      <c r="L96" s="42">
        <f t="shared" si="21"/>
        <v>16</v>
      </c>
      <c r="M96" s="42">
        <f t="shared" si="21"/>
        <v>16</v>
      </c>
      <c r="N96" s="42">
        <f t="shared" si="21"/>
        <v>16</v>
      </c>
      <c r="O96" s="42">
        <f t="shared" si="21"/>
        <v>16</v>
      </c>
      <c r="P96" s="42">
        <f t="shared" si="21"/>
        <v>16</v>
      </c>
      <c r="Q96" s="42">
        <f t="shared" si="21"/>
        <v>16</v>
      </c>
      <c r="R96" s="42">
        <f t="shared" si="21"/>
        <v>16</v>
      </c>
      <c r="S96" s="38" t="e">
        <v>#N/A</v>
      </c>
      <c r="T96" s="21" t="s">
        <v>66</v>
      </c>
      <c r="U96" s="39" t="s">
        <v>39</v>
      </c>
      <c r="V96" s="39" t="s">
        <v>32</v>
      </c>
      <c r="W96" s="40">
        <f t="shared" si="16"/>
        <v>0</v>
      </c>
    </row>
    <row r="97" spans="1:23" s="20" customFormat="1" ht="20.25" customHeight="1" x14ac:dyDescent="0.25">
      <c r="A97" s="30"/>
      <c r="B97" s="31"/>
      <c r="C97" s="75" t="s">
        <v>150</v>
      </c>
      <c r="D97" s="33">
        <v>46</v>
      </c>
      <c r="E97" s="21" t="str">
        <f t="shared" si="8"/>
        <v>25T-Kỹ Thuật</v>
      </c>
      <c r="F97" s="34" t="s">
        <v>79</v>
      </c>
      <c r="G97" s="35">
        <f t="shared" si="9"/>
        <v>46</v>
      </c>
      <c r="H97" s="42">
        <f t="shared" ref="H97:R97" si="22">G97</f>
        <v>46</v>
      </c>
      <c r="I97" s="42">
        <f t="shared" si="22"/>
        <v>46</v>
      </c>
      <c r="J97" s="42">
        <f t="shared" si="22"/>
        <v>46</v>
      </c>
      <c r="K97" s="43">
        <f t="shared" si="22"/>
        <v>46</v>
      </c>
      <c r="L97" s="42">
        <f t="shared" si="22"/>
        <v>46</v>
      </c>
      <c r="M97" s="42">
        <f t="shared" si="22"/>
        <v>46</v>
      </c>
      <c r="N97" s="42">
        <f t="shared" si="22"/>
        <v>46</v>
      </c>
      <c r="O97" s="42">
        <f t="shared" si="22"/>
        <v>46</v>
      </c>
      <c r="P97" s="42">
        <f t="shared" si="22"/>
        <v>46</v>
      </c>
      <c r="Q97" s="42">
        <f t="shared" si="22"/>
        <v>46</v>
      </c>
      <c r="R97" s="42">
        <f t="shared" si="22"/>
        <v>46</v>
      </c>
      <c r="S97" s="38" t="e">
        <v>#N/A</v>
      </c>
      <c r="T97" s="21" t="s">
        <v>66</v>
      </c>
      <c r="U97" s="39" t="s">
        <v>39</v>
      </c>
      <c r="V97" s="39" t="s">
        <v>32</v>
      </c>
      <c r="W97" s="40">
        <f t="shared" si="16"/>
        <v>0</v>
      </c>
    </row>
    <row r="98" spans="1:23" s="20" customFormat="1" ht="20.25" customHeight="1" x14ac:dyDescent="0.25">
      <c r="A98" s="30"/>
      <c r="B98" s="31"/>
      <c r="C98" s="75" t="s">
        <v>151</v>
      </c>
      <c r="D98" s="33">
        <v>17</v>
      </c>
      <c r="E98" s="21" t="str">
        <f t="shared" si="8"/>
        <v>25T-Kỹ Thuật</v>
      </c>
      <c r="F98" s="34" t="s">
        <v>79</v>
      </c>
      <c r="G98" s="35">
        <f t="shared" si="9"/>
        <v>17</v>
      </c>
      <c r="H98" s="42">
        <f t="shared" ref="H98:R98" si="23">G98</f>
        <v>17</v>
      </c>
      <c r="I98" s="42">
        <f t="shared" si="23"/>
        <v>17</v>
      </c>
      <c r="J98" s="42">
        <f t="shared" si="23"/>
        <v>17</v>
      </c>
      <c r="K98" s="43">
        <f t="shared" si="23"/>
        <v>17</v>
      </c>
      <c r="L98" s="42">
        <f t="shared" si="23"/>
        <v>17</v>
      </c>
      <c r="M98" s="42">
        <f t="shared" si="23"/>
        <v>17</v>
      </c>
      <c r="N98" s="42">
        <f t="shared" si="23"/>
        <v>17</v>
      </c>
      <c r="O98" s="42">
        <f t="shared" si="23"/>
        <v>17</v>
      </c>
      <c r="P98" s="42">
        <f t="shared" si="23"/>
        <v>17</v>
      </c>
      <c r="Q98" s="42">
        <f t="shared" si="23"/>
        <v>17</v>
      </c>
      <c r="R98" s="42">
        <f t="shared" si="23"/>
        <v>17</v>
      </c>
      <c r="S98" s="38" t="e">
        <v>#N/A</v>
      </c>
      <c r="T98" s="21" t="s">
        <v>66</v>
      </c>
      <c r="U98" s="39" t="s">
        <v>39</v>
      </c>
      <c r="V98" s="39" t="s">
        <v>32</v>
      </c>
      <c r="W98" s="40">
        <f t="shared" si="16"/>
        <v>0</v>
      </c>
    </row>
    <row r="99" spans="1:23" s="20" customFormat="1" ht="30" customHeight="1" x14ac:dyDescent="0.25">
      <c r="A99" s="76"/>
      <c r="B99" s="77"/>
      <c r="C99" s="75" t="s">
        <v>152</v>
      </c>
      <c r="D99" s="33">
        <v>67</v>
      </c>
      <c r="E99" s="21" t="str">
        <f t="shared" si="8"/>
        <v>25T-Kỹ Thuật</v>
      </c>
      <c r="F99" s="34" t="s">
        <v>79</v>
      </c>
      <c r="G99" s="35">
        <f t="shared" si="9"/>
        <v>67</v>
      </c>
      <c r="H99" s="42">
        <f t="shared" ref="H99:R99" si="24">G99</f>
        <v>67</v>
      </c>
      <c r="I99" s="42">
        <f t="shared" si="24"/>
        <v>67</v>
      </c>
      <c r="J99" s="42">
        <f t="shared" si="24"/>
        <v>67</v>
      </c>
      <c r="K99" s="43">
        <f t="shared" si="24"/>
        <v>67</v>
      </c>
      <c r="L99" s="42">
        <f t="shared" si="24"/>
        <v>67</v>
      </c>
      <c r="M99" s="42">
        <f t="shared" si="24"/>
        <v>67</v>
      </c>
      <c r="N99" s="42">
        <f t="shared" si="24"/>
        <v>67</v>
      </c>
      <c r="O99" s="42">
        <f t="shared" si="24"/>
        <v>67</v>
      </c>
      <c r="P99" s="42">
        <f t="shared" si="24"/>
        <v>67</v>
      </c>
      <c r="Q99" s="42">
        <f t="shared" si="24"/>
        <v>67</v>
      </c>
      <c r="R99" s="42">
        <f t="shared" si="24"/>
        <v>67</v>
      </c>
      <c r="S99" s="38" t="e">
        <v>#N/A</v>
      </c>
      <c r="T99" s="21" t="s">
        <v>66</v>
      </c>
      <c r="U99" s="39" t="s">
        <v>39</v>
      </c>
      <c r="V99" s="39" t="s">
        <v>32</v>
      </c>
      <c r="W99" s="40">
        <f t="shared" si="16"/>
        <v>0</v>
      </c>
    </row>
    <row r="100" spans="1:23" s="20" customFormat="1" ht="20.25" customHeight="1" x14ac:dyDescent="0.25">
      <c r="A100" s="30"/>
      <c r="B100" s="31"/>
      <c r="C100" s="37" t="s">
        <v>67</v>
      </c>
      <c r="D100" s="78"/>
      <c r="E100" s="21" t="str">
        <f>LEFT(C100,3)&amp;"-Kỹ Thuật"</f>
        <v>26T-Kỹ Thuật</v>
      </c>
      <c r="F100" s="34" t="s">
        <v>79</v>
      </c>
      <c r="G100" s="79">
        <v>0</v>
      </c>
      <c r="H100" s="44">
        <f t="shared" ref="H100:K101" si="25">G100</f>
        <v>0</v>
      </c>
      <c r="I100" s="44">
        <f t="shared" si="25"/>
        <v>0</v>
      </c>
      <c r="J100" s="44">
        <f t="shared" si="25"/>
        <v>0</v>
      </c>
      <c r="K100" s="45">
        <f t="shared" si="25"/>
        <v>0</v>
      </c>
      <c r="L100" s="79">
        <v>0</v>
      </c>
      <c r="M100" s="44">
        <f>L100</f>
        <v>0</v>
      </c>
      <c r="N100" s="44">
        <f>M100</f>
        <v>0</v>
      </c>
      <c r="O100" s="44">
        <v>155</v>
      </c>
      <c r="P100" s="44">
        <f t="shared" ref="P100:R101" si="26">O100</f>
        <v>155</v>
      </c>
      <c r="Q100" s="44">
        <f t="shared" si="26"/>
        <v>155</v>
      </c>
      <c r="R100" s="44">
        <f t="shared" si="26"/>
        <v>155</v>
      </c>
      <c r="S100" s="38" t="s">
        <v>153</v>
      </c>
      <c r="T100" s="39" t="s">
        <v>69</v>
      </c>
      <c r="U100" s="39" t="s">
        <v>70</v>
      </c>
      <c r="V100" s="39" t="s">
        <v>71</v>
      </c>
      <c r="W100" s="40">
        <f t="shared" si="16"/>
        <v>-155</v>
      </c>
    </row>
    <row r="101" spans="1:23" s="20" customFormat="1" ht="20.25" customHeight="1" x14ac:dyDescent="0.25">
      <c r="A101" s="30"/>
      <c r="B101" s="31"/>
      <c r="C101" s="79" t="s">
        <v>72</v>
      </c>
      <c r="D101" s="80"/>
      <c r="E101" s="21" t="str">
        <f>LEFT(C101,3)&amp;"-Kỹ Thuật"</f>
        <v>26C-Kỹ Thuật</v>
      </c>
      <c r="F101" s="81" t="s">
        <v>79</v>
      </c>
      <c r="G101" s="79">
        <v>0</v>
      </c>
      <c r="H101" s="44">
        <f t="shared" si="25"/>
        <v>0</v>
      </c>
      <c r="I101" s="44">
        <f t="shared" si="25"/>
        <v>0</v>
      </c>
      <c r="J101" s="44">
        <f t="shared" si="25"/>
        <v>0</v>
      </c>
      <c r="K101" s="45">
        <f t="shared" si="25"/>
        <v>0</v>
      </c>
      <c r="L101" s="79">
        <v>0</v>
      </c>
      <c r="M101" s="44">
        <f>L101</f>
        <v>0</v>
      </c>
      <c r="N101" s="44">
        <f>M101</f>
        <v>0</v>
      </c>
      <c r="O101" s="44">
        <v>359</v>
      </c>
      <c r="P101" s="44">
        <f t="shared" si="26"/>
        <v>359</v>
      </c>
      <c r="Q101" s="44">
        <f t="shared" si="26"/>
        <v>359</v>
      </c>
      <c r="R101" s="44">
        <f t="shared" si="26"/>
        <v>359</v>
      </c>
      <c r="S101" s="38" t="s">
        <v>153</v>
      </c>
      <c r="T101" s="39" t="s">
        <v>74</v>
      </c>
      <c r="U101" s="39" t="s">
        <v>75</v>
      </c>
      <c r="V101" s="39" t="s">
        <v>71</v>
      </c>
      <c r="W101" s="40">
        <f t="shared" si="16"/>
        <v>-359</v>
      </c>
    </row>
    <row r="102" spans="1:23" s="20" customFormat="1" ht="22.5" customHeight="1" x14ac:dyDescent="0.25">
      <c r="A102" s="63"/>
      <c r="B102" s="64" t="s">
        <v>79</v>
      </c>
      <c r="C102" s="82" t="s">
        <v>77</v>
      </c>
      <c r="D102" s="18"/>
      <c r="E102" s="39" t="s">
        <v>79</v>
      </c>
      <c r="F102" s="83"/>
      <c r="G102" s="84">
        <f>SUM(G37:G101)</f>
        <v>1677</v>
      </c>
      <c r="H102" s="84">
        <f t="shared" ref="H102:R102" si="27">SUM(H37:H101)</f>
        <v>1677</v>
      </c>
      <c r="I102" s="84">
        <f t="shared" si="27"/>
        <v>1401</v>
      </c>
      <c r="J102" s="84">
        <f t="shared" si="27"/>
        <v>1401</v>
      </c>
      <c r="K102" s="84">
        <f t="shared" si="27"/>
        <v>1401</v>
      </c>
      <c r="L102" s="84">
        <f t="shared" si="27"/>
        <v>1401</v>
      </c>
      <c r="M102" s="84">
        <f t="shared" si="27"/>
        <v>1401</v>
      </c>
      <c r="N102" s="84">
        <f t="shared" si="27"/>
        <v>772</v>
      </c>
      <c r="O102" s="84">
        <f t="shared" si="27"/>
        <v>1286</v>
      </c>
      <c r="P102" s="84">
        <f t="shared" si="27"/>
        <v>1286</v>
      </c>
      <c r="Q102" s="84">
        <f t="shared" si="27"/>
        <v>1286</v>
      </c>
      <c r="R102" s="84">
        <f t="shared" si="27"/>
        <v>1286</v>
      </c>
      <c r="S102" s="84"/>
      <c r="T102" s="39"/>
      <c r="U102" s="39"/>
      <c r="V102" s="39"/>
      <c r="W102" s="40">
        <f t="shared" si="16"/>
        <v>115</v>
      </c>
    </row>
    <row r="103" spans="1:23" s="20" customFormat="1" ht="23.25" customHeight="1" x14ac:dyDescent="0.25">
      <c r="A103" s="69"/>
      <c r="B103" s="21"/>
      <c r="C103" s="75" t="s">
        <v>154</v>
      </c>
      <c r="D103" s="33">
        <v>15</v>
      </c>
      <c r="E103" s="21" t="str">
        <f t="shared" ref="E103:E144" si="28">LEFT(C103,3)&amp;"-Kỹ Thuật"</f>
        <v>23C-Kỹ Thuật</v>
      </c>
      <c r="F103" s="70" t="s">
        <v>155</v>
      </c>
      <c r="G103" s="35">
        <f t="shared" ref="G103:G142" si="29">D103</f>
        <v>15</v>
      </c>
      <c r="H103" s="35">
        <f t="shared" ref="H103:M108" si="30">G103</f>
        <v>15</v>
      </c>
      <c r="I103" s="35">
        <f t="shared" si="30"/>
        <v>15</v>
      </c>
      <c r="J103" s="35">
        <f t="shared" si="30"/>
        <v>15</v>
      </c>
      <c r="K103" s="36">
        <f t="shared" si="30"/>
        <v>15</v>
      </c>
      <c r="L103" s="35">
        <f t="shared" si="30"/>
        <v>15</v>
      </c>
      <c r="M103" s="35">
        <f t="shared" si="30"/>
        <v>15</v>
      </c>
      <c r="N103" s="37">
        <v>0</v>
      </c>
      <c r="O103" s="37">
        <v>0</v>
      </c>
      <c r="P103" s="37">
        <v>0</v>
      </c>
      <c r="Q103" s="37">
        <v>0</v>
      </c>
      <c r="R103" s="37">
        <v>0</v>
      </c>
      <c r="S103" s="38" t="s">
        <v>156</v>
      </c>
      <c r="T103" s="21" t="s">
        <v>30</v>
      </c>
      <c r="U103" s="39" t="s">
        <v>31</v>
      </c>
      <c r="V103" s="39" t="s">
        <v>32</v>
      </c>
      <c r="W103" s="40">
        <f t="shared" si="16"/>
        <v>15</v>
      </c>
    </row>
    <row r="104" spans="1:23" s="20" customFormat="1" ht="17.25" customHeight="1" x14ac:dyDescent="0.25">
      <c r="A104" s="30"/>
      <c r="B104" s="31"/>
      <c r="C104" s="75" t="s">
        <v>157</v>
      </c>
      <c r="D104" s="33">
        <v>43</v>
      </c>
      <c r="E104" s="21" t="str">
        <f t="shared" si="28"/>
        <v>23C-Kỹ Thuật</v>
      </c>
      <c r="F104" s="34" t="s">
        <v>155</v>
      </c>
      <c r="G104" s="35">
        <f t="shared" si="29"/>
        <v>43</v>
      </c>
      <c r="H104" s="35">
        <f t="shared" si="30"/>
        <v>43</v>
      </c>
      <c r="I104" s="35">
        <f t="shared" si="30"/>
        <v>43</v>
      </c>
      <c r="J104" s="35">
        <f t="shared" si="30"/>
        <v>43</v>
      </c>
      <c r="K104" s="36">
        <f t="shared" si="30"/>
        <v>43</v>
      </c>
      <c r="L104" s="35">
        <f t="shared" si="30"/>
        <v>43</v>
      </c>
      <c r="M104" s="35">
        <f t="shared" si="30"/>
        <v>43</v>
      </c>
      <c r="N104" s="37">
        <v>0</v>
      </c>
      <c r="O104" s="37">
        <v>0</v>
      </c>
      <c r="P104" s="37">
        <v>0</v>
      </c>
      <c r="Q104" s="37">
        <v>0</v>
      </c>
      <c r="R104" s="37">
        <v>0</v>
      </c>
      <c r="S104" s="38" t="s">
        <v>158</v>
      </c>
      <c r="T104" s="21" t="s">
        <v>30</v>
      </c>
      <c r="U104" s="39" t="s">
        <v>31</v>
      </c>
      <c r="V104" s="39" t="s">
        <v>32</v>
      </c>
      <c r="W104" s="40">
        <f t="shared" si="16"/>
        <v>43</v>
      </c>
    </row>
    <row r="105" spans="1:23" s="20" customFormat="1" ht="16.5" customHeight="1" x14ac:dyDescent="0.25">
      <c r="A105" s="30"/>
      <c r="B105" s="31"/>
      <c r="C105" s="75" t="s">
        <v>159</v>
      </c>
      <c r="D105" s="33">
        <v>32</v>
      </c>
      <c r="E105" s="21" t="str">
        <f t="shared" si="28"/>
        <v>23C-Kỹ Thuật</v>
      </c>
      <c r="F105" s="34" t="s">
        <v>155</v>
      </c>
      <c r="G105" s="35">
        <f t="shared" si="29"/>
        <v>32</v>
      </c>
      <c r="H105" s="35">
        <f t="shared" si="30"/>
        <v>32</v>
      </c>
      <c r="I105" s="35">
        <f t="shared" si="30"/>
        <v>32</v>
      </c>
      <c r="J105" s="35">
        <f t="shared" si="30"/>
        <v>32</v>
      </c>
      <c r="K105" s="36">
        <f t="shared" si="30"/>
        <v>32</v>
      </c>
      <c r="L105" s="35">
        <f t="shared" si="30"/>
        <v>32</v>
      </c>
      <c r="M105" s="35">
        <f t="shared" si="30"/>
        <v>32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8" t="s">
        <v>160</v>
      </c>
      <c r="T105" s="21" t="s">
        <v>30</v>
      </c>
      <c r="U105" s="39" t="s">
        <v>31</v>
      </c>
      <c r="V105" s="39" t="s">
        <v>32</v>
      </c>
      <c r="W105" s="40">
        <f t="shared" si="16"/>
        <v>32</v>
      </c>
    </row>
    <row r="106" spans="1:23" s="20" customFormat="1" ht="16.5" customHeight="1" x14ac:dyDescent="0.25">
      <c r="A106" s="30"/>
      <c r="B106" s="31"/>
      <c r="C106" s="75" t="s">
        <v>161</v>
      </c>
      <c r="D106" s="33">
        <v>22</v>
      </c>
      <c r="E106" s="21" t="str">
        <f t="shared" si="28"/>
        <v>23C-Kỹ Thuật</v>
      </c>
      <c r="F106" s="34" t="s">
        <v>155</v>
      </c>
      <c r="G106" s="35">
        <f t="shared" si="29"/>
        <v>22</v>
      </c>
      <c r="H106" s="35">
        <f t="shared" si="30"/>
        <v>22</v>
      </c>
      <c r="I106" s="35">
        <f t="shared" si="30"/>
        <v>22</v>
      </c>
      <c r="J106" s="35">
        <f t="shared" si="30"/>
        <v>22</v>
      </c>
      <c r="K106" s="36">
        <f t="shared" si="30"/>
        <v>22</v>
      </c>
      <c r="L106" s="35">
        <f t="shared" si="30"/>
        <v>22</v>
      </c>
      <c r="M106" s="35">
        <f t="shared" si="30"/>
        <v>22</v>
      </c>
      <c r="N106" s="37">
        <v>0</v>
      </c>
      <c r="O106" s="37">
        <v>0</v>
      </c>
      <c r="P106" s="37">
        <v>0</v>
      </c>
      <c r="Q106" s="37">
        <v>0</v>
      </c>
      <c r="R106" s="37">
        <v>0</v>
      </c>
      <c r="S106" s="38" t="s">
        <v>162</v>
      </c>
      <c r="T106" s="21" t="s">
        <v>30</v>
      </c>
      <c r="U106" s="39" t="s">
        <v>31</v>
      </c>
      <c r="V106" s="39" t="s">
        <v>32</v>
      </c>
      <c r="W106" s="40">
        <f t="shared" si="16"/>
        <v>22</v>
      </c>
    </row>
    <row r="107" spans="1:23" s="20" customFormat="1" ht="16.5" customHeight="1" x14ac:dyDescent="0.25">
      <c r="A107" s="30"/>
      <c r="B107" s="31"/>
      <c r="C107" s="75" t="s">
        <v>163</v>
      </c>
      <c r="D107" s="33">
        <v>8</v>
      </c>
      <c r="E107" s="21" t="str">
        <f t="shared" si="28"/>
        <v>23C-Kỹ Thuật</v>
      </c>
      <c r="F107" s="34" t="s">
        <v>155</v>
      </c>
      <c r="G107" s="35">
        <f t="shared" si="29"/>
        <v>8</v>
      </c>
      <c r="H107" s="35">
        <f t="shared" si="30"/>
        <v>8</v>
      </c>
      <c r="I107" s="35">
        <f t="shared" si="30"/>
        <v>8</v>
      </c>
      <c r="J107" s="35">
        <f t="shared" si="30"/>
        <v>8</v>
      </c>
      <c r="K107" s="36">
        <f t="shared" si="30"/>
        <v>8</v>
      </c>
      <c r="L107" s="35">
        <f t="shared" si="30"/>
        <v>8</v>
      </c>
      <c r="M107" s="35">
        <f t="shared" si="30"/>
        <v>8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8" t="s">
        <v>158</v>
      </c>
      <c r="T107" s="21" t="s">
        <v>30</v>
      </c>
      <c r="U107" s="39" t="s">
        <v>31</v>
      </c>
      <c r="V107" s="39" t="s">
        <v>32</v>
      </c>
      <c r="W107" s="40">
        <f t="shared" si="16"/>
        <v>8</v>
      </c>
    </row>
    <row r="108" spans="1:23" s="20" customFormat="1" ht="16.5" customHeight="1" x14ac:dyDescent="0.25">
      <c r="A108" s="30"/>
      <c r="B108" s="31"/>
      <c r="C108" s="75" t="s">
        <v>164</v>
      </c>
      <c r="D108" s="33">
        <v>57</v>
      </c>
      <c r="E108" s="21" t="str">
        <f>LEFT(C108,3)&amp;"-Kỹ Thuật"</f>
        <v>23T-Kỹ Thuật</v>
      </c>
      <c r="F108" s="34" t="s">
        <v>155</v>
      </c>
      <c r="G108" s="35">
        <f t="shared" si="29"/>
        <v>57</v>
      </c>
      <c r="H108" s="35">
        <v>0</v>
      </c>
      <c r="I108" s="35">
        <f t="shared" si="30"/>
        <v>0</v>
      </c>
      <c r="J108" s="35">
        <f t="shared" si="30"/>
        <v>0</v>
      </c>
      <c r="K108" s="36">
        <f t="shared" si="30"/>
        <v>0</v>
      </c>
      <c r="L108" s="35">
        <f t="shared" si="30"/>
        <v>0</v>
      </c>
      <c r="M108" s="35">
        <f t="shared" si="30"/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8"/>
      <c r="T108" s="21"/>
      <c r="U108" s="39"/>
      <c r="V108" s="39"/>
      <c r="W108" s="40"/>
    </row>
    <row r="109" spans="1:23" s="20" customFormat="1" ht="19.5" customHeight="1" x14ac:dyDescent="0.25">
      <c r="A109" s="30"/>
      <c r="B109" s="31"/>
      <c r="C109" s="75" t="s">
        <v>165</v>
      </c>
      <c r="D109" s="33">
        <v>21</v>
      </c>
      <c r="E109" s="21" t="str">
        <f t="shared" si="28"/>
        <v>23T-Kỹ Thuật</v>
      </c>
      <c r="F109" s="34" t="s">
        <v>155</v>
      </c>
      <c r="G109" s="35">
        <f t="shared" si="29"/>
        <v>21</v>
      </c>
      <c r="H109" s="42">
        <f t="shared" ref="H109:R124" si="31">G109</f>
        <v>21</v>
      </c>
      <c r="I109" s="42">
        <f t="shared" si="31"/>
        <v>21</v>
      </c>
      <c r="J109" s="42">
        <f t="shared" si="31"/>
        <v>21</v>
      </c>
      <c r="K109" s="43">
        <f t="shared" si="31"/>
        <v>21</v>
      </c>
      <c r="L109" s="42">
        <f t="shared" si="31"/>
        <v>21</v>
      </c>
      <c r="M109" s="42">
        <f t="shared" si="31"/>
        <v>21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38" t="s">
        <v>156</v>
      </c>
      <c r="T109" s="21" t="s">
        <v>38</v>
      </c>
      <c r="U109" s="39" t="s">
        <v>39</v>
      </c>
      <c r="V109" s="39" t="s">
        <v>32</v>
      </c>
      <c r="W109" s="40">
        <f t="shared" si="16"/>
        <v>21</v>
      </c>
    </row>
    <row r="110" spans="1:23" s="20" customFormat="1" ht="16.5" customHeight="1" x14ac:dyDescent="0.25">
      <c r="A110" s="30"/>
      <c r="B110" s="31"/>
      <c r="C110" s="75" t="s">
        <v>166</v>
      </c>
      <c r="D110" s="33">
        <v>31</v>
      </c>
      <c r="E110" s="21" t="str">
        <f t="shared" si="28"/>
        <v>23T-Kỹ Thuật</v>
      </c>
      <c r="F110" s="34" t="s">
        <v>155</v>
      </c>
      <c r="G110" s="35">
        <f t="shared" si="29"/>
        <v>31</v>
      </c>
      <c r="H110" s="42">
        <f t="shared" si="31"/>
        <v>31</v>
      </c>
      <c r="I110" s="42">
        <f t="shared" si="31"/>
        <v>31</v>
      </c>
      <c r="J110" s="42">
        <f t="shared" si="31"/>
        <v>31</v>
      </c>
      <c r="K110" s="43">
        <f t="shared" si="31"/>
        <v>31</v>
      </c>
      <c r="L110" s="42">
        <f t="shared" si="31"/>
        <v>31</v>
      </c>
      <c r="M110" s="42">
        <f t="shared" si="31"/>
        <v>31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38" t="s">
        <v>158</v>
      </c>
      <c r="T110" s="21" t="s">
        <v>38</v>
      </c>
      <c r="U110" s="39" t="s">
        <v>39</v>
      </c>
      <c r="V110" s="39" t="s">
        <v>32</v>
      </c>
      <c r="W110" s="40">
        <f t="shared" si="16"/>
        <v>31</v>
      </c>
    </row>
    <row r="111" spans="1:23" s="20" customFormat="1" ht="16.5" customHeight="1" x14ac:dyDescent="0.25">
      <c r="A111" s="30"/>
      <c r="B111" s="31"/>
      <c r="C111" s="75" t="s">
        <v>167</v>
      </c>
      <c r="D111" s="33">
        <v>29</v>
      </c>
      <c r="E111" s="21" t="str">
        <f t="shared" si="28"/>
        <v>23T-Kỹ Thuật</v>
      </c>
      <c r="F111" s="34" t="s">
        <v>155</v>
      </c>
      <c r="G111" s="35">
        <f t="shared" si="29"/>
        <v>29</v>
      </c>
      <c r="H111" s="42">
        <f t="shared" si="31"/>
        <v>29</v>
      </c>
      <c r="I111" s="42">
        <f t="shared" si="31"/>
        <v>29</v>
      </c>
      <c r="J111" s="42">
        <f t="shared" si="31"/>
        <v>29</v>
      </c>
      <c r="K111" s="43">
        <f t="shared" si="31"/>
        <v>29</v>
      </c>
      <c r="L111" s="42">
        <f t="shared" si="31"/>
        <v>29</v>
      </c>
      <c r="M111" s="42">
        <f t="shared" si="31"/>
        <v>29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38" t="s">
        <v>160</v>
      </c>
      <c r="T111" s="21" t="s">
        <v>38</v>
      </c>
      <c r="U111" s="39" t="s">
        <v>39</v>
      </c>
      <c r="V111" s="39" t="s">
        <v>32</v>
      </c>
      <c r="W111" s="40">
        <f t="shared" si="16"/>
        <v>29</v>
      </c>
    </row>
    <row r="112" spans="1:23" s="20" customFormat="1" ht="16.5" customHeight="1" x14ac:dyDescent="0.25">
      <c r="A112" s="30"/>
      <c r="B112" s="31"/>
      <c r="C112" s="75" t="s">
        <v>168</v>
      </c>
      <c r="D112" s="33">
        <v>18</v>
      </c>
      <c r="E112" s="21" t="str">
        <f t="shared" si="28"/>
        <v>24C-Kỹ Thuật</v>
      </c>
      <c r="F112" s="34" t="s">
        <v>155</v>
      </c>
      <c r="G112" s="35">
        <f t="shared" si="29"/>
        <v>18</v>
      </c>
      <c r="H112" s="42">
        <f t="shared" si="31"/>
        <v>18</v>
      </c>
      <c r="I112" s="42">
        <f t="shared" si="31"/>
        <v>18</v>
      </c>
      <c r="J112" s="42">
        <f t="shared" si="31"/>
        <v>18</v>
      </c>
      <c r="K112" s="43">
        <f t="shared" si="31"/>
        <v>18</v>
      </c>
      <c r="L112" s="42">
        <f t="shared" si="31"/>
        <v>18</v>
      </c>
      <c r="M112" s="42">
        <f t="shared" si="31"/>
        <v>18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38" t="s">
        <v>156</v>
      </c>
      <c r="T112" s="21" t="s">
        <v>42</v>
      </c>
      <c r="U112" s="39" t="s">
        <v>31</v>
      </c>
      <c r="V112" s="39" t="s">
        <v>32</v>
      </c>
      <c r="W112" s="40">
        <f t="shared" si="16"/>
        <v>18</v>
      </c>
    </row>
    <row r="113" spans="1:23" s="20" customFormat="1" ht="16.5" customHeight="1" x14ac:dyDescent="0.25">
      <c r="A113" s="30"/>
      <c r="B113" s="31"/>
      <c r="C113" s="75" t="s">
        <v>169</v>
      </c>
      <c r="D113" s="33">
        <v>39</v>
      </c>
      <c r="E113" s="21" t="str">
        <f t="shared" si="28"/>
        <v>24C-Kỹ Thuật</v>
      </c>
      <c r="F113" s="34" t="s">
        <v>155</v>
      </c>
      <c r="G113" s="35">
        <f t="shared" si="29"/>
        <v>39</v>
      </c>
      <c r="H113" s="42">
        <f t="shared" si="31"/>
        <v>39</v>
      </c>
      <c r="I113" s="42">
        <f t="shared" si="31"/>
        <v>39</v>
      </c>
      <c r="J113" s="42">
        <f t="shared" si="31"/>
        <v>39</v>
      </c>
      <c r="K113" s="43">
        <f t="shared" si="31"/>
        <v>39</v>
      </c>
      <c r="L113" s="42">
        <f t="shared" si="31"/>
        <v>39</v>
      </c>
      <c r="M113" s="42">
        <f t="shared" si="31"/>
        <v>39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38" t="s">
        <v>158</v>
      </c>
      <c r="T113" s="21" t="s">
        <v>42</v>
      </c>
      <c r="U113" s="39" t="s">
        <v>31</v>
      </c>
      <c r="V113" s="39" t="s">
        <v>32</v>
      </c>
      <c r="W113" s="40">
        <f t="shared" si="16"/>
        <v>39</v>
      </c>
    </row>
    <row r="114" spans="1:23" s="20" customFormat="1" ht="16.5" customHeight="1" x14ac:dyDescent="0.25">
      <c r="A114" s="30"/>
      <c r="B114" s="31"/>
      <c r="C114" s="75" t="s">
        <v>170</v>
      </c>
      <c r="D114" s="33">
        <v>34</v>
      </c>
      <c r="E114" s="85" t="str">
        <f t="shared" si="28"/>
        <v>24C-Kỹ Thuật</v>
      </c>
      <c r="F114" s="34" t="s">
        <v>155</v>
      </c>
      <c r="G114" s="35">
        <f t="shared" si="29"/>
        <v>34</v>
      </c>
      <c r="H114" s="42">
        <f t="shared" si="31"/>
        <v>34</v>
      </c>
      <c r="I114" s="42">
        <f t="shared" si="31"/>
        <v>34</v>
      </c>
      <c r="J114" s="42">
        <f t="shared" si="31"/>
        <v>34</v>
      </c>
      <c r="K114" s="43">
        <f t="shared" si="31"/>
        <v>34</v>
      </c>
      <c r="L114" s="42">
        <f t="shared" si="31"/>
        <v>34</v>
      </c>
      <c r="M114" s="42">
        <f t="shared" si="31"/>
        <v>34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38" t="s">
        <v>160</v>
      </c>
      <c r="T114" s="21" t="s">
        <v>42</v>
      </c>
      <c r="U114" s="39" t="s">
        <v>31</v>
      </c>
      <c r="V114" s="39" t="s">
        <v>32</v>
      </c>
      <c r="W114" s="40">
        <f t="shared" si="16"/>
        <v>34</v>
      </c>
    </row>
    <row r="115" spans="1:23" s="20" customFormat="1" ht="16.5" customHeight="1" x14ac:dyDescent="0.25">
      <c r="A115" s="230">
        <v>3</v>
      </c>
      <c r="B115" s="232" t="s">
        <v>171</v>
      </c>
      <c r="C115" s="75" t="s">
        <v>172</v>
      </c>
      <c r="D115" s="33">
        <v>26</v>
      </c>
      <c r="E115" s="31" t="str">
        <f t="shared" si="28"/>
        <v>24C-Kỹ Thuật</v>
      </c>
      <c r="F115" s="34" t="s">
        <v>155</v>
      </c>
      <c r="G115" s="35">
        <f t="shared" si="29"/>
        <v>26</v>
      </c>
      <c r="H115" s="42">
        <f t="shared" si="31"/>
        <v>26</v>
      </c>
      <c r="I115" s="44">
        <v>0</v>
      </c>
      <c r="J115" s="44">
        <v>0</v>
      </c>
      <c r="K115" s="45">
        <v>0</v>
      </c>
      <c r="L115" s="44">
        <v>0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38" t="s">
        <v>156</v>
      </c>
      <c r="T115" s="21" t="s">
        <v>42</v>
      </c>
      <c r="U115" s="39" t="s">
        <v>31</v>
      </c>
      <c r="V115" s="39" t="s">
        <v>32</v>
      </c>
      <c r="W115" s="40">
        <f t="shared" si="16"/>
        <v>0</v>
      </c>
    </row>
    <row r="116" spans="1:23" s="20" customFormat="1" ht="16.5" customHeight="1" x14ac:dyDescent="0.25">
      <c r="A116" s="230"/>
      <c r="B116" s="232"/>
      <c r="C116" s="75" t="s">
        <v>173</v>
      </c>
      <c r="D116" s="33">
        <v>31</v>
      </c>
      <c r="E116" s="21" t="str">
        <f t="shared" si="28"/>
        <v>24C-Kỹ Thuật</v>
      </c>
      <c r="F116" s="34" t="s">
        <v>155</v>
      </c>
      <c r="G116" s="35">
        <f t="shared" si="29"/>
        <v>31</v>
      </c>
      <c r="H116" s="42">
        <f t="shared" si="31"/>
        <v>31</v>
      </c>
      <c r="I116" s="44">
        <v>0</v>
      </c>
      <c r="J116" s="44">
        <v>0</v>
      </c>
      <c r="K116" s="45">
        <v>0</v>
      </c>
      <c r="L116" s="44">
        <v>0</v>
      </c>
      <c r="M116" s="44">
        <v>0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38" t="s">
        <v>158</v>
      </c>
      <c r="T116" s="21" t="s">
        <v>42</v>
      </c>
      <c r="U116" s="39" t="s">
        <v>31</v>
      </c>
      <c r="V116" s="39" t="s">
        <v>32</v>
      </c>
      <c r="W116" s="40">
        <f t="shared" si="16"/>
        <v>0</v>
      </c>
    </row>
    <row r="117" spans="1:23" s="20" customFormat="1" ht="16.5" customHeight="1" x14ac:dyDescent="0.25">
      <c r="A117" s="230"/>
      <c r="B117" s="232"/>
      <c r="C117" s="75" t="s">
        <v>174</v>
      </c>
      <c r="D117" s="33">
        <v>35</v>
      </c>
      <c r="E117" s="21" t="str">
        <f t="shared" si="28"/>
        <v>24C-Kỹ Thuật</v>
      </c>
      <c r="F117" s="34" t="s">
        <v>155</v>
      </c>
      <c r="G117" s="35">
        <f t="shared" si="29"/>
        <v>35</v>
      </c>
      <c r="H117" s="42">
        <f t="shared" si="31"/>
        <v>35</v>
      </c>
      <c r="I117" s="44">
        <v>0</v>
      </c>
      <c r="J117" s="44">
        <v>0</v>
      </c>
      <c r="K117" s="45">
        <v>0</v>
      </c>
      <c r="L117" s="44">
        <v>0</v>
      </c>
      <c r="M117" s="44">
        <v>0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38" t="s">
        <v>160</v>
      </c>
      <c r="T117" s="21" t="s">
        <v>42</v>
      </c>
      <c r="U117" s="39" t="s">
        <v>31</v>
      </c>
      <c r="V117" s="39" t="s">
        <v>32</v>
      </c>
      <c r="W117" s="40">
        <f t="shared" si="16"/>
        <v>0</v>
      </c>
    </row>
    <row r="118" spans="1:23" s="20" customFormat="1" ht="19.5" customHeight="1" x14ac:dyDescent="0.25">
      <c r="A118" s="230"/>
      <c r="B118" s="232"/>
      <c r="C118" s="75" t="s">
        <v>175</v>
      </c>
      <c r="D118" s="33">
        <v>13</v>
      </c>
      <c r="E118" s="21" t="str">
        <f t="shared" si="28"/>
        <v>24C-Kỹ Thuật</v>
      </c>
      <c r="F118" s="34" t="s">
        <v>155</v>
      </c>
      <c r="G118" s="35">
        <f t="shared" si="29"/>
        <v>13</v>
      </c>
      <c r="H118" s="42">
        <f t="shared" si="31"/>
        <v>13</v>
      </c>
      <c r="I118" s="44">
        <v>0</v>
      </c>
      <c r="J118" s="44">
        <v>0</v>
      </c>
      <c r="K118" s="45">
        <v>0</v>
      </c>
      <c r="L118" s="44">
        <v>0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38" t="s">
        <v>162</v>
      </c>
      <c r="T118" s="21" t="s">
        <v>42</v>
      </c>
      <c r="U118" s="39" t="s">
        <v>31</v>
      </c>
      <c r="V118" s="39" t="s">
        <v>32</v>
      </c>
      <c r="W118" s="40">
        <f t="shared" si="16"/>
        <v>0</v>
      </c>
    </row>
    <row r="119" spans="1:23" s="20" customFormat="1" ht="19.5" customHeight="1" x14ac:dyDescent="0.25">
      <c r="A119" s="30"/>
      <c r="B119" s="31"/>
      <c r="C119" s="75" t="s">
        <v>176</v>
      </c>
      <c r="D119" s="33">
        <v>10</v>
      </c>
      <c r="E119" s="21" t="str">
        <f t="shared" si="28"/>
        <v>24C-Kỹ Thuật</v>
      </c>
      <c r="F119" s="34" t="s">
        <v>155</v>
      </c>
      <c r="G119" s="35">
        <f t="shared" si="29"/>
        <v>10</v>
      </c>
      <c r="H119" s="42">
        <f t="shared" si="31"/>
        <v>10</v>
      </c>
      <c r="I119" s="42">
        <f t="shared" si="31"/>
        <v>10</v>
      </c>
      <c r="J119" s="42">
        <f t="shared" si="31"/>
        <v>10</v>
      </c>
      <c r="K119" s="43">
        <f t="shared" si="31"/>
        <v>10</v>
      </c>
      <c r="L119" s="42">
        <f t="shared" si="31"/>
        <v>10</v>
      </c>
      <c r="M119" s="42">
        <f t="shared" si="31"/>
        <v>10</v>
      </c>
      <c r="N119" s="42">
        <f t="shared" si="31"/>
        <v>10</v>
      </c>
      <c r="O119" s="42">
        <f t="shared" si="31"/>
        <v>10</v>
      </c>
      <c r="P119" s="42">
        <f t="shared" si="31"/>
        <v>10</v>
      </c>
      <c r="Q119" s="42">
        <f t="shared" si="31"/>
        <v>10</v>
      </c>
      <c r="R119" s="42">
        <f t="shared" si="31"/>
        <v>10</v>
      </c>
      <c r="S119" s="38" t="s">
        <v>158</v>
      </c>
      <c r="T119" s="21" t="s">
        <v>42</v>
      </c>
      <c r="U119" s="39" t="s">
        <v>31</v>
      </c>
      <c r="V119" s="39" t="s">
        <v>32</v>
      </c>
      <c r="W119" s="40">
        <f t="shared" si="16"/>
        <v>0</v>
      </c>
    </row>
    <row r="120" spans="1:23" s="20" customFormat="1" ht="22.5" customHeight="1" x14ac:dyDescent="0.25">
      <c r="A120" s="30"/>
      <c r="B120" s="31"/>
      <c r="C120" s="75" t="s">
        <v>177</v>
      </c>
      <c r="D120" s="33">
        <v>20</v>
      </c>
      <c r="E120" s="21" t="str">
        <f t="shared" si="28"/>
        <v>24T-Kỹ Thuật</v>
      </c>
      <c r="F120" s="34" t="s">
        <v>155</v>
      </c>
      <c r="G120" s="35">
        <f t="shared" si="29"/>
        <v>20</v>
      </c>
      <c r="H120" s="42">
        <f t="shared" si="31"/>
        <v>20</v>
      </c>
      <c r="I120" s="42">
        <f t="shared" si="31"/>
        <v>20</v>
      </c>
      <c r="J120" s="42">
        <f t="shared" si="31"/>
        <v>20</v>
      </c>
      <c r="K120" s="43">
        <f t="shared" si="31"/>
        <v>20</v>
      </c>
      <c r="L120" s="42">
        <f t="shared" si="31"/>
        <v>20</v>
      </c>
      <c r="M120" s="42">
        <f t="shared" si="31"/>
        <v>20</v>
      </c>
      <c r="N120" s="42">
        <f t="shared" si="31"/>
        <v>20</v>
      </c>
      <c r="O120" s="42">
        <f t="shared" si="31"/>
        <v>20</v>
      </c>
      <c r="P120" s="42">
        <f t="shared" si="31"/>
        <v>20</v>
      </c>
      <c r="Q120" s="42">
        <f t="shared" si="31"/>
        <v>20</v>
      </c>
      <c r="R120" s="42">
        <f t="shared" si="31"/>
        <v>20</v>
      </c>
      <c r="S120" s="38" t="s">
        <v>156</v>
      </c>
      <c r="T120" s="21" t="s">
        <v>51</v>
      </c>
      <c r="U120" s="39" t="s">
        <v>39</v>
      </c>
      <c r="V120" s="39" t="s">
        <v>32</v>
      </c>
      <c r="W120" s="40">
        <f t="shared" si="16"/>
        <v>0</v>
      </c>
    </row>
    <row r="121" spans="1:23" s="20" customFormat="1" ht="16.5" customHeight="1" x14ac:dyDescent="0.25">
      <c r="A121" s="30"/>
      <c r="B121" s="31"/>
      <c r="C121" s="75" t="s">
        <v>178</v>
      </c>
      <c r="D121" s="33">
        <v>26</v>
      </c>
      <c r="E121" s="21" t="str">
        <f t="shared" si="28"/>
        <v>24T-Kỹ Thuật</v>
      </c>
      <c r="F121" s="34" t="s">
        <v>155</v>
      </c>
      <c r="G121" s="35">
        <f t="shared" si="29"/>
        <v>26</v>
      </c>
      <c r="H121" s="42">
        <f t="shared" si="31"/>
        <v>26</v>
      </c>
      <c r="I121" s="42">
        <f t="shared" si="31"/>
        <v>26</v>
      </c>
      <c r="J121" s="42">
        <f t="shared" si="31"/>
        <v>26</v>
      </c>
      <c r="K121" s="43">
        <f t="shared" si="31"/>
        <v>26</v>
      </c>
      <c r="L121" s="42">
        <f t="shared" si="31"/>
        <v>26</v>
      </c>
      <c r="M121" s="42">
        <f t="shared" si="31"/>
        <v>26</v>
      </c>
      <c r="N121" s="42">
        <f t="shared" si="31"/>
        <v>26</v>
      </c>
      <c r="O121" s="42">
        <f t="shared" si="31"/>
        <v>26</v>
      </c>
      <c r="P121" s="42">
        <f t="shared" si="31"/>
        <v>26</v>
      </c>
      <c r="Q121" s="42">
        <f t="shared" si="31"/>
        <v>26</v>
      </c>
      <c r="R121" s="42">
        <f t="shared" si="31"/>
        <v>26</v>
      </c>
      <c r="S121" s="38" t="s">
        <v>158</v>
      </c>
      <c r="T121" s="21" t="s">
        <v>51</v>
      </c>
      <c r="U121" s="39" t="s">
        <v>39</v>
      </c>
      <c r="V121" s="39" t="s">
        <v>32</v>
      </c>
      <c r="W121" s="40">
        <f t="shared" si="16"/>
        <v>0</v>
      </c>
    </row>
    <row r="122" spans="1:23" s="20" customFormat="1" ht="16.5" customHeight="1" x14ac:dyDescent="0.25">
      <c r="A122" s="30"/>
      <c r="B122" s="31"/>
      <c r="C122" s="75" t="s">
        <v>179</v>
      </c>
      <c r="D122" s="33">
        <v>27</v>
      </c>
      <c r="E122" s="21" t="str">
        <f t="shared" si="28"/>
        <v>24T-Kỹ Thuật</v>
      </c>
      <c r="F122" s="34" t="s">
        <v>155</v>
      </c>
      <c r="G122" s="35">
        <f t="shared" si="29"/>
        <v>27</v>
      </c>
      <c r="H122" s="42">
        <f t="shared" si="31"/>
        <v>27</v>
      </c>
      <c r="I122" s="42">
        <f t="shared" si="31"/>
        <v>27</v>
      </c>
      <c r="J122" s="42">
        <f t="shared" si="31"/>
        <v>27</v>
      </c>
      <c r="K122" s="43">
        <f t="shared" si="31"/>
        <v>27</v>
      </c>
      <c r="L122" s="42">
        <f t="shared" si="31"/>
        <v>27</v>
      </c>
      <c r="M122" s="42">
        <f t="shared" si="31"/>
        <v>27</v>
      </c>
      <c r="N122" s="42">
        <f t="shared" si="31"/>
        <v>27</v>
      </c>
      <c r="O122" s="42">
        <f t="shared" si="31"/>
        <v>27</v>
      </c>
      <c r="P122" s="42">
        <f t="shared" si="31"/>
        <v>27</v>
      </c>
      <c r="Q122" s="42">
        <f t="shared" si="31"/>
        <v>27</v>
      </c>
      <c r="R122" s="42">
        <f t="shared" si="31"/>
        <v>27</v>
      </c>
      <c r="S122" s="38" t="s">
        <v>160</v>
      </c>
      <c r="T122" s="21" t="s">
        <v>51</v>
      </c>
      <c r="U122" s="39" t="s">
        <v>39</v>
      </c>
      <c r="V122" s="39" t="s">
        <v>32</v>
      </c>
      <c r="W122" s="40">
        <f t="shared" si="16"/>
        <v>0</v>
      </c>
    </row>
    <row r="123" spans="1:23" s="20" customFormat="1" ht="16.5" customHeight="1" x14ac:dyDescent="0.25">
      <c r="A123" s="30"/>
      <c r="B123" s="31"/>
      <c r="C123" s="75" t="s">
        <v>180</v>
      </c>
      <c r="D123" s="33">
        <v>2</v>
      </c>
      <c r="E123" s="21" t="str">
        <f t="shared" si="28"/>
        <v>24T-Kỹ Thuật</v>
      </c>
      <c r="F123" s="34" t="s">
        <v>155</v>
      </c>
      <c r="G123" s="35">
        <f t="shared" si="29"/>
        <v>2</v>
      </c>
      <c r="H123" s="42">
        <f t="shared" si="31"/>
        <v>2</v>
      </c>
      <c r="I123" s="42">
        <f t="shared" si="31"/>
        <v>2</v>
      </c>
      <c r="J123" s="42">
        <f t="shared" si="31"/>
        <v>2</v>
      </c>
      <c r="K123" s="43">
        <f t="shared" si="31"/>
        <v>2</v>
      </c>
      <c r="L123" s="42">
        <f t="shared" si="31"/>
        <v>2</v>
      </c>
      <c r="M123" s="42">
        <f t="shared" si="31"/>
        <v>2</v>
      </c>
      <c r="N123" s="42">
        <f t="shared" si="31"/>
        <v>2</v>
      </c>
      <c r="O123" s="42">
        <f t="shared" si="31"/>
        <v>2</v>
      </c>
      <c r="P123" s="42">
        <f t="shared" si="31"/>
        <v>2</v>
      </c>
      <c r="Q123" s="42">
        <f t="shared" si="31"/>
        <v>2</v>
      </c>
      <c r="R123" s="42">
        <f t="shared" si="31"/>
        <v>2</v>
      </c>
      <c r="S123" s="38" t="s">
        <v>181</v>
      </c>
      <c r="T123" s="21" t="s">
        <v>51</v>
      </c>
      <c r="U123" s="39" t="s">
        <v>39</v>
      </c>
      <c r="V123" s="39" t="s">
        <v>32</v>
      </c>
      <c r="W123" s="40">
        <f t="shared" si="16"/>
        <v>0</v>
      </c>
    </row>
    <row r="124" spans="1:23" s="20" customFormat="1" ht="16.5" customHeight="1" x14ac:dyDescent="0.25">
      <c r="A124" s="30"/>
      <c r="B124" s="31"/>
      <c r="C124" s="75" t="s">
        <v>182</v>
      </c>
      <c r="D124" s="33">
        <v>10</v>
      </c>
      <c r="E124" s="21" t="str">
        <f t="shared" si="28"/>
        <v>24T-Kỹ Thuật</v>
      </c>
      <c r="F124" s="34" t="s">
        <v>155</v>
      </c>
      <c r="G124" s="35">
        <f t="shared" si="29"/>
        <v>10</v>
      </c>
      <c r="H124" s="42">
        <f t="shared" si="31"/>
        <v>10</v>
      </c>
      <c r="I124" s="42">
        <f t="shared" si="31"/>
        <v>10</v>
      </c>
      <c r="J124" s="42">
        <f t="shared" si="31"/>
        <v>10</v>
      </c>
      <c r="K124" s="43">
        <f t="shared" si="31"/>
        <v>10</v>
      </c>
      <c r="L124" s="42">
        <f t="shared" si="31"/>
        <v>10</v>
      </c>
      <c r="M124" s="42">
        <f t="shared" si="31"/>
        <v>10</v>
      </c>
      <c r="N124" s="42">
        <f t="shared" si="31"/>
        <v>10</v>
      </c>
      <c r="O124" s="42">
        <f t="shared" si="31"/>
        <v>10</v>
      </c>
      <c r="P124" s="42">
        <f t="shared" si="31"/>
        <v>10</v>
      </c>
      <c r="Q124" s="42">
        <f t="shared" si="31"/>
        <v>10</v>
      </c>
      <c r="R124" s="42">
        <f t="shared" si="31"/>
        <v>10</v>
      </c>
      <c r="S124" s="38" t="s">
        <v>183</v>
      </c>
      <c r="T124" s="21" t="s">
        <v>51</v>
      </c>
      <c r="U124" s="39" t="s">
        <v>39</v>
      </c>
      <c r="V124" s="39" t="s">
        <v>32</v>
      </c>
      <c r="W124" s="40">
        <f t="shared" si="16"/>
        <v>0</v>
      </c>
    </row>
    <row r="125" spans="1:23" s="20" customFormat="1" ht="16.5" customHeight="1" x14ac:dyDescent="0.25">
      <c r="A125" s="30"/>
      <c r="B125" s="31"/>
      <c r="C125" s="75" t="s">
        <v>184</v>
      </c>
      <c r="D125" s="33">
        <v>44</v>
      </c>
      <c r="E125" s="21" t="str">
        <f t="shared" si="28"/>
        <v>25C-Kỹ Thuật</v>
      </c>
      <c r="F125" s="34" t="s">
        <v>155</v>
      </c>
      <c r="G125" s="35">
        <f t="shared" si="29"/>
        <v>44</v>
      </c>
      <c r="H125" s="42">
        <f t="shared" ref="H125:R144" si="32">G125</f>
        <v>44</v>
      </c>
      <c r="I125" s="42">
        <f t="shared" si="32"/>
        <v>44</v>
      </c>
      <c r="J125" s="42">
        <f t="shared" si="32"/>
        <v>44</v>
      </c>
      <c r="K125" s="43">
        <f t="shared" si="32"/>
        <v>44</v>
      </c>
      <c r="L125" s="42">
        <f t="shared" si="32"/>
        <v>44</v>
      </c>
      <c r="M125" s="42">
        <f t="shared" si="32"/>
        <v>44</v>
      </c>
      <c r="N125" s="42">
        <f t="shared" si="32"/>
        <v>44</v>
      </c>
      <c r="O125" s="42">
        <f t="shared" si="32"/>
        <v>44</v>
      </c>
      <c r="P125" s="42">
        <f t="shared" si="32"/>
        <v>44</v>
      </c>
      <c r="Q125" s="42">
        <f t="shared" si="32"/>
        <v>44</v>
      </c>
      <c r="R125" s="42">
        <f t="shared" si="32"/>
        <v>44</v>
      </c>
      <c r="S125" s="38" t="e">
        <v>#N/A</v>
      </c>
      <c r="T125" s="21" t="s">
        <v>55</v>
      </c>
      <c r="U125" s="39" t="s">
        <v>31</v>
      </c>
      <c r="V125" s="39" t="s">
        <v>32</v>
      </c>
      <c r="W125" s="40">
        <f t="shared" si="16"/>
        <v>0</v>
      </c>
    </row>
    <row r="126" spans="1:23" s="20" customFormat="1" ht="16.5" customHeight="1" x14ac:dyDescent="0.25">
      <c r="A126" s="30"/>
      <c r="B126" s="31"/>
      <c r="C126" s="75" t="s">
        <v>185</v>
      </c>
      <c r="D126" s="33">
        <v>58</v>
      </c>
      <c r="E126" s="21" t="str">
        <f t="shared" si="28"/>
        <v>25C-Kỹ Thuật</v>
      </c>
      <c r="F126" s="34" t="s">
        <v>155</v>
      </c>
      <c r="G126" s="35">
        <f t="shared" si="29"/>
        <v>58</v>
      </c>
      <c r="H126" s="42">
        <f t="shared" si="32"/>
        <v>58</v>
      </c>
      <c r="I126" s="42">
        <f t="shared" si="32"/>
        <v>58</v>
      </c>
      <c r="J126" s="42">
        <f t="shared" si="32"/>
        <v>58</v>
      </c>
      <c r="K126" s="43">
        <f t="shared" si="32"/>
        <v>58</v>
      </c>
      <c r="L126" s="42">
        <f t="shared" si="32"/>
        <v>58</v>
      </c>
      <c r="M126" s="42">
        <f t="shared" si="32"/>
        <v>58</v>
      </c>
      <c r="N126" s="42">
        <f t="shared" si="32"/>
        <v>58</v>
      </c>
      <c r="O126" s="42">
        <f t="shared" si="32"/>
        <v>58</v>
      </c>
      <c r="P126" s="42">
        <f t="shared" si="32"/>
        <v>58</v>
      </c>
      <c r="Q126" s="42">
        <f t="shared" si="32"/>
        <v>58</v>
      </c>
      <c r="R126" s="42">
        <f t="shared" si="32"/>
        <v>58</v>
      </c>
      <c r="S126" s="38" t="e">
        <v>#N/A</v>
      </c>
      <c r="T126" s="21" t="s">
        <v>55</v>
      </c>
      <c r="U126" s="39" t="s">
        <v>31</v>
      </c>
      <c r="V126" s="39" t="s">
        <v>32</v>
      </c>
      <c r="W126" s="40">
        <f t="shared" si="16"/>
        <v>0</v>
      </c>
    </row>
    <row r="127" spans="1:23" s="20" customFormat="1" ht="16.5" customHeight="1" x14ac:dyDescent="0.25">
      <c r="A127" s="30"/>
      <c r="B127" s="31"/>
      <c r="C127" s="75" t="s">
        <v>186</v>
      </c>
      <c r="D127" s="33">
        <v>43</v>
      </c>
      <c r="E127" s="21" t="str">
        <f t="shared" si="28"/>
        <v>25C-Kỹ Thuật</v>
      </c>
      <c r="F127" s="34" t="s">
        <v>155</v>
      </c>
      <c r="G127" s="35">
        <f t="shared" si="29"/>
        <v>43</v>
      </c>
      <c r="H127" s="42">
        <f t="shared" si="32"/>
        <v>43</v>
      </c>
      <c r="I127" s="42">
        <f t="shared" si="32"/>
        <v>43</v>
      </c>
      <c r="J127" s="42">
        <f t="shared" si="32"/>
        <v>43</v>
      </c>
      <c r="K127" s="43">
        <f t="shared" si="32"/>
        <v>43</v>
      </c>
      <c r="L127" s="42">
        <f t="shared" si="32"/>
        <v>43</v>
      </c>
      <c r="M127" s="42">
        <f t="shared" si="32"/>
        <v>43</v>
      </c>
      <c r="N127" s="42">
        <f t="shared" si="32"/>
        <v>43</v>
      </c>
      <c r="O127" s="42">
        <f t="shared" si="32"/>
        <v>43</v>
      </c>
      <c r="P127" s="42">
        <f t="shared" si="32"/>
        <v>43</v>
      </c>
      <c r="Q127" s="42">
        <f t="shared" si="32"/>
        <v>43</v>
      </c>
      <c r="R127" s="42">
        <f t="shared" si="32"/>
        <v>43</v>
      </c>
      <c r="S127" s="38" t="e">
        <v>#N/A</v>
      </c>
      <c r="T127" s="21" t="s">
        <v>55</v>
      </c>
      <c r="U127" s="39" t="s">
        <v>31</v>
      </c>
      <c r="V127" s="39" t="s">
        <v>32</v>
      </c>
      <c r="W127" s="40">
        <f t="shared" si="16"/>
        <v>0</v>
      </c>
    </row>
    <row r="128" spans="1:23" s="20" customFormat="1" ht="16.5" customHeight="1" x14ac:dyDescent="0.25">
      <c r="A128" s="30"/>
      <c r="B128" s="31"/>
      <c r="C128" s="75" t="s">
        <v>187</v>
      </c>
      <c r="D128" s="33">
        <v>58</v>
      </c>
      <c r="E128" s="21" t="str">
        <f t="shared" si="28"/>
        <v>25C-Kỹ Thuật</v>
      </c>
      <c r="F128" s="34" t="s">
        <v>155</v>
      </c>
      <c r="G128" s="35">
        <f t="shared" si="29"/>
        <v>58</v>
      </c>
      <c r="H128" s="42">
        <f t="shared" si="32"/>
        <v>58</v>
      </c>
      <c r="I128" s="42">
        <f t="shared" si="32"/>
        <v>58</v>
      </c>
      <c r="J128" s="42">
        <f t="shared" si="32"/>
        <v>58</v>
      </c>
      <c r="K128" s="43">
        <f t="shared" si="32"/>
        <v>58</v>
      </c>
      <c r="L128" s="42">
        <f t="shared" si="32"/>
        <v>58</v>
      </c>
      <c r="M128" s="42">
        <f t="shared" si="32"/>
        <v>58</v>
      </c>
      <c r="N128" s="42">
        <f t="shared" si="32"/>
        <v>58</v>
      </c>
      <c r="O128" s="42">
        <f t="shared" si="32"/>
        <v>58</v>
      </c>
      <c r="P128" s="42">
        <f t="shared" si="32"/>
        <v>58</v>
      </c>
      <c r="Q128" s="42">
        <f t="shared" si="32"/>
        <v>58</v>
      </c>
      <c r="R128" s="42">
        <f t="shared" si="32"/>
        <v>58</v>
      </c>
      <c r="S128" s="38" t="e">
        <v>#N/A</v>
      </c>
      <c r="T128" s="21" t="s">
        <v>55</v>
      </c>
      <c r="U128" s="39" t="s">
        <v>31</v>
      </c>
      <c r="V128" s="39" t="s">
        <v>32</v>
      </c>
      <c r="W128" s="40">
        <f t="shared" si="16"/>
        <v>0</v>
      </c>
    </row>
    <row r="129" spans="1:23" s="20" customFormat="1" ht="16.5" customHeight="1" x14ac:dyDescent="0.25">
      <c r="A129" s="30"/>
      <c r="B129" s="31"/>
      <c r="C129" s="75" t="s">
        <v>188</v>
      </c>
      <c r="D129" s="33">
        <v>25</v>
      </c>
      <c r="E129" s="21" t="str">
        <f t="shared" si="28"/>
        <v>25C-Kỹ Thuật</v>
      </c>
      <c r="F129" s="34" t="s">
        <v>155</v>
      </c>
      <c r="G129" s="35">
        <f t="shared" si="29"/>
        <v>25</v>
      </c>
      <c r="H129" s="42">
        <f t="shared" si="32"/>
        <v>25</v>
      </c>
      <c r="I129" s="42">
        <f t="shared" si="32"/>
        <v>25</v>
      </c>
      <c r="J129" s="42">
        <f t="shared" si="32"/>
        <v>25</v>
      </c>
      <c r="K129" s="43">
        <f t="shared" si="32"/>
        <v>25</v>
      </c>
      <c r="L129" s="42">
        <f t="shared" si="32"/>
        <v>25</v>
      </c>
      <c r="M129" s="42">
        <f t="shared" si="32"/>
        <v>25</v>
      </c>
      <c r="N129" s="42">
        <f t="shared" si="32"/>
        <v>25</v>
      </c>
      <c r="O129" s="42">
        <f t="shared" si="32"/>
        <v>25</v>
      </c>
      <c r="P129" s="42">
        <f t="shared" si="32"/>
        <v>25</v>
      </c>
      <c r="Q129" s="42">
        <f t="shared" si="32"/>
        <v>25</v>
      </c>
      <c r="R129" s="42">
        <f t="shared" si="32"/>
        <v>25</v>
      </c>
      <c r="S129" s="38" t="e">
        <v>#N/A</v>
      </c>
      <c r="T129" s="21" t="s">
        <v>55</v>
      </c>
      <c r="U129" s="39" t="s">
        <v>31</v>
      </c>
      <c r="V129" s="39" t="s">
        <v>32</v>
      </c>
      <c r="W129" s="40">
        <f t="shared" si="16"/>
        <v>0</v>
      </c>
    </row>
    <row r="130" spans="1:23" s="20" customFormat="1" ht="16.5" customHeight="1" x14ac:dyDescent="0.25">
      <c r="A130" s="30"/>
      <c r="B130" s="31"/>
      <c r="C130" s="75" t="s">
        <v>189</v>
      </c>
      <c r="D130" s="33">
        <v>5</v>
      </c>
      <c r="E130" s="21" t="str">
        <f t="shared" si="28"/>
        <v>25C-Kỹ Thuật</v>
      </c>
      <c r="F130" s="34" t="s">
        <v>155</v>
      </c>
      <c r="G130" s="35">
        <f t="shared" si="29"/>
        <v>5</v>
      </c>
      <c r="H130" s="42">
        <f t="shared" si="32"/>
        <v>5</v>
      </c>
      <c r="I130" s="42">
        <f t="shared" si="32"/>
        <v>5</v>
      </c>
      <c r="J130" s="42">
        <f t="shared" si="32"/>
        <v>5</v>
      </c>
      <c r="K130" s="43">
        <f t="shared" si="32"/>
        <v>5</v>
      </c>
      <c r="L130" s="42">
        <f t="shared" si="32"/>
        <v>5</v>
      </c>
      <c r="M130" s="42">
        <f t="shared" si="32"/>
        <v>5</v>
      </c>
      <c r="N130" s="42">
        <f t="shared" si="32"/>
        <v>5</v>
      </c>
      <c r="O130" s="42">
        <f t="shared" si="32"/>
        <v>5</v>
      </c>
      <c r="P130" s="42">
        <f t="shared" si="32"/>
        <v>5</v>
      </c>
      <c r="Q130" s="42">
        <f t="shared" si="32"/>
        <v>5</v>
      </c>
      <c r="R130" s="42">
        <f t="shared" si="32"/>
        <v>5</v>
      </c>
      <c r="S130" s="38" t="e">
        <v>#N/A</v>
      </c>
      <c r="T130" s="21" t="s">
        <v>55</v>
      </c>
      <c r="U130" s="39" t="s">
        <v>31</v>
      </c>
      <c r="V130" s="39" t="s">
        <v>32</v>
      </c>
      <c r="W130" s="40">
        <f t="shared" si="16"/>
        <v>0</v>
      </c>
    </row>
    <row r="131" spans="1:23" s="20" customFormat="1" ht="16.5" customHeight="1" x14ac:dyDescent="0.25">
      <c r="A131" s="30"/>
      <c r="B131" s="31"/>
      <c r="C131" s="75" t="s">
        <v>190</v>
      </c>
      <c r="D131" s="33">
        <v>7</v>
      </c>
      <c r="E131" s="21" t="str">
        <f t="shared" si="28"/>
        <v>25C-Kỹ Thuật</v>
      </c>
      <c r="F131" s="34" t="s">
        <v>155</v>
      </c>
      <c r="G131" s="35">
        <f t="shared" si="29"/>
        <v>7</v>
      </c>
      <c r="H131" s="42">
        <f t="shared" si="32"/>
        <v>7</v>
      </c>
      <c r="I131" s="42">
        <f t="shared" si="32"/>
        <v>7</v>
      </c>
      <c r="J131" s="42">
        <f t="shared" si="32"/>
        <v>7</v>
      </c>
      <c r="K131" s="43">
        <f t="shared" si="32"/>
        <v>7</v>
      </c>
      <c r="L131" s="42">
        <f t="shared" si="32"/>
        <v>7</v>
      </c>
      <c r="M131" s="42">
        <f t="shared" si="32"/>
        <v>7</v>
      </c>
      <c r="N131" s="42">
        <f t="shared" si="32"/>
        <v>7</v>
      </c>
      <c r="O131" s="42">
        <f t="shared" si="32"/>
        <v>7</v>
      </c>
      <c r="P131" s="42">
        <f t="shared" si="32"/>
        <v>7</v>
      </c>
      <c r="Q131" s="42">
        <f t="shared" si="32"/>
        <v>7</v>
      </c>
      <c r="R131" s="42">
        <f t="shared" si="32"/>
        <v>7</v>
      </c>
      <c r="S131" s="38" t="e">
        <v>#N/A</v>
      </c>
      <c r="T131" s="21" t="s">
        <v>55</v>
      </c>
      <c r="U131" s="39" t="s">
        <v>31</v>
      </c>
      <c r="V131" s="39" t="s">
        <v>32</v>
      </c>
      <c r="W131" s="40">
        <f t="shared" si="16"/>
        <v>0</v>
      </c>
    </row>
    <row r="132" spans="1:23" s="20" customFormat="1" ht="16.5" customHeight="1" x14ac:dyDescent="0.25">
      <c r="A132" s="30"/>
      <c r="B132" s="31"/>
      <c r="C132" s="75" t="s">
        <v>191</v>
      </c>
      <c r="D132" s="33">
        <v>47</v>
      </c>
      <c r="E132" s="21" t="str">
        <f t="shared" si="28"/>
        <v>25C-Kỹ Thuật</v>
      </c>
      <c r="F132" s="34" t="s">
        <v>155</v>
      </c>
      <c r="G132" s="35">
        <f t="shared" si="29"/>
        <v>47</v>
      </c>
      <c r="H132" s="42">
        <f t="shared" si="32"/>
        <v>47</v>
      </c>
      <c r="I132" s="42">
        <f t="shared" si="32"/>
        <v>47</v>
      </c>
      <c r="J132" s="42">
        <f t="shared" si="32"/>
        <v>47</v>
      </c>
      <c r="K132" s="43">
        <f t="shared" si="32"/>
        <v>47</v>
      </c>
      <c r="L132" s="42">
        <f t="shared" si="32"/>
        <v>47</v>
      </c>
      <c r="M132" s="42">
        <f t="shared" si="32"/>
        <v>47</v>
      </c>
      <c r="N132" s="42">
        <f t="shared" si="32"/>
        <v>47</v>
      </c>
      <c r="O132" s="42">
        <f t="shared" si="32"/>
        <v>47</v>
      </c>
      <c r="P132" s="42">
        <f t="shared" si="32"/>
        <v>47</v>
      </c>
      <c r="Q132" s="42">
        <f t="shared" si="32"/>
        <v>47</v>
      </c>
      <c r="R132" s="42">
        <f t="shared" si="32"/>
        <v>47</v>
      </c>
      <c r="S132" s="38" t="e">
        <v>#N/A</v>
      </c>
      <c r="T132" s="21" t="s">
        <v>55</v>
      </c>
      <c r="U132" s="39" t="s">
        <v>31</v>
      </c>
      <c r="V132" s="39" t="s">
        <v>32</v>
      </c>
      <c r="W132" s="40">
        <f t="shared" si="16"/>
        <v>0</v>
      </c>
    </row>
    <row r="133" spans="1:23" s="20" customFormat="1" ht="16.5" customHeight="1" x14ac:dyDescent="0.25">
      <c r="A133" s="30"/>
      <c r="B133" s="31"/>
      <c r="C133" s="75" t="s">
        <v>192</v>
      </c>
      <c r="D133" s="33">
        <v>10</v>
      </c>
      <c r="E133" s="21" t="str">
        <f t="shared" si="28"/>
        <v>25C-Kỹ Thuật</v>
      </c>
      <c r="F133" s="34" t="s">
        <v>155</v>
      </c>
      <c r="G133" s="35">
        <f t="shared" si="29"/>
        <v>10</v>
      </c>
      <c r="H133" s="42">
        <f t="shared" si="32"/>
        <v>10</v>
      </c>
      <c r="I133" s="42">
        <f t="shared" si="32"/>
        <v>10</v>
      </c>
      <c r="J133" s="42">
        <f t="shared" si="32"/>
        <v>10</v>
      </c>
      <c r="K133" s="43">
        <f t="shared" si="32"/>
        <v>10</v>
      </c>
      <c r="L133" s="42">
        <f t="shared" si="32"/>
        <v>10</v>
      </c>
      <c r="M133" s="42">
        <f t="shared" si="32"/>
        <v>10</v>
      </c>
      <c r="N133" s="42">
        <f t="shared" si="32"/>
        <v>10</v>
      </c>
      <c r="O133" s="42">
        <f t="shared" si="32"/>
        <v>10</v>
      </c>
      <c r="P133" s="42">
        <f t="shared" si="32"/>
        <v>10</v>
      </c>
      <c r="Q133" s="42">
        <f t="shared" si="32"/>
        <v>10</v>
      </c>
      <c r="R133" s="42">
        <f t="shared" si="32"/>
        <v>10</v>
      </c>
      <c r="S133" s="38" t="e">
        <v>#N/A</v>
      </c>
      <c r="T133" s="21" t="s">
        <v>55</v>
      </c>
      <c r="U133" s="39" t="s">
        <v>31</v>
      </c>
      <c r="V133" s="39" t="s">
        <v>32</v>
      </c>
      <c r="W133" s="40">
        <f t="shared" si="16"/>
        <v>0</v>
      </c>
    </row>
    <row r="134" spans="1:23" s="20" customFormat="1" ht="16.5" customHeight="1" x14ac:dyDescent="0.25">
      <c r="A134" s="30"/>
      <c r="B134" s="31"/>
      <c r="C134" s="75" t="s">
        <v>193</v>
      </c>
      <c r="D134" s="33">
        <v>24</v>
      </c>
      <c r="E134" s="21" t="str">
        <f t="shared" si="28"/>
        <v>25C-Kỹ Thuật</v>
      </c>
      <c r="F134" s="34" t="s">
        <v>155</v>
      </c>
      <c r="G134" s="35">
        <f t="shared" si="29"/>
        <v>24</v>
      </c>
      <c r="H134" s="42">
        <f t="shared" si="32"/>
        <v>24</v>
      </c>
      <c r="I134" s="42">
        <f t="shared" si="32"/>
        <v>24</v>
      </c>
      <c r="J134" s="42">
        <f t="shared" si="32"/>
        <v>24</v>
      </c>
      <c r="K134" s="43">
        <f t="shared" si="32"/>
        <v>24</v>
      </c>
      <c r="L134" s="42">
        <f t="shared" si="32"/>
        <v>24</v>
      </c>
      <c r="M134" s="42">
        <f t="shared" si="32"/>
        <v>24</v>
      </c>
      <c r="N134" s="42">
        <f t="shared" si="32"/>
        <v>24</v>
      </c>
      <c r="O134" s="42">
        <f t="shared" si="32"/>
        <v>24</v>
      </c>
      <c r="P134" s="42">
        <f t="shared" si="32"/>
        <v>24</v>
      </c>
      <c r="Q134" s="42">
        <f t="shared" si="32"/>
        <v>24</v>
      </c>
      <c r="R134" s="42">
        <f t="shared" si="32"/>
        <v>24</v>
      </c>
      <c r="S134" s="38" t="e">
        <v>#N/A</v>
      </c>
      <c r="T134" s="21" t="s">
        <v>55</v>
      </c>
      <c r="U134" s="39" t="s">
        <v>31</v>
      </c>
      <c r="V134" s="39" t="s">
        <v>32</v>
      </c>
      <c r="W134" s="40">
        <f t="shared" si="16"/>
        <v>0</v>
      </c>
    </row>
    <row r="135" spans="1:23" s="20" customFormat="1" ht="21.75" customHeight="1" x14ac:dyDescent="0.25">
      <c r="A135" s="30"/>
      <c r="B135" s="31"/>
      <c r="C135" s="75" t="s">
        <v>194</v>
      </c>
      <c r="D135" s="33">
        <v>9</v>
      </c>
      <c r="E135" s="21" t="str">
        <f t="shared" si="28"/>
        <v>25C-Kỹ Thuật</v>
      </c>
      <c r="F135" s="34" t="s">
        <v>155</v>
      </c>
      <c r="G135" s="35">
        <f t="shared" si="29"/>
        <v>9</v>
      </c>
      <c r="H135" s="42">
        <f t="shared" si="32"/>
        <v>9</v>
      </c>
      <c r="I135" s="42">
        <f t="shared" si="32"/>
        <v>9</v>
      </c>
      <c r="J135" s="42">
        <f t="shared" si="32"/>
        <v>9</v>
      </c>
      <c r="K135" s="43">
        <f t="shared" si="32"/>
        <v>9</v>
      </c>
      <c r="L135" s="42">
        <f t="shared" si="32"/>
        <v>9</v>
      </c>
      <c r="M135" s="42">
        <f t="shared" si="32"/>
        <v>9</v>
      </c>
      <c r="N135" s="42">
        <f t="shared" si="32"/>
        <v>9</v>
      </c>
      <c r="O135" s="42">
        <f t="shared" si="32"/>
        <v>9</v>
      </c>
      <c r="P135" s="42">
        <f t="shared" si="32"/>
        <v>9</v>
      </c>
      <c r="Q135" s="42">
        <f t="shared" si="32"/>
        <v>9</v>
      </c>
      <c r="R135" s="42">
        <f t="shared" si="32"/>
        <v>9</v>
      </c>
      <c r="S135" s="38" t="e">
        <v>#N/A</v>
      </c>
      <c r="T135" s="21" t="s">
        <v>55</v>
      </c>
      <c r="U135" s="39" t="s">
        <v>31</v>
      </c>
      <c r="V135" s="39" t="s">
        <v>32</v>
      </c>
      <c r="W135" s="40">
        <f t="shared" si="16"/>
        <v>0</v>
      </c>
    </row>
    <row r="136" spans="1:23" s="20" customFormat="1" ht="16.5" customHeight="1" x14ac:dyDescent="0.25">
      <c r="A136" s="30"/>
      <c r="B136" s="31"/>
      <c r="C136" s="75" t="s">
        <v>195</v>
      </c>
      <c r="D136" s="33">
        <v>12</v>
      </c>
      <c r="E136" s="21" t="str">
        <f t="shared" si="28"/>
        <v>25C-Kỹ Thuật</v>
      </c>
      <c r="F136" s="34" t="s">
        <v>155</v>
      </c>
      <c r="G136" s="35">
        <f t="shared" si="29"/>
        <v>12</v>
      </c>
      <c r="H136" s="42">
        <f t="shared" si="32"/>
        <v>12</v>
      </c>
      <c r="I136" s="42">
        <f t="shared" si="32"/>
        <v>12</v>
      </c>
      <c r="J136" s="42">
        <f t="shared" si="32"/>
        <v>12</v>
      </c>
      <c r="K136" s="43">
        <f t="shared" si="32"/>
        <v>12</v>
      </c>
      <c r="L136" s="42">
        <f t="shared" si="32"/>
        <v>12</v>
      </c>
      <c r="M136" s="42">
        <f t="shared" si="32"/>
        <v>12</v>
      </c>
      <c r="N136" s="42">
        <f t="shared" si="32"/>
        <v>12</v>
      </c>
      <c r="O136" s="42">
        <f t="shared" si="32"/>
        <v>12</v>
      </c>
      <c r="P136" s="42">
        <f t="shared" si="32"/>
        <v>12</v>
      </c>
      <c r="Q136" s="42">
        <f t="shared" si="32"/>
        <v>12</v>
      </c>
      <c r="R136" s="42">
        <f t="shared" si="32"/>
        <v>12</v>
      </c>
      <c r="S136" s="38" t="e">
        <v>#N/A</v>
      </c>
      <c r="T136" s="21" t="s">
        <v>55</v>
      </c>
      <c r="U136" s="39" t="s">
        <v>31</v>
      </c>
      <c r="V136" s="39" t="s">
        <v>32</v>
      </c>
      <c r="W136" s="40">
        <f t="shared" si="16"/>
        <v>0</v>
      </c>
    </row>
    <row r="137" spans="1:23" s="20" customFormat="1" ht="16.5" customHeight="1" x14ac:dyDescent="0.25">
      <c r="A137" s="30"/>
      <c r="B137" s="31"/>
      <c r="C137" s="75" t="s">
        <v>196</v>
      </c>
      <c r="D137" s="33">
        <v>11</v>
      </c>
      <c r="E137" s="21" t="str">
        <f t="shared" si="28"/>
        <v>25C-Kỹ Thuật</v>
      </c>
      <c r="F137" s="34" t="s">
        <v>155</v>
      </c>
      <c r="G137" s="35">
        <f t="shared" si="29"/>
        <v>11</v>
      </c>
      <c r="H137" s="42">
        <f t="shared" si="32"/>
        <v>11</v>
      </c>
      <c r="I137" s="42">
        <f t="shared" si="32"/>
        <v>11</v>
      </c>
      <c r="J137" s="42">
        <f t="shared" si="32"/>
        <v>11</v>
      </c>
      <c r="K137" s="43">
        <f t="shared" si="32"/>
        <v>11</v>
      </c>
      <c r="L137" s="42">
        <f t="shared" si="32"/>
        <v>11</v>
      </c>
      <c r="M137" s="42">
        <f t="shared" si="32"/>
        <v>11</v>
      </c>
      <c r="N137" s="42">
        <f t="shared" si="32"/>
        <v>11</v>
      </c>
      <c r="O137" s="42">
        <f t="shared" si="32"/>
        <v>11</v>
      </c>
      <c r="P137" s="42">
        <f t="shared" si="32"/>
        <v>11</v>
      </c>
      <c r="Q137" s="42">
        <f t="shared" si="32"/>
        <v>11</v>
      </c>
      <c r="R137" s="42">
        <f t="shared" si="32"/>
        <v>11</v>
      </c>
      <c r="S137" s="38" t="e">
        <v>#N/A</v>
      </c>
      <c r="T137" s="21" t="s">
        <v>55</v>
      </c>
      <c r="U137" s="39" t="s">
        <v>31</v>
      </c>
      <c r="V137" s="39" t="s">
        <v>32</v>
      </c>
      <c r="W137" s="40">
        <f t="shared" si="16"/>
        <v>0</v>
      </c>
    </row>
    <row r="138" spans="1:23" s="20" customFormat="1" ht="16.5" customHeight="1" x14ac:dyDescent="0.25">
      <c r="A138" s="30"/>
      <c r="B138" s="31"/>
      <c r="C138" s="75" t="s">
        <v>197</v>
      </c>
      <c r="D138" s="33">
        <v>17</v>
      </c>
      <c r="E138" s="21" t="str">
        <f t="shared" si="28"/>
        <v>25C-Kỹ Thuật</v>
      </c>
      <c r="F138" s="34" t="s">
        <v>155</v>
      </c>
      <c r="G138" s="35">
        <f t="shared" si="29"/>
        <v>17</v>
      </c>
      <c r="H138" s="42">
        <f t="shared" si="32"/>
        <v>17</v>
      </c>
      <c r="I138" s="42">
        <f t="shared" si="32"/>
        <v>17</v>
      </c>
      <c r="J138" s="42">
        <f t="shared" si="32"/>
        <v>17</v>
      </c>
      <c r="K138" s="43">
        <f t="shared" si="32"/>
        <v>17</v>
      </c>
      <c r="L138" s="42">
        <f t="shared" si="32"/>
        <v>17</v>
      </c>
      <c r="M138" s="42">
        <f t="shared" si="32"/>
        <v>17</v>
      </c>
      <c r="N138" s="42">
        <f t="shared" si="32"/>
        <v>17</v>
      </c>
      <c r="O138" s="42">
        <f t="shared" si="32"/>
        <v>17</v>
      </c>
      <c r="P138" s="42">
        <f t="shared" si="32"/>
        <v>17</v>
      </c>
      <c r="Q138" s="42">
        <f t="shared" si="32"/>
        <v>17</v>
      </c>
      <c r="R138" s="42">
        <f t="shared" si="32"/>
        <v>17</v>
      </c>
      <c r="S138" s="38" t="e">
        <v>#N/A</v>
      </c>
      <c r="T138" s="21" t="s">
        <v>55</v>
      </c>
      <c r="U138" s="39" t="s">
        <v>31</v>
      </c>
      <c r="V138" s="39" t="s">
        <v>32</v>
      </c>
      <c r="W138" s="40">
        <f t="shared" ref="W138:W202" si="33">K138-R138</f>
        <v>0</v>
      </c>
    </row>
    <row r="139" spans="1:23" s="20" customFormat="1" ht="16.5" customHeight="1" x14ac:dyDescent="0.25">
      <c r="A139" s="30"/>
      <c r="B139" s="31"/>
      <c r="C139" s="75" t="s">
        <v>198</v>
      </c>
      <c r="D139" s="33">
        <v>1</v>
      </c>
      <c r="E139" s="21" t="str">
        <f t="shared" si="28"/>
        <v>25C-Kỹ Thuật</v>
      </c>
      <c r="F139" s="34" t="s">
        <v>155</v>
      </c>
      <c r="G139" s="35">
        <f t="shared" si="29"/>
        <v>1</v>
      </c>
      <c r="H139" s="42">
        <f t="shared" si="32"/>
        <v>1</v>
      </c>
      <c r="I139" s="42">
        <f t="shared" si="32"/>
        <v>1</v>
      </c>
      <c r="J139" s="42">
        <f t="shared" si="32"/>
        <v>1</v>
      </c>
      <c r="K139" s="43">
        <f t="shared" si="32"/>
        <v>1</v>
      </c>
      <c r="L139" s="42">
        <f t="shared" si="32"/>
        <v>1</v>
      </c>
      <c r="M139" s="42">
        <f t="shared" si="32"/>
        <v>1</v>
      </c>
      <c r="N139" s="42">
        <f t="shared" si="32"/>
        <v>1</v>
      </c>
      <c r="O139" s="42">
        <f t="shared" si="32"/>
        <v>1</v>
      </c>
      <c r="P139" s="42">
        <f t="shared" si="32"/>
        <v>1</v>
      </c>
      <c r="Q139" s="42">
        <f t="shared" si="32"/>
        <v>1</v>
      </c>
      <c r="R139" s="42">
        <f t="shared" si="32"/>
        <v>1</v>
      </c>
      <c r="S139" s="38" t="e">
        <v>#N/A</v>
      </c>
      <c r="T139" s="21" t="s">
        <v>55</v>
      </c>
      <c r="U139" s="39" t="s">
        <v>31</v>
      </c>
      <c r="V139" s="39" t="s">
        <v>32</v>
      </c>
      <c r="W139" s="40">
        <f t="shared" si="33"/>
        <v>0</v>
      </c>
    </row>
    <row r="140" spans="1:23" s="20" customFormat="1" ht="16.5" customHeight="1" x14ac:dyDescent="0.25">
      <c r="A140" s="30"/>
      <c r="B140" s="31"/>
      <c r="C140" s="75" t="s">
        <v>199</v>
      </c>
      <c r="D140" s="33">
        <v>21</v>
      </c>
      <c r="E140" s="21" t="str">
        <f t="shared" si="28"/>
        <v>25T-Kỹ Thuật</v>
      </c>
      <c r="F140" s="34" t="s">
        <v>155</v>
      </c>
      <c r="G140" s="35">
        <f t="shared" si="29"/>
        <v>21</v>
      </c>
      <c r="H140" s="42">
        <f t="shared" si="32"/>
        <v>21</v>
      </c>
      <c r="I140" s="42">
        <f t="shared" si="32"/>
        <v>21</v>
      </c>
      <c r="J140" s="42">
        <f t="shared" si="32"/>
        <v>21</v>
      </c>
      <c r="K140" s="43">
        <f t="shared" si="32"/>
        <v>21</v>
      </c>
      <c r="L140" s="42">
        <f t="shared" si="32"/>
        <v>21</v>
      </c>
      <c r="M140" s="42">
        <f t="shared" si="32"/>
        <v>21</v>
      </c>
      <c r="N140" s="42">
        <f t="shared" si="32"/>
        <v>21</v>
      </c>
      <c r="O140" s="42">
        <f t="shared" si="32"/>
        <v>21</v>
      </c>
      <c r="P140" s="42">
        <f t="shared" si="32"/>
        <v>21</v>
      </c>
      <c r="Q140" s="42">
        <f t="shared" si="32"/>
        <v>21</v>
      </c>
      <c r="R140" s="42">
        <f t="shared" si="32"/>
        <v>21</v>
      </c>
      <c r="S140" s="38" t="e">
        <v>#N/A</v>
      </c>
      <c r="T140" s="21" t="s">
        <v>66</v>
      </c>
      <c r="U140" s="39" t="s">
        <v>39</v>
      </c>
      <c r="V140" s="39" t="s">
        <v>32</v>
      </c>
      <c r="W140" s="40">
        <f t="shared" si="33"/>
        <v>0</v>
      </c>
    </row>
    <row r="141" spans="1:23" s="20" customFormat="1" ht="16.5" customHeight="1" x14ac:dyDescent="0.25">
      <c r="A141" s="30"/>
      <c r="B141" s="31"/>
      <c r="C141" s="75" t="s">
        <v>200</v>
      </c>
      <c r="D141" s="33">
        <v>40</v>
      </c>
      <c r="E141" s="21" t="str">
        <f t="shared" si="28"/>
        <v>25T-Kỹ Thuật</v>
      </c>
      <c r="F141" s="34" t="s">
        <v>155</v>
      </c>
      <c r="G141" s="35">
        <f t="shared" si="29"/>
        <v>40</v>
      </c>
      <c r="H141" s="42">
        <f t="shared" si="32"/>
        <v>40</v>
      </c>
      <c r="I141" s="42">
        <f t="shared" si="32"/>
        <v>40</v>
      </c>
      <c r="J141" s="42">
        <f t="shared" si="32"/>
        <v>40</v>
      </c>
      <c r="K141" s="43">
        <f t="shared" si="32"/>
        <v>40</v>
      </c>
      <c r="L141" s="42">
        <f t="shared" si="32"/>
        <v>40</v>
      </c>
      <c r="M141" s="42">
        <f t="shared" si="32"/>
        <v>40</v>
      </c>
      <c r="N141" s="42">
        <f t="shared" si="32"/>
        <v>40</v>
      </c>
      <c r="O141" s="42">
        <f t="shared" si="32"/>
        <v>40</v>
      </c>
      <c r="P141" s="42">
        <f>O141</f>
        <v>40</v>
      </c>
      <c r="Q141" s="42">
        <f>P141</f>
        <v>40</v>
      </c>
      <c r="R141" s="42">
        <f>Q141</f>
        <v>40</v>
      </c>
      <c r="S141" s="38" t="e">
        <v>#N/A</v>
      </c>
      <c r="T141" s="21" t="s">
        <v>66</v>
      </c>
      <c r="U141" s="39" t="s">
        <v>39</v>
      </c>
      <c r="V141" s="39" t="s">
        <v>32</v>
      </c>
      <c r="W141" s="40">
        <f t="shared" si="33"/>
        <v>0</v>
      </c>
    </row>
    <row r="142" spans="1:23" s="20" customFormat="1" ht="21.75" customHeight="1" x14ac:dyDescent="0.25">
      <c r="A142" s="30"/>
      <c r="B142" s="31"/>
      <c r="C142" s="75" t="s">
        <v>201</v>
      </c>
      <c r="D142" s="86">
        <v>31</v>
      </c>
      <c r="E142" s="21" t="str">
        <f t="shared" si="28"/>
        <v>25T-Kỹ Thuật</v>
      </c>
      <c r="F142" s="34" t="s">
        <v>155</v>
      </c>
      <c r="G142" s="35">
        <f t="shared" si="29"/>
        <v>31</v>
      </c>
      <c r="H142" s="42">
        <f t="shared" si="32"/>
        <v>31</v>
      </c>
      <c r="I142" s="42">
        <f t="shared" si="32"/>
        <v>31</v>
      </c>
      <c r="J142" s="42">
        <f t="shared" si="32"/>
        <v>31</v>
      </c>
      <c r="K142" s="43">
        <f t="shared" si="32"/>
        <v>31</v>
      </c>
      <c r="L142" s="42">
        <f t="shared" si="32"/>
        <v>31</v>
      </c>
      <c r="M142" s="42">
        <f t="shared" si="32"/>
        <v>31</v>
      </c>
      <c r="N142" s="42">
        <f t="shared" si="32"/>
        <v>31</v>
      </c>
      <c r="O142" s="42">
        <f t="shared" si="32"/>
        <v>31</v>
      </c>
      <c r="P142" s="42">
        <f t="shared" si="32"/>
        <v>31</v>
      </c>
      <c r="Q142" s="42">
        <f t="shared" si="32"/>
        <v>31</v>
      </c>
      <c r="R142" s="42">
        <f t="shared" si="32"/>
        <v>31</v>
      </c>
      <c r="S142" s="38" t="e">
        <v>#N/A</v>
      </c>
      <c r="T142" s="21" t="s">
        <v>66</v>
      </c>
      <c r="U142" s="39" t="s">
        <v>39</v>
      </c>
      <c r="V142" s="39" t="s">
        <v>32</v>
      </c>
      <c r="W142" s="40">
        <f t="shared" si="33"/>
        <v>0</v>
      </c>
    </row>
    <row r="143" spans="1:23" s="20" customFormat="1" ht="15.75" customHeight="1" x14ac:dyDescent="0.25">
      <c r="A143" s="76"/>
      <c r="B143" s="77"/>
      <c r="C143" s="87" t="s">
        <v>67</v>
      </c>
      <c r="D143" s="88"/>
      <c r="E143" s="89" t="str">
        <f t="shared" si="28"/>
        <v>26T-Kỹ Thuật</v>
      </c>
      <c r="F143" s="34" t="s">
        <v>155</v>
      </c>
      <c r="G143" s="79">
        <v>0</v>
      </c>
      <c r="H143" s="44">
        <f t="shared" si="32"/>
        <v>0</v>
      </c>
      <c r="I143" s="44">
        <f t="shared" si="32"/>
        <v>0</v>
      </c>
      <c r="J143" s="44">
        <f t="shared" si="32"/>
        <v>0</v>
      </c>
      <c r="K143" s="45">
        <f t="shared" si="32"/>
        <v>0</v>
      </c>
      <c r="L143" s="79">
        <v>0</v>
      </c>
      <c r="M143" s="44">
        <f t="shared" si="32"/>
        <v>0</v>
      </c>
      <c r="N143" s="44">
        <f t="shared" si="32"/>
        <v>0</v>
      </c>
      <c r="O143" s="44">
        <v>98</v>
      </c>
      <c r="P143" s="44">
        <f t="shared" si="32"/>
        <v>98</v>
      </c>
      <c r="Q143" s="44">
        <f t="shared" si="32"/>
        <v>98</v>
      </c>
      <c r="R143" s="44">
        <f t="shared" si="32"/>
        <v>98</v>
      </c>
      <c r="S143" s="38" t="s">
        <v>202</v>
      </c>
      <c r="T143" s="39" t="s">
        <v>69</v>
      </c>
      <c r="U143" s="39" t="s">
        <v>70</v>
      </c>
      <c r="V143" s="39" t="s">
        <v>71</v>
      </c>
      <c r="W143" s="40">
        <f t="shared" si="33"/>
        <v>-98</v>
      </c>
    </row>
    <row r="144" spans="1:23" s="20" customFormat="1" ht="15.75" customHeight="1" x14ac:dyDescent="0.25">
      <c r="A144" s="76"/>
      <c r="B144" s="77"/>
      <c r="C144" s="90" t="s">
        <v>72</v>
      </c>
      <c r="D144" s="88"/>
      <c r="E144" s="89" t="str">
        <f t="shared" si="28"/>
        <v>26C-Kỹ Thuật</v>
      </c>
      <c r="F144" s="81" t="s">
        <v>155</v>
      </c>
      <c r="G144" s="79">
        <v>0</v>
      </c>
      <c r="H144" s="44">
        <f>G144</f>
        <v>0</v>
      </c>
      <c r="I144" s="44">
        <f t="shared" si="32"/>
        <v>0</v>
      </c>
      <c r="J144" s="44">
        <f t="shared" si="32"/>
        <v>0</v>
      </c>
      <c r="K144" s="45">
        <f t="shared" si="32"/>
        <v>0</v>
      </c>
      <c r="L144" s="79">
        <v>0</v>
      </c>
      <c r="M144" s="44">
        <f t="shared" si="32"/>
        <v>0</v>
      </c>
      <c r="N144" s="44">
        <f t="shared" si="32"/>
        <v>0</v>
      </c>
      <c r="O144" s="44">
        <v>393</v>
      </c>
      <c r="P144" s="44">
        <f t="shared" si="32"/>
        <v>393</v>
      </c>
      <c r="Q144" s="44">
        <f t="shared" si="32"/>
        <v>393</v>
      </c>
      <c r="R144" s="44">
        <f t="shared" si="32"/>
        <v>393</v>
      </c>
      <c r="S144" s="38" t="s">
        <v>202</v>
      </c>
      <c r="T144" s="39" t="s">
        <v>74</v>
      </c>
      <c r="U144" s="39" t="s">
        <v>75</v>
      </c>
      <c r="V144" s="39" t="s">
        <v>71</v>
      </c>
      <c r="W144" s="40">
        <f t="shared" si="33"/>
        <v>-393</v>
      </c>
    </row>
    <row r="145" spans="1:23" s="20" customFormat="1" ht="17.25" customHeight="1" x14ac:dyDescent="0.25">
      <c r="A145" s="63"/>
      <c r="B145" s="64" t="s">
        <v>203</v>
      </c>
      <c r="C145" s="65" t="s">
        <v>77</v>
      </c>
      <c r="D145" s="91"/>
      <c r="E145" s="92" t="s">
        <v>155</v>
      </c>
      <c r="F145" s="83"/>
      <c r="G145" s="84">
        <f t="shared" ref="G145:R145" ca="1" si="34">SUMIF($F$103:$R$144,$E$145,G103:G144)</f>
        <v>1012</v>
      </c>
      <c r="H145" s="84">
        <f t="shared" ca="1" si="34"/>
        <v>955</v>
      </c>
      <c r="I145" s="84">
        <f t="shared" ca="1" si="34"/>
        <v>850</v>
      </c>
      <c r="J145" s="84">
        <f t="shared" ca="1" si="34"/>
        <v>850</v>
      </c>
      <c r="K145" s="84">
        <f t="shared" ca="1" si="34"/>
        <v>850</v>
      </c>
      <c r="L145" s="84">
        <f t="shared" ca="1" si="34"/>
        <v>850</v>
      </c>
      <c r="M145" s="84">
        <f t="shared" ca="1" si="34"/>
        <v>850</v>
      </c>
      <c r="N145" s="84">
        <f t="shared" ca="1" si="34"/>
        <v>558</v>
      </c>
      <c r="O145" s="84">
        <f t="shared" ca="1" si="34"/>
        <v>1049</v>
      </c>
      <c r="P145" s="84">
        <f t="shared" ca="1" si="34"/>
        <v>1049</v>
      </c>
      <c r="Q145" s="84">
        <f t="shared" ca="1" si="34"/>
        <v>1049</v>
      </c>
      <c r="R145" s="84">
        <f t="shared" ca="1" si="34"/>
        <v>1049</v>
      </c>
      <c r="S145" s="93"/>
      <c r="T145" s="39"/>
      <c r="U145" s="39"/>
      <c r="V145" s="39"/>
      <c r="W145" s="40">
        <f t="shared" ca="1" si="33"/>
        <v>-199</v>
      </c>
    </row>
    <row r="146" spans="1:23" s="20" customFormat="1" ht="15.75" customHeight="1" x14ac:dyDescent="0.25">
      <c r="A146" s="69"/>
      <c r="B146" s="21"/>
      <c r="C146" s="94" t="s">
        <v>204</v>
      </c>
      <c r="D146" s="95">
        <v>50</v>
      </c>
      <c r="E146" s="39" t="str">
        <f t="shared" ref="E146:E183" si="35">LEFT(C146,3)&amp;"-Kỹ Thuật"</f>
        <v>23C-Kỹ Thuật</v>
      </c>
      <c r="F146" s="70" t="s">
        <v>205</v>
      </c>
      <c r="G146" s="35">
        <f t="shared" ref="G146:G181" si="36">D146</f>
        <v>50</v>
      </c>
      <c r="H146" s="35">
        <f t="shared" ref="H146:M154" si="37">G146</f>
        <v>50</v>
      </c>
      <c r="I146" s="35">
        <f t="shared" si="37"/>
        <v>50</v>
      </c>
      <c r="J146" s="35">
        <f t="shared" si="37"/>
        <v>50</v>
      </c>
      <c r="K146" s="36">
        <f t="shared" si="37"/>
        <v>50</v>
      </c>
      <c r="L146" s="35">
        <f t="shared" si="37"/>
        <v>50</v>
      </c>
      <c r="M146" s="35">
        <f t="shared" si="37"/>
        <v>50</v>
      </c>
      <c r="N146" s="37">
        <v>0</v>
      </c>
      <c r="O146" s="37">
        <v>0</v>
      </c>
      <c r="P146" s="37">
        <v>0</v>
      </c>
      <c r="Q146" s="37">
        <v>0</v>
      </c>
      <c r="R146" s="37">
        <v>0</v>
      </c>
      <c r="S146" s="38" t="s">
        <v>206</v>
      </c>
      <c r="T146" s="21" t="s">
        <v>30</v>
      </c>
      <c r="U146" s="39" t="s">
        <v>31</v>
      </c>
      <c r="V146" s="39" t="s">
        <v>32</v>
      </c>
      <c r="W146" s="40">
        <f t="shared" si="33"/>
        <v>50</v>
      </c>
    </row>
    <row r="147" spans="1:23" s="20" customFormat="1" ht="15.75" customHeight="1" x14ac:dyDescent="0.25">
      <c r="A147" s="30"/>
      <c r="B147" s="31"/>
      <c r="C147" s="94" t="s">
        <v>207</v>
      </c>
      <c r="D147" s="95">
        <v>51</v>
      </c>
      <c r="E147" s="39" t="str">
        <f t="shared" si="35"/>
        <v>23C-Kỹ Thuật</v>
      </c>
      <c r="F147" s="34" t="s">
        <v>205</v>
      </c>
      <c r="G147" s="35">
        <f t="shared" si="36"/>
        <v>51</v>
      </c>
      <c r="H147" s="35">
        <f t="shared" si="37"/>
        <v>51</v>
      </c>
      <c r="I147" s="35">
        <f t="shared" si="37"/>
        <v>51</v>
      </c>
      <c r="J147" s="35">
        <f t="shared" si="37"/>
        <v>51</v>
      </c>
      <c r="K147" s="36">
        <f t="shared" si="37"/>
        <v>51</v>
      </c>
      <c r="L147" s="35">
        <f t="shared" si="37"/>
        <v>51</v>
      </c>
      <c r="M147" s="35">
        <f t="shared" si="37"/>
        <v>51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8" t="s">
        <v>206</v>
      </c>
      <c r="T147" s="21" t="s">
        <v>30</v>
      </c>
      <c r="U147" s="39" t="s">
        <v>31</v>
      </c>
      <c r="V147" s="39" t="s">
        <v>32</v>
      </c>
      <c r="W147" s="40">
        <f t="shared" si="33"/>
        <v>51</v>
      </c>
    </row>
    <row r="148" spans="1:23" s="20" customFormat="1" ht="15.75" customHeight="1" x14ac:dyDescent="0.25">
      <c r="A148" s="30"/>
      <c r="B148" s="31"/>
      <c r="C148" s="94" t="s">
        <v>208</v>
      </c>
      <c r="D148" s="95">
        <v>51</v>
      </c>
      <c r="E148" s="39" t="str">
        <f t="shared" si="35"/>
        <v>23C-Kỹ Thuật</v>
      </c>
      <c r="F148" s="34" t="s">
        <v>205</v>
      </c>
      <c r="G148" s="35">
        <f t="shared" si="36"/>
        <v>51</v>
      </c>
      <c r="H148" s="35">
        <f t="shared" si="37"/>
        <v>51</v>
      </c>
      <c r="I148" s="35">
        <f t="shared" si="37"/>
        <v>51</v>
      </c>
      <c r="J148" s="35">
        <f t="shared" si="37"/>
        <v>51</v>
      </c>
      <c r="K148" s="36">
        <f t="shared" si="37"/>
        <v>51</v>
      </c>
      <c r="L148" s="35">
        <f t="shared" si="37"/>
        <v>51</v>
      </c>
      <c r="M148" s="35">
        <f t="shared" si="37"/>
        <v>51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8" t="s">
        <v>206</v>
      </c>
      <c r="T148" s="21" t="s">
        <v>30</v>
      </c>
      <c r="U148" s="39" t="s">
        <v>31</v>
      </c>
      <c r="V148" s="39" t="s">
        <v>32</v>
      </c>
      <c r="W148" s="40">
        <f t="shared" si="33"/>
        <v>51</v>
      </c>
    </row>
    <row r="149" spans="1:23" s="20" customFormat="1" ht="15.75" customHeight="1" x14ac:dyDescent="0.25">
      <c r="A149" s="30"/>
      <c r="B149" s="31"/>
      <c r="C149" s="94" t="s">
        <v>209</v>
      </c>
      <c r="D149" s="95">
        <v>46</v>
      </c>
      <c r="E149" s="39" t="str">
        <f t="shared" si="35"/>
        <v>23C-Kỹ Thuật</v>
      </c>
      <c r="F149" s="34" t="s">
        <v>205</v>
      </c>
      <c r="G149" s="35">
        <f t="shared" si="36"/>
        <v>46</v>
      </c>
      <c r="H149" s="35">
        <f t="shared" si="37"/>
        <v>46</v>
      </c>
      <c r="I149" s="35">
        <f t="shared" si="37"/>
        <v>46</v>
      </c>
      <c r="J149" s="35">
        <f t="shared" si="37"/>
        <v>46</v>
      </c>
      <c r="K149" s="36">
        <f t="shared" si="37"/>
        <v>46</v>
      </c>
      <c r="L149" s="35">
        <f t="shared" si="37"/>
        <v>46</v>
      </c>
      <c r="M149" s="35">
        <f t="shared" si="37"/>
        <v>46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8" t="s">
        <v>206</v>
      </c>
      <c r="T149" s="21" t="s">
        <v>30</v>
      </c>
      <c r="U149" s="39" t="s">
        <v>31</v>
      </c>
      <c r="V149" s="39" t="s">
        <v>32</v>
      </c>
      <c r="W149" s="40">
        <f t="shared" si="33"/>
        <v>46</v>
      </c>
    </row>
    <row r="150" spans="1:23" s="20" customFormat="1" ht="15.75" customHeight="1" x14ac:dyDescent="0.25">
      <c r="A150" s="30"/>
      <c r="B150" s="31"/>
      <c r="C150" s="94" t="s">
        <v>210</v>
      </c>
      <c r="D150" s="95">
        <v>51</v>
      </c>
      <c r="E150" s="39" t="str">
        <f t="shared" si="35"/>
        <v>23C-Kỹ Thuật</v>
      </c>
      <c r="F150" s="34" t="s">
        <v>205</v>
      </c>
      <c r="G150" s="35">
        <f t="shared" si="36"/>
        <v>51</v>
      </c>
      <c r="H150" s="35">
        <f t="shared" si="37"/>
        <v>51</v>
      </c>
      <c r="I150" s="35">
        <f t="shared" si="37"/>
        <v>51</v>
      </c>
      <c r="J150" s="35">
        <f t="shared" si="37"/>
        <v>51</v>
      </c>
      <c r="K150" s="36">
        <f t="shared" si="37"/>
        <v>51</v>
      </c>
      <c r="L150" s="35">
        <f t="shared" si="37"/>
        <v>51</v>
      </c>
      <c r="M150" s="35">
        <f t="shared" si="37"/>
        <v>51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8" t="s">
        <v>206</v>
      </c>
      <c r="T150" s="21" t="s">
        <v>30</v>
      </c>
      <c r="U150" s="39" t="s">
        <v>31</v>
      </c>
      <c r="V150" s="39" t="s">
        <v>32</v>
      </c>
      <c r="W150" s="40">
        <f t="shared" si="33"/>
        <v>51</v>
      </c>
    </row>
    <row r="151" spans="1:23" s="20" customFormat="1" ht="15.75" customHeight="1" x14ac:dyDescent="0.25">
      <c r="A151" s="30"/>
      <c r="B151" s="31"/>
      <c r="C151" s="94" t="s">
        <v>211</v>
      </c>
      <c r="D151" s="95">
        <v>53</v>
      </c>
      <c r="E151" s="39" t="str">
        <f t="shared" si="35"/>
        <v>23C-Kỹ Thuật</v>
      </c>
      <c r="F151" s="34" t="s">
        <v>205</v>
      </c>
      <c r="G151" s="35">
        <f t="shared" si="36"/>
        <v>53</v>
      </c>
      <c r="H151" s="35">
        <f t="shared" si="37"/>
        <v>53</v>
      </c>
      <c r="I151" s="35">
        <f t="shared" si="37"/>
        <v>53</v>
      </c>
      <c r="J151" s="35">
        <f t="shared" si="37"/>
        <v>53</v>
      </c>
      <c r="K151" s="36">
        <f t="shared" si="37"/>
        <v>53</v>
      </c>
      <c r="L151" s="35">
        <f t="shared" si="37"/>
        <v>53</v>
      </c>
      <c r="M151" s="35">
        <f t="shared" si="37"/>
        <v>53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8" t="s">
        <v>206</v>
      </c>
      <c r="T151" s="21" t="s">
        <v>30</v>
      </c>
      <c r="U151" s="39" t="s">
        <v>31</v>
      </c>
      <c r="V151" s="39" t="s">
        <v>32</v>
      </c>
      <c r="W151" s="40">
        <f t="shared" si="33"/>
        <v>53</v>
      </c>
    </row>
    <row r="152" spans="1:23" s="20" customFormat="1" ht="15.75" customHeight="1" x14ac:dyDescent="0.25">
      <c r="A152" s="30"/>
      <c r="B152" s="31"/>
      <c r="C152" s="94" t="s">
        <v>212</v>
      </c>
      <c r="D152" s="95">
        <v>27</v>
      </c>
      <c r="E152" s="39" t="str">
        <f t="shared" si="35"/>
        <v>23C-Kỹ Thuật</v>
      </c>
      <c r="F152" s="34" t="s">
        <v>205</v>
      </c>
      <c r="G152" s="35">
        <f t="shared" si="36"/>
        <v>27</v>
      </c>
      <c r="H152" s="35">
        <f t="shared" si="37"/>
        <v>27</v>
      </c>
      <c r="I152" s="35">
        <f t="shared" si="37"/>
        <v>27</v>
      </c>
      <c r="J152" s="35">
        <f t="shared" si="37"/>
        <v>27</v>
      </c>
      <c r="K152" s="36">
        <f t="shared" si="37"/>
        <v>27</v>
      </c>
      <c r="L152" s="35">
        <f t="shared" si="37"/>
        <v>27</v>
      </c>
      <c r="M152" s="35">
        <f t="shared" si="37"/>
        <v>27</v>
      </c>
      <c r="N152" s="37">
        <v>0</v>
      </c>
      <c r="O152" s="37">
        <v>0</v>
      </c>
      <c r="P152" s="37">
        <v>0</v>
      </c>
      <c r="Q152" s="37">
        <v>0</v>
      </c>
      <c r="R152" s="37">
        <v>0</v>
      </c>
      <c r="S152" s="38" t="s">
        <v>206</v>
      </c>
      <c r="T152" s="21" t="s">
        <v>30</v>
      </c>
      <c r="U152" s="39" t="s">
        <v>31</v>
      </c>
      <c r="V152" s="39" t="s">
        <v>32</v>
      </c>
      <c r="W152" s="40">
        <f t="shared" si="33"/>
        <v>27</v>
      </c>
    </row>
    <row r="153" spans="1:23" s="20" customFormat="1" ht="15.75" customHeight="1" x14ac:dyDescent="0.25">
      <c r="A153" s="30"/>
      <c r="B153" s="31"/>
      <c r="C153" s="94" t="s">
        <v>213</v>
      </c>
      <c r="D153" s="95">
        <v>24</v>
      </c>
      <c r="E153" s="39" t="str">
        <f t="shared" si="35"/>
        <v>23C-Kỹ Thuật</v>
      </c>
      <c r="F153" s="34" t="s">
        <v>205</v>
      </c>
      <c r="G153" s="35">
        <f t="shared" si="36"/>
        <v>24</v>
      </c>
      <c r="H153" s="35">
        <f t="shared" si="37"/>
        <v>24</v>
      </c>
      <c r="I153" s="35">
        <f t="shared" si="37"/>
        <v>24</v>
      </c>
      <c r="J153" s="35">
        <f t="shared" si="37"/>
        <v>24</v>
      </c>
      <c r="K153" s="36">
        <f t="shared" si="37"/>
        <v>24</v>
      </c>
      <c r="L153" s="35">
        <f t="shared" si="37"/>
        <v>24</v>
      </c>
      <c r="M153" s="35">
        <f t="shared" si="37"/>
        <v>24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8" t="s">
        <v>206</v>
      </c>
      <c r="T153" s="21" t="s">
        <v>30</v>
      </c>
      <c r="U153" s="39" t="s">
        <v>31</v>
      </c>
      <c r="V153" s="39" t="s">
        <v>32</v>
      </c>
      <c r="W153" s="40">
        <f t="shared" si="33"/>
        <v>24</v>
      </c>
    </row>
    <row r="154" spans="1:23" s="20" customFormat="1" ht="15.75" customHeight="1" x14ac:dyDescent="0.25">
      <c r="A154" s="30"/>
      <c r="B154" s="31"/>
      <c r="C154" s="94" t="s">
        <v>214</v>
      </c>
      <c r="D154" s="95">
        <v>43</v>
      </c>
      <c r="E154" s="39" t="str">
        <f>LEFT(C154,3)&amp;"-Kỹ Thuật"</f>
        <v>23T-Kỹ Thuật</v>
      </c>
      <c r="F154" s="34" t="s">
        <v>205</v>
      </c>
      <c r="G154" s="35">
        <f t="shared" si="36"/>
        <v>43</v>
      </c>
      <c r="H154" s="35">
        <v>0</v>
      </c>
      <c r="I154" s="35">
        <f t="shared" si="37"/>
        <v>0</v>
      </c>
      <c r="J154" s="35">
        <f t="shared" si="37"/>
        <v>0</v>
      </c>
      <c r="K154" s="36">
        <f t="shared" si="37"/>
        <v>0</v>
      </c>
      <c r="L154" s="35">
        <f t="shared" si="37"/>
        <v>0</v>
      </c>
      <c r="M154" s="35">
        <f t="shared" si="37"/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8"/>
      <c r="T154" s="21"/>
      <c r="U154" s="39"/>
      <c r="V154" s="39"/>
      <c r="W154" s="40"/>
    </row>
    <row r="155" spans="1:23" s="20" customFormat="1" ht="15.75" customHeight="1" x14ac:dyDescent="0.25">
      <c r="A155" s="30"/>
      <c r="B155" s="31"/>
      <c r="C155" s="94" t="s">
        <v>215</v>
      </c>
      <c r="D155" s="95">
        <v>48</v>
      </c>
      <c r="E155" s="39" t="str">
        <f t="shared" si="35"/>
        <v>23T-Kỹ Thuật</v>
      </c>
      <c r="F155" s="34" t="s">
        <v>205</v>
      </c>
      <c r="G155" s="35">
        <f t="shared" si="36"/>
        <v>48</v>
      </c>
      <c r="H155" s="42">
        <f t="shared" ref="H155:R170" si="38">G155</f>
        <v>48</v>
      </c>
      <c r="I155" s="42">
        <f>H155</f>
        <v>48</v>
      </c>
      <c r="J155" s="42">
        <f t="shared" si="38"/>
        <v>48</v>
      </c>
      <c r="K155" s="43">
        <f t="shared" si="38"/>
        <v>48</v>
      </c>
      <c r="L155" s="42">
        <f t="shared" si="38"/>
        <v>48</v>
      </c>
      <c r="M155" s="42">
        <f t="shared" si="38"/>
        <v>48</v>
      </c>
      <c r="N155" s="44">
        <v>0</v>
      </c>
      <c r="O155" s="44">
        <v>0</v>
      </c>
      <c r="P155" s="44">
        <v>0</v>
      </c>
      <c r="Q155" s="44">
        <v>0</v>
      </c>
      <c r="R155" s="44">
        <v>0</v>
      </c>
      <c r="S155" s="38" t="s">
        <v>206</v>
      </c>
      <c r="T155" s="21" t="s">
        <v>38</v>
      </c>
      <c r="U155" s="39" t="s">
        <v>39</v>
      </c>
      <c r="V155" s="39" t="s">
        <v>32</v>
      </c>
      <c r="W155" s="40">
        <f t="shared" si="33"/>
        <v>48</v>
      </c>
    </row>
    <row r="156" spans="1:23" s="20" customFormat="1" ht="15.75" customHeight="1" x14ac:dyDescent="0.25">
      <c r="A156" s="30"/>
      <c r="B156" s="31"/>
      <c r="C156" s="94" t="s">
        <v>216</v>
      </c>
      <c r="D156" s="95">
        <v>48</v>
      </c>
      <c r="E156" s="39" t="str">
        <f t="shared" si="35"/>
        <v>23T-Kỹ Thuật</v>
      </c>
      <c r="F156" s="34" t="s">
        <v>205</v>
      </c>
      <c r="G156" s="35">
        <f t="shared" si="36"/>
        <v>48</v>
      </c>
      <c r="H156" s="42">
        <f t="shared" si="38"/>
        <v>48</v>
      </c>
      <c r="I156" s="42">
        <f t="shared" si="38"/>
        <v>48</v>
      </c>
      <c r="J156" s="42">
        <f t="shared" si="38"/>
        <v>48</v>
      </c>
      <c r="K156" s="43">
        <f t="shared" si="38"/>
        <v>48</v>
      </c>
      <c r="L156" s="42">
        <f t="shared" si="38"/>
        <v>48</v>
      </c>
      <c r="M156" s="42">
        <f t="shared" si="38"/>
        <v>48</v>
      </c>
      <c r="N156" s="44">
        <v>0</v>
      </c>
      <c r="O156" s="44">
        <v>0</v>
      </c>
      <c r="P156" s="44">
        <v>0</v>
      </c>
      <c r="Q156" s="44">
        <v>0</v>
      </c>
      <c r="R156" s="44">
        <v>0</v>
      </c>
      <c r="S156" s="38" t="s">
        <v>206</v>
      </c>
      <c r="T156" s="21" t="s">
        <v>38</v>
      </c>
      <c r="U156" s="39" t="s">
        <v>39</v>
      </c>
      <c r="V156" s="39" t="s">
        <v>32</v>
      </c>
      <c r="W156" s="40">
        <f t="shared" si="33"/>
        <v>48</v>
      </c>
    </row>
    <row r="157" spans="1:23" s="20" customFormat="1" ht="15.75" customHeight="1" x14ac:dyDescent="0.25">
      <c r="A157" s="30"/>
      <c r="B157" s="31"/>
      <c r="C157" s="94" t="s">
        <v>217</v>
      </c>
      <c r="D157" s="95">
        <v>49</v>
      </c>
      <c r="E157" s="39" t="str">
        <f t="shared" si="35"/>
        <v>23T-Kỹ Thuật</v>
      </c>
      <c r="F157" s="34" t="s">
        <v>205</v>
      </c>
      <c r="G157" s="35">
        <f t="shared" si="36"/>
        <v>49</v>
      </c>
      <c r="H157" s="42">
        <f t="shared" si="38"/>
        <v>49</v>
      </c>
      <c r="I157" s="42">
        <f t="shared" si="38"/>
        <v>49</v>
      </c>
      <c r="J157" s="42">
        <f t="shared" si="38"/>
        <v>49</v>
      </c>
      <c r="K157" s="43">
        <f t="shared" si="38"/>
        <v>49</v>
      </c>
      <c r="L157" s="42">
        <f t="shared" si="38"/>
        <v>49</v>
      </c>
      <c r="M157" s="42">
        <f t="shared" si="38"/>
        <v>49</v>
      </c>
      <c r="N157" s="44">
        <v>0</v>
      </c>
      <c r="O157" s="44">
        <v>0</v>
      </c>
      <c r="P157" s="44">
        <v>0</v>
      </c>
      <c r="Q157" s="44">
        <v>0</v>
      </c>
      <c r="R157" s="44">
        <v>0</v>
      </c>
      <c r="S157" s="38" t="s">
        <v>206</v>
      </c>
      <c r="T157" s="21" t="s">
        <v>38</v>
      </c>
      <c r="U157" s="39" t="s">
        <v>39</v>
      </c>
      <c r="V157" s="39" t="s">
        <v>32</v>
      </c>
      <c r="W157" s="40">
        <f t="shared" si="33"/>
        <v>49</v>
      </c>
    </row>
    <row r="158" spans="1:23" s="20" customFormat="1" ht="15.75" customHeight="1" x14ac:dyDescent="0.25">
      <c r="A158" s="30"/>
      <c r="B158" s="31"/>
      <c r="C158" s="94" t="s">
        <v>218</v>
      </c>
      <c r="D158" s="95">
        <v>48</v>
      </c>
      <c r="E158" s="39" t="str">
        <f t="shared" si="35"/>
        <v>23T-Kỹ Thuật</v>
      </c>
      <c r="F158" s="34" t="s">
        <v>205</v>
      </c>
      <c r="G158" s="35">
        <f t="shared" si="36"/>
        <v>48</v>
      </c>
      <c r="H158" s="42">
        <f t="shared" si="38"/>
        <v>48</v>
      </c>
      <c r="I158" s="42">
        <f t="shared" si="38"/>
        <v>48</v>
      </c>
      <c r="J158" s="42">
        <f t="shared" si="38"/>
        <v>48</v>
      </c>
      <c r="K158" s="43">
        <f t="shared" si="38"/>
        <v>48</v>
      </c>
      <c r="L158" s="42">
        <f t="shared" si="38"/>
        <v>48</v>
      </c>
      <c r="M158" s="42">
        <f t="shared" si="38"/>
        <v>48</v>
      </c>
      <c r="N158" s="44">
        <v>0</v>
      </c>
      <c r="O158" s="44">
        <v>0</v>
      </c>
      <c r="P158" s="44">
        <v>0</v>
      </c>
      <c r="Q158" s="44">
        <v>0</v>
      </c>
      <c r="R158" s="44">
        <v>0</v>
      </c>
      <c r="S158" s="38" t="s">
        <v>206</v>
      </c>
      <c r="T158" s="21" t="s">
        <v>38</v>
      </c>
      <c r="U158" s="39" t="s">
        <v>39</v>
      </c>
      <c r="V158" s="39" t="s">
        <v>32</v>
      </c>
      <c r="W158" s="40">
        <f t="shared" si="33"/>
        <v>48</v>
      </c>
    </row>
    <row r="159" spans="1:23" s="20" customFormat="1" ht="15.75" customHeight="1" x14ac:dyDescent="0.25">
      <c r="A159" s="30"/>
      <c r="B159" s="31"/>
      <c r="C159" s="94" t="s">
        <v>219</v>
      </c>
      <c r="D159" s="95">
        <v>44</v>
      </c>
      <c r="E159" s="39" t="str">
        <f t="shared" si="35"/>
        <v>24C-Kỹ Thuật</v>
      </c>
      <c r="F159" s="34" t="s">
        <v>205</v>
      </c>
      <c r="G159" s="35">
        <f t="shared" si="36"/>
        <v>44</v>
      </c>
      <c r="H159" s="42">
        <f t="shared" si="38"/>
        <v>44</v>
      </c>
      <c r="I159" s="42">
        <f t="shared" si="38"/>
        <v>44</v>
      </c>
      <c r="J159" s="42">
        <f t="shared" si="38"/>
        <v>44</v>
      </c>
      <c r="K159" s="43">
        <f t="shared" si="38"/>
        <v>44</v>
      </c>
      <c r="L159" s="42">
        <f t="shared" si="38"/>
        <v>44</v>
      </c>
      <c r="M159" s="42">
        <f t="shared" si="38"/>
        <v>44</v>
      </c>
      <c r="N159" s="44">
        <v>0</v>
      </c>
      <c r="O159" s="44">
        <v>0</v>
      </c>
      <c r="P159" s="44">
        <v>0</v>
      </c>
      <c r="Q159" s="44">
        <v>0</v>
      </c>
      <c r="R159" s="44">
        <v>0</v>
      </c>
      <c r="S159" s="38" t="s">
        <v>206</v>
      </c>
      <c r="T159" s="21" t="s">
        <v>42</v>
      </c>
      <c r="U159" s="39" t="s">
        <v>31</v>
      </c>
      <c r="V159" s="39" t="s">
        <v>32</v>
      </c>
      <c r="W159" s="40">
        <f t="shared" si="33"/>
        <v>44</v>
      </c>
    </row>
    <row r="160" spans="1:23" s="20" customFormat="1" ht="15.75" customHeight="1" x14ac:dyDescent="0.25">
      <c r="A160" s="30"/>
      <c r="B160" s="31"/>
      <c r="C160" s="94" t="s">
        <v>220</v>
      </c>
      <c r="D160" s="95">
        <v>46</v>
      </c>
      <c r="E160" s="39" t="str">
        <f t="shared" si="35"/>
        <v>24C-Kỹ Thuật</v>
      </c>
      <c r="F160" s="34" t="s">
        <v>205</v>
      </c>
      <c r="G160" s="35">
        <f t="shared" si="36"/>
        <v>46</v>
      </c>
      <c r="H160" s="42">
        <f t="shared" si="38"/>
        <v>46</v>
      </c>
      <c r="I160" s="42">
        <f t="shared" si="38"/>
        <v>46</v>
      </c>
      <c r="J160" s="42">
        <f t="shared" si="38"/>
        <v>46</v>
      </c>
      <c r="K160" s="43">
        <f t="shared" si="38"/>
        <v>46</v>
      </c>
      <c r="L160" s="42">
        <f t="shared" si="38"/>
        <v>46</v>
      </c>
      <c r="M160" s="42">
        <f t="shared" si="38"/>
        <v>46</v>
      </c>
      <c r="N160" s="44">
        <v>0</v>
      </c>
      <c r="O160" s="44">
        <v>0</v>
      </c>
      <c r="P160" s="44">
        <v>0</v>
      </c>
      <c r="Q160" s="44">
        <v>0</v>
      </c>
      <c r="R160" s="44">
        <v>0</v>
      </c>
      <c r="S160" s="38" t="s">
        <v>206</v>
      </c>
      <c r="T160" s="21" t="s">
        <v>42</v>
      </c>
      <c r="U160" s="39" t="s">
        <v>31</v>
      </c>
      <c r="V160" s="39" t="s">
        <v>32</v>
      </c>
      <c r="W160" s="40">
        <f t="shared" si="33"/>
        <v>46</v>
      </c>
    </row>
    <row r="161" spans="1:23" s="20" customFormat="1" ht="15.75" customHeight="1" x14ac:dyDescent="0.25">
      <c r="A161" s="30"/>
      <c r="B161" s="31"/>
      <c r="C161" s="94" t="s">
        <v>221</v>
      </c>
      <c r="D161" s="95">
        <v>52</v>
      </c>
      <c r="E161" s="39" t="str">
        <f t="shared" si="35"/>
        <v>24C-Kỹ Thuật</v>
      </c>
      <c r="F161" s="34" t="s">
        <v>205</v>
      </c>
      <c r="G161" s="35">
        <f t="shared" si="36"/>
        <v>52</v>
      </c>
      <c r="H161" s="42">
        <f t="shared" si="38"/>
        <v>52</v>
      </c>
      <c r="I161" s="42">
        <f t="shared" si="38"/>
        <v>52</v>
      </c>
      <c r="J161" s="42">
        <f t="shared" si="38"/>
        <v>52</v>
      </c>
      <c r="K161" s="43">
        <f t="shared" si="38"/>
        <v>52</v>
      </c>
      <c r="L161" s="42">
        <f t="shared" si="38"/>
        <v>52</v>
      </c>
      <c r="M161" s="42">
        <f t="shared" si="38"/>
        <v>52</v>
      </c>
      <c r="N161" s="44">
        <v>0</v>
      </c>
      <c r="O161" s="44">
        <v>0</v>
      </c>
      <c r="P161" s="44">
        <v>0</v>
      </c>
      <c r="Q161" s="44">
        <v>0</v>
      </c>
      <c r="R161" s="44">
        <v>0</v>
      </c>
      <c r="S161" s="38" t="s">
        <v>206</v>
      </c>
      <c r="T161" s="21" t="s">
        <v>42</v>
      </c>
      <c r="U161" s="39" t="s">
        <v>31</v>
      </c>
      <c r="V161" s="39" t="s">
        <v>32</v>
      </c>
      <c r="W161" s="40">
        <f t="shared" si="33"/>
        <v>52</v>
      </c>
    </row>
    <row r="162" spans="1:23" s="20" customFormat="1" ht="15.75" customHeight="1" x14ac:dyDescent="0.25">
      <c r="A162" s="30"/>
      <c r="B162" s="31"/>
      <c r="C162" s="94" t="s">
        <v>222</v>
      </c>
      <c r="D162" s="95">
        <v>37</v>
      </c>
      <c r="E162" s="39" t="str">
        <f t="shared" si="35"/>
        <v>24C-Kỹ Thuật</v>
      </c>
      <c r="F162" s="34" t="s">
        <v>205</v>
      </c>
      <c r="G162" s="35">
        <f t="shared" si="36"/>
        <v>37</v>
      </c>
      <c r="H162" s="42">
        <f t="shared" si="38"/>
        <v>37</v>
      </c>
      <c r="I162" s="42">
        <f t="shared" si="38"/>
        <v>37</v>
      </c>
      <c r="J162" s="42">
        <f t="shared" si="38"/>
        <v>37</v>
      </c>
      <c r="K162" s="43">
        <f t="shared" si="38"/>
        <v>37</v>
      </c>
      <c r="L162" s="42">
        <f t="shared" si="38"/>
        <v>37</v>
      </c>
      <c r="M162" s="42">
        <f t="shared" si="38"/>
        <v>37</v>
      </c>
      <c r="N162" s="44">
        <v>0</v>
      </c>
      <c r="O162" s="44">
        <v>0</v>
      </c>
      <c r="P162" s="44">
        <v>0</v>
      </c>
      <c r="Q162" s="44">
        <v>0</v>
      </c>
      <c r="R162" s="44">
        <v>0</v>
      </c>
      <c r="S162" s="38" t="s">
        <v>206</v>
      </c>
      <c r="T162" s="21" t="s">
        <v>42</v>
      </c>
      <c r="U162" s="39" t="s">
        <v>31</v>
      </c>
      <c r="V162" s="39" t="s">
        <v>32</v>
      </c>
      <c r="W162" s="40">
        <f t="shared" si="33"/>
        <v>37</v>
      </c>
    </row>
    <row r="163" spans="1:23" s="20" customFormat="1" ht="15.75" customHeight="1" x14ac:dyDescent="0.25">
      <c r="A163" s="30"/>
      <c r="B163" s="232" t="s">
        <v>223</v>
      </c>
      <c r="C163" s="94" t="s">
        <v>224</v>
      </c>
      <c r="D163" s="95">
        <v>43</v>
      </c>
      <c r="E163" s="39" t="str">
        <f t="shared" si="35"/>
        <v>24C-Kỹ Thuật</v>
      </c>
      <c r="F163" s="34" t="s">
        <v>205</v>
      </c>
      <c r="G163" s="35">
        <f t="shared" si="36"/>
        <v>43</v>
      </c>
      <c r="H163" s="42">
        <f t="shared" si="38"/>
        <v>43</v>
      </c>
      <c r="I163" s="42">
        <f t="shared" si="38"/>
        <v>43</v>
      </c>
      <c r="J163" s="42">
        <f t="shared" si="38"/>
        <v>43</v>
      </c>
      <c r="K163" s="43">
        <f t="shared" si="38"/>
        <v>43</v>
      </c>
      <c r="L163" s="42">
        <f t="shared" si="38"/>
        <v>43</v>
      </c>
      <c r="M163" s="42">
        <f t="shared" si="38"/>
        <v>43</v>
      </c>
      <c r="N163" s="44">
        <v>0</v>
      </c>
      <c r="O163" s="44">
        <v>0</v>
      </c>
      <c r="P163" s="44">
        <v>0</v>
      </c>
      <c r="Q163" s="44">
        <v>0</v>
      </c>
      <c r="R163" s="44">
        <v>0</v>
      </c>
      <c r="S163" s="38" t="s">
        <v>206</v>
      </c>
      <c r="T163" s="21" t="s">
        <v>42</v>
      </c>
      <c r="U163" s="39" t="s">
        <v>31</v>
      </c>
      <c r="V163" s="39" t="s">
        <v>32</v>
      </c>
      <c r="W163" s="40">
        <f t="shared" si="33"/>
        <v>43</v>
      </c>
    </row>
    <row r="164" spans="1:23" s="20" customFormat="1" ht="15.75" customHeight="1" x14ac:dyDescent="0.25">
      <c r="A164" s="76">
        <v>4</v>
      </c>
      <c r="B164" s="232"/>
      <c r="C164" s="94" t="s">
        <v>225</v>
      </c>
      <c r="D164" s="95">
        <v>39</v>
      </c>
      <c r="E164" s="39" t="str">
        <f t="shared" si="35"/>
        <v>24C-Kỹ Thuật</v>
      </c>
      <c r="F164" s="34" t="s">
        <v>205</v>
      </c>
      <c r="G164" s="35">
        <f t="shared" si="36"/>
        <v>39</v>
      </c>
      <c r="H164" s="42">
        <f t="shared" si="38"/>
        <v>39</v>
      </c>
      <c r="I164" s="42">
        <f t="shared" si="38"/>
        <v>39</v>
      </c>
      <c r="J164" s="42">
        <f t="shared" si="38"/>
        <v>39</v>
      </c>
      <c r="K164" s="43">
        <f t="shared" si="38"/>
        <v>39</v>
      </c>
      <c r="L164" s="42">
        <f t="shared" si="38"/>
        <v>39</v>
      </c>
      <c r="M164" s="42">
        <f t="shared" si="38"/>
        <v>39</v>
      </c>
      <c r="N164" s="44">
        <v>0</v>
      </c>
      <c r="O164" s="44">
        <v>0</v>
      </c>
      <c r="P164" s="44">
        <v>0</v>
      </c>
      <c r="Q164" s="44">
        <v>0</v>
      </c>
      <c r="R164" s="44">
        <v>0</v>
      </c>
      <c r="S164" s="38" t="s">
        <v>206</v>
      </c>
      <c r="T164" s="21" t="s">
        <v>42</v>
      </c>
      <c r="U164" s="39" t="s">
        <v>31</v>
      </c>
      <c r="V164" s="39" t="s">
        <v>32</v>
      </c>
      <c r="W164" s="40">
        <f t="shared" si="33"/>
        <v>39</v>
      </c>
    </row>
    <row r="165" spans="1:23" s="20" customFormat="1" ht="15.75" customHeight="1" x14ac:dyDescent="0.25">
      <c r="A165" s="30"/>
      <c r="B165" s="232"/>
      <c r="C165" s="94" t="s">
        <v>226</v>
      </c>
      <c r="D165" s="95">
        <v>49</v>
      </c>
      <c r="E165" s="39" t="str">
        <f t="shared" si="35"/>
        <v>24C-Kỹ Thuật</v>
      </c>
      <c r="F165" s="34" t="s">
        <v>205</v>
      </c>
      <c r="G165" s="35">
        <f t="shared" si="36"/>
        <v>49</v>
      </c>
      <c r="H165" s="42">
        <f t="shared" si="38"/>
        <v>49</v>
      </c>
      <c r="I165" s="44">
        <v>0</v>
      </c>
      <c r="J165" s="44">
        <v>0</v>
      </c>
      <c r="K165" s="45">
        <v>0</v>
      </c>
      <c r="L165" s="44">
        <v>0</v>
      </c>
      <c r="M165" s="44">
        <v>0</v>
      </c>
      <c r="N165" s="44">
        <v>0</v>
      </c>
      <c r="O165" s="44">
        <v>0</v>
      </c>
      <c r="P165" s="44">
        <v>0</v>
      </c>
      <c r="Q165" s="44">
        <v>0</v>
      </c>
      <c r="R165" s="44">
        <v>0</v>
      </c>
      <c r="S165" s="38" t="s">
        <v>206</v>
      </c>
      <c r="T165" s="21" t="s">
        <v>42</v>
      </c>
      <c r="U165" s="39" t="s">
        <v>31</v>
      </c>
      <c r="V165" s="39" t="s">
        <v>32</v>
      </c>
      <c r="W165" s="40">
        <f t="shared" si="33"/>
        <v>0</v>
      </c>
    </row>
    <row r="166" spans="1:23" s="20" customFormat="1" ht="15.75" customHeight="1" x14ac:dyDescent="0.25">
      <c r="A166" s="30"/>
      <c r="B166" s="31"/>
      <c r="C166" s="94" t="s">
        <v>227</v>
      </c>
      <c r="D166" s="95">
        <v>53</v>
      </c>
      <c r="E166" s="39" t="str">
        <f t="shared" si="35"/>
        <v>24C-Kỹ Thuật</v>
      </c>
      <c r="F166" s="34" t="s">
        <v>205</v>
      </c>
      <c r="G166" s="35">
        <f t="shared" si="36"/>
        <v>53</v>
      </c>
      <c r="H166" s="42">
        <f t="shared" si="38"/>
        <v>53</v>
      </c>
      <c r="I166" s="44">
        <v>0</v>
      </c>
      <c r="J166" s="44">
        <v>0</v>
      </c>
      <c r="K166" s="45">
        <v>0</v>
      </c>
      <c r="L166" s="44">
        <v>0</v>
      </c>
      <c r="M166" s="44">
        <v>0</v>
      </c>
      <c r="N166" s="44">
        <v>0</v>
      </c>
      <c r="O166" s="44">
        <v>0</v>
      </c>
      <c r="P166" s="44">
        <v>0</v>
      </c>
      <c r="Q166" s="44">
        <v>0</v>
      </c>
      <c r="R166" s="44">
        <v>0</v>
      </c>
      <c r="S166" s="38" t="s">
        <v>206</v>
      </c>
      <c r="T166" s="21" t="s">
        <v>42</v>
      </c>
      <c r="U166" s="39" t="s">
        <v>31</v>
      </c>
      <c r="V166" s="39" t="s">
        <v>32</v>
      </c>
      <c r="W166" s="40">
        <f t="shared" si="33"/>
        <v>0</v>
      </c>
    </row>
    <row r="167" spans="1:23" s="20" customFormat="1" ht="15.75" customHeight="1" x14ac:dyDescent="0.25">
      <c r="A167" s="30"/>
      <c r="B167" s="31"/>
      <c r="C167" s="94" t="s">
        <v>228</v>
      </c>
      <c r="D167" s="95">
        <v>45</v>
      </c>
      <c r="E167" s="39" t="str">
        <f t="shared" si="35"/>
        <v>24T-Kỹ Thuật</v>
      </c>
      <c r="F167" s="34" t="s">
        <v>205</v>
      </c>
      <c r="G167" s="35">
        <f t="shared" si="36"/>
        <v>45</v>
      </c>
      <c r="H167" s="42">
        <f t="shared" si="38"/>
        <v>45</v>
      </c>
      <c r="I167" s="42">
        <f t="shared" si="38"/>
        <v>45</v>
      </c>
      <c r="J167" s="42">
        <f t="shared" si="38"/>
        <v>45</v>
      </c>
      <c r="K167" s="43">
        <f t="shared" si="38"/>
        <v>45</v>
      </c>
      <c r="L167" s="42">
        <f t="shared" si="38"/>
        <v>45</v>
      </c>
      <c r="M167" s="42">
        <f t="shared" si="38"/>
        <v>45</v>
      </c>
      <c r="N167" s="42">
        <f t="shared" si="38"/>
        <v>45</v>
      </c>
      <c r="O167" s="42">
        <f t="shared" si="38"/>
        <v>45</v>
      </c>
      <c r="P167" s="42">
        <f t="shared" si="38"/>
        <v>45</v>
      </c>
      <c r="Q167" s="42">
        <f t="shared" si="38"/>
        <v>45</v>
      </c>
      <c r="R167" s="42">
        <f t="shared" si="38"/>
        <v>45</v>
      </c>
      <c r="S167" s="38" t="s">
        <v>206</v>
      </c>
      <c r="T167" s="21" t="s">
        <v>51</v>
      </c>
      <c r="U167" s="39" t="s">
        <v>39</v>
      </c>
      <c r="V167" s="39" t="s">
        <v>32</v>
      </c>
      <c r="W167" s="40">
        <f t="shared" si="33"/>
        <v>0</v>
      </c>
    </row>
    <row r="168" spans="1:23" s="20" customFormat="1" ht="15.75" customHeight="1" x14ac:dyDescent="0.25">
      <c r="A168" s="30"/>
      <c r="B168" s="31"/>
      <c r="C168" s="94" t="s">
        <v>229</v>
      </c>
      <c r="D168" s="95">
        <v>47</v>
      </c>
      <c r="E168" s="39" t="str">
        <f t="shared" si="35"/>
        <v>24T-Kỹ Thuật</v>
      </c>
      <c r="F168" s="34" t="s">
        <v>205</v>
      </c>
      <c r="G168" s="35">
        <f t="shared" si="36"/>
        <v>47</v>
      </c>
      <c r="H168" s="42">
        <f t="shared" si="38"/>
        <v>47</v>
      </c>
      <c r="I168" s="42">
        <f t="shared" si="38"/>
        <v>47</v>
      </c>
      <c r="J168" s="42">
        <f t="shared" si="38"/>
        <v>47</v>
      </c>
      <c r="K168" s="43">
        <f t="shared" si="38"/>
        <v>47</v>
      </c>
      <c r="L168" s="42">
        <f t="shared" si="38"/>
        <v>47</v>
      </c>
      <c r="M168" s="42">
        <f t="shared" si="38"/>
        <v>47</v>
      </c>
      <c r="N168" s="42">
        <f t="shared" si="38"/>
        <v>47</v>
      </c>
      <c r="O168" s="42">
        <f t="shared" si="38"/>
        <v>47</v>
      </c>
      <c r="P168" s="42">
        <f t="shared" si="38"/>
        <v>47</v>
      </c>
      <c r="Q168" s="42">
        <f t="shared" si="38"/>
        <v>47</v>
      </c>
      <c r="R168" s="42">
        <f t="shared" si="38"/>
        <v>47</v>
      </c>
      <c r="S168" s="38" t="s">
        <v>206</v>
      </c>
      <c r="T168" s="21" t="s">
        <v>51</v>
      </c>
      <c r="U168" s="39" t="s">
        <v>39</v>
      </c>
      <c r="V168" s="39" t="s">
        <v>32</v>
      </c>
      <c r="W168" s="40">
        <f t="shared" si="33"/>
        <v>0</v>
      </c>
    </row>
    <row r="169" spans="1:23" s="20" customFormat="1" ht="15.75" customHeight="1" x14ac:dyDescent="0.25">
      <c r="A169" s="30"/>
      <c r="B169" s="31"/>
      <c r="C169" s="94" t="s">
        <v>230</v>
      </c>
      <c r="D169" s="95">
        <v>45</v>
      </c>
      <c r="E169" s="39" t="str">
        <f t="shared" si="35"/>
        <v>24T-Kỹ Thuật</v>
      </c>
      <c r="F169" s="34" t="s">
        <v>205</v>
      </c>
      <c r="G169" s="35">
        <f t="shared" si="36"/>
        <v>45</v>
      </c>
      <c r="H169" s="42">
        <f t="shared" si="38"/>
        <v>45</v>
      </c>
      <c r="I169" s="42">
        <f t="shared" si="38"/>
        <v>45</v>
      </c>
      <c r="J169" s="42">
        <f t="shared" si="38"/>
        <v>45</v>
      </c>
      <c r="K169" s="43">
        <f t="shared" si="38"/>
        <v>45</v>
      </c>
      <c r="L169" s="42">
        <f t="shared" si="38"/>
        <v>45</v>
      </c>
      <c r="M169" s="42">
        <f t="shared" si="38"/>
        <v>45</v>
      </c>
      <c r="N169" s="42">
        <f t="shared" si="38"/>
        <v>45</v>
      </c>
      <c r="O169" s="42">
        <f t="shared" si="38"/>
        <v>45</v>
      </c>
      <c r="P169" s="42">
        <f t="shared" si="38"/>
        <v>45</v>
      </c>
      <c r="Q169" s="42">
        <f t="shared" si="38"/>
        <v>45</v>
      </c>
      <c r="R169" s="42">
        <f t="shared" si="38"/>
        <v>45</v>
      </c>
      <c r="S169" s="38" t="s">
        <v>206</v>
      </c>
      <c r="T169" s="21" t="s">
        <v>51</v>
      </c>
      <c r="U169" s="39" t="s">
        <v>39</v>
      </c>
      <c r="V169" s="39" t="s">
        <v>32</v>
      </c>
      <c r="W169" s="40">
        <f t="shared" si="33"/>
        <v>0</v>
      </c>
    </row>
    <row r="170" spans="1:23" s="20" customFormat="1" ht="15.75" customHeight="1" x14ac:dyDescent="0.25">
      <c r="A170" s="30"/>
      <c r="B170" s="31"/>
      <c r="C170" s="94" t="s">
        <v>231</v>
      </c>
      <c r="D170" s="95">
        <v>58</v>
      </c>
      <c r="E170" s="39" t="str">
        <f t="shared" si="35"/>
        <v>25C-Kỹ Thuật</v>
      </c>
      <c r="F170" s="34" t="s">
        <v>205</v>
      </c>
      <c r="G170" s="35">
        <f t="shared" si="36"/>
        <v>58</v>
      </c>
      <c r="H170" s="42">
        <f t="shared" si="38"/>
        <v>58</v>
      </c>
      <c r="I170" s="42">
        <f t="shared" si="38"/>
        <v>58</v>
      </c>
      <c r="J170" s="42">
        <f t="shared" si="38"/>
        <v>58</v>
      </c>
      <c r="K170" s="43">
        <f t="shared" si="38"/>
        <v>58</v>
      </c>
      <c r="L170" s="42">
        <f t="shared" si="38"/>
        <v>58</v>
      </c>
      <c r="M170" s="42">
        <f t="shared" si="38"/>
        <v>58</v>
      </c>
      <c r="N170" s="42">
        <f t="shared" si="38"/>
        <v>58</v>
      </c>
      <c r="O170" s="42">
        <f t="shared" si="38"/>
        <v>58</v>
      </c>
      <c r="P170" s="42">
        <f t="shared" si="38"/>
        <v>58</v>
      </c>
      <c r="Q170" s="42">
        <f t="shared" si="38"/>
        <v>58</v>
      </c>
      <c r="R170" s="42">
        <f t="shared" si="38"/>
        <v>58</v>
      </c>
      <c r="S170" s="38" t="e">
        <v>#N/A</v>
      </c>
      <c r="T170" s="21" t="s">
        <v>55</v>
      </c>
      <c r="U170" s="39" t="s">
        <v>31</v>
      </c>
      <c r="V170" s="39" t="s">
        <v>32</v>
      </c>
      <c r="W170" s="40">
        <f t="shared" si="33"/>
        <v>0</v>
      </c>
    </row>
    <row r="171" spans="1:23" s="20" customFormat="1" ht="15.75" customHeight="1" x14ac:dyDescent="0.25">
      <c r="A171" s="30"/>
      <c r="B171" s="31"/>
      <c r="C171" s="94" t="s">
        <v>232</v>
      </c>
      <c r="D171" s="95">
        <v>58</v>
      </c>
      <c r="E171" s="39" t="str">
        <f t="shared" si="35"/>
        <v>25C-Kỹ Thuật</v>
      </c>
      <c r="F171" s="34" t="s">
        <v>205</v>
      </c>
      <c r="G171" s="35">
        <f t="shared" si="36"/>
        <v>58</v>
      </c>
      <c r="H171" s="42">
        <f t="shared" ref="H171:R183" si="39">G171</f>
        <v>58</v>
      </c>
      <c r="I171" s="42">
        <f t="shared" si="39"/>
        <v>58</v>
      </c>
      <c r="J171" s="42">
        <f t="shared" si="39"/>
        <v>58</v>
      </c>
      <c r="K171" s="43">
        <f t="shared" si="39"/>
        <v>58</v>
      </c>
      <c r="L171" s="42">
        <f t="shared" si="39"/>
        <v>58</v>
      </c>
      <c r="M171" s="42">
        <f t="shared" si="39"/>
        <v>58</v>
      </c>
      <c r="N171" s="42">
        <f t="shared" si="39"/>
        <v>58</v>
      </c>
      <c r="O171" s="42">
        <f t="shared" si="39"/>
        <v>58</v>
      </c>
      <c r="P171" s="42">
        <f t="shared" si="39"/>
        <v>58</v>
      </c>
      <c r="Q171" s="42">
        <f t="shared" si="39"/>
        <v>58</v>
      </c>
      <c r="R171" s="42">
        <f t="shared" si="39"/>
        <v>58</v>
      </c>
      <c r="S171" s="38" t="e">
        <v>#N/A</v>
      </c>
      <c r="T171" s="21" t="s">
        <v>55</v>
      </c>
      <c r="U171" s="39" t="s">
        <v>31</v>
      </c>
      <c r="V171" s="39" t="s">
        <v>32</v>
      </c>
      <c r="W171" s="40">
        <f t="shared" si="33"/>
        <v>0</v>
      </c>
    </row>
    <row r="172" spans="1:23" s="20" customFormat="1" ht="15.75" customHeight="1" x14ac:dyDescent="0.25">
      <c r="A172" s="30"/>
      <c r="B172" s="31"/>
      <c r="C172" s="94" t="s">
        <v>233</v>
      </c>
      <c r="D172" s="95">
        <v>59</v>
      </c>
      <c r="E172" s="39" t="str">
        <f t="shared" si="35"/>
        <v>25C-Kỹ Thuật</v>
      </c>
      <c r="F172" s="34" t="s">
        <v>205</v>
      </c>
      <c r="G172" s="35">
        <f t="shared" si="36"/>
        <v>59</v>
      </c>
      <c r="H172" s="42">
        <f t="shared" si="39"/>
        <v>59</v>
      </c>
      <c r="I172" s="42">
        <f t="shared" si="39"/>
        <v>59</v>
      </c>
      <c r="J172" s="42">
        <f t="shared" si="39"/>
        <v>59</v>
      </c>
      <c r="K172" s="43">
        <f t="shared" si="39"/>
        <v>59</v>
      </c>
      <c r="L172" s="42">
        <f t="shared" si="39"/>
        <v>59</v>
      </c>
      <c r="M172" s="42">
        <f t="shared" si="39"/>
        <v>59</v>
      </c>
      <c r="N172" s="42">
        <f t="shared" si="39"/>
        <v>59</v>
      </c>
      <c r="O172" s="42">
        <f t="shared" si="39"/>
        <v>59</v>
      </c>
      <c r="P172" s="42">
        <f t="shared" si="39"/>
        <v>59</v>
      </c>
      <c r="Q172" s="42">
        <f t="shared" si="39"/>
        <v>59</v>
      </c>
      <c r="R172" s="42">
        <f t="shared" si="39"/>
        <v>59</v>
      </c>
      <c r="S172" s="38" t="e">
        <v>#N/A</v>
      </c>
      <c r="T172" s="21" t="s">
        <v>55</v>
      </c>
      <c r="U172" s="39" t="s">
        <v>31</v>
      </c>
      <c r="V172" s="39" t="s">
        <v>32</v>
      </c>
      <c r="W172" s="40">
        <f t="shared" si="33"/>
        <v>0</v>
      </c>
    </row>
    <row r="173" spans="1:23" s="20" customFormat="1" ht="15.75" customHeight="1" x14ac:dyDescent="0.25">
      <c r="A173" s="30"/>
      <c r="B173" s="31"/>
      <c r="C173" s="94" t="s">
        <v>234</v>
      </c>
      <c r="D173" s="95">
        <v>58</v>
      </c>
      <c r="E173" s="39" t="str">
        <f t="shared" si="35"/>
        <v>25C-Kỹ Thuật</v>
      </c>
      <c r="F173" s="34" t="s">
        <v>205</v>
      </c>
      <c r="G173" s="35">
        <f t="shared" si="36"/>
        <v>58</v>
      </c>
      <c r="H173" s="42">
        <f t="shared" si="39"/>
        <v>58</v>
      </c>
      <c r="I173" s="42">
        <f t="shared" si="39"/>
        <v>58</v>
      </c>
      <c r="J173" s="42">
        <f t="shared" si="39"/>
        <v>58</v>
      </c>
      <c r="K173" s="43">
        <f t="shared" si="39"/>
        <v>58</v>
      </c>
      <c r="L173" s="42">
        <f t="shared" si="39"/>
        <v>58</v>
      </c>
      <c r="M173" s="42">
        <f t="shared" si="39"/>
        <v>58</v>
      </c>
      <c r="N173" s="42">
        <f t="shared" si="39"/>
        <v>58</v>
      </c>
      <c r="O173" s="42">
        <f t="shared" si="39"/>
        <v>58</v>
      </c>
      <c r="P173" s="42">
        <f t="shared" si="39"/>
        <v>58</v>
      </c>
      <c r="Q173" s="42">
        <f t="shared" si="39"/>
        <v>58</v>
      </c>
      <c r="R173" s="42">
        <f t="shared" si="39"/>
        <v>58</v>
      </c>
      <c r="S173" s="38" t="e">
        <v>#N/A</v>
      </c>
      <c r="T173" s="21" t="s">
        <v>55</v>
      </c>
      <c r="U173" s="39" t="s">
        <v>31</v>
      </c>
      <c r="V173" s="39" t="s">
        <v>32</v>
      </c>
      <c r="W173" s="40">
        <f t="shared" si="33"/>
        <v>0</v>
      </c>
    </row>
    <row r="174" spans="1:23" s="20" customFormat="1" ht="15.75" customHeight="1" x14ac:dyDescent="0.25">
      <c r="A174" s="30"/>
      <c r="B174" s="31"/>
      <c r="C174" s="94" t="s">
        <v>235</v>
      </c>
      <c r="D174" s="95">
        <v>58</v>
      </c>
      <c r="E174" s="39" t="str">
        <f t="shared" si="35"/>
        <v>25C-Kỹ Thuật</v>
      </c>
      <c r="F174" s="34" t="s">
        <v>205</v>
      </c>
      <c r="G174" s="35">
        <f t="shared" si="36"/>
        <v>58</v>
      </c>
      <c r="H174" s="42">
        <f t="shared" si="39"/>
        <v>58</v>
      </c>
      <c r="I174" s="42">
        <f t="shared" si="39"/>
        <v>58</v>
      </c>
      <c r="J174" s="42">
        <f t="shared" si="39"/>
        <v>58</v>
      </c>
      <c r="K174" s="43">
        <f t="shared" si="39"/>
        <v>58</v>
      </c>
      <c r="L174" s="42">
        <f t="shared" si="39"/>
        <v>58</v>
      </c>
      <c r="M174" s="42">
        <f t="shared" si="39"/>
        <v>58</v>
      </c>
      <c r="N174" s="42">
        <f t="shared" si="39"/>
        <v>58</v>
      </c>
      <c r="O174" s="42">
        <f t="shared" si="39"/>
        <v>58</v>
      </c>
      <c r="P174" s="42">
        <f t="shared" si="39"/>
        <v>58</v>
      </c>
      <c r="Q174" s="42">
        <f t="shared" si="39"/>
        <v>58</v>
      </c>
      <c r="R174" s="42">
        <f t="shared" si="39"/>
        <v>58</v>
      </c>
      <c r="S174" s="38" t="e">
        <v>#N/A</v>
      </c>
      <c r="T174" s="21" t="s">
        <v>55</v>
      </c>
      <c r="U174" s="39" t="s">
        <v>31</v>
      </c>
      <c r="V174" s="39" t="s">
        <v>32</v>
      </c>
      <c r="W174" s="40">
        <f t="shared" si="33"/>
        <v>0</v>
      </c>
    </row>
    <row r="175" spans="1:23" s="20" customFormat="1" ht="15.75" customHeight="1" x14ac:dyDescent="0.25">
      <c r="A175" s="30"/>
      <c r="B175" s="31"/>
      <c r="C175" s="94" t="s">
        <v>236</v>
      </c>
      <c r="D175" s="95">
        <v>59</v>
      </c>
      <c r="E175" s="39" t="str">
        <f t="shared" si="35"/>
        <v>25C-Kỹ Thuật</v>
      </c>
      <c r="F175" s="34" t="s">
        <v>205</v>
      </c>
      <c r="G175" s="35">
        <f t="shared" si="36"/>
        <v>59</v>
      </c>
      <c r="H175" s="42">
        <f t="shared" si="39"/>
        <v>59</v>
      </c>
      <c r="I175" s="42">
        <f t="shared" si="39"/>
        <v>59</v>
      </c>
      <c r="J175" s="42">
        <f t="shared" si="39"/>
        <v>59</v>
      </c>
      <c r="K175" s="43">
        <f t="shared" si="39"/>
        <v>59</v>
      </c>
      <c r="L175" s="42">
        <f t="shared" si="39"/>
        <v>59</v>
      </c>
      <c r="M175" s="42">
        <f t="shared" si="39"/>
        <v>59</v>
      </c>
      <c r="N175" s="42">
        <f t="shared" si="39"/>
        <v>59</v>
      </c>
      <c r="O175" s="42">
        <f t="shared" si="39"/>
        <v>59</v>
      </c>
      <c r="P175" s="42">
        <f t="shared" si="39"/>
        <v>59</v>
      </c>
      <c r="Q175" s="42">
        <f t="shared" si="39"/>
        <v>59</v>
      </c>
      <c r="R175" s="42">
        <f t="shared" si="39"/>
        <v>59</v>
      </c>
      <c r="S175" s="38" t="e">
        <v>#N/A</v>
      </c>
      <c r="T175" s="21" t="s">
        <v>55</v>
      </c>
      <c r="U175" s="39" t="s">
        <v>31</v>
      </c>
      <c r="V175" s="39" t="s">
        <v>32</v>
      </c>
      <c r="W175" s="40">
        <f t="shared" si="33"/>
        <v>0</v>
      </c>
    </row>
    <row r="176" spans="1:23" s="20" customFormat="1" ht="15.75" customHeight="1" x14ac:dyDescent="0.25">
      <c r="A176" s="30"/>
      <c r="B176" s="31"/>
      <c r="C176" s="94" t="s">
        <v>237</v>
      </c>
      <c r="D176" s="95">
        <v>7</v>
      </c>
      <c r="E176" s="39" t="str">
        <f t="shared" si="35"/>
        <v>25C-Kỹ Thuật</v>
      </c>
      <c r="F176" s="34" t="s">
        <v>205</v>
      </c>
      <c r="G176" s="35">
        <f t="shared" si="36"/>
        <v>7</v>
      </c>
      <c r="H176" s="42">
        <f t="shared" si="39"/>
        <v>7</v>
      </c>
      <c r="I176" s="42">
        <f t="shared" si="39"/>
        <v>7</v>
      </c>
      <c r="J176" s="42">
        <f t="shared" si="39"/>
        <v>7</v>
      </c>
      <c r="K176" s="43">
        <f t="shared" si="39"/>
        <v>7</v>
      </c>
      <c r="L176" s="42">
        <f t="shared" si="39"/>
        <v>7</v>
      </c>
      <c r="M176" s="42">
        <f t="shared" si="39"/>
        <v>7</v>
      </c>
      <c r="N176" s="42">
        <f t="shared" si="39"/>
        <v>7</v>
      </c>
      <c r="O176" s="42">
        <f t="shared" si="39"/>
        <v>7</v>
      </c>
      <c r="P176" s="42">
        <f t="shared" si="39"/>
        <v>7</v>
      </c>
      <c r="Q176" s="42">
        <f t="shared" si="39"/>
        <v>7</v>
      </c>
      <c r="R176" s="42">
        <f t="shared" si="39"/>
        <v>7</v>
      </c>
      <c r="S176" s="38" t="e">
        <v>#N/A</v>
      </c>
      <c r="T176" s="21" t="s">
        <v>55</v>
      </c>
      <c r="U176" s="39" t="s">
        <v>31</v>
      </c>
      <c r="V176" s="39" t="s">
        <v>32</v>
      </c>
      <c r="W176" s="40">
        <f t="shared" si="33"/>
        <v>0</v>
      </c>
    </row>
    <row r="177" spans="1:23" s="20" customFormat="1" ht="16.5" customHeight="1" x14ac:dyDescent="0.25">
      <c r="A177" s="30"/>
      <c r="B177" s="31"/>
      <c r="C177" s="94" t="s">
        <v>238</v>
      </c>
      <c r="D177" s="95">
        <v>57</v>
      </c>
      <c r="E177" s="39" t="str">
        <f t="shared" si="35"/>
        <v>25C-Kỹ Thuật</v>
      </c>
      <c r="F177" s="34" t="s">
        <v>205</v>
      </c>
      <c r="G177" s="35">
        <f t="shared" si="36"/>
        <v>57</v>
      </c>
      <c r="H177" s="42">
        <f t="shared" si="39"/>
        <v>57</v>
      </c>
      <c r="I177" s="42">
        <f t="shared" si="39"/>
        <v>57</v>
      </c>
      <c r="J177" s="42">
        <f t="shared" si="39"/>
        <v>57</v>
      </c>
      <c r="K177" s="43">
        <f t="shared" si="39"/>
        <v>57</v>
      </c>
      <c r="L177" s="42">
        <f t="shared" si="39"/>
        <v>57</v>
      </c>
      <c r="M177" s="42">
        <f t="shared" si="39"/>
        <v>57</v>
      </c>
      <c r="N177" s="42">
        <f t="shared" si="39"/>
        <v>57</v>
      </c>
      <c r="O177" s="42">
        <f t="shared" si="39"/>
        <v>57</v>
      </c>
      <c r="P177" s="42">
        <f t="shared" si="39"/>
        <v>57</v>
      </c>
      <c r="Q177" s="42">
        <f t="shared" si="39"/>
        <v>57</v>
      </c>
      <c r="R177" s="42">
        <f t="shared" si="39"/>
        <v>57</v>
      </c>
      <c r="S177" s="38" t="e">
        <v>#N/A</v>
      </c>
      <c r="T177" s="21" t="s">
        <v>55</v>
      </c>
      <c r="U177" s="39" t="s">
        <v>31</v>
      </c>
      <c r="V177" s="39" t="s">
        <v>32</v>
      </c>
      <c r="W177" s="40">
        <f t="shared" si="33"/>
        <v>0</v>
      </c>
    </row>
    <row r="178" spans="1:23" s="20" customFormat="1" ht="16.5" customHeight="1" x14ac:dyDescent="0.25">
      <c r="A178" s="30"/>
      <c r="B178" s="31"/>
      <c r="C178" s="94" t="s">
        <v>239</v>
      </c>
      <c r="D178" s="95">
        <v>44</v>
      </c>
      <c r="E178" s="39" t="str">
        <f t="shared" si="35"/>
        <v>25C-Kỹ Thuật</v>
      </c>
      <c r="F178" s="34" t="s">
        <v>205</v>
      </c>
      <c r="G178" s="35">
        <f t="shared" si="36"/>
        <v>44</v>
      </c>
      <c r="H178" s="42">
        <f t="shared" si="39"/>
        <v>44</v>
      </c>
      <c r="I178" s="42">
        <f t="shared" si="39"/>
        <v>44</v>
      </c>
      <c r="J178" s="42">
        <f t="shared" si="39"/>
        <v>44</v>
      </c>
      <c r="K178" s="43">
        <f t="shared" si="39"/>
        <v>44</v>
      </c>
      <c r="L178" s="42">
        <f t="shared" si="39"/>
        <v>44</v>
      </c>
      <c r="M178" s="42">
        <f t="shared" si="39"/>
        <v>44</v>
      </c>
      <c r="N178" s="42">
        <f t="shared" si="39"/>
        <v>44</v>
      </c>
      <c r="O178" s="42">
        <f t="shared" si="39"/>
        <v>44</v>
      </c>
      <c r="P178" s="42">
        <f t="shared" si="39"/>
        <v>44</v>
      </c>
      <c r="Q178" s="42">
        <f t="shared" si="39"/>
        <v>44</v>
      </c>
      <c r="R178" s="42">
        <f t="shared" si="39"/>
        <v>44</v>
      </c>
      <c r="S178" s="38" t="e">
        <v>#N/A</v>
      </c>
      <c r="T178" s="21" t="s">
        <v>55</v>
      </c>
      <c r="U178" s="39" t="s">
        <v>31</v>
      </c>
      <c r="V178" s="39" t="s">
        <v>32</v>
      </c>
      <c r="W178" s="40">
        <f t="shared" si="33"/>
        <v>0</v>
      </c>
    </row>
    <row r="179" spans="1:23" s="20" customFormat="1" ht="16.5" customHeight="1" x14ac:dyDescent="0.25">
      <c r="A179" s="30"/>
      <c r="B179" s="31"/>
      <c r="C179" s="94" t="s">
        <v>240</v>
      </c>
      <c r="D179" s="95">
        <v>43</v>
      </c>
      <c r="E179" s="39" t="str">
        <f t="shared" si="35"/>
        <v>25T-Kỹ Thuật</v>
      </c>
      <c r="F179" s="34" t="s">
        <v>205</v>
      </c>
      <c r="G179" s="35">
        <f t="shared" si="36"/>
        <v>43</v>
      </c>
      <c r="H179" s="42">
        <f t="shared" si="39"/>
        <v>43</v>
      </c>
      <c r="I179" s="42">
        <f t="shared" si="39"/>
        <v>43</v>
      </c>
      <c r="J179" s="42">
        <f t="shared" si="39"/>
        <v>43</v>
      </c>
      <c r="K179" s="43">
        <f t="shared" si="39"/>
        <v>43</v>
      </c>
      <c r="L179" s="42">
        <f t="shared" si="39"/>
        <v>43</v>
      </c>
      <c r="M179" s="42">
        <f t="shared" si="39"/>
        <v>43</v>
      </c>
      <c r="N179" s="42">
        <f t="shared" si="39"/>
        <v>43</v>
      </c>
      <c r="O179" s="42">
        <f t="shared" si="39"/>
        <v>43</v>
      </c>
      <c r="P179" s="42">
        <f t="shared" si="39"/>
        <v>43</v>
      </c>
      <c r="Q179" s="42">
        <f t="shared" si="39"/>
        <v>43</v>
      </c>
      <c r="R179" s="42">
        <f t="shared" si="39"/>
        <v>43</v>
      </c>
      <c r="S179" s="38" t="e">
        <v>#N/A</v>
      </c>
      <c r="T179" s="21" t="s">
        <v>66</v>
      </c>
      <c r="U179" s="39" t="s">
        <v>39</v>
      </c>
      <c r="V179" s="39" t="s">
        <v>32</v>
      </c>
      <c r="W179" s="40">
        <f t="shared" si="33"/>
        <v>0</v>
      </c>
    </row>
    <row r="180" spans="1:23" s="20" customFormat="1" ht="16.5" customHeight="1" x14ac:dyDescent="0.25">
      <c r="A180" s="30"/>
      <c r="B180" s="74"/>
      <c r="C180" s="94" t="s">
        <v>241</v>
      </c>
      <c r="D180" s="95">
        <v>42</v>
      </c>
      <c r="E180" s="39" t="str">
        <f t="shared" si="35"/>
        <v>25T-Kỹ Thuật</v>
      </c>
      <c r="F180" s="34" t="s">
        <v>205</v>
      </c>
      <c r="G180" s="35">
        <f t="shared" si="36"/>
        <v>42</v>
      </c>
      <c r="H180" s="42">
        <f t="shared" si="39"/>
        <v>42</v>
      </c>
      <c r="I180" s="42">
        <f t="shared" si="39"/>
        <v>42</v>
      </c>
      <c r="J180" s="42">
        <f t="shared" si="39"/>
        <v>42</v>
      </c>
      <c r="K180" s="43">
        <f t="shared" si="39"/>
        <v>42</v>
      </c>
      <c r="L180" s="42">
        <f t="shared" si="39"/>
        <v>42</v>
      </c>
      <c r="M180" s="42">
        <f t="shared" si="39"/>
        <v>42</v>
      </c>
      <c r="N180" s="42">
        <f t="shared" si="39"/>
        <v>42</v>
      </c>
      <c r="O180" s="42">
        <f t="shared" si="39"/>
        <v>42</v>
      </c>
      <c r="P180" s="42">
        <f t="shared" si="39"/>
        <v>42</v>
      </c>
      <c r="Q180" s="42">
        <f t="shared" si="39"/>
        <v>42</v>
      </c>
      <c r="R180" s="42">
        <f t="shared" si="39"/>
        <v>42</v>
      </c>
      <c r="S180" s="38" t="e">
        <v>#N/A</v>
      </c>
      <c r="T180" s="21" t="s">
        <v>66</v>
      </c>
      <c r="U180" s="39" t="s">
        <v>39</v>
      </c>
      <c r="V180" s="39" t="s">
        <v>32</v>
      </c>
      <c r="W180" s="40">
        <f t="shared" si="33"/>
        <v>0</v>
      </c>
    </row>
    <row r="181" spans="1:23" s="20" customFormat="1" ht="16.5" customHeight="1" x14ac:dyDescent="0.25">
      <c r="A181" s="30"/>
      <c r="B181" s="31"/>
      <c r="C181" s="94" t="s">
        <v>242</v>
      </c>
      <c r="D181" s="95">
        <v>41</v>
      </c>
      <c r="E181" s="39" t="str">
        <f t="shared" si="35"/>
        <v>25T-Kỹ Thuật</v>
      </c>
      <c r="F181" s="34" t="s">
        <v>205</v>
      </c>
      <c r="G181" s="35">
        <f t="shared" si="36"/>
        <v>41</v>
      </c>
      <c r="H181" s="42">
        <f t="shared" si="39"/>
        <v>41</v>
      </c>
      <c r="I181" s="42">
        <f t="shared" si="39"/>
        <v>41</v>
      </c>
      <c r="J181" s="42">
        <f t="shared" si="39"/>
        <v>41</v>
      </c>
      <c r="K181" s="43">
        <f t="shared" si="39"/>
        <v>41</v>
      </c>
      <c r="L181" s="42">
        <f t="shared" si="39"/>
        <v>41</v>
      </c>
      <c r="M181" s="42">
        <f t="shared" si="39"/>
        <v>41</v>
      </c>
      <c r="N181" s="42">
        <f t="shared" si="39"/>
        <v>41</v>
      </c>
      <c r="O181" s="42">
        <f t="shared" si="39"/>
        <v>41</v>
      </c>
      <c r="P181" s="42">
        <f t="shared" si="39"/>
        <v>41</v>
      </c>
      <c r="Q181" s="42">
        <f t="shared" si="39"/>
        <v>41</v>
      </c>
      <c r="R181" s="42">
        <f t="shared" si="39"/>
        <v>41</v>
      </c>
      <c r="S181" s="38" t="e">
        <v>#N/A</v>
      </c>
      <c r="T181" s="21" t="s">
        <v>66</v>
      </c>
      <c r="U181" s="39" t="s">
        <v>39</v>
      </c>
      <c r="V181" s="39" t="s">
        <v>32</v>
      </c>
      <c r="W181" s="40">
        <f t="shared" si="33"/>
        <v>0</v>
      </c>
    </row>
    <row r="182" spans="1:23" s="20" customFormat="1" ht="14.25" customHeight="1" x14ac:dyDescent="0.25">
      <c r="A182" s="30"/>
      <c r="B182" s="31"/>
      <c r="C182" s="96" t="s">
        <v>67</v>
      </c>
      <c r="D182" s="88"/>
      <c r="E182" s="39" t="str">
        <f t="shared" si="35"/>
        <v>26T-Kỹ Thuật</v>
      </c>
      <c r="F182" s="34" t="s">
        <v>205</v>
      </c>
      <c r="G182" s="79">
        <v>0</v>
      </c>
      <c r="H182" s="44">
        <f t="shared" si="39"/>
        <v>0</v>
      </c>
      <c r="I182" s="44">
        <f t="shared" si="39"/>
        <v>0</v>
      </c>
      <c r="J182" s="44">
        <f t="shared" si="39"/>
        <v>0</v>
      </c>
      <c r="K182" s="45">
        <f t="shared" si="39"/>
        <v>0</v>
      </c>
      <c r="L182" s="79">
        <v>0</v>
      </c>
      <c r="M182" s="44">
        <f t="shared" si="39"/>
        <v>0</v>
      </c>
      <c r="N182" s="44">
        <f t="shared" si="39"/>
        <v>0</v>
      </c>
      <c r="O182" s="44">
        <v>134</v>
      </c>
      <c r="P182" s="44">
        <f t="shared" si="39"/>
        <v>134</v>
      </c>
      <c r="Q182" s="44">
        <f t="shared" si="39"/>
        <v>134</v>
      </c>
      <c r="R182" s="44">
        <f t="shared" si="39"/>
        <v>134</v>
      </c>
      <c r="S182" s="38" t="s">
        <v>206</v>
      </c>
      <c r="T182" s="39" t="s">
        <v>69</v>
      </c>
      <c r="U182" s="39" t="s">
        <v>70</v>
      </c>
      <c r="V182" s="39" t="s">
        <v>71</v>
      </c>
      <c r="W182" s="40">
        <f t="shared" si="33"/>
        <v>-134</v>
      </c>
    </row>
    <row r="183" spans="1:23" s="20" customFormat="1" ht="14.25" customHeight="1" x14ac:dyDescent="0.25">
      <c r="A183" s="30"/>
      <c r="B183" s="31"/>
      <c r="C183" s="96" t="s">
        <v>72</v>
      </c>
      <c r="D183" s="88"/>
      <c r="E183" s="39" t="str">
        <f t="shared" si="35"/>
        <v>26C-Kỹ Thuật</v>
      </c>
      <c r="F183" s="34" t="s">
        <v>205</v>
      </c>
      <c r="G183" s="79">
        <v>0</v>
      </c>
      <c r="H183" s="44">
        <f>G183</f>
        <v>0</v>
      </c>
      <c r="I183" s="44">
        <f t="shared" si="39"/>
        <v>0</v>
      </c>
      <c r="J183" s="44">
        <f t="shared" si="39"/>
        <v>0</v>
      </c>
      <c r="K183" s="45">
        <f t="shared" si="39"/>
        <v>0</v>
      </c>
      <c r="L183" s="79">
        <v>0</v>
      </c>
      <c r="M183" s="44">
        <f t="shared" si="39"/>
        <v>0</v>
      </c>
      <c r="N183" s="44">
        <f t="shared" si="39"/>
        <v>0</v>
      </c>
      <c r="O183" s="44">
        <v>486</v>
      </c>
      <c r="P183" s="44">
        <f t="shared" si="39"/>
        <v>486</v>
      </c>
      <c r="Q183" s="44">
        <f t="shared" si="39"/>
        <v>486</v>
      </c>
      <c r="R183" s="44">
        <f t="shared" si="39"/>
        <v>486</v>
      </c>
      <c r="S183" s="38" t="s">
        <v>243</v>
      </c>
      <c r="T183" s="39" t="s">
        <v>74</v>
      </c>
      <c r="U183" s="39" t="s">
        <v>75</v>
      </c>
      <c r="V183" s="39" t="s">
        <v>71</v>
      </c>
      <c r="W183" s="40">
        <f t="shared" si="33"/>
        <v>-486</v>
      </c>
    </row>
    <row r="184" spans="1:23" s="20" customFormat="1" ht="20.25" customHeight="1" x14ac:dyDescent="0.25">
      <c r="A184" s="63"/>
      <c r="B184" s="64" t="s">
        <v>244</v>
      </c>
      <c r="C184" s="65" t="s">
        <v>77</v>
      </c>
      <c r="D184" s="18"/>
      <c r="E184" s="39" t="s">
        <v>205</v>
      </c>
      <c r="F184" s="66"/>
      <c r="G184" s="84">
        <f t="shared" ref="G184:R184" ca="1" si="40">SUMIF($F$146:$G$183,$E$184,G146:G183)</f>
        <v>1673</v>
      </c>
      <c r="H184" s="84">
        <f t="shared" ca="1" si="40"/>
        <v>1630</v>
      </c>
      <c r="I184" s="84">
        <f t="shared" ca="1" si="40"/>
        <v>1528</v>
      </c>
      <c r="J184" s="84">
        <f t="shared" ca="1" si="40"/>
        <v>1528</v>
      </c>
      <c r="K184" s="84">
        <f t="shared" ca="1" si="40"/>
        <v>1528</v>
      </c>
      <c r="L184" s="84">
        <f t="shared" ca="1" si="40"/>
        <v>1528</v>
      </c>
      <c r="M184" s="84">
        <f t="shared" ca="1" si="40"/>
        <v>1528</v>
      </c>
      <c r="N184" s="84">
        <f t="shared" ca="1" si="40"/>
        <v>721</v>
      </c>
      <c r="O184" s="84">
        <f t="shared" ca="1" si="40"/>
        <v>1341</v>
      </c>
      <c r="P184" s="84">
        <f t="shared" ca="1" si="40"/>
        <v>1341</v>
      </c>
      <c r="Q184" s="84">
        <f t="shared" ca="1" si="40"/>
        <v>1341</v>
      </c>
      <c r="R184" s="84">
        <f t="shared" ca="1" si="40"/>
        <v>1341</v>
      </c>
      <c r="S184" s="97"/>
      <c r="T184" s="39"/>
      <c r="U184" s="39"/>
      <c r="V184" s="39"/>
      <c r="W184" s="40">
        <f t="shared" ca="1" si="33"/>
        <v>187</v>
      </c>
    </row>
    <row r="185" spans="1:23" s="20" customFormat="1" ht="15.75" customHeight="1" x14ac:dyDescent="0.25">
      <c r="A185" s="98"/>
      <c r="B185" s="99"/>
      <c r="C185" s="94" t="s">
        <v>245</v>
      </c>
      <c r="D185" s="95">
        <v>19</v>
      </c>
      <c r="E185" s="21" t="str">
        <f t="shared" ref="E185:E222" si="41">LEFT(C185,3)&amp;"-Kinh tế"</f>
        <v>23C-Kinh tế</v>
      </c>
      <c r="F185" s="70" t="s">
        <v>246</v>
      </c>
      <c r="G185" s="100">
        <f t="shared" ref="G185:G220" si="42">D185</f>
        <v>19</v>
      </c>
      <c r="H185" s="100">
        <f t="shared" ref="H185:M200" si="43">G185</f>
        <v>19</v>
      </c>
      <c r="I185" s="100">
        <f t="shared" si="43"/>
        <v>19</v>
      </c>
      <c r="J185" s="100">
        <f t="shared" si="43"/>
        <v>19</v>
      </c>
      <c r="K185" s="101">
        <f t="shared" si="43"/>
        <v>19</v>
      </c>
      <c r="L185" s="100">
        <f t="shared" si="43"/>
        <v>19</v>
      </c>
      <c r="M185" s="100">
        <f t="shared" si="43"/>
        <v>19</v>
      </c>
      <c r="N185" s="102">
        <v>0</v>
      </c>
      <c r="O185" s="102">
        <v>0</v>
      </c>
      <c r="P185" s="102">
        <v>0</v>
      </c>
      <c r="Q185" s="102">
        <v>0</v>
      </c>
      <c r="R185" s="102">
        <v>0</v>
      </c>
      <c r="S185" s="38" t="s">
        <v>247</v>
      </c>
      <c r="T185" s="21" t="s">
        <v>248</v>
      </c>
      <c r="U185" s="39" t="s">
        <v>249</v>
      </c>
      <c r="V185" s="39" t="s">
        <v>250</v>
      </c>
      <c r="W185" s="40">
        <f t="shared" si="33"/>
        <v>19</v>
      </c>
    </row>
    <row r="186" spans="1:23" s="20" customFormat="1" ht="15.75" customHeight="1" x14ac:dyDescent="0.25">
      <c r="A186" s="31"/>
      <c r="B186" s="74"/>
      <c r="C186" s="75" t="s">
        <v>251</v>
      </c>
      <c r="D186" s="33">
        <v>26</v>
      </c>
      <c r="E186" s="21" t="str">
        <f t="shared" si="41"/>
        <v>23C-Kinh tế</v>
      </c>
      <c r="F186" s="34" t="s">
        <v>246</v>
      </c>
      <c r="G186" s="35">
        <f t="shared" si="42"/>
        <v>26</v>
      </c>
      <c r="H186" s="35">
        <f t="shared" si="43"/>
        <v>26</v>
      </c>
      <c r="I186" s="35">
        <f t="shared" si="43"/>
        <v>26</v>
      </c>
      <c r="J186" s="35">
        <f t="shared" si="43"/>
        <v>26</v>
      </c>
      <c r="K186" s="36">
        <f t="shared" si="43"/>
        <v>26</v>
      </c>
      <c r="L186" s="35">
        <f t="shared" si="43"/>
        <v>26</v>
      </c>
      <c r="M186" s="35">
        <f t="shared" si="43"/>
        <v>26</v>
      </c>
      <c r="N186" s="37">
        <v>0</v>
      </c>
      <c r="O186" s="37">
        <v>0</v>
      </c>
      <c r="P186" s="37">
        <v>0</v>
      </c>
      <c r="Q186" s="37">
        <v>0</v>
      </c>
      <c r="R186" s="37">
        <v>0</v>
      </c>
      <c r="S186" s="38" t="s">
        <v>252</v>
      </c>
      <c r="T186" s="21" t="s">
        <v>248</v>
      </c>
      <c r="U186" s="39" t="s">
        <v>249</v>
      </c>
      <c r="V186" s="39" t="s">
        <v>250</v>
      </c>
      <c r="W186" s="40">
        <f t="shared" si="33"/>
        <v>26</v>
      </c>
    </row>
    <row r="187" spans="1:23" s="20" customFormat="1" ht="15.75" customHeight="1" x14ac:dyDescent="0.25">
      <c r="A187" s="31"/>
      <c r="B187" s="74"/>
      <c r="C187" s="75" t="s">
        <v>253</v>
      </c>
      <c r="D187" s="33">
        <v>17</v>
      </c>
      <c r="E187" s="21" t="str">
        <f t="shared" si="41"/>
        <v>23C-Kinh tế</v>
      </c>
      <c r="F187" s="34" t="s">
        <v>246</v>
      </c>
      <c r="G187" s="35">
        <f t="shared" si="42"/>
        <v>17</v>
      </c>
      <c r="H187" s="35">
        <f t="shared" si="43"/>
        <v>17</v>
      </c>
      <c r="I187" s="35">
        <f t="shared" si="43"/>
        <v>17</v>
      </c>
      <c r="J187" s="35">
        <f t="shared" si="43"/>
        <v>17</v>
      </c>
      <c r="K187" s="36">
        <f t="shared" si="43"/>
        <v>17</v>
      </c>
      <c r="L187" s="35">
        <f t="shared" si="43"/>
        <v>17</v>
      </c>
      <c r="M187" s="35">
        <f t="shared" si="43"/>
        <v>17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8" t="s">
        <v>254</v>
      </c>
      <c r="T187" s="21" t="s">
        <v>248</v>
      </c>
      <c r="U187" s="39" t="s">
        <v>249</v>
      </c>
      <c r="V187" s="39" t="s">
        <v>250</v>
      </c>
      <c r="W187" s="40">
        <f t="shared" si="33"/>
        <v>17</v>
      </c>
    </row>
    <row r="188" spans="1:23" s="20" customFormat="1" ht="15.75" customHeight="1" x14ac:dyDescent="0.25">
      <c r="A188" s="30"/>
      <c r="B188" s="103"/>
      <c r="C188" s="75" t="s">
        <v>255</v>
      </c>
      <c r="D188" s="33">
        <v>16</v>
      </c>
      <c r="E188" s="21" t="str">
        <f t="shared" si="41"/>
        <v>23C-Kinh tế</v>
      </c>
      <c r="F188" s="34" t="s">
        <v>246</v>
      </c>
      <c r="G188" s="35">
        <f t="shared" si="42"/>
        <v>16</v>
      </c>
      <c r="H188" s="35">
        <f t="shared" si="43"/>
        <v>16</v>
      </c>
      <c r="I188" s="35">
        <f t="shared" si="43"/>
        <v>16</v>
      </c>
      <c r="J188" s="35">
        <f t="shared" si="43"/>
        <v>16</v>
      </c>
      <c r="K188" s="36">
        <f t="shared" si="43"/>
        <v>16</v>
      </c>
      <c r="L188" s="35">
        <f t="shared" si="43"/>
        <v>16</v>
      </c>
      <c r="M188" s="35">
        <f t="shared" si="43"/>
        <v>16</v>
      </c>
      <c r="N188" s="37">
        <v>0</v>
      </c>
      <c r="O188" s="37">
        <v>0</v>
      </c>
      <c r="P188" s="37">
        <v>0</v>
      </c>
      <c r="Q188" s="37">
        <v>0</v>
      </c>
      <c r="R188" s="37">
        <v>0</v>
      </c>
      <c r="S188" s="38" t="s">
        <v>256</v>
      </c>
      <c r="T188" s="21" t="s">
        <v>248</v>
      </c>
      <c r="U188" s="39" t="s">
        <v>249</v>
      </c>
      <c r="V188" s="39" t="s">
        <v>250</v>
      </c>
      <c r="W188" s="40">
        <f t="shared" si="33"/>
        <v>16</v>
      </c>
    </row>
    <row r="189" spans="1:23" s="20" customFormat="1" ht="15.75" customHeight="1" x14ac:dyDescent="0.25">
      <c r="A189" s="230"/>
      <c r="B189" s="232"/>
      <c r="C189" s="75" t="s">
        <v>257</v>
      </c>
      <c r="D189" s="33">
        <v>33</v>
      </c>
      <c r="E189" s="21" t="str">
        <f t="shared" si="41"/>
        <v>23T-Kinh tế</v>
      </c>
      <c r="F189" s="34" t="s">
        <v>246</v>
      </c>
      <c r="G189" s="35">
        <f t="shared" si="42"/>
        <v>33</v>
      </c>
      <c r="H189" s="42">
        <f t="shared" si="43"/>
        <v>33</v>
      </c>
      <c r="I189" s="42">
        <f t="shared" si="43"/>
        <v>33</v>
      </c>
      <c r="J189" s="42">
        <f t="shared" si="43"/>
        <v>33</v>
      </c>
      <c r="K189" s="43">
        <f t="shared" si="43"/>
        <v>33</v>
      </c>
      <c r="L189" s="42">
        <f t="shared" si="43"/>
        <v>33</v>
      </c>
      <c r="M189" s="42">
        <f t="shared" si="43"/>
        <v>33</v>
      </c>
      <c r="N189" s="44">
        <v>0</v>
      </c>
      <c r="O189" s="44">
        <v>0</v>
      </c>
      <c r="P189" s="44">
        <v>0</v>
      </c>
      <c r="Q189" s="44">
        <v>0</v>
      </c>
      <c r="R189" s="44">
        <v>0</v>
      </c>
      <c r="S189" s="38" t="s">
        <v>247</v>
      </c>
      <c r="T189" s="21" t="s">
        <v>258</v>
      </c>
      <c r="U189" s="39" t="s">
        <v>259</v>
      </c>
      <c r="V189" s="39" t="s">
        <v>250</v>
      </c>
      <c r="W189" s="40">
        <f t="shared" si="33"/>
        <v>33</v>
      </c>
    </row>
    <row r="190" spans="1:23" s="20" customFormat="1" ht="15.75" customHeight="1" x14ac:dyDescent="0.25">
      <c r="A190" s="230"/>
      <c r="B190" s="232"/>
      <c r="C190" s="75" t="s">
        <v>260</v>
      </c>
      <c r="D190" s="33">
        <v>17</v>
      </c>
      <c r="E190" s="21" t="str">
        <f t="shared" si="41"/>
        <v>23T-Kinh tế</v>
      </c>
      <c r="F190" s="34" t="s">
        <v>246</v>
      </c>
      <c r="G190" s="35">
        <f t="shared" si="42"/>
        <v>17</v>
      </c>
      <c r="H190" s="42">
        <f t="shared" si="43"/>
        <v>17</v>
      </c>
      <c r="I190" s="42">
        <f t="shared" si="43"/>
        <v>17</v>
      </c>
      <c r="J190" s="42">
        <f t="shared" si="43"/>
        <v>17</v>
      </c>
      <c r="K190" s="43">
        <f t="shared" si="43"/>
        <v>17</v>
      </c>
      <c r="L190" s="42">
        <f t="shared" si="43"/>
        <v>17</v>
      </c>
      <c r="M190" s="42">
        <f t="shared" si="43"/>
        <v>17</v>
      </c>
      <c r="N190" s="44">
        <v>0</v>
      </c>
      <c r="O190" s="44">
        <v>0</v>
      </c>
      <c r="P190" s="44">
        <v>0</v>
      </c>
      <c r="Q190" s="44">
        <v>0</v>
      </c>
      <c r="R190" s="44">
        <v>0</v>
      </c>
      <c r="S190" s="38" t="s">
        <v>252</v>
      </c>
      <c r="T190" s="21" t="s">
        <v>258</v>
      </c>
      <c r="U190" s="39" t="s">
        <v>259</v>
      </c>
      <c r="V190" s="39" t="s">
        <v>250</v>
      </c>
      <c r="W190" s="40">
        <f t="shared" si="33"/>
        <v>17</v>
      </c>
    </row>
    <row r="191" spans="1:23" s="20" customFormat="1" ht="15.75" customHeight="1" x14ac:dyDescent="0.25">
      <c r="A191" s="30"/>
      <c r="B191" s="31"/>
      <c r="C191" s="75" t="s">
        <v>261</v>
      </c>
      <c r="D191" s="33">
        <v>25</v>
      </c>
      <c r="E191" s="21" t="str">
        <f t="shared" si="41"/>
        <v>23T-Kinh tế</v>
      </c>
      <c r="F191" s="34" t="s">
        <v>246</v>
      </c>
      <c r="G191" s="35">
        <f t="shared" si="42"/>
        <v>25</v>
      </c>
      <c r="H191" s="42">
        <f t="shared" si="43"/>
        <v>25</v>
      </c>
      <c r="I191" s="42">
        <f t="shared" si="43"/>
        <v>25</v>
      </c>
      <c r="J191" s="42">
        <f t="shared" si="43"/>
        <v>25</v>
      </c>
      <c r="K191" s="43">
        <f t="shared" si="43"/>
        <v>25</v>
      </c>
      <c r="L191" s="42">
        <f t="shared" si="43"/>
        <v>25</v>
      </c>
      <c r="M191" s="42">
        <f t="shared" si="43"/>
        <v>25</v>
      </c>
      <c r="N191" s="44">
        <v>0</v>
      </c>
      <c r="O191" s="44">
        <v>0</v>
      </c>
      <c r="P191" s="44">
        <v>0</v>
      </c>
      <c r="Q191" s="44">
        <v>0</v>
      </c>
      <c r="R191" s="44">
        <v>0</v>
      </c>
      <c r="S191" s="38" t="s">
        <v>254</v>
      </c>
      <c r="T191" s="21" t="s">
        <v>258</v>
      </c>
      <c r="U191" s="39" t="s">
        <v>259</v>
      </c>
      <c r="V191" s="39" t="s">
        <v>250</v>
      </c>
      <c r="W191" s="40">
        <f t="shared" si="33"/>
        <v>25</v>
      </c>
    </row>
    <row r="192" spans="1:23" s="20" customFormat="1" ht="15.75" customHeight="1" x14ac:dyDescent="0.25">
      <c r="A192" s="30"/>
      <c r="B192" s="31"/>
      <c r="C192" s="75" t="s">
        <v>262</v>
      </c>
      <c r="D192" s="33">
        <v>21</v>
      </c>
      <c r="E192" s="21" t="str">
        <f t="shared" si="41"/>
        <v>23T-Kinh tế</v>
      </c>
      <c r="F192" s="34" t="s">
        <v>246</v>
      </c>
      <c r="G192" s="35">
        <f t="shared" si="42"/>
        <v>21</v>
      </c>
      <c r="H192" s="42">
        <f t="shared" si="43"/>
        <v>21</v>
      </c>
      <c r="I192" s="42">
        <f t="shared" si="43"/>
        <v>21</v>
      </c>
      <c r="J192" s="42">
        <f t="shared" si="43"/>
        <v>21</v>
      </c>
      <c r="K192" s="43">
        <f t="shared" si="43"/>
        <v>21</v>
      </c>
      <c r="L192" s="42">
        <f t="shared" si="43"/>
        <v>21</v>
      </c>
      <c r="M192" s="42">
        <f t="shared" si="43"/>
        <v>21</v>
      </c>
      <c r="N192" s="44">
        <v>0</v>
      </c>
      <c r="O192" s="44">
        <v>0</v>
      </c>
      <c r="P192" s="44">
        <v>0</v>
      </c>
      <c r="Q192" s="44">
        <v>0</v>
      </c>
      <c r="R192" s="44">
        <v>0</v>
      </c>
      <c r="S192" s="38" t="s">
        <v>256</v>
      </c>
      <c r="T192" s="21" t="s">
        <v>258</v>
      </c>
      <c r="U192" s="39" t="s">
        <v>259</v>
      </c>
      <c r="V192" s="39" t="s">
        <v>250</v>
      </c>
      <c r="W192" s="40">
        <f t="shared" si="33"/>
        <v>21</v>
      </c>
    </row>
    <row r="193" spans="1:23" s="20" customFormat="1" ht="15.75" customHeight="1" x14ac:dyDescent="0.25">
      <c r="A193" s="30"/>
      <c r="B193" s="31"/>
      <c r="C193" s="75" t="s">
        <v>263</v>
      </c>
      <c r="D193" s="33">
        <v>14</v>
      </c>
      <c r="E193" s="21" t="str">
        <f t="shared" si="41"/>
        <v>24C-Kinh tế</v>
      </c>
      <c r="F193" s="34" t="s">
        <v>246</v>
      </c>
      <c r="G193" s="35">
        <f t="shared" si="42"/>
        <v>14</v>
      </c>
      <c r="H193" s="42">
        <f t="shared" si="43"/>
        <v>14</v>
      </c>
      <c r="I193" s="42">
        <f t="shared" si="43"/>
        <v>14</v>
      </c>
      <c r="J193" s="42">
        <f t="shared" si="43"/>
        <v>14</v>
      </c>
      <c r="K193" s="43">
        <f t="shared" si="43"/>
        <v>14</v>
      </c>
      <c r="L193" s="42">
        <f t="shared" si="43"/>
        <v>14</v>
      </c>
      <c r="M193" s="42">
        <f t="shared" si="43"/>
        <v>14</v>
      </c>
      <c r="N193" s="44">
        <v>0</v>
      </c>
      <c r="O193" s="44">
        <v>0</v>
      </c>
      <c r="P193" s="44">
        <v>0</v>
      </c>
      <c r="Q193" s="44">
        <v>0</v>
      </c>
      <c r="R193" s="44">
        <v>0</v>
      </c>
      <c r="S193" s="38" t="s">
        <v>247</v>
      </c>
      <c r="T193" s="21" t="s">
        <v>264</v>
      </c>
      <c r="U193" s="39" t="s">
        <v>249</v>
      </c>
      <c r="V193" s="39" t="s">
        <v>250</v>
      </c>
      <c r="W193" s="40">
        <f t="shared" si="33"/>
        <v>14</v>
      </c>
    </row>
    <row r="194" spans="1:23" s="20" customFormat="1" ht="15.75" customHeight="1" x14ac:dyDescent="0.25">
      <c r="A194" s="30"/>
      <c r="B194" s="31"/>
      <c r="C194" s="75" t="s">
        <v>265</v>
      </c>
      <c r="D194" s="33">
        <v>17</v>
      </c>
      <c r="E194" s="21" t="str">
        <f t="shared" si="41"/>
        <v>24C-Kinh tế</v>
      </c>
      <c r="F194" s="34" t="s">
        <v>246</v>
      </c>
      <c r="G194" s="35">
        <f t="shared" si="42"/>
        <v>17</v>
      </c>
      <c r="H194" s="42">
        <f t="shared" si="43"/>
        <v>17</v>
      </c>
      <c r="I194" s="42">
        <f t="shared" si="43"/>
        <v>17</v>
      </c>
      <c r="J194" s="42">
        <f t="shared" si="43"/>
        <v>17</v>
      </c>
      <c r="K194" s="43">
        <f t="shared" si="43"/>
        <v>17</v>
      </c>
      <c r="L194" s="42">
        <f t="shared" si="43"/>
        <v>17</v>
      </c>
      <c r="M194" s="42">
        <f t="shared" si="43"/>
        <v>17</v>
      </c>
      <c r="N194" s="44">
        <v>0</v>
      </c>
      <c r="O194" s="44">
        <v>0</v>
      </c>
      <c r="P194" s="44">
        <v>0</v>
      </c>
      <c r="Q194" s="44">
        <v>0</v>
      </c>
      <c r="R194" s="44">
        <v>0</v>
      </c>
      <c r="S194" s="38" t="s">
        <v>252</v>
      </c>
      <c r="T194" s="21" t="s">
        <v>264</v>
      </c>
      <c r="U194" s="39" t="s">
        <v>249</v>
      </c>
      <c r="V194" s="39" t="s">
        <v>250</v>
      </c>
      <c r="W194" s="40">
        <f t="shared" si="33"/>
        <v>17</v>
      </c>
    </row>
    <row r="195" spans="1:23" s="20" customFormat="1" ht="15.75" customHeight="1" x14ac:dyDescent="0.25">
      <c r="A195" s="30"/>
      <c r="B195" s="31"/>
      <c r="C195" s="75" t="s">
        <v>266</v>
      </c>
      <c r="D195" s="33">
        <v>16</v>
      </c>
      <c r="E195" s="21" t="str">
        <f t="shared" si="41"/>
        <v>24C-Kinh tế</v>
      </c>
      <c r="F195" s="34" t="s">
        <v>246</v>
      </c>
      <c r="G195" s="35">
        <f t="shared" si="42"/>
        <v>16</v>
      </c>
      <c r="H195" s="42">
        <f t="shared" si="43"/>
        <v>16</v>
      </c>
      <c r="I195" s="42">
        <f t="shared" si="43"/>
        <v>16</v>
      </c>
      <c r="J195" s="42">
        <f t="shared" si="43"/>
        <v>16</v>
      </c>
      <c r="K195" s="43">
        <f t="shared" si="43"/>
        <v>16</v>
      </c>
      <c r="L195" s="42">
        <f t="shared" si="43"/>
        <v>16</v>
      </c>
      <c r="M195" s="42">
        <f t="shared" si="43"/>
        <v>16</v>
      </c>
      <c r="N195" s="44">
        <v>0</v>
      </c>
      <c r="O195" s="44">
        <v>0</v>
      </c>
      <c r="P195" s="44">
        <v>0</v>
      </c>
      <c r="Q195" s="44">
        <v>0</v>
      </c>
      <c r="R195" s="44">
        <v>0</v>
      </c>
      <c r="S195" s="38" t="s">
        <v>254</v>
      </c>
      <c r="T195" s="21" t="s">
        <v>264</v>
      </c>
      <c r="U195" s="39" t="s">
        <v>249</v>
      </c>
      <c r="V195" s="39" t="s">
        <v>250</v>
      </c>
      <c r="W195" s="40">
        <f t="shared" si="33"/>
        <v>16</v>
      </c>
    </row>
    <row r="196" spans="1:23" s="20" customFormat="1" ht="20.25" customHeight="1" x14ac:dyDescent="0.25">
      <c r="A196" s="230">
        <v>5</v>
      </c>
      <c r="B196" s="232" t="s">
        <v>267</v>
      </c>
      <c r="C196" s="75" t="s">
        <v>268</v>
      </c>
      <c r="D196" s="33">
        <v>16</v>
      </c>
      <c r="E196" s="21" t="str">
        <f t="shared" si="41"/>
        <v>24C-Kinh tế</v>
      </c>
      <c r="F196" s="34" t="s">
        <v>246</v>
      </c>
      <c r="G196" s="35">
        <f t="shared" si="42"/>
        <v>16</v>
      </c>
      <c r="H196" s="42">
        <f t="shared" si="43"/>
        <v>16</v>
      </c>
      <c r="I196" s="42">
        <f t="shared" si="43"/>
        <v>16</v>
      </c>
      <c r="J196" s="42">
        <f t="shared" si="43"/>
        <v>16</v>
      </c>
      <c r="K196" s="43">
        <f t="shared" si="43"/>
        <v>16</v>
      </c>
      <c r="L196" s="42">
        <f t="shared" si="43"/>
        <v>16</v>
      </c>
      <c r="M196" s="42">
        <f t="shared" si="43"/>
        <v>16</v>
      </c>
      <c r="N196" s="44">
        <v>0</v>
      </c>
      <c r="O196" s="44">
        <v>0</v>
      </c>
      <c r="P196" s="44">
        <v>0</v>
      </c>
      <c r="Q196" s="44">
        <v>0</v>
      </c>
      <c r="R196" s="44">
        <v>0</v>
      </c>
      <c r="S196" s="38" t="s">
        <v>256</v>
      </c>
      <c r="T196" s="21" t="s">
        <v>264</v>
      </c>
      <c r="U196" s="39" t="s">
        <v>249</v>
      </c>
      <c r="V196" s="39" t="s">
        <v>250</v>
      </c>
      <c r="W196" s="40">
        <f t="shared" si="33"/>
        <v>16</v>
      </c>
    </row>
    <row r="197" spans="1:23" s="20" customFormat="1" ht="20.25" customHeight="1" x14ac:dyDescent="0.25">
      <c r="A197" s="230"/>
      <c r="B197" s="232"/>
      <c r="C197" s="75" t="s">
        <v>269</v>
      </c>
      <c r="D197" s="33">
        <v>29</v>
      </c>
      <c r="E197" s="21" t="str">
        <f t="shared" si="41"/>
        <v>24C-Kinh tế</v>
      </c>
      <c r="F197" s="34" t="s">
        <v>246</v>
      </c>
      <c r="G197" s="35">
        <f t="shared" si="42"/>
        <v>29</v>
      </c>
      <c r="H197" s="42">
        <f t="shared" si="43"/>
        <v>29</v>
      </c>
      <c r="I197" s="44">
        <v>0</v>
      </c>
      <c r="J197" s="44">
        <v>0</v>
      </c>
      <c r="K197" s="45">
        <v>0</v>
      </c>
      <c r="L197" s="44">
        <v>0</v>
      </c>
      <c r="M197" s="44">
        <v>0</v>
      </c>
      <c r="N197" s="44">
        <v>0</v>
      </c>
      <c r="O197" s="44">
        <v>0</v>
      </c>
      <c r="P197" s="44">
        <v>0</v>
      </c>
      <c r="Q197" s="44">
        <v>0</v>
      </c>
      <c r="R197" s="44">
        <v>0</v>
      </c>
      <c r="S197" s="38" t="s">
        <v>247</v>
      </c>
      <c r="T197" s="21" t="s">
        <v>264</v>
      </c>
      <c r="U197" s="39" t="s">
        <v>249</v>
      </c>
      <c r="V197" s="39" t="s">
        <v>250</v>
      </c>
      <c r="W197" s="40">
        <f t="shared" si="33"/>
        <v>0</v>
      </c>
    </row>
    <row r="198" spans="1:23" s="20" customFormat="1" ht="20.25" customHeight="1" x14ac:dyDescent="0.25">
      <c r="A198" s="30"/>
      <c r="B198" s="31"/>
      <c r="C198" s="75" t="s">
        <v>270</v>
      </c>
      <c r="D198" s="33">
        <v>17</v>
      </c>
      <c r="E198" s="21" t="str">
        <f t="shared" si="41"/>
        <v>24C-Kinh tế</v>
      </c>
      <c r="F198" s="34" t="s">
        <v>246</v>
      </c>
      <c r="G198" s="35">
        <f t="shared" si="42"/>
        <v>17</v>
      </c>
      <c r="H198" s="42">
        <f t="shared" si="43"/>
        <v>17</v>
      </c>
      <c r="I198" s="44">
        <v>0</v>
      </c>
      <c r="J198" s="44">
        <v>0</v>
      </c>
      <c r="K198" s="45">
        <v>0</v>
      </c>
      <c r="L198" s="44">
        <v>0</v>
      </c>
      <c r="M198" s="44">
        <v>0</v>
      </c>
      <c r="N198" s="44">
        <v>0</v>
      </c>
      <c r="O198" s="44">
        <v>0</v>
      </c>
      <c r="P198" s="44">
        <v>0</v>
      </c>
      <c r="Q198" s="44">
        <v>0</v>
      </c>
      <c r="R198" s="44">
        <v>0</v>
      </c>
      <c r="S198" s="38" t="s">
        <v>252</v>
      </c>
      <c r="T198" s="21" t="s">
        <v>264</v>
      </c>
      <c r="U198" s="39" t="s">
        <v>249</v>
      </c>
      <c r="V198" s="39" t="s">
        <v>250</v>
      </c>
      <c r="W198" s="40">
        <f t="shared" si="33"/>
        <v>0</v>
      </c>
    </row>
    <row r="199" spans="1:23" s="20" customFormat="1" ht="20.25" customHeight="1" x14ac:dyDescent="0.25">
      <c r="A199" s="30"/>
      <c r="B199" s="31"/>
      <c r="C199" s="75" t="s">
        <v>271</v>
      </c>
      <c r="D199" s="33">
        <v>27</v>
      </c>
      <c r="E199" s="21" t="str">
        <f t="shared" si="41"/>
        <v>24C-Kinh tế</v>
      </c>
      <c r="F199" s="34" t="s">
        <v>246</v>
      </c>
      <c r="G199" s="35">
        <f t="shared" si="42"/>
        <v>27</v>
      </c>
      <c r="H199" s="42">
        <f t="shared" si="43"/>
        <v>27</v>
      </c>
      <c r="I199" s="44">
        <v>0</v>
      </c>
      <c r="J199" s="44">
        <v>0</v>
      </c>
      <c r="K199" s="45">
        <v>0</v>
      </c>
      <c r="L199" s="44">
        <v>0</v>
      </c>
      <c r="M199" s="44">
        <v>0</v>
      </c>
      <c r="N199" s="44">
        <v>0</v>
      </c>
      <c r="O199" s="44">
        <v>0</v>
      </c>
      <c r="P199" s="44">
        <v>0</v>
      </c>
      <c r="Q199" s="44">
        <v>0</v>
      </c>
      <c r="R199" s="44">
        <v>0</v>
      </c>
      <c r="S199" s="38" t="s">
        <v>254</v>
      </c>
      <c r="T199" s="21" t="s">
        <v>264</v>
      </c>
      <c r="U199" s="39" t="s">
        <v>249</v>
      </c>
      <c r="V199" s="39" t="s">
        <v>250</v>
      </c>
      <c r="W199" s="40">
        <f t="shared" si="33"/>
        <v>0</v>
      </c>
    </row>
    <row r="200" spans="1:23" s="20" customFormat="1" ht="20.25" customHeight="1" x14ac:dyDescent="0.25">
      <c r="A200" s="63"/>
      <c r="B200" s="92"/>
      <c r="C200" s="75" t="s">
        <v>272</v>
      </c>
      <c r="D200" s="33">
        <v>17</v>
      </c>
      <c r="E200" s="39" t="str">
        <f t="shared" si="41"/>
        <v>24C-Kinh tế</v>
      </c>
      <c r="F200" s="66" t="s">
        <v>246</v>
      </c>
      <c r="G200" s="104">
        <f t="shared" si="42"/>
        <v>17</v>
      </c>
      <c r="H200" s="105">
        <f t="shared" si="43"/>
        <v>17</v>
      </c>
      <c r="I200" s="106">
        <v>0</v>
      </c>
      <c r="J200" s="106">
        <v>0</v>
      </c>
      <c r="K200" s="60">
        <v>0</v>
      </c>
      <c r="L200" s="106">
        <v>0</v>
      </c>
      <c r="M200" s="106">
        <v>0</v>
      </c>
      <c r="N200" s="106">
        <v>0</v>
      </c>
      <c r="O200" s="106">
        <v>0</v>
      </c>
      <c r="P200" s="106">
        <v>0</v>
      </c>
      <c r="Q200" s="106">
        <v>0</v>
      </c>
      <c r="R200" s="106">
        <v>0</v>
      </c>
      <c r="S200" s="38" t="s">
        <v>273</v>
      </c>
      <c r="T200" s="21" t="s">
        <v>264</v>
      </c>
      <c r="U200" s="39" t="s">
        <v>249</v>
      </c>
      <c r="V200" s="39" t="s">
        <v>250</v>
      </c>
      <c r="W200" s="40">
        <f t="shared" si="33"/>
        <v>0</v>
      </c>
    </row>
    <row r="201" spans="1:23" s="20" customFormat="1" ht="20.25" customHeight="1" x14ac:dyDescent="0.25">
      <c r="A201" s="69"/>
      <c r="B201" s="21"/>
      <c r="C201" s="94" t="s">
        <v>274</v>
      </c>
      <c r="D201" s="95">
        <v>20</v>
      </c>
      <c r="E201" s="21" t="str">
        <f t="shared" si="41"/>
        <v>24C-Kinh tế</v>
      </c>
      <c r="F201" s="70" t="s">
        <v>246</v>
      </c>
      <c r="G201" s="100">
        <f t="shared" si="42"/>
        <v>20</v>
      </c>
      <c r="H201" s="100">
        <f t="shared" ref="H201:R222" si="44">G201</f>
        <v>20</v>
      </c>
      <c r="I201" s="102">
        <v>0</v>
      </c>
      <c r="J201" s="102">
        <v>0</v>
      </c>
      <c r="K201" s="107">
        <v>0</v>
      </c>
      <c r="L201" s="102">
        <v>0</v>
      </c>
      <c r="M201" s="102">
        <v>0</v>
      </c>
      <c r="N201" s="102">
        <v>0</v>
      </c>
      <c r="O201" s="102">
        <v>0</v>
      </c>
      <c r="P201" s="102">
        <v>0</v>
      </c>
      <c r="Q201" s="102">
        <v>0</v>
      </c>
      <c r="R201" s="102">
        <v>0</v>
      </c>
      <c r="S201" s="38" t="s">
        <v>256</v>
      </c>
      <c r="T201" s="21" t="s">
        <v>264</v>
      </c>
      <c r="U201" s="39" t="s">
        <v>249</v>
      </c>
      <c r="V201" s="39" t="s">
        <v>250</v>
      </c>
      <c r="W201" s="40">
        <f t="shared" si="33"/>
        <v>0</v>
      </c>
    </row>
    <row r="202" spans="1:23" s="20" customFormat="1" ht="20.25" customHeight="1" x14ac:dyDescent="0.25">
      <c r="A202" s="30"/>
      <c r="B202" s="31"/>
      <c r="C202" s="75" t="s">
        <v>275</v>
      </c>
      <c r="D202" s="33">
        <v>26</v>
      </c>
      <c r="E202" s="21" t="str">
        <f t="shared" si="41"/>
        <v>24T-Kinh tế</v>
      </c>
      <c r="F202" s="34" t="s">
        <v>246</v>
      </c>
      <c r="G202" s="35">
        <f t="shared" si="42"/>
        <v>26</v>
      </c>
      <c r="H202" s="42">
        <f t="shared" si="44"/>
        <v>26</v>
      </c>
      <c r="I202" s="42">
        <f t="shared" si="44"/>
        <v>26</v>
      </c>
      <c r="J202" s="42">
        <f t="shared" si="44"/>
        <v>26</v>
      </c>
      <c r="K202" s="43">
        <f t="shared" si="44"/>
        <v>26</v>
      </c>
      <c r="L202" s="42">
        <f t="shared" si="44"/>
        <v>26</v>
      </c>
      <c r="M202" s="42">
        <f t="shared" si="44"/>
        <v>26</v>
      </c>
      <c r="N202" s="42">
        <f t="shared" si="44"/>
        <v>26</v>
      </c>
      <c r="O202" s="42">
        <f t="shared" si="44"/>
        <v>26</v>
      </c>
      <c r="P202" s="42">
        <f t="shared" si="44"/>
        <v>26</v>
      </c>
      <c r="Q202" s="42">
        <f t="shared" si="44"/>
        <v>26</v>
      </c>
      <c r="R202" s="42">
        <f t="shared" si="44"/>
        <v>26</v>
      </c>
      <c r="S202" s="38" t="s">
        <v>252</v>
      </c>
      <c r="T202" s="21" t="s">
        <v>276</v>
      </c>
      <c r="U202" s="39" t="s">
        <v>259</v>
      </c>
      <c r="V202" s="39" t="s">
        <v>250</v>
      </c>
      <c r="W202" s="40">
        <f t="shared" si="33"/>
        <v>0</v>
      </c>
    </row>
    <row r="203" spans="1:23" s="20" customFormat="1" ht="20.25" customHeight="1" x14ac:dyDescent="0.25">
      <c r="A203" s="30"/>
      <c r="B203" s="31"/>
      <c r="C203" s="75" t="s">
        <v>277</v>
      </c>
      <c r="D203" s="33">
        <v>68</v>
      </c>
      <c r="E203" s="21" t="str">
        <f t="shared" si="41"/>
        <v>24T-Kinh tế</v>
      </c>
      <c r="F203" s="34" t="s">
        <v>246</v>
      </c>
      <c r="G203" s="35">
        <f t="shared" si="42"/>
        <v>68</v>
      </c>
      <c r="H203" s="42">
        <f t="shared" si="44"/>
        <v>68</v>
      </c>
      <c r="I203" s="42">
        <f t="shared" si="44"/>
        <v>68</v>
      </c>
      <c r="J203" s="42">
        <f t="shared" si="44"/>
        <v>68</v>
      </c>
      <c r="K203" s="43">
        <f t="shared" si="44"/>
        <v>68</v>
      </c>
      <c r="L203" s="42">
        <f t="shared" si="44"/>
        <v>68</v>
      </c>
      <c r="M203" s="42">
        <f t="shared" si="44"/>
        <v>68</v>
      </c>
      <c r="N203" s="42">
        <f t="shared" si="44"/>
        <v>68</v>
      </c>
      <c r="O203" s="42">
        <f t="shared" si="44"/>
        <v>68</v>
      </c>
      <c r="P203" s="42">
        <f t="shared" si="44"/>
        <v>68</v>
      </c>
      <c r="Q203" s="42">
        <f t="shared" si="44"/>
        <v>68</v>
      </c>
      <c r="R203" s="42">
        <f t="shared" si="44"/>
        <v>68</v>
      </c>
      <c r="S203" s="38" t="s">
        <v>256</v>
      </c>
      <c r="T203" s="21" t="s">
        <v>276</v>
      </c>
      <c r="U203" s="39" t="s">
        <v>259</v>
      </c>
      <c r="V203" s="39" t="s">
        <v>250</v>
      </c>
      <c r="W203" s="40">
        <f t="shared" ref="W203:W266" si="45">K203-R203</f>
        <v>0</v>
      </c>
    </row>
    <row r="204" spans="1:23" s="20" customFormat="1" ht="15.75" customHeight="1" x14ac:dyDescent="0.25">
      <c r="A204" s="30"/>
      <c r="B204" s="31"/>
      <c r="C204" s="75" t="s">
        <v>278</v>
      </c>
      <c r="D204" s="33">
        <v>31</v>
      </c>
      <c r="E204" s="21" t="str">
        <f t="shared" si="41"/>
        <v>24T-Kinh tế</v>
      </c>
      <c r="F204" s="34" t="s">
        <v>246</v>
      </c>
      <c r="G204" s="35">
        <f t="shared" si="42"/>
        <v>31</v>
      </c>
      <c r="H204" s="42">
        <f t="shared" si="44"/>
        <v>31</v>
      </c>
      <c r="I204" s="42">
        <f t="shared" si="44"/>
        <v>31</v>
      </c>
      <c r="J204" s="42">
        <f t="shared" si="44"/>
        <v>31</v>
      </c>
      <c r="K204" s="43">
        <f t="shared" si="44"/>
        <v>31</v>
      </c>
      <c r="L204" s="42">
        <f t="shared" si="44"/>
        <v>31</v>
      </c>
      <c r="M204" s="42">
        <f t="shared" si="44"/>
        <v>31</v>
      </c>
      <c r="N204" s="42">
        <f t="shared" si="44"/>
        <v>31</v>
      </c>
      <c r="O204" s="42">
        <f t="shared" si="44"/>
        <v>31</v>
      </c>
      <c r="P204" s="42">
        <f t="shared" si="44"/>
        <v>31</v>
      </c>
      <c r="Q204" s="42">
        <f t="shared" si="44"/>
        <v>31</v>
      </c>
      <c r="R204" s="42">
        <f t="shared" si="44"/>
        <v>31</v>
      </c>
      <c r="S204" s="38" t="s">
        <v>247</v>
      </c>
      <c r="T204" s="21" t="s">
        <v>276</v>
      </c>
      <c r="U204" s="39" t="s">
        <v>259</v>
      </c>
      <c r="V204" s="39" t="s">
        <v>250</v>
      </c>
      <c r="W204" s="40">
        <f t="shared" si="45"/>
        <v>0</v>
      </c>
    </row>
    <row r="205" spans="1:23" s="20" customFormat="1" ht="20.25" customHeight="1" x14ac:dyDescent="0.25">
      <c r="A205" s="30"/>
      <c r="B205" s="31"/>
      <c r="C205" s="75" t="s">
        <v>279</v>
      </c>
      <c r="D205" s="33">
        <v>38</v>
      </c>
      <c r="E205" s="21" t="str">
        <f t="shared" si="41"/>
        <v>24T-Kinh tế</v>
      </c>
      <c r="F205" s="34" t="s">
        <v>246</v>
      </c>
      <c r="G205" s="35">
        <f t="shared" si="42"/>
        <v>38</v>
      </c>
      <c r="H205" s="42">
        <f t="shared" si="44"/>
        <v>38</v>
      </c>
      <c r="I205" s="42">
        <f t="shared" si="44"/>
        <v>38</v>
      </c>
      <c r="J205" s="42">
        <f t="shared" si="44"/>
        <v>38</v>
      </c>
      <c r="K205" s="43">
        <f t="shared" si="44"/>
        <v>38</v>
      </c>
      <c r="L205" s="42">
        <f t="shared" si="44"/>
        <v>38</v>
      </c>
      <c r="M205" s="42">
        <f t="shared" si="44"/>
        <v>38</v>
      </c>
      <c r="N205" s="42">
        <f t="shared" si="44"/>
        <v>38</v>
      </c>
      <c r="O205" s="42">
        <f t="shared" si="44"/>
        <v>38</v>
      </c>
      <c r="P205" s="42">
        <f t="shared" si="44"/>
        <v>38</v>
      </c>
      <c r="Q205" s="42">
        <f t="shared" si="44"/>
        <v>38</v>
      </c>
      <c r="R205" s="42">
        <f t="shared" si="44"/>
        <v>38</v>
      </c>
      <c r="S205" s="38" t="s">
        <v>252</v>
      </c>
      <c r="T205" s="21" t="s">
        <v>276</v>
      </c>
      <c r="U205" s="39" t="s">
        <v>259</v>
      </c>
      <c r="V205" s="39" t="s">
        <v>250</v>
      </c>
      <c r="W205" s="40">
        <f t="shared" si="45"/>
        <v>0</v>
      </c>
    </row>
    <row r="206" spans="1:23" s="20" customFormat="1" ht="18.75" customHeight="1" x14ac:dyDescent="0.25">
      <c r="A206" s="30"/>
      <c r="B206" s="31"/>
      <c r="C206" s="75" t="s">
        <v>280</v>
      </c>
      <c r="D206" s="33">
        <v>22</v>
      </c>
      <c r="E206" s="21" t="str">
        <f t="shared" si="41"/>
        <v>24T-Kinh tế</v>
      </c>
      <c r="F206" s="34" t="s">
        <v>246</v>
      </c>
      <c r="G206" s="35">
        <f t="shared" si="42"/>
        <v>22</v>
      </c>
      <c r="H206" s="42">
        <f t="shared" si="44"/>
        <v>22</v>
      </c>
      <c r="I206" s="42">
        <f t="shared" si="44"/>
        <v>22</v>
      </c>
      <c r="J206" s="42">
        <f t="shared" si="44"/>
        <v>22</v>
      </c>
      <c r="K206" s="43">
        <f t="shared" si="44"/>
        <v>22</v>
      </c>
      <c r="L206" s="42">
        <f t="shared" si="44"/>
        <v>22</v>
      </c>
      <c r="M206" s="42">
        <f t="shared" si="44"/>
        <v>22</v>
      </c>
      <c r="N206" s="42">
        <f t="shared" si="44"/>
        <v>22</v>
      </c>
      <c r="O206" s="42">
        <f t="shared" si="44"/>
        <v>22</v>
      </c>
      <c r="P206" s="42">
        <f t="shared" si="44"/>
        <v>22</v>
      </c>
      <c r="Q206" s="42">
        <f t="shared" si="44"/>
        <v>22</v>
      </c>
      <c r="R206" s="42">
        <f t="shared" si="44"/>
        <v>22</v>
      </c>
      <c r="S206" s="38" t="s">
        <v>254</v>
      </c>
      <c r="T206" s="21" t="s">
        <v>276</v>
      </c>
      <c r="U206" s="39" t="s">
        <v>259</v>
      </c>
      <c r="V206" s="39" t="s">
        <v>250</v>
      </c>
      <c r="W206" s="40">
        <f t="shared" si="45"/>
        <v>0</v>
      </c>
    </row>
    <row r="207" spans="1:23" s="20" customFormat="1" ht="18.75" customHeight="1" x14ac:dyDescent="0.25">
      <c r="A207" s="30"/>
      <c r="B207" s="31"/>
      <c r="C207" s="75" t="s">
        <v>281</v>
      </c>
      <c r="D207" s="33">
        <v>25</v>
      </c>
      <c r="E207" s="21" t="str">
        <f t="shared" si="41"/>
        <v>24T-Kinh tế</v>
      </c>
      <c r="F207" s="34" t="s">
        <v>246</v>
      </c>
      <c r="G207" s="35">
        <f t="shared" si="42"/>
        <v>25</v>
      </c>
      <c r="H207" s="42">
        <f t="shared" si="44"/>
        <v>25</v>
      </c>
      <c r="I207" s="42">
        <f t="shared" si="44"/>
        <v>25</v>
      </c>
      <c r="J207" s="42">
        <f t="shared" si="44"/>
        <v>25</v>
      </c>
      <c r="K207" s="43">
        <f t="shared" si="44"/>
        <v>25</v>
      </c>
      <c r="L207" s="42">
        <f t="shared" si="44"/>
        <v>25</v>
      </c>
      <c r="M207" s="42">
        <f t="shared" si="44"/>
        <v>25</v>
      </c>
      <c r="N207" s="42">
        <f t="shared" si="44"/>
        <v>25</v>
      </c>
      <c r="O207" s="42">
        <f t="shared" si="44"/>
        <v>25</v>
      </c>
      <c r="P207" s="42">
        <f t="shared" si="44"/>
        <v>25</v>
      </c>
      <c r="Q207" s="42">
        <f t="shared" si="44"/>
        <v>25</v>
      </c>
      <c r="R207" s="42">
        <f t="shared" si="44"/>
        <v>25</v>
      </c>
      <c r="S207" s="38" t="s">
        <v>256</v>
      </c>
      <c r="T207" s="21" t="s">
        <v>276</v>
      </c>
      <c r="U207" s="39" t="s">
        <v>259</v>
      </c>
      <c r="V207" s="39" t="s">
        <v>250</v>
      </c>
      <c r="W207" s="40">
        <f t="shared" si="45"/>
        <v>0</v>
      </c>
    </row>
    <row r="208" spans="1:23" s="20" customFormat="1" ht="18.75" customHeight="1" x14ac:dyDescent="0.25">
      <c r="A208" s="30"/>
      <c r="B208" s="31"/>
      <c r="C208" s="75" t="s">
        <v>282</v>
      </c>
      <c r="D208" s="33">
        <v>18</v>
      </c>
      <c r="E208" s="21" t="str">
        <f t="shared" si="41"/>
        <v>25C-Kinh tế</v>
      </c>
      <c r="F208" s="34" t="s">
        <v>246</v>
      </c>
      <c r="G208" s="35">
        <f t="shared" si="42"/>
        <v>18</v>
      </c>
      <c r="H208" s="42">
        <f t="shared" si="44"/>
        <v>18</v>
      </c>
      <c r="I208" s="42">
        <f t="shared" si="44"/>
        <v>18</v>
      </c>
      <c r="J208" s="42">
        <f t="shared" si="44"/>
        <v>18</v>
      </c>
      <c r="K208" s="43">
        <f t="shared" si="44"/>
        <v>18</v>
      </c>
      <c r="L208" s="42">
        <f t="shared" si="44"/>
        <v>18</v>
      </c>
      <c r="M208" s="42">
        <f t="shared" si="44"/>
        <v>18</v>
      </c>
      <c r="N208" s="42">
        <f t="shared" si="44"/>
        <v>18</v>
      </c>
      <c r="O208" s="42">
        <f t="shared" si="44"/>
        <v>18</v>
      </c>
      <c r="P208" s="42">
        <f t="shared" si="44"/>
        <v>18</v>
      </c>
      <c r="Q208" s="42">
        <f t="shared" si="44"/>
        <v>18</v>
      </c>
      <c r="R208" s="42">
        <f t="shared" si="44"/>
        <v>18</v>
      </c>
      <c r="S208" s="38" t="e">
        <v>#N/A</v>
      </c>
      <c r="T208" s="21" t="s">
        <v>283</v>
      </c>
      <c r="U208" s="39" t="s">
        <v>249</v>
      </c>
      <c r="V208" s="39" t="s">
        <v>250</v>
      </c>
      <c r="W208" s="40">
        <f t="shared" si="45"/>
        <v>0</v>
      </c>
    </row>
    <row r="209" spans="1:23" s="20" customFormat="1" ht="15.75" customHeight="1" x14ac:dyDescent="0.25">
      <c r="A209" s="30"/>
      <c r="B209" s="31"/>
      <c r="C209" s="75" t="s">
        <v>284</v>
      </c>
      <c r="D209" s="33">
        <v>32</v>
      </c>
      <c r="E209" s="21" t="str">
        <f t="shared" si="41"/>
        <v>25C-Kinh tế</v>
      </c>
      <c r="F209" s="34" t="s">
        <v>246</v>
      </c>
      <c r="G209" s="35">
        <f t="shared" si="42"/>
        <v>32</v>
      </c>
      <c r="H209" s="42">
        <f t="shared" si="44"/>
        <v>32</v>
      </c>
      <c r="I209" s="42">
        <f t="shared" si="44"/>
        <v>32</v>
      </c>
      <c r="J209" s="42">
        <f t="shared" si="44"/>
        <v>32</v>
      </c>
      <c r="K209" s="43">
        <f t="shared" si="44"/>
        <v>32</v>
      </c>
      <c r="L209" s="42">
        <f t="shared" si="44"/>
        <v>32</v>
      </c>
      <c r="M209" s="42">
        <f t="shared" si="44"/>
        <v>32</v>
      </c>
      <c r="N209" s="42">
        <f t="shared" si="44"/>
        <v>32</v>
      </c>
      <c r="O209" s="42">
        <f t="shared" si="44"/>
        <v>32</v>
      </c>
      <c r="P209" s="42">
        <f t="shared" si="44"/>
        <v>32</v>
      </c>
      <c r="Q209" s="42">
        <f t="shared" si="44"/>
        <v>32</v>
      </c>
      <c r="R209" s="42">
        <f t="shared" si="44"/>
        <v>32</v>
      </c>
      <c r="S209" s="38" t="e">
        <v>#N/A</v>
      </c>
      <c r="T209" s="21" t="s">
        <v>283</v>
      </c>
      <c r="U209" s="39" t="s">
        <v>249</v>
      </c>
      <c r="V209" s="39" t="s">
        <v>250</v>
      </c>
      <c r="W209" s="40">
        <f t="shared" si="45"/>
        <v>0</v>
      </c>
    </row>
    <row r="210" spans="1:23" s="20" customFormat="1" ht="15.75" customHeight="1" x14ac:dyDescent="0.25">
      <c r="A210" s="30"/>
      <c r="B210" s="31"/>
      <c r="C210" s="75" t="s">
        <v>285</v>
      </c>
      <c r="D210" s="33">
        <v>12</v>
      </c>
      <c r="E210" s="21" t="str">
        <f t="shared" si="41"/>
        <v>25C-Kinh tế</v>
      </c>
      <c r="F210" s="34" t="s">
        <v>246</v>
      </c>
      <c r="G210" s="35">
        <f t="shared" si="42"/>
        <v>12</v>
      </c>
      <c r="H210" s="42">
        <f t="shared" si="44"/>
        <v>12</v>
      </c>
      <c r="I210" s="42">
        <f t="shared" si="44"/>
        <v>12</v>
      </c>
      <c r="J210" s="42">
        <f t="shared" si="44"/>
        <v>12</v>
      </c>
      <c r="K210" s="43">
        <f t="shared" si="44"/>
        <v>12</v>
      </c>
      <c r="L210" s="42">
        <f t="shared" si="44"/>
        <v>12</v>
      </c>
      <c r="M210" s="42">
        <f t="shared" si="44"/>
        <v>12</v>
      </c>
      <c r="N210" s="42">
        <f t="shared" si="44"/>
        <v>12</v>
      </c>
      <c r="O210" s="42">
        <f t="shared" si="44"/>
        <v>12</v>
      </c>
      <c r="P210" s="42">
        <f t="shared" si="44"/>
        <v>12</v>
      </c>
      <c r="Q210" s="42">
        <f t="shared" si="44"/>
        <v>12</v>
      </c>
      <c r="R210" s="42">
        <f t="shared" si="44"/>
        <v>12</v>
      </c>
      <c r="S210" s="38" t="e">
        <v>#N/A</v>
      </c>
      <c r="T210" s="21" t="s">
        <v>283</v>
      </c>
      <c r="U210" s="39" t="s">
        <v>249</v>
      </c>
      <c r="V210" s="39" t="s">
        <v>250</v>
      </c>
      <c r="W210" s="40">
        <f t="shared" si="45"/>
        <v>0</v>
      </c>
    </row>
    <row r="211" spans="1:23" s="20" customFormat="1" ht="15.75" customHeight="1" x14ac:dyDescent="0.25">
      <c r="A211" s="30"/>
      <c r="B211" s="31"/>
      <c r="C211" s="75" t="s">
        <v>286</v>
      </c>
      <c r="D211" s="33">
        <v>8</v>
      </c>
      <c r="E211" s="39" t="str">
        <f t="shared" si="41"/>
        <v>25C-Kinh tế</v>
      </c>
      <c r="F211" s="66" t="s">
        <v>246</v>
      </c>
      <c r="G211" s="35">
        <f t="shared" si="42"/>
        <v>8</v>
      </c>
      <c r="H211" s="42">
        <f t="shared" si="44"/>
        <v>8</v>
      </c>
      <c r="I211" s="42">
        <f t="shared" si="44"/>
        <v>8</v>
      </c>
      <c r="J211" s="42">
        <f t="shared" si="44"/>
        <v>8</v>
      </c>
      <c r="K211" s="43">
        <f t="shared" si="44"/>
        <v>8</v>
      </c>
      <c r="L211" s="42">
        <f t="shared" si="44"/>
        <v>8</v>
      </c>
      <c r="M211" s="42">
        <f t="shared" si="44"/>
        <v>8</v>
      </c>
      <c r="N211" s="42">
        <f t="shared" si="44"/>
        <v>8</v>
      </c>
      <c r="O211" s="42">
        <f t="shared" si="44"/>
        <v>8</v>
      </c>
      <c r="P211" s="42">
        <f t="shared" si="44"/>
        <v>8</v>
      </c>
      <c r="Q211" s="42">
        <f t="shared" si="44"/>
        <v>8</v>
      </c>
      <c r="R211" s="42">
        <f t="shared" si="44"/>
        <v>8</v>
      </c>
      <c r="S211" s="38" t="e">
        <v>#N/A</v>
      </c>
      <c r="T211" s="21" t="s">
        <v>283</v>
      </c>
      <c r="U211" s="39" t="s">
        <v>249</v>
      </c>
      <c r="V211" s="39" t="s">
        <v>250</v>
      </c>
      <c r="W211" s="40">
        <f t="shared" si="45"/>
        <v>0</v>
      </c>
    </row>
    <row r="212" spans="1:23" s="20" customFormat="1" ht="15.75" customHeight="1" x14ac:dyDescent="0.25">
      <c r="A212" s="30"/>
      <c r="B212" s="31"/>
      <c r="C212" s="75" t="s">
        <v>287</v>
      </c>
      <c r="D212" s="33">
        <v>13</v>
      </c>
      <c r="E212" s="21" t="str">
        <f t="shared" si="41"/>
        <v>25C-Kinh tế</v>
      </c>
      <c r="F212" s="70" t="s">
        <v>246</v>
      </c>
      <c r="G212" s="35">
        <f t="shared" si="42"/>
        <v>13</v>
      </c>
      <c r="H212" s="42">
        <f t="shared" si="44"/>
        <v>13</v>
      </c>
      <c r="I212" s="42">
        <f t="shared" si="44"/>
        <v>13</v>
      </c>
      <c r="J212" s="42">
        <f t="shared" si="44"/>
        <v>13</v>
      </c>
      <c r="K212" s="43">
        <f t="shared" si="44"/>
        <v>13</v>
      </c>
      <c r="L212" s="42">
        <f t="shared" si="44"/>
        <v>13</v>
      </c>
      <c r="M212" s="42">
        <f t="shared" si="44"/>
        <v>13</v>
      </c>
      <c r="N212" s="42">
        <f t="shared" si="44"/>
        <v>13</v>
      </c>
      <c r="O212" s="42">
        <f t="shared" si="44"/>
        <v>13</v>
      </c>
      <c r="P212" s="42">
        <f t="shared" si="44"/>
        <v>13</v>
      </c>
      <c r="Q212" s="42">
        <f t="shared" si="44"/>
        <v>13</v>
      </c>
      <c r="R212" s="42">
        <f t="shared" si="44"/>
        <v>13</v>
      </c>
      <c r="S212" s="38" t="e">
        <v>#N/A</v>
      </c>
      <c r="T212" s="21" t="s">
        <v>283</v>
      </c>
      <c r="U212" s="39" t="s">
        <v>249</v>
      </c>
      <c r="V212" s="39" t="s">
        <v>250</v>
      </c>
      <c r="W212" s="40">
        <f t="shared" si="45"/>
        <v>0</v>
      </c>
    </row>
    <row r="213" spans="1:23" s="20" customFormat="1" ht="15.75" customHeight="1" x14ac:dyDescent="0.25">
      <c r="A213" s="30"/>
      <c r="B213" s="31"/>
      <c r="C213" s="75" t="s">
        <v>288</v>
      </c>
      <c r="D213" s="33">
        <v>24</v>
      </c>
      <c r="E213" s="21" t="str">
        <f t="shared" si="41"/>
        <v>25C-Kinh tế</v>
      </c>
      <c r="F213" s="34" t="s">
        <v>246</v>
      </c>
      <c r="G213" s="35">
        <f t="shared" si="42"/>
        <v>24</v>
      </c>
      <c r="H213" s="42">
        <f t="shared" si="44"/>
        <v>24</v>
      </c>
      <c r="I213" s="42">
        <f t="shared" si="44"/>
        <v>24</v>
      </c>
      <c r="J213" s="42">
        <f t="shared" si="44"/>
        <v>24</v>
      </c>
      <c r="K213" s="43">
        <f t="shared" si="44"/>
        <v>24</v>
      </c>
      <c r="L213" s="42">
        <f t="shared" si="44"/>
        <v>24</v>
      </c>
      <c r="M213" s="42">
        <f t="shared" si="44"/>
        <v>24</v>
      </c>
      <c r="N213" s="42">
        <f t="shared" si="44"/>
        <v>24</v>
      </c>
      <c r="O213" s="42">
        <f t="shared" si="44"/>
        <v>24</v>
      </c>
      <c r="P213" s="42">
        <f t="shared" si="44"/>
        <v>24</v>
      </c>
      <c r="Q213" s="42">
        <f t="shared" si="44"/>
        <v>24</v>
      </c>
      <c r="R213" s="42">
        <f t="shared" si="44"/>
        <v>24</v>
      </c>
      <c r="S213" s="38" t="e">
        <v>#N/A</v>
      </c>
      <c r="T213" s="21" t="s">
        <v>283</v>
      </c>
      <c r="U213" s="39" t="s">
        <v>249</v>
      </c>
      <c r="V213" s="39" t="s">
        <v>250</v>
      </c>
      <c r="W213" s="40">
        <f t="shared" si="45"/>
        <v>0</v>
      </c>
    </row>
    <row r="214" spans="1:23" s="20" customFormat="1" ht="15.75" customHeight="1" x14ac:dyDescent="0.25">
      <c r="A214" s="30"/>
      <c r="B214" s="31"/>
      <c r="C214" s="75" t="s">
        <v>289</v>
      </c>
      <c r="D214" s="33">
        <v>16</v>
      </c>
      <c r="E214" s="21" t="str">
        <f t="shared" si="41"/>
        <v>25C-Kinh tế</v>
      </c>
      <c r="F214" s="34" t="s">
        <v>246</v>
      </c>
      <c r="G214" s="35">
        <f t="shared" si="42"/>
        <v>16</v>
      </c>
      <c r="H214" s="42">
        <f t="shared" si="44"/>
        <v>16</v>
      </c>
      <c r="I214" s="42">
        <f t="shared" si="44"/>
        <v>16</v>
      </c>
      <c r="J214" s="42">
        <f t="shared" si="44"/>
        <v>16</v>
      </c>
      <c r="K214" s="43">
        <f t="shared" si="44"/>
        <v>16</v>
      </c>
      <c r="L214" s="42">
        <f t="shared" si="44"/>
        <v>16</v>
      </c>
      <c r="M214" s="42">
        <f t="shared" si="44"/>
        <v>16</v>
      </c>
      <c r="N214" s="42">
        <f t="shared" si="44"/>
        <v>16</v>
      </c>
      <c r="O214" s="42">
        <f t="shared" si="44"/>
        <v>16</v>
      </c>
      <c r="P214" s="42">
        <f t="shared" si="44"/>
        <v>16</v>
      </c>
      <c r="Q214" s="42">
        <f t="shared" si="44"/>
        <v>16</v>
      </c>
      <c r="R214" s="42">
        <f t="shared" si="44"/>
        <v>16</v>
      </c>
      <c r="S214" s="38" t="e">
        <v>#N/A</v>
      </c>
      <c r="T214" s="21" t="s">
        <v>283</v>
      </c>
      <c r="U214" s="39" t="s">
        <v>249</v>
      </c>
      <c r="V214" s="39" t="s">
        <v>250</v>
      </c>
      <c r="W214" s="40">
        <f t="shared" si="45"/>
        <v>0</v>
      </c>
    </row>
    <row r="215" spans="1:23" s="20" customFormat="1" ht="15.75" customHeight="1" x14ac:dyDescent="0.25">
      <c r="A215" s="230">
        <v>5</v>
      </c>
      <c r="B215" s="232" t="s">
        <v>267</v>
      </c>
      <c r="C215" s="75" t="s">
        <v>290</v>
      </c>
      <c r="D215" s="33">
        <v>19</v>
      </c>
      <c r="E215" s="21" t="str">
        <f t="shared" si="41"/>
        <v>25C-Kinh tế</v>
      </c>
      <c r="F215" s="34" t="s">
        <v>246</v>
      </c>
      <c r="G215" s="35">
        <f t="shared" si="42"/>
        <v>19</v>
      </c>
      <c r="H215" s="42">
        <f t="shared" si="44"/>
        <v>19</v>
      </c>
      <c r="I215" s="42">
        <f t="shared" si="44"/>
        <v>19</v>
      </c>
      <c r="J215" s="42">
        <f t="shared" si="44"/>
        <v>19</v>
      </c>
      <c r="K215" s="43">
        <f t="shared" si="44"/>
        <v>19</v>
      </c>
      <c r="L215" s="42">
        <f t="shared" si="44"/>
        <v>19</v>
      </c>
      <c r="M215" s="42">
        <f t="shared" si="44"/>
        <v>19</v>
      </c>
      <c r="N215" s="42">
        <f t="shared" si="44"/>
        <v>19</v>
      </c>
      <c r="O215" s="42">
        <f t="shared" si="44"/>
        <v>19</v>
      </c>
      <c r="P215" s="42">
        <f t="shared" si="44"/>
        <v>19</v>
      </c>
      <c r="Q215" s="42">
        <f t="shared" si="44"/>
        <v>19</v>
      </c>
      <c r="R215" s="42">
        <f t="shared" si="44"/>
        <v>19</v>
      </c>
      <c r="S215" s="38" t="e">
        <v>#N/A</v>
      </c>
      <c r="T215" s="21" t="s">
        <v>283</v>
      </c>
      <c r="U215" s="39" t="s">
        <v>249</v>
      </c>
      <c r="V215" s="39" t="s">
        <v>250</v>
      </c>
      <c r="W215" s="40">
        <f t="shared" si="45"/>
        <v>0</v>
      </c>
    </row>
    <row r="216" spans="1:23" s="20" customFormat="1" ht="14.25" customHeight="1" x14ac:dyDescent="0.25">
      <c r="A216" s="230"/>
      <c r="B216" s="232"/>
      <c r="C216" s="75" t="s">
        <v>291</v>
      </c>
      <c r="D216" s="33">
        <v>11</v>
      </c>
      <c r="E216" s="21" t="str">
        <f t="shared" si="41"/>
        <v>25C-Kinh tế</v>
      </c>
      <c r="F216" s="34" t="s">
        <v>246</v>
      </c>
      <c r="G216" s="35">
        <f t="shared" si="42"/>
        <v>11</v>
      </c>
      <c r="H216" s="42">
        <f t="shared" si="44"/>
        <v>11</v>
      </c>
      <c r="I216" s="42">
        <f t="shared" si="44"/>
        <v>11</v>
      </c>
      <c r="J216" s="42">
        <f t="shared" si="44"/>
        <v>11</v>
      </c>
      <c r="K216" s="43">
        <f t="shared" si="44"/>
        <v>11</v>
      </c>
      <c r="L216" s="42">
        <f t="shared" si="44"/>
        <v>11</v>
      </c>
      <c r="M216" s="42">
        <f t="shared" si="44"/>
        <v>11</v>
      </c>
      <c r="N216" s="42">
        <f t="shared" si="44"/>
        <v>11</v>
      </c>
      <c r="O216" s="42">
        <f t="shared" si="44"/>
        <v>11</v>
      </c>
      <c r="P216" s="42">
        <f t="shared" si="44"/>
        <v>11</v>
      </c>
      <c r="Q216" s="42">
        <f t="shared" si="44"/>
        <v>11</v>
      </c>
      <c r="R216" s="42">
        <f t="shared" si="44"/>
        <v>11</v>
      </c>
      <c r="S216" s="38" t="e">
        <v>#N/A</v>
      </c>
      <c r="T216" s="21" t="s">
        <v>283</v>
      </c>
      <c r="U216" s="39" t="s">
        <v>249</v>
      </c>
      <c r="V216" s="39" t="s">
        <v>250</v>
      </c>
      <c r="W216" s="40">
        <f t="shared" si="45"/>
        <v>0</v>
      </c>
    </row>
    <row r="217" spans="1:23" s="20" customFormat="1" ht="14.25" customHeight="1" x14ac:dyDescent="0.25">
      <c r="A217" s="76"/>
      <c r="B217" s="77"/>
      <c r="C217" s="75" t="s">
        <v>292</v>
      </c>
      <c r="D217" s="33">
        <v>10</v>
      </c>
      <c r="E217" s="21" t="str">
        <f>LEFT(C217,3)&amp;"-Kinh tế"</f>
        <v>25C-Kinh tế</v>
      </c>
      <c r="F217" s="34" t="s">
        <v>246</v>
      </c>
      <c r="G217" s="35">
        <f t="shared" si="42"/>
        <v>10</v>
      </c>
      <c r="H217" s="42">
        <f t="shared" si="44"/>
        <v>10</v>
      </c>
      <c r="I217" s="42">
        <f t="shared" si="44"/>
        <v>10</v>
      </c>
      <c r="J217" s="42">
        <f t="shared" si="44"/>
        <v>10</v>
      </c>
      <c r="K217" s="43">
        <f t="shared" si="44"/>
        <v>10</v>
      </c>
      <c r="L217" s="42">
        <f t="shared" si="44"/>
        <v>10</v>
      </c>
      <c r="M217" s="42">
        <f t="shared" si="44"/>
        <v>10</v>
      </c>
      <c r="N217" s="42">
        <f t="shared" si="44"/>
        <v>10</v>
      </c>
      <c r="O217" s="42">
        <f t="shared" si="44"/>
        <v>10</v>
      </c>
      <c r="P217" s="42">
        <f t="shared" si="44"/>
        <v>10</v>
      </c>
      <c r="Q217" s="42">
        <f t="shared" si="44"/>
        <v>10</v>
      </c>
      <c r="R217" s="42">
        <f t="shared" si="44"/>
        <v>10</v>
      </c>
      <c r="S217" s="38"/>
      <c r="T217" s="21"/>
      <c r="U217" s="39"/>
      <c r="V217" s="39"/>
      <c r="W217" s="40">
        <f t="shared" si="45"/>
        <v>0</v>
      </c>
    </row>
    <row r="218" spans="1:23" s="20" customFormat="1" ht="14.25" customHeight="1" x14ac:dyDescent="0.25">
      <c r="A218" s="76"/>
      <c r="B218" s="77"/>
      <c r="C218" s="75" t="s">
        <v>293</v>
      </c>
      <c r="D218" s="33">
        <v>19</v>
      </c>
      <c r="E218" s="21" t="str">
        <f>LEFT(C218,3)&amp;"-Kinh tế"</f>
        <v>25T-Kinh tế</v>
      </c>
      <c r="F218" s="34" t="s">
        <v>246</v>
      </c>
      <c r="G218" s="35">
        <f t="shared" si="42"/>
        <v>19</v>
      </c>
      <c r="H218" s="42">
        <f t="shared" si="44"/>
        <v>19</v>
      </c>
      <c r="I218" s="42">
        <f t="shared" si="44"/>
        <v>19</v>
      </c>
      <c r="J218" s="42">
        <f t="shared" si="44"/>
        <v>19</v>
      </c>
      <c r="K218" s="43">
        <f t="shared" si="44"/>
        <v>19</v>
      </c>
      <c r="L218" s="42">
        <f t="shared" si="44"/>
        <v>19</v>
      </c>
      <c r="M218" s="42">
        <f t="shared" si="44"/>
        <v>19</v>
      </c>
      <c r="N218" s="42">
        <f t="shared" si="44"/>
        <v>19</v>
      </c>
      <c r="O218" s="42">
        <f t="shared" si="44"/>
        <v>19</v>
      </c>
      <c r="P218" s="42">
        <f t="shared" si="44"/>
        <v>19</v>
      </c>
      <c r="Q218" s="42">
        <f t="shared" si="44"/>
        <v>19</v>
      </c>
      <c r="R218" s="42">
        <f t="shared" si="44"/>
        <v>19</v>
      </c>
      <c r="S218" s="38"/>
      <c r="T218" s="21"/>
      <c r="U218" s="39"/>
      <c r="V218" s="39"/>
      <c r="W218" s="40">
        <f t="shared" si="45"/>
        <v>0</v>
      </c>
    </row>
    <row r="219" spans="1:23" s="20" customFormat="1" ht="14.25" customHeight="1" x14ac:dyDescent="0.25">
      <c r="A219" s="30"/>
      <c r="B219" s="31"/>
      <c r="C219" s="75" t="s">
        <v>294</v>
      </c>
      <c r="D219" s="33">
        <v>21</v>
      </c>
      <c r="E219" s="21" t="str">
        <f>LEFT(C219,3)&amp;"-Kinh tế"</f>
        <v>25T-Kinh tế</v>
      </c>
      <c r="F219" s="34" t="s">
        <v>246</v>
      </c>
      <c r="G219" s="35">
        <f t="shared" si="42"/>
        <v>21</v>
      </c>
      <c r="H219" s="42">
        <f t="shared" si="44"/>
        <v>21</v>
      </c>
      <c r="I219" s="42">
        <f t="shared" si="44"/>
        <v>21</v>
      </c>
      <c r="J219" s="42">
        <f t="shared" si="44"/>
        <v>21</v>
      </c>
      <c r="K219" s="43">
        <f t="shared" si="44"/>
        <v>21</v>
      </c>
      <c r="L219" s="42">
        <f t="shared" si="44"/>
        <v>21</v>
      </c>
      <c r="M219" s="42">
        <f t="shared" si="44"/>
        <v>21</v>
      </c>
      <c r="N219" s="42">
        <f t="shared" si="44"/>
        <v>21</v>
      </c>
      <c r="O219" s="42">
        <f t="shared" si="44"/>
        <v>21</v>
      </c>
      <c r="P219" s="42">
        <f t="shared" si="44"/>
        <v>21</v>
      </c>
      <c r="Q219" s="42">
        <f t="shared" si="44"/>
        <v>21</v>
      </c>
      <c r="R219" s="42">
        <f t="shared" si="44"/>
        <v>21</v>
      </c>
      <c r="S219" s="38" t="e">
        <v>#N/A</v>
      </c>
      <c r="T219" s="21" t="s">
        <v>295</v>
      </c>
      <c r="U219" s="39" t="s">
        <v>259</v>
      </c>
      <c r="V219" s="39" t="s">
        <v>250</v>
      </c>
      <c r="W219" s="40">
        <f t="shared" si="45"/>
        <v>0</v>
      </c>
    </row>
    <row r="220" spans="1:23" s="20" customFormat="1" ht="14.25" customHeight="1" x14ac:dyDescent="0.25">
      <c r="A220" s="30"/>
      <c r="B220" s="31"/>
      <c r="C220" s="75" t="s">
        <v>296</v>
      </c>
      <c r="D220" s="33">
        <v>24</v>
      </c>
      <c r="E220" s="21" t="str">
        <f t="shared" si="41"/>
        <v>25T-Kinh tế</v>
      </c>
      <c r="F220" s="34" t="s">
        <v>246</v>
      </c>
      <c r="G220" s="35">
        <f t="shared" si="42"/>
        <v>24</v>
      </c>
      <c r="H220" s="42">
        <f t="shared" si="44"/>
        <v>24</v>
      </c>
      <c r="I220" s="42">
        <f t="shared" si="44"/>
        <v>24</v>
      </c>
      <c r="J220" s="42">
        <f t="shared" si="44"/>
        <v>24</v>
      </c>
      <c r="K220" s="43">
        <f t="shared" si="44"/>
        <v>24</v>
      </c>
      <c r="L220" s="42">
        <f t="shared" si="44"/>
        <v>24</v>
      </c>
      <c r="M220" s="42">
        <f t="shared" si="44"/>
        <v>24</v>
      </c>
      <c r="N220" s="42">
        <f t="shared" si="44"/>
        <v>24</v>
      </c>
      <c r="O220" s="42">
        <f t="shared" si="44"/>
        <v>24</v>
      </c>
      <c r="P220" s="42">
        <f t="shared" si="44"/>
        <v>24</v>
      </c>
      <c r="Q220" s="42">
        <f t="shared" si="44"/>
        <v>24</v>
      </c>
      <c r="R220" s="42">
        <f t="shared" si="44"/>
        <v>24</v>
      </c>
      <c r="S220" s="38" t="e">
        <v>#N/A</v>
      </c>
      <c r="T220" s="21" t="s">
        <v>295</v>
      </c>
      <c r="U220" s="39" t="s">
        <v>259</v>
      </c>
      <c r="V220" s="39" t="s">
        <v>250</v>
      </c>
      <c r="W220" s="40">
        <f t="shared" si="45"/>
        <v>0</v>
      </c>
    </row>
    <row r="221" spans="1:23" s="20" customFormat="1" ht="18" customHeight="1" x14ac:dyDescent="0.25">
      <c r="A221" s="30"/>
      <c r="B221" s="31"/>
      <c r="C221" s="37" t="s">
        <v>67</v>
      </c>
      <c r="D221" s="78"/>
      <c r="E221" s="21" t="str">
        <f t="shared" si="41"/>
        <v>26T-Kinh tế</v>
      </c>
      <c r="F221" s="34" t="s">
        <v>246</v>
      </c>
      <c r="G221" s="79">
        <v>0</v>
      </c>
      <c r="H221" s="44">
        <f t="shared" si="44"/>
        <v>0</v>
      </c>
      <c r="I221" s="44">
        <f t="shared" si="44"/>
        <v>0</v>
      </c>
      <c r="J221" s="44">
        <f t="shared" si="44"/>
        <v>0</v>
      </c>
      <c r="K221" s="45">
        <f t="shared" si="44"/>
        <v>0</v>
      </c>
      <c r="L221" s="79">
        <v>0</v>
      </c>
      <c r="M221" s="44">
        <f t="shared" si="44"/>
        <v>0</v>
      </c>
      <c r="N221" s="44">
        <f t="shared" si="44"/>
        <v>0</v>
      </c>
      <c r="O221" s="44">
        <v>68</v>
      </c>
      <c r="P221" s="44">
        <f t="shared" si="44"/>
        <v>68</v>
      </c>
      <c r="Q221" s="44">
        <f t="shared" si="44"/>
        <v>68</v>
      </c>
      <c r="R221" s="44">
        <f t="shared" si="44"/>
        <v>68</v>
      </c>
      <c r="S221" s="38" t="s">
        <v>250</v>
      </c>
      <c r="T221" s="39" t="s">
        <v>297</v>
      </c>
      <c r="U221" s="39" t="s">
        <v>259</v>
      </c>
      <c r="V221" s="39" t="s">
        <v>250</v>
      </c>
      <c r="W221" s="40">
        <f t="shared" si="45"/>
        <v>-68</v>
      </c>
    </row>
    <row r="222" spans="1:23" s="20" customFormat="1" ht="17.25" customHeight="1" x14ac:dyDescent="0.25">
      <c r="A222" s="30"/>
      <c r="B222" s="31"/>
      <c r="C222" s="79" t="s">
        <v>72</v>
      </c>
      <c r="D222" s="108"/>
      <c r="E222" s="39" t="str">
        <f t="shared" si="41"/>
        <v>26C-Kinh tế</v>
      </c>
      <c r="F222" s="66" t="s">
        <v>246</v>
      </c>
      <c r="G222" s="79">
        <v>0</v>
      </c>
      <c r="H222" s="44">
        <f>G222</f>
        <v>0</v>
      </c>
      <c r="I222" s="44">
        <f t="shared" si="44"/>
        <v>0</v>
      </c>
      <c r="J222" s="44">
        <f t="shared" si="44"/>
        <v>0</v>
      </c>
      <c r="K222" s="45">
        <f t="shared" si="44"/>
        <v>0</v>
      </c>
      <c r="L222" s="79">
        <v>0</v>
      </c>
      <c r="M222" s="44">
        <f t="shared" si="44"/>
        <v>0</v>
      </c>
      <c r="N222" s="44">
        <f t="shared" si="44"/>
        <v>0</v>
      </c>
      <c r="O222" s="44">
        <v>173</v>
      </c>
      <c r="P222" s="44">
        <f t="shared" si="44"/>
        <v>173</v>
      </c>
      <c r="Q222" s="44">
        <f t="shared" si="44"/>
        <v>173</v>
      </c>
      <c r="R222" s="44">
        <f t="shared" si="44"/>
        <v>173</v>
      </c>
      <c r="S222" s="38" t="s">
        <v>250</v>
      </c>
      <c r="T222" s="39" t="s">
        <v>298</v>
      </c>
      <c r="U222" s="39" t="s">
        <v>249</v>
      </c>
      <c r="V222" s="39" t="s">
        <v>250</v>
      </c>
      <c r="W222" s="40">
        <f t="shared" si="45"/>
        <v>-173</v>
      </c>
    </row>
    <row r="223" spans="1:23" s="20" customFormat="1" ht="17.25" customHeight="1" x14ac:dyDescent="0.25">
      <c r="A223" s="63"/>
      <c r="B223" s="64" t="s">
        <v>246</v>
      </c>
      <c r="C223" s="65" t="s">
        <v>77</v>
      </c>
      <c r="D223" s="18"/>
      <c r="E223" s="39" t="s">
        <v>246</v>
      </c>
      <c r="F223" s="67"/>
      <c r="G223" s="84">
        <f ca="1">SUMIF($F$185:$R$222,$E$223,G185:G222)</f>
        <v>784</v>
      </c>
      <c r="H223" s="84">
        <f t="shared" ref="H223:R223" ca="1" si="46">SUMIF($F$185:$R$222,$E$223,H185:H222)</f>
        <v>784</v>
      </c>
      <c r="I223" s="84">
        <f t="shared" ca="1" si="46"/>
        <v>674</v>
      </c>
      <c r="J223" s="84">
        <f t="shared" ca="1" si="46"/>
        <v>674</v>
      </c>
      <c r="K223" s="84">
        <f t="shared" ca="1" si="46"/>
        <v>674</v>
      </c>
      <c r="L223" s="84">
        <f t="shared" ca="1" si="46"/>
        <v>674</v>
      </c>
      <c r="M223" s="84">
        <f t="shared" ca="1" si="46"/>
        <v>674</v>
      </c>
      <c r="N223" s="84">
        <f t="shared" ca="1" si="46"/>
        <v>437</v>
      </c>
      <c r="O223" s="84">
        <f t="shared" ca="1" si="46"/>
        <v>678</v>
      </c>
      <c r="P223" s="84">
        <f t="shared" ca="1" si="46"/>
        <v>678</v>
      </c>
      <c r="Q223" s="84">
        <f t="shared" ca="1" si="46"/>
        <v>678</v>
      </c>
      <c r="R223" s="84">
        <f t="shared" ca="1" si="46"/>
        <v>678</v>
      </c>
      <c r="S223" s="97"/>
      <c r="T223" s="39"/>
      <c r="U223" s="39"/>
      <c r="V223" s="39"/>
      <c r="W223" s="40">
        <f t="shared" ca="1" si="45"/>
        <v>-4</v>
      </c>
    </row>
    <row r="224" spans="1:23" s="20" customFormat="1" ht="15.75" customHeight="1" x14ac:dyDescent="0.25">
      <c r="A224" s="21"/>
      <c r="B224" s="21"/>
      <c r="C224" s="94" t="s">
        <v>299</v>
      </c>
      <c r="D224" s="95">
        <v>5</v>
      </c>
      <c r="E224" s="21" t="str">
        <f t="shared" ref="E224:E234" si="47">LEFT(C224,3)&amp;"-Kỹ Thuật"</f>
        <v>23C-Kỹ Thuật</v>
      </c>
      <c r="F224" s="70" t="s">
        <v>300</v>
      </c>
      <c r="G224" s="100">
        <f t="shared" ref="G224:G232" si="48">D224</f>
        <v>5</v>
      </c>
      <c r="H224" s="100">
        <f t="shared" ref="H224:M226" si="49">G224</f>
        <v>5</v>
      </c>
      <c r="I224" s="100">
        <f t="shared" si="49"/>
        <v>5</v>
      </c>
      <c r="J224" s="100">
        <f t="shared" si="49"/>
        <v>5</v>
      </c>
      <c r="K224" s="101">
        <f t="shared" si="49"/>
        <v>5</v>
      </c>
      <c r="L224" s="100">
        <f t="shared" si="49"/>
        <v>5</v>
      </c>
      <c r="M224" s="100">
        <f t="shared" si="49"/>
        <v>5</v>
      </c>
      <c r="N224" s="102">
        <v>0</v>
      </c>
      <c r="O224" s="102">
        <v>0</v>
      </c>
      <c r="P224" s="102">
        <v>0</v>
      </c>
      <c r="Q224" s="102">
        <v>0</v>
      </c>
      <c r="R224" s="102">
        <v>0</v>
      </c>
      <c r="S224" s="38" t="e">
        <v>#N/A</v>
      </c>
      <c r="T224" s="21" t="s">
        <v>301</v>
      </c>
      <c r="U224" s="39" t="e">
        <v>#VALUE!</v>
      </c>
      <c r="V224" s="39" t="e">
        <v>#VALUE!</v>
      </c>
      <c r="W224" s="40">
        <f t="shared" si="45"/>
        <v>5</v>
      </c>
    </row>
    <row r="225" spans="1:23" s="20" customFormat="1" ht="15.75" customHeight="1" x14ac:dyDescent="0.25">
      <c r="A225" s="76">
        <v>6</v>
      </c>
      <c r="B225" s="232" t="s">
        <v>302</v>
      </c>
      <c r="C225" s="75" t="s">
        <v>303</v>
      </c>
      <c r="D225" s="33">
        <v>11</v>
      </c>
      <c r="E225" s="21" t="str">
        <f t="shared" si="47"/>
        <v>23T-Kỹ Thuật</v>
      </c>
      <c r="F225" s="34" t="s">
        <v>300</v>
      </c>
      <c r="G225" s="35">
        <f t="shared" si="48"/>
        <v>11</v>
      </c>
      <c r="H225" s="42">
        <f t="shared" si="49"/>
        <v>11</v>
      </c>
      <c r="I225" s="42">
        <f t="shared" si="49"/>
        <v>11</v>
      </c>
      <c r="J225" s="42">
        <f t="shared" si="49"/>
        <v>11</v>
      </c>
      <c r="K225" s="43">
        <f t="shared" si="49"/>
        <v>11</v>
      </c>
      <c r="L225" s="42">
        <f t="shared" si="49"/>
        <v>11</v>
      </c>
      <c r="M225" s="42">
        <f t="shared" si="49"/>
        <v>11</v>
      </c>
      <c r="N225" s="44">
        <v>0</v>
      </c>
      <c r="O225" s="44">
        <v>0</v>
      </c>
      <c r="P225" s="44">
        <v>0</v>
      </c>
      <c r="Q225" s="44">
        <v>0</v>
      </c>
      <c r="R225" s="44">
        <v>0</v>
      </c>
      <c r="S225" s="38" t="e">
        <v>#N/A</v>
      </c>
      <c r="T225" s="21" t="s">
        <v>301</v>
      </c>
      <c r="U225" s="39" t="e">
        <v>#VALUE!</v>
      </c>
      <c r="V225" s="39" t="e">
        <v>#VALUE!</v>
      </c>
      <c r="W225" s="40">
        <f t="shared" si="45"/>
        <v>11</v>
      </c>
    </row>
    <row r="226" spans="1:23" s="20" customFormat="1" ht="15.75" customHeight="1" x14ac:dyDescent="0.25">
      <c r="A226" s="76"/>
      <c r="B226" s="232"/>
      <c r="C226" s="75" t="s">
        <v>304</v>
      </c>
      <c r="D226" s="33">
        <v>5</v>
      </c>
      <c r="E226" s="21" t="str">
        <f t="shared" si="47"/>
        <v>24C-Kỹ Thuật</v>
      </c>
      <c r="F226" s="34" t="s">
        <v>300</v>
      </c>
      <c r="G226" s="35">
        <f t="shared" si="48"/>
        <v>5</v>
      </c>
      <c r="H226" s="42">
        <f t="shared" si="49"/>
        <v>5</v>
      </c>
      <c r="I226" s="42">
        <f t="shared" si="49"/>
        <v>5</v>
      </c>
      <c r="J226" s="42">
        <f t="shared" si="49"/>
        <v>5</v>
      </c>
      <c r="K226" s="43">
        <f t="shared" si="49"/>
        <v>5</v>
      </c>
      <c r="L226" s="42">
        <f t="shared" si="49"/>
        <v>5</v>
      </c>
      <c r="M226" s="42">
        <f t="shared" si="49"/>
        <v>5</v>
      </c>
      <c r="N226" s="44">
        <v>0</v>
      </c>
      <c r="O226" s="44">
        <v>0</v>
      </c>
      <c r="P226" s="44">
        <v>0</v>
      </c>
      <c r="Q226" s="44">
        <v>0</v>
      </c>
      <c r="R226" s="44">
        <v>0</v>
      </c>
      <c r="S226" s="38" t="e">
        <v>#N/A</v>
      </c>
      <c r="T226" s="21" t="s">
        <v>301</v>
      </c>
      <c r="U226" s="39" t="e">
        <v>#VALUE!</v>
      </c>
      <c r="V226" s="39" t="e">
        <v>#VALUE!</v>
      </c>
      <c r="W226" s="40">
        <f t="shared" si="45"/>
        <v>5</v>
      </c>
    </row>
    <row r="227" spans="1:23" s="20" customFormat="1" ht="15.75" customHeight="1" x14ac:dyDescent="0.25">
      <c r="A227" s="31"/>
      <c r="B227" s="31"/>
      <c r="C227" s="75" t="s">
        <v>305</v>
      </c>
      <c r="D227" s="33">
        <v>6</v>
      </c>
      <c r="E227" s="21" t="str">
        <f t="shared" si="47"/>
        <v>24C-Kỹ Thuật</v>
      </c>
      <c r="F227" s="34" t="s">
        <v>300</v>
      </c>
      <c r="G227" s="35">
        <f t="shared" si="48"/>
        <v>6</v>
      </c>
      <c r="H227" s="42">
        <f>G227</f>
        <v>6</v>
      </c>
      <c r="I227" s="44">
        <v>0</v>
      </c>
      <c r="J227" s="44">
        <v>0</v>
      </c>
      <c r="K227" s="45">
        <v>0</v>
      </c>
      <c r="L227" s="44">
        <v>0</v>
      </c>
      <c r="M227" s="44">
        <v>0</v>
      </c>
      <c r="N227" s="44">
        <v>0</v>
      </c>
      <c r="O227" s="44">
        <v>0</v>
      </c>
      <c r="P227" s="44">
        <v>0</v>
      </c>
      <c r="Q227" s="44">
        <v>0</v>
      </c>
      <c r="R227" s="44">
        <v>0</v>
      </c>
      <c r="S227" s="38" t="e">
        <v>#N/A</v>
      </c>
      <c r="T227" s="21" t="s">
        <v>301</v>
      </c>
      <c r="U227" s="39" t="e">
        <v>#VALUE!</v>
      </c>
      <c r="V227" s="39" t="e">
        <v>#VALUE!</v>
      </c>
      <c r="W227" s="40">
        <f t="shared" si="45"/>
        <v>0</v>
      </c>
    </row>
    <row r="228" spans="1:23" s="20" customFormat="1" ht="14.25" customHeight="1" x14ac:dyDescent="0.25">
      <c r="A228" s="76"/>
      <c r="B228" s="77"/>
      <c r="C228" s="75" t="s">
        <v>306</v>
      </c>
      <c r="D228" s="33">
        <v>12</v>
      </c>
      <c r="E228" s="21" t="str">
        <f t="shared" si="47"/>
        <v>24T-Kỹ Thuật</v>
      </c>
      <c r="F228" s="34" t="s">
        <v>300</v>
      </c>
      <c r="G228" s="35">
        <f t="shared" si="48"/>
        <v>12</v>
      </c>
      <c r="H228" s="42">
        <f t="shared" ref="H228:R234" si="50">G228</f>
        <v>12</v>
      </c>
      <c r="I228" s="42">
        <f t="shared" si="50"/>
        <v>12</v>
      </c>
      <c r="J228" s="42">
        <f t="shared" si="50"/>
        <v>12</v>
      </c>
      <c r="K228" s="43">
        <f t="shared" si="50"/>
        <v>12</v>
      </c>
      <c r="L228" s="42">
        <f t="shared" si="50"/>
        <v>12</v>
      </c>
      <c r="M228" s="42">
        <f t="shared" si="50"/>
        <v>12</v>
      </c>
      <c r="N228" s="42">
        <f t="shared" si="50"/>
        <v>12</v>
      </c>
      <c r="O228" s="42">
        <f t="shared" si="50"/>
        <v>12</v>
      </c>
      <c r="P228" s="42">
        <f t="shared" si="50"/>
        <v>12</v>
      </c>
      <c r="Q228" s="42">
        <f t="shared" si="50"/>
        <v>12</v>
      </c>
      <c r="R228" s="42">
        <f t="shared" si="50"/>
        <v>12</v>
      </c>
      <c r="S228" s="38" t="e">
        <v>#N/A</v>
      </c>
      <c r="T228" s="21" t="s">
        <v>301</v>
      </c>
      <c r="U228" s="39" t="e">
        <v>#VALUE!</v>
      </c>
      <c r="V228" s="39" t="e">
        <v>#VALUE!</v>
      </c>
      <c r="W228" s="40">
        <f t="shared" si="45"/>
        <v>0</v>
      </c>
    </row>
    <row r="229" spans="1:23" s="20" customFormat="1" ht="14.25" customHeight="1" x14ac:dyDescent="0.25">
      <c r="A229" s="76"/>
      <c r="B229" s="77"/>
      <c r="C229" s="75" t="s">
        <v>307</v>
      </c>
      <c r="D229" s="33">
        <v>5</v>
      </c>
      <c r="E229" s="21" t="str">
        <f>LEFT(C229,3)&amp;"-Kỹ Thuật"</f>
        <v>25C-Kỹ Thuật</v>
      </c>
      <c r="F229" s="34" t="s">
        <v>300</v>
      </c>
      <c r="G229" s="35">
        <f t="shared" si="48"/>
        <v>5</v>
      </c>
      <c r="H229" s="42">
        <f t="shared" si="50"/>
        <v>5</v>
      </c>
      <c r="I229" s="42">
        <f t="shared" si="50"/>
        <v>5</v>
      </c>
      <c r="J229" s="42">
        <f t="shared" si="50"/>
        <v>5</v>
      </c>
      <c r="K229" s="43">
        <f t="shared" si="50"/>
        <v>5</v>
      </c>
      <c r="L229" s="42">
        <f t="shared" si="50"/>
        <v>5</v>
      </c>
      <c r="M229" s="42">
        <f t="shared" si="50"/>
        <v>5</v>
      </c>
      <c r="N229" s="42">
        <f t="shared" si="50"/>
        <v>5</v>
      </c>
      <c r="O229" s="42">
        <f t="shared" si="50"/>
        <v>5</v>
      </c>
      <c r="P229" s="42">
        <f t="shared" si="50"/>
        <v>5</v>
      </c>
      <c r="Q229" s="42">
        <f t="shared" si="50"/>
        <v>5</v>
      </c>
      <c r="R229" s="42">
        <f t="shared" si="50"/>
        <v>5</v>
      </c>
      <c r="S229" s="38"/>
      <c r="T229" s="21"/>
      <c r="U229" s="39"/>
      <c r="V229" s="39"/>
      <c r="W229" s="40">
        <f t="shared" si="45"/>
        <v>0</v>
      </c>
    </row>
    <row r="230" spans="1:23" s="20" customFormat="1" ht="14.25" customHeight="1" x14ac:dyDescent="0.25">
      <c r="A230" s="76"/>
      <c r="B230" s="77"/>
      <c r="C230" s="75" t="s">
        <v>308</v>
      </c>
      <c r="D230" s="33">
        <v>1</v>
      </c>
      <c r="E230" s="21" t="str">
        <f>LEFT(C230,3)&amp;"-Kỹ Thuật"</f>
        <v>25C-Kỹ Thuật</v>
      </c>
      <c r="F230" s="34" t="s">
        <v>300</v>
      </c>
      <c r="G230" s="35">
        <f t="shared" si="48"/>
        <v>1</v>
      </c>
      <c r="H230" s="42">
        <f t="shared" si="50"/>
        <v>1</v>
      </c>
      <c r="I230" s="42">
        <f t="shared" si="50"/>
        <v>1</v>
      </c>
      <c r="J230" s="42">
        <f t="shared" si="50"/>
        <v>1</v>
      </c>
      <c r="K230" s="43">
        <f t="shared" si="50"/>
        <v>1</v>
      </c>
      <c r="L230" s="42">
        <f t="shared" si="50"/>
        <v>1</v>
      </c>
      <c r="M230" s="42">
        <f t="shared" si="50"/>
        <v>1</v>
      </c>
      <c r="N230" s="42">
        <f t="shared" si="50"/>
        <v>1</v>
      </c>
      <c r="O230" s="42">
        <f t="shared" si="50"/>
        <v>1</v>
      </c>
      <c r="P230" s="42">
        <f t="shared" si="50"/>
        <v>1</v>
      </c>
      <c r="Q230" s="42">
        <f t="shared" si="50"/>
        <v>1</v>
      </c>
      <c r="R230" s="42">
        <f t="shared" si="50"/>
        <v>1</v>
      </c>
      <c r="S230" s="38"/>
      <c r="T230" s="21"/>
      <c r="U230" s="39"/>
      <c r="V230" s="39"/>
      <c r="W230" s="40">
        <f t="shared" si="45"/>
        <v>0</v>
      </c>
    </row>
    <row r="231" spans="1:23" s="20" customFormat="1" ht="14.25" customHeight="1" x14ac:dyDescent="0.25">
      <c r="A231" s="109"/>
      <c r="B231" s="46"/>
      <c r="C231" s="75" t="s">
        <v>309</v>
      </c>
      <c r="D231" s="33">
        <v>9</v>
      </c>
      <c r="E231" s="21" t="str">
        <f t="shared" si="47"/>
        <v>25C-Kỹ Thuật</v>
      </c>
      <c r="F231" s="34" t="s">
        <v>300</v>
      </c>
      <c r="G231" s="35">
        <f t="shared" si="48"/>
        <v>9</v>
      </c>
      <c r="H231" s="42">
        <f t="shared" si="50"/>
        <v>9</v>
      </c>
      <c r="I231" s="42">
        <f t="shared" si="50"/>
        <v>9</v>
      </c>
      <c r="J231" s="42">
        <f t="shared" si="50"/>
        <v>9</v>
      </c>
      <c r="K231" s="43">
        <f t="shared" si="50"/>
        <v>9</v>
      </c>
      <c r="L231" s="42">
        <f t="shared" si="50"/>
        <v>9</v>
      </c>
      <c r="M231" s="42">
        <f t="shared" si="50"/>
        <v>9</v>
      </c>
      <c r="N231" s="42">
        <f t="shared" si="50"/>
        <v>9</v>
      </c>
      <c r="O231" s="42">
        <f t="shared" si="50"/>
        <v>9</v>
      </c>
      <c r="P231" s="42">
        <f t="shared" si="50"/>
        <v>9</v>
      </c>
      <c r="Q231" s="42">
        <f t="shared" si="50"/>
        <v>9</v>
      </c>
      <c r="R231" s="42">
        <f t="shared" si="50"/>
        <v>9</v>
      </c>
      <c r="S231" s="38" t="e">
        <v>#N/A</v>
      </c>
      <c r="T231" s="21" t="s">
        <v>301</v>
      </c>
      <c r="U231" s="39" t="e">
        <v>#VALUE!</v>
      </c>
      <c r="V231" s="39" t="e">
        <v>#VALUE!</v>
      </c>
      <c r="W231" s="40">
        <f t="shared" si="45"/>
        <v>0</v>
      </c>
    </row>
    <row r="232" spans="1:23" s="20" customFormat="1" ht="14.25" customHeight="1" x14ac:dyDescent="0.25">
      <c r="A232" s="109"/>
      <c r="B232" s="46"/>
      <c r="C232" s="75" t="s">
        <v>310</v>
      </c>
      <c r="D232" s="33">
        <v>11</v>
      </c>
      <c r="E232" s="21" t="str">
        <f t="shared" si="47"/>
        <v>25T-Kỹ Thuật</v>
      </c>
      <c r="F232" s="34" t="s">
        <v>300</v>
      </c>
      <c r="G232" s="35">
        <f t="shared" si="48"/>
        <v>11</v>
      </c>
      <c r="H232" s="42">
        <f t="shared" si="50"/>
        <v>11</v>
      </c>
      <c r="I232" s="42">
        <f t="shared" si="50"/>
        <v>11</v>
      </c>
      <c r="J232" s="42">
        <f t="shared" si="50"/>
        <v>11</v>
      </c>
      <c r="K232" s="43">
        <f t="shared" si="50"/>
        <v>11</v>
      </c>
      <c r="L232" s="42">
        <f t="shared" si="50"/>
        <v>11</v>
      </c>
      <c r="M232" s="42">
        <f t="shared" si="50"/>
        <v>11</v>
      </c>
      <c r="N232" s="42">
        <f t="shared" si="50"/>
        <v>11</v>
      </c>
      <c r="O232" s="42">
        <f t="shared" si="50"/>
        <v>11</v>
      </c>
      <c r="P232" s="42">
        <f t="shared" si="50"/>
        <v>11</v>
      </c>
      <c r="Q232" s="42">
        <f t="shared" si="50"/>
        <v>11</v>
      </c>
      <c r="R232" s="42">
        <f t="shared" si="50"/>
        <v>11</v>
      </c>
      <c r="S232" s="38" t="e">
        <v>#N/A</v>
      </c>
      <c r="T232" s="21" t="s">
        <v>301</v>
      </c>
      <c r="U232" s="39" t="e">
        <v>#VALUE!</v>
      </c>
      <c r="V232" s="39" t="e">
        <v>#VALUE!</v>
      </c>
      <c r="W232" s="40">
        <f t="shared" si="45"/>
        <v>0</v>
      </c>
    </row>
    <row r="233" spans="1:23" s="20" customFormat="1" ht="15.75" customHeight="1" x14ac:dyDescent="0.25">
      <c r="A233" s="76"/>
      <c r="B233" s="77"/>
      <c r="C233" s="37" t="s">
        <v>67</v>
      </c>
      <c r="D233" s="78"/>
      <c r="E233" s="21" t="str">
        <f t="shared" si="47"/>
        <v>26T-Kỹ Thuật</v>
      </c>
      <c r="F233" s="34" t="s">
        <v>300</v>
      </c>
      <c r="G233" s="79">
        <v>0</v>
      </c>
      <c r="H233" s="44">
        <f t="shared" si="50"/>
        <v>0</v>
      </c>
      <c r="I233" s="44">
        <f t="shared" si="50"/>
        <v>0</v>
      </c>
      <c r="J233" s="44">
        <f t="shared" si="50"/>
        <v>0</v>
      </c>
      <c r="K233" s="45">
        <f t="shared" si="50"/>
        <v>0</v>
      </c>
      <c r="L233" s="79">
        <v>0</v>
      </c>
      <c r="M233" s="44">
        <f t="shared" si="50"/>
        <v>0</v>
      </c>
      <c r="N233" s="44">
        <f t="shared" si="50"/>
        <v>0</v>
      </c>
      <c r="O233" s="44">
        <v>12</v>
      </c>
      <c r="P233" s="44">
        <f t="shared" si="50"/>
        <v>12</v>
      </c>
      <c r="Q233" s="44">
        <f t="shared" si="50"/>
        <v>12</v>
      </c>
      <c r="R233" s="44">
        <f t="shared" si="50"/>
        <v>12</v>
      </c>
      <c r="S233" s="38" t="s">
        <v>311</v>
      </c>
      <c r="T233" s="39" t="s">
        <v>69</v>
      </c>
      <c r="U233" s="39" t="s">
        <v>70</v>
      </c>
      <c r="V233" s="39" t="s">
        <v>71</v>
      </c>
      <c r="W233" s="40">
        <f t="shared" si="45"/>
        <v>-12</v>
      </c>
    </row>
    <row r="234" spans="1:23" s="20" customFormat="1" ht="15.75" customHeight="1" x14ac:dyDescent="0.25">
      <c r="A234" s="76"/>
      <c r="B234" s="77"/>
      <c r="C234" s="79" t="s">
        <v>72</v>
      </c>
      <c r="D234" s="80"/>
      <c r="E234" s="21" t="str">
        <f t="shared" si="47"/>
        <v>26C-Kỹ Thuật</v>
      </c>
      <c r="F234" s="81" t="s">
        <v>300</v>
      </c>
      <c r="G234" s="79">
        <v>0</v>
      </c>
      <c r="H234" s="44">
        <f>G234</f>
        <v>0</v>
      </c>
      <c r="I234" s="44">
        <f t="shared" si="50"/>
        <v>0</v>
      </c>
      <c r="J234" s="44">
        <f t="shared" si="50"/>
        <v>0</v>
      </c>
      <c r="K234" s="45">
        <f t="shared" si="50"/>
        <v>0</v>
      </c>
      <c r="L234" s="79">
        <v>0</v>
      </c>
      <c r="M234" s="44">
        <f t="shared" si="50"/>
        <v>0</v>
      </c>
      <c r="N234" s="44">
        <f t="shared" si="50"/>
        <v>0</v>
      </c>
      <c r="O234" s="44">
        <v>16</v>
      </c>
      <c r="P234" s="44">
        <f t="shared" si="50"/>
        <v>16</v>
      </c>
      <c r="Q234" s="44">
        <f t="shared" si="50"/>
        <v>16</v>
      </c>
      <c r="R234" s="44">
        <f t="shared" si="50"/>
        <v>16</v>
      </c>
      <c r="S234" s="38" t="s">
        <v>311</v>
      </c>
      <c r="T234" s="39" t="s">
        <v>74</v>
      </c>
      <c r="U234" s="39" t="s">
        <v>75</v>
      </c>
      <c r="V234" s="39" t="s">
        <v>71</v>
      </c>
      <c r="W234" s="40">
        <f t="shared" si="45"/>
        <v>-16</v>
      </c>
    </row>
    <row r="235" spans="1:23" s="20" customFormat="1" ht="17.25" customHeight="1" x14ac:dyDescent="0.25">
      <c r="A235" s="63"/>
      <c r="B235" s="92"/>
      <c r="C235" s="65" t="s">
        <v>77</v>
      </c>
      <c r="D235" s="18"/>
      <c r="E235" s="39" t="s">
        <v>300</v>
      </c>
      <c r="F235" s="67"/>
      <c r="G235" s="84">
        <f ca="1">SUMIF($F$224:$R$234,$E$235,G224:G234)</f>
        <v>65</v>
      </c>
      <c r="H235" s="84">
        <f ca="1">SUMIF($F$224:$R$234,$E$235,H224:H234)</f>
        <v>65</v>
      </c>
      <c r="I235" s="84">
        <f t="shared" ref="I235:R235" ca="1" si="51">SUMIF($F$224:$R$234,$E$235,I224:I234)</f>
        <v>59</v>
      </c>
      <c r="J235" s="84">
        <f t="shared" ca="1" si="51"/>
        <v>59</v>
      </c>
      <c r="K235" s="84">
        <f t="shared" ca="1" si="51"/>
        <v>59</v>
      </c>
      <c r="L235" s="84">
        <f t="shared" ca="1" si="51"/>
        <v>59</v>
      </c>
      <c r="M235" s="84">
        <f t="shared" ca="1" si="51"/>
        <v>59</v>
      </c>
      <c r="N235" s="84">
        <f t="shared" ca="1" si="51"/>
        <v>38</v>
      </c>
      <c r="O235" s="84">
        <f t="shared" ca="1" si="51"/>
        <v>66</v>
      </c>
      <c r="P235" s="84">
        <f t="shared" ca="1" si="51"/>
        <v>66</v>
      </c>
      <c r="Q235" s="84">
        <f t="shared" ca="1" si="51"/>
        <v>66</v>
      </c>
      <c r="R235" s="84">
        <f t="shared" ca="1" si="51"/>
        <v>66</v>
      </c>
      <c r="S235" s="110"/>
      <c r="T235" s="39"/>
      <c r="U235" s="39"/>
      <c r="V235" s="39"/>
      <c r="W235" s="40">
        <f t="shared" ca="1" si="45"/>
        <v>-7</v>
      </c>
    </row>
    <row r="236" spans="1:23" s="20" customFormat="1" ht="20.25" customHeight="1" x14ac:dyDescent="0.25">
      <c r="A236" s="98"/>
      <c r="B236" s="21"/>
      <c r="C236" s="94" t="s">
        <v>312</v>
      </c>
      <c r="D236" s="95">
        <v>13</v>
      </c>
      <c r="E236" s="21" t="str">
        <f>LEFT(C236,3)&amp;"-Kỹ Thuật"</f>
        <v>23C-Kỹ Thuật</v>
      </c>
      <c r="F236" s="70" t="s">
        <v>313</v>
      </c>
      <c r="G236" s="100">
        <f t="shared" ref="G236:G264" si="52">D236</f>
        <v>13</v>
      </c>
      <c r="H236" s="100">
        <f t="shared" ref="H236:R251" si="53">G236</f>
        <v>13</v>
      </c>
      <c r="I236" s="100">
        <f t="shared" si="53"/>
        <v>13</v>
      </c>
      <c r="J236" s="100">
        <f t="shared" si="53"/>
        <v>13</v>
      </c>
      <c r="K236" s="101">
        <f t="shared" si="53"/>
        <v>13</v>
      </c>
      <c r="L236" s="100">
        <f t="shared" si="53"/>
        <v>13</v>
      </c>
      <c r="M236" s="100">
        <f t="shared" si="53"/>
        <v>13</v>
      </c>
      <c r="N236" s="102">
        <v>0</v>
      </c>
      <c r="O236" s="102">
        <v>0</v>
      </c>
      <c r="P236" s="102">
        <v>0</v>
      </c>
      <c r="Q236" s="102">
        <v>0</v>
      </c>
      <c r="R236" s="102">
        <v>0</v>
      </c>
      <c r="S236" s="38" t="e">
        <v>#N/A</v>
      </c>
      <c r="T236" s="21" t="s">
        <v>301</v>
      </c>
      <c r="U236" s="39" t="e">
        <v>#VALUE!</v>
      </c>
      <c r="V236" s="39" t="e">
        <v>#VALUE!</v>
      </c>
      <c r="W236" s="40">
        <f t="shared" si="45"/>
        <v>13</v>
      </c>
    </row>
    <row r="237" spans="1:23" s="20" customFormat="1" ht="18" customHeight="1" x14ac:dyDescent="0.25">
      <c r="A237" s="30"/>
      <c r="B237" s="31"/>
      <c r="C237" s="75" t="s">
        <v>314</v>
      </c>
      <c r="D237" s="33">
        <v>29</v>
      </c>
      <c r="E237" s="21" t="str">
        <f>LEFT(C237,3)&amp;"-Kỹ Thuật"</f>
        <v>23C-Kỹ Thuật</v>
      </c>
      <c r="F237" s="34" t="s">
        <v>313</v>
      </c>
      <c r="G237" s="35">
        <f t="shared" si="52"/>
        <v>29</v>
      </c>
      <c r="H237" s="35">
        <f t="shared" si="53"/>
        <v>29</v>
      </c>
      <c r="I237" s="35">
        <f t="shared" si="53"/>
        <v>29</v>
      </c>
      <c r="J237" s="35">
        <f t="shared" si="53"/>
        <v>29</v>
      </c>
      <c r="K237" s="36">
        <f t="shared" si="53"/>
        <v>29</v>
      </c>
      <c r="L237" s="35">
        <f t="shared" si="53"/>
        <v>29</v>
      </c>
      <c r="M237" s="35">
        <f t="shared" si="53"/>
        <v>29</v>
      </c>
      <c r="N237" s="37">
        <v>0</v>
      </c>
      <c r="O237" s="37">
        <v>0</v>
      </c>
      <c r="P237" s="37">
        <v>0</v>
      </c>
      <c r="Q237" s="37">
        <v>0</v>
      </c>
      <c r="R237" s="37">
        <v>0</v>
      </c>
      <c r="S237" s="38" t="e">
        <v>#N/A</v>
      </c>
      <c r="T237" s="21" t="s">
        <v>301</v>
      </c>
      <c r="U237" s="39" t="e">
        <v>#VALUE!</v>
      </c>
      <c r="V237" s="39" t="e">
        <v>#VALUE!</v>
      </c>
      <c r="W237" s="40">
        <f t="shared" si="45"/>
        <v>29</v>
      </c>
    </row>
    <row r="238" spans="1:23" s="20" customFormat="1" ht="18" customHeight="1" x14ac:dyDescent="0.25">
      <c r="A238" s="76"/>
      <c r="B238" s="31"/>
      <c r="C238" s="75" t="s">
        <v>315</v>
      </c>
      <c r="D238" s="33">
        <v>12</v>
      </c>
      <c r="E238" s="21" t="str">
        <f>LEFT(C238,3)&amp;"-Xây dựng"</f>
        <v>23C-Xây dựng</v>
      </c>
      <c r="F238" s="34" t="s">
        <v>313</v>
      </c>
      <c r="G238" s="35">
        <f t="shared" si="52"/>
        <v>12</v>
      </c>
      <c r="H238" s="35">
        <f t="shared" si="53"/>
        <v>12</v>
      </c>
      <c r="I238" s="35">
        <f t="shared" si="53"/>
        <v>12</v>
      </c>
      <c r="J238" s="35">
        <f t="shared" si="53"/>
        <v>12</v>
      </c>
      <c r="K238" s="36">
        <f t="shared" si="53"/>
        <v>12</v>
      </c>
      <c r="L238" s="35">
        <f t="shared" si="53"/>
        <v>12</v>
      </c>
      <c r="M238" s="35">
        <f t="shared" si="53"/>
        <v>12</v>
      </c>
      <c r="N238" s="37">
        <v>0</v>
      </c>
      <c r="O238" s="37">
        <v>0</v>
      </c>
      <c r="P238" s="37">
        <v>0</v>
      </c>
      <c r="Q238" s="37">
        <v>0</v>
      </c>
      <c r="R238" s="37">
        <v>0</v>
      </c>
      <c r="S238" s="38" t="e">
        <v>#N/A</v>
      </c>
      <c r="T238" s="21" t="s">
        <v>301</v>
      </c>
      <c r="U238" s="39" t="e">
        <v>#VALUE!</v>
      </c>
      <c r="V238" s="39" t="e">
        <v>#VALUE!</v>
      </c>
      <c r="W238" s="40">
        <f t="shared" si="45"/>
        <v>12</v>
      </c>
    </row>
    <row r="239" spans="1:23" s="20" customFormat="1" ht="18" customHeight="1" x14ac:dyDescent="0.25">
      <c r="A239" s="76"/>
      <c r="B239" s="31"/>
      <c r="C239" s="75" t="s">
        <v>316</v>
      </c>
      <c r="D239" s="33">
        <v>17</v>
      </c>
      <c r="E239" s="21" t="str">
        <f>LEFT(C239,3)&amp;"-Kỹ Thuật"</f>
        <v>23C-Kỹ Thuật</v>
      </c>
      <c r="F239" s="34" t="s">
        <v>313</v>
      </c>
      <c r="G239" s="35">
        <f t="shared" si="52"/>
        <v>17</v>
      </c>
      <c r="H239" s="35">
        <f t="shared" si="53"/>
        <v>17</v>
      </c>
      <c r="I239" s="35">
        <f t="shared" si="53"/>
        <v>17</v>
      </c>
      <c r="J239" s="35">
        <f t="shared" si="53"/>
        <v>17</v>
      </c>
      <c r="K239" s="36">
        <f t="shared" si="53"/>
        <v>17</v>
      </c>
      <c r="L239" s="35">
        <f t="shared" si="53"/>
        <v>17</v>
      </c>
      <c r="M239" s="35">
        <f t="shared" si="53"/>
        <v>17</v>
      </c>
      <c r="N239" s="37">
        <v>0</v>
      </c>
      <c r="O239" s="37">
        <v>0</v>
      </c>
      <c r="P239" s="37">
        <v>0</v>
      </c>
      <c r="Q239" s="37">
        <v>0</v>
      </c>
      <c r="R239" s="37">
        <v>0</v>
      </c>
      <c r="S239" s="38" t="e">
        <v>#N/A</v>
      </c>
      <c r="T239" s="21" t="s">
        <v>301</v>
      </c>
      <c r="U239" s="39" t="e">
        <v>#VALUE!</v>
      </c>
      <c r="V239" s="39" t="e">
        <v>#VALUE!</v>
      </c>
      <c r="W239" s="40">
        <f t="shared" si="45"/>
        <v>17</v>
      </c>
    </row>
    <row r="240" spans="1:23" s="20" customFormat="1" ht="18" customHeight="1" x14ac:dyDescent="0.25">
      <c r="A240" s="76"/>
      <c r="B240" s="31"/>
      <c r="C240" s="75" t="s">
        <v>317</v>
      </c>
      <c r="D240" s="33">
        <v>24</v>
      </c>
      <c r="E240" s="21" t="str">
        <f>LEFT(C240,3)&amp;"-Kỹ Thuật"</f>
        <v>23T-Kỹ Thuật</v>
      </c>
      <c r="F240" s="34" t="s">
        <v>313</v>
      </c>
      <c r="G240" s="35">
        <f t="shared" si="52"/>
        <v>24</v>
      </c>
      <c r="H240" s="42">
        <f t="shared" si="53"/>
        <v>24</v>
      </c>
      <c r="I240" s="42">
        <f t="shared" si="53"/>
        <v>24</v>
      </c>
      <c r="J240" s="42">
        <f t="shared" si="53"/>
        <v>24</v>
      </c>
      <c r="K240" s="43">
        <f t="shared" si="53"/>
        <v>24</v>
      </c>
      <c r="L240" s="42">
        <f t="shared" si="53"/>
        <v>24</v>
      </c>
      <c r="M240" s="42">
        <f t="shared" si="53"/>
        <v>24</v>
      </c>
      <c r="N240" s="44">
        <v>0</v>
      </c>
      <c r="O240" s="44">
        <v>0</v>
      </c>
      <c r="P240" s="44">
        <v>0</v>
      </c>
      <c r="Q240" s="44">
        <v>0</v>
      </c>
      <c r="R240" s="44">
        <v>0</v>
      </c>
      <c r="S240" s="38" t="e">
        <v>#N/A</v>
      </c>
      <c r="T240" s="21" t="s">
        <v>301</v>
      </c>
      <c r="U240" s="39" t="e">
        <v>#VALUE!</v>
      </c>
      <c r="V240" s="39" t="e">
        <v>#VALUE!</v>
      </c>
      <c r="W240" s="40">
        <f t="shared" si="45"/>
        <v>24</v>
      </c>
    </row>
    <row r="241" spans="1:23" s="20" customFormat="1" ht="18" customHeight="1" x14ac:dyDescent="0.25">
      <c r="A241" s="76"/>
      <c r="B241" s="31"/>
      <c r="C241" s="75" t="s">
        <v>318</v>
      </c>
      <c r="D241" s="33">
        <v>9</v>
      </c>
      <c r="E241" s="21" t="str">
        <f>LEFT(C241,3)&amp;"-Xây dựng"</f>
        <v>23T-Xây dựng</v>
      </c>
      <c r="F241" s="34" t="s">
        <v>313</v>
      </c>
      <c r="G241" s="35">
        <f t="shared" si="52"/>
        <v>9</v>
      </c>
      <c r="H241" s="42">
        <f t="shared" si="53"/>
        <v>9</v>
      </c>
      <c r="I241" s="42">
        <f t="shared" si="53"/>
        <v>9</v>
      </c>
      <c r="J241" s="42">
        <f t="shared" si="53"/>
        <v>9</v>
      </c>
      <c r="K241" s="43">
        <f t="shared" si="53"/>
        <v>9</v>
      </c>
      <c r="L241" s="42">
        <f t="shared" si="53"/>
        <v>9</v>
      </c>
      <c r="M241" s="42">
        <f t="shared" si="53"/>
        <v>9</v>
      </c>
      <c r="N241" s="44">
        <v>0</v>
      </c>
      <c r="O241" s="44">
        <v>0</v>
      </c>
      <c r="P241" s="44">
        <v>0</v>
      </c>
      <c r="Q241" s="44">
        <v>0</v>
      </c>
      <c r="R241" s="44">
        <v>0</v>
      </c>
      <c r="S241" s="38" t="e">
        <v>#N/A</v>
      </c>
      <c r="T241" s="21" t="s">
        <v>301</v>
      </c>
      <c r="U241" s="39" t="e">
        <v>#VALUE!</v>
      </c>
      <c r="V241" s="39" t="e">
        <v>#VALUE!</v>
      </c>
      <c r="W241" s="40">
        <f t="shared" si="45"/>
        <v>9</v>
      </c>
    </row>
    <row r="242" spans="1:23" s="20" customFormat="1" ht="16.5" customHeight="1" x14ac:dyDescent="0.25">
      <c r="A242" s="76"/>
      <c r="B242" s="31"/>
      <c r="C242" s="75" t="s">
        <v>319</v>
      </c>
      <c r="D242" s="33">
        <v>42</v>
      </c>
      <c r="E242" s="21" t="str">
        <f>LEFT(C242,3)&amp;"-Kỹ Thuật"</f>
        <v>23T-Kỹ Thuật</v>
      </c>
      <c r="F242" s="34" t="s">
        <v>313</v>
      </c>
      <c r="G242" s="35">
        <f t="shared" si="52"/>
        <v>42</v>
      </c>
      <c r="H242" s="42">
        <f t="shared" si="53"/>
        <v>42</v>
      </c>
      <c r="I242" s="42">
        <f t="shared" si="53"/>
        <v>42</v>
      </c>
      <c r="J242" s="42">
        <f t="shared" si="53"/>
        <v>42</v>
      </c>
      <c r="K242" s="43">
        <f t="shared" si="53"/>
        <v>42</v>
      </c>
      <c r="L242" s="42">
        <f t="shared" si="53"/>
        <v>42</v>
      </c>
      <c r="M242" s="42">
        <f t="shared" si="53"/>
        <v>42</v>
      </c>
      <c r="N242" s="44">
        <v>0</v>
      </c>
      <c r="O242" s="44">
        <v>0</v>
      </c>
      <c r="P242" s="44">
        <v>0</v>
      </c>
      <c r="Q242" s="44">
        <v>0</v>
      </c>
      <c r="R242" s="44">
        <v>0</v>
      </c>
      <c r="S242" s="38" t="e">
        <v>#N/A</v>
      </c>
      <c r="T242" s="21" t="s">
        <v>301</v>
      </c>
      <c r="U242" s="39" t="e">
        <v>#VALUE!</v>
      </c>
      <c r="V242" s="39" t="e">
        <v>#VALUE!</v>
      </c>
      <c r="W242" s="40">
        <f t="shared" si="45"/>
        <v>42</v>
      </c>
    </row>
    <row r="243" spans="1:23" s="20" customFormat="1" ht="16.5" customHeight="1" x14ac:dyDescent="0.25">
      <c r="A243" s="76">
        <v>7</v>
      </c>
      <c r="B243" s="232" t="s">
        <v>320</v>
      </c>
      <c r="C243" s="75" t="s">
        <v>321</v>
      </c>
      <c r="D243" s="33">
        <v>16</v>
      </c>
      <c r="E243" s="21" t="str">
        <f>LEFT(C243,3)&amp;"-Kỹ Thuật"</f>
        <v>24C-Kỹ Thuật</v>
      </c>
      <c r="F243" s="34" t="s">
        <v>313</v>
      </c>
      <c r="G243" s="35">
        <f t="shared" si="52"/>
        <v>16</v>
      </c>
      <c r="H243" s="42">
        <f t="shared" si="53"/>
        <v>16</v>
      </c>
      <c r="I243" s="42">
        <f t="shared" si="53"/>
        <v>16</v>
      </c>
      <c r="J243" s="42">
        <f t="shared" si="53"/>
        <v>16</v>
      </c>
      <c r="K243" s="43">
        <f t="shared" si="53"/>
        <v>16</v>
      </c>
      <c r="L243" s="42">
        <f t="shared" si="53"/>
        <v>16</v>
      </c>
      <c r="M243" s="42">
        <f t="shared" si="53"/>
        <v>16</v>
      </c>
      <c r="N243" s="44">
        <v>0</v>
      </c>
      <c r="O243" s="44">
        <v>0</v>
      </c>
      <c r="P243" s="44">
        <v>0</v>
      </c>
      <c r="Q243" s="44">
        <v>0</v>
      </c>
      <c r="R243" s="44">
        <v>0</v>
      </c>
      <c r="S243" s="38" t="e">
        <v>#N/A</v>
      </c>
      <c r="T243" s="21" t="s">
        <v>301</v>
      </c>
      <c r="U243" s="39" t="e">
        <v>#VALUE!</v>
      </c>
      <c r="V243" s="39" t="e">
        <v>#VALUE!</v>
      </c>
      <c r="W243" s="40">
        <f t="shared" si="45"/>
        <v>16</v>
      </c>
    </row>
    <row r="244" spans="1:23" s="20" customFormat="1" ht="16.5" customHeight="1" x14ac:dyDescent="0.25">
      <c r="A244" s="30"/>
      <c r="B244" s="232"/>
      <c r="C244" s="75" t="s">
        <v>322</v>
      </c>
      <c r="D244" s="33">
        <v>40</v>
      </c>
      <c r="E244" s="21" t="str">
        <f>LEFT(C244,3)&amp;"-Kỹ Thuật"</f>
        <v>24C-Kỹ Thuật</v>
      </c>
      <c r="F244" s="34" t="s">
        <v>313</v>
      </c>
      <c r="G244" s="35">
        <f t="shared" si="52"/>
        <v>40</v>
      </c>
      <c r="H244" s="42">
        <f t="shared" si="53"/>
        <v>40</v>
      </c>
      <c r="I244" s="42">
        <f t="shared" si="53"/>
        <v>40</v>
      </c>
      <c r="J244" s="42">
        <f t="shared" si="53"/>
        <v>40</v>
      </c>
      <c r="K244" s="43">
        <f t="shared" si="53"/>
        <v>40</v>
      </c>
      <c r="L244" s="42">
        <f t="shared" si="53"/>
        <v>40</v>
      </c>
      <c r="M244" s="42">
        <f t="shared" si="53"/>
        <v>40</v>
      </c>
      <c r="N244" s="44">
        <v>0</v>
      </c>
      <c r="O244" s="44">
        <v>0</v>
      </c>
      <c r="P244" s="44">
        <v>0</v>
      </c>
      <c r="Q244" s="44">
        <v>0</v>
      </c>
      <c r="R244" s="44">
        <v>0</v>
      </c>
      <c r="S244" s="38" t="e">
        <v>#N/A</v>
      </c>
      <c r="T244" s="21" t="s">
        <v>301</v>
      </c>
      <c r="U244" s="39" t="e">
        <v>#VALUE!</v>
      </c>
      <c r="V244" s="39" t="e">
        <v>#VALUE!</v>
      </c>
      <c r="W244" s="40">
        <f t="shared" si="45"/>
        <v>40</v>
      </c>
    </row>
    <row r="245" spans="1:23" s="20" customFormat="1" ht="16.5" customHeight="1" x14ac:dyDescent="0.25">
      <c r="A245" s="30"/>
      <c r="B245" s="31"/>
      <c r="C245" s="75" t="s">
        <v>323</v>
      </c>
      <c r="D245" s="33">
        <v>7</v>
      </c>
      <c r="E245" s="21" t="str">
        <f>LEFT(C245,3)&amp;"-Xây dựng"</f>
        <v>24C-Xây dựng</v>
      </c>
      <c r="F245" s="34" t="s">
        <v>313</v>
      </c>
      <c r="G245" s="35">
        <f t="shared" si="52"/>
        <v>7</v>
      </c>
      <c r="H245" s="42">
        <f t="shared" si="53"/>
        <v>7</v>
      </c>
      <c r="I245" s="42">
        <f t="shared" si="53"/>
        <v>7</v>
      </c>
      <c r="J245" s="42">
        <f t="shared" si="53"/>
        <v>7</v>
      </c>
      <c r="K245" s="43">
        <f t="shared" si="53"/>
        <v>7</v>
      </c>
      <c r="L245" s="42">
        <f t="shared" si="53"/>
        <v>7</v>
      </c>
      <c r="M245" s="42">
        <f t="shared" si="53"/>
        <v>7</v>
      </c>
      <c r="N245" s="44">
        <v>0</v>
      </c>
      <c r="O245" s="44">
        <v>0</v>
      </c>
      <c r="P245" s="44">
        <v>0</v>
      </c>
      <c r="Q245" s="44">
        <v>0</v>
      </c>
      <c r="R245" s="44">
        <v>0</v>
      </c>
      <c r="S245" s="38" t="e">
        <v>#N/A</v>
      </c>
      <c r="T245" s="21" t="s">
        <v>301</v>
      </c>
      <c r="U245" s="39" t="e">
        <v>#VALUE!</v>
      </c>
      <c r="V245" s="39" t="e">
        <v>#VALUE!</v>
      </c>
      <c r="W245" s="40">
        <f t="shared" si="45"/>
        <v>7</v>
      </c>
    </row>
    <row r="246" spans="1:23" s="20" customFormat="1" ht="16.5" customHeight="1" x14ac:dyDescent="0.25">
      <c r="A246" s="30"/>
      <c r="B246" s="31"/>
      <c r="C246" s="75" t="s">
        <v>324</v>
      </c>
      <c r="D246" s="33">
        <v>14</v>
      </c>
      <c r="E246" s="21" t="str">
        <f>LEFT(C246,3)&amp;"-Kỹ Thuật"</f>
        <v>24C-Kỹ Thuật</v>
      </c>
      <c r="F246" s="34" t="s">
        <v>313</v>
      </c>
      <c r="G246" s="35">
        <f t="shared" si="52"/>
        <v>14</v>
      </c>
      <c r="H246" s="42">
        <f t="shared" si="53"/>
        <v>14</v>
      </c>
      <c r="I246" s="42">
        <f t="shared" si="53"/>
        <v>14</v>
      </c>
      <c r="J246" s="42">
        <f t="shared" si="53"/>
        <v>14</v>
      </c>
      <c r="K246" s="43">
        <f t="shared" si="53"/>
        <v>14</v>
      </c>
      <c r="L246" s="42">
        <f t="shared" si="53"/>
        <v>14</v>
      </c>
      <c r="M246" s="42">
        <f t="shared" si="53"/>
        <v>14</v>
      </c>
      <c r="N246" s="44">
        <v>0</v>
      </c>
      <c r="O246" s="44">
        <v>0</v>
      </c>
      <c r="P246" s="44">
        <v>0</v>
      </c>
      <c r="Q246" s="44">
        <v>0</v>
      </c>
      <c r="R246" s="44">
        <v>0</v>
      </c>
      <c r="S246" s="38" t="e">
        <v>#N/A</v>
      </c>
      <c r="T246" s="21" t="s">
        <v>301</v>
      </c>
      <c r="U246" s="39" t="e">
        <v>#VALUE!</v>
      </c>
      <c r="V246" s="39" t="e">
        <v>#VALUE!</v>
      </c>
      <c r="W246" s="40">
        <f t="shared" si="45"/>
        <v>14</v>
      </c>
    </row>
    <row r="247" spans="1:23" s="20" customFormat="1" ht="16.5" customHeight="1" x14ac:dyDescent="0.25">
      <c r="A247" s="30"/>
      <c r="B247" s="31"/>
      <c r="C247" s="75" t="s">
        <v>325</v>
      </c>
      <c r="D247" s="33">
        <v>17</v>
      </c>
      <c r="E247" s="21" t="str">
        <f>LEFT(C247,3)&amp;"-Xây dựng"</f>
        <v>24C-Xây dựng</v>
      </c>
      <c r="F247" s="34" t="s">
        <v>313</v>
      </c>
      <c r="G247" s="35">
        <f t="shared" si="52"/>
        <v>17</v>
      </c>
      <c r="H247" s="42">
        <f t="shared" si="53"/>
        <v>17</v>
      </c>
      <c r="I247" s="44">
        <v>0</v>
      </c>
      <c r="J247" s="44">
        <v>0</v>
      </c>
      <c r="K247" s="45">
        <v>0</v>
      </c>
      <c r="L247" s="44">
        <v>0</v>
      </c>
      <c r="M247" s="44">
        <v>0</v>
      </c>
      <c r="N247" s="44">
        <v>0</v>
      </c>
      <c r="O247" s="44">
        <v>0</v>
      </c>
      <c r="P247" s="44">
        <v>0</v>
      </c>
      <c r="Q247" s="44">
        <v>0</v>
      </c>
      <c r="R247" s="44">
        <v>0</v>
      </c>
      <c r="S247" s="38" t="e">
        <v>#N/A</v>
      </c>
      <c r="T247" s="21" t="s">
        <v>326</v>
      </c>
      <c r="U247" s="39" t="e">
        <v>#VALUE!</v>
      </c>
      <c r="V247" s="39" t="e">
        <v>#VALUE!</v>
      </c>
      <c r="W247" s="40">
        <f t="shared" si="45"/>
        <v>0</v>
      </c>
    </row>
    <row r="248" spans="1:23" s="20" customFormat="1" ht="16.5" customHeight="1" x14ac:dyDescent="0.25">
      <c r="A248" s="109"/>
      <c r="B248" s="31"/>
      <c r="C248" s="75" t="s">
        <v>327</v>
      </c>
      <c r="D248" s="33">
        <v>7</v>
      </c>
      <c r="E248" s="21" t="str">
        <f>LEFT(C248,3)&amp;"-Xây dựng"</f>
        <v>24C-Xây dựng</v>
      </c>
      <c r="F248" s="34" t="s">
        <v>313</v>
      </c>
      <c r="G248" s="35">
        <f t="shared" si="52"/>
        <v>7</v>
      </c>
      <c r="H248" s="42">
        <f t="shared" si="53"/>
        <v>7</v>
      </c>
      <c r="I248" s="44">
        <v>0</v>
      </c>
      <c r="J248" s="44">
        <v>0</v>
      </c>
      <c r="K248" s="45">
        <v>0</v>
      </c>
      <c r="L248" s="44">
        <v>0</v>
      </c>
      <c r="M248" s="44">
        <v>0</v>
      </c>
      <c r="N248" s="44">
        <v>0</v>
      </c>
      <c r="O248" s="44">
        <v>0</v>
      </c>
      <c r="P248" s="44">
        <v>0</v>
      </c>
      <c r="Q248" s="44">
        <v>0</v>
      </c>
      <c r="R248" s="44">
        <v>0</v>
      </c>
      <c r="S248" s="38" t="e">
        <v>#N/A</v>
      </c>
      <c r="T248" s="21" t="s">
        <v>326</v>
      </c>
      <c r="U248" s="39" t="e">
        <v>#VALUE!</v>
      </c>
      <c r="V248" s="39" t="e">
        <v>#VALUE!</v>
      </c>
      <c r="W248" s="40">
        <f t="shared" si="45"/>
        <v>0</v>
      </c>
    </row>
    <row r="249" spans="1:23" s="20" customFormat="1" ht="16.5" customHeight="1" x14ac:dyDescent="0.25">
      <c r="A249" s="109"/>
      <c r="B249" s="31"/>
      <c r="C249" s="75" t="s">
        <v>328</v>
      </c>
      <c r="D249" s="33">
        <v>20</v>
      </c>
      <c r="E249" s="21" t="str">
        <f>LEFT(C249,3)&amp;"-Xây dựng"</f>
        <v>24C-Xây dựng</v>
      </c>
      <c r="F249" s="34" t="s">
        <v>313</v>
      </c>
      <c r="G249" s="35">
        <f t="shared" si="52"/>
        <v>20</v>
      </c>
      <c r="H249" s="42">
        <f t="shared" si="53"/>
        <v>20</v>
      </c>
      <c r="I249" s="44">
        <v>0</v>
      </c>
      <c r="J249" s="44">
        <v>0</v>
      </c>
      <c r="K249" s="45">
        <v>0</v>
      </c>
      <c r="L249" s="44">
        <v>0</v>
      </c>
      <c r="M249" s="44">
        <v>0</v>
      </c>
      <c r="N249" s="44">
        <v>0</v>
      </c>
      <c r="O249" s="44">
        <v>0</v>
      </c>
      <c r="P249" s="44">
        <v>0</v>
      </c>
      <c r="Q249" s="44">
        <v>0</v>
      </c>
      <c r="R249" s="44">
        <v>0</v>
      </c>
      <c r="S249" s="38" t="e">
        <v>#N/A</v>
      </c>
      <c r="T249" s="21" t="s">
        <v>326</v>
      </c>
      <c r="U249" s="39" t="e">
        <v>#VALUE!</v>
      </c>
      <c r="V249" s="39" t="e">
        <v>#VALUE!</v>
      </c>
      <c r="W249" s="40">
        <f t="shared" si="45"/>
        <v>0</v>
      </c>
    </row>
    <row r="250" spans="1:23" s="20" customFormat="1" ht="16.5" customHeight="1" x14ac:dyDescent="0.25">
      <c r="A250" s="109"/>
      <c r="B250" s="31"/>
      <c r="C250" s="75" t="s">
        <v>329</v>
      </c>
      <c r="D250" s="33">
        <v>26</v>
      </c>
      <c r="E250" s="21" t="str">
        <f>LEFT(C250,3)&amp;"-Xây dựng"</f>
        <v>24T-Xây dựng</v>
      </c>
      <c r="F250" s="34" t="s">
        <v>313</v>
      </c>
      <c r="G250" s="35">
        <f t="shared" si="52"/>
        <v>26</v>
      </c>
      <c r="H250" s="42">
        <f t="shared" si="53"/>
        <v>26</v>
      </c>
      <c r="I250" s="42">
        <f t="shared" si="53"/>
        <v>26</v>
      </c>
      <c r="J250" s="42">
        <f t="shared" si="53"/>
        <v>26</v>
      </c>
      <c r="K250" s="43">
        <f t="shared" si="53"/>
        <v>26</v>
      </c>
      <c r="L250" s="42">
        <f t="shared" si="53"/>
        <v>26</v>
      </c>
      <c r="M250" s="42">
        <f t="shared" si="53"/>
        <v>26</v>
      </c>
      <c r="N250" s="42">
        <f t="shared" si="53"/>
        <v>26</v>
      </c>
      <c r="O250" s="42">
        <f t="shared" si="53"/>
        <v>26</v>
      </c>
      <c r="P250" s="42">
        <f t="shared" si="53"/>
        <v>26</v>
      </c>
      <c r="Q250" s="42">
        <f t="shared" si="53"/>
        <v>26</v>
      </c>
      <c r="R250" s="42">
        <f t="shared" si="53"/>
        <v>26</v>
      </c>
      <c r="S250" s="38" t="e">
        <v>#N/A</v>
      </c>
      <c r="T250" s="21" t="s">
        <v>326</v>
      </c>
      <c r="U250" s="39" t="e">
        <v>#VALUE!</v>
      </c>
      <c r="V250" s="39" t="e">
        <v>#VALUE!</v>
      </c>
      <c r="W250" s="40">
        <f t="shared" si="45"/>
        <v>0</v>
      </c>
    </row>
    <row r="251" spans="1:23" s="20" customFormat="1" ht="16.5" customHeight="1" x14ac:dyDescent="0.25">
      <c r="A251" s="109"/>
      <c r="B251" s="31"/>
      <c r="C251" s="75" t="s">
        <v>330</v>
      </c>
      <c r="D251" s="33">
        <v>6</v>
      </c>
      <c r="E251" s="21" t="str">
        <f>LEFT(C251,3)&amp;"-Xây dựng"</f>
        <v>24T-Xây dựng</v>
      </c>
      <c r="F251" s="34" t="s">
        <v>313</v>
      </c>
      <c r="G251" s="35">
        <f t="shared" si="52"/>
        <v>6</v>
      </c>
      <c r="H251" s="42">
        <f t="shared" si="53"/>
        <v>6</v>
      </c>
      <c r="I251" s="42">
        <f t="shared" si="53"/>
        <v>6</v>
      </c>
      <c r="J251" s="42">
        <f t="shared" si="53"/>
        <v>6</v>
      </c>
      <c r="K251" s="43">
        <f t="shared" si="53"/>
        <v>6</v>
      </c>
      <c r="L251" s="42">
        <f t="shared" si="53"/>
        <v>6</v>
      </c>
      <c r="M251" s="42">
        <f t="shared" si="53"/>
        <v>6</v>
      </c>
      <c r="N251" s="42">
        <f t="shared" si="53"/>
        <v>6</v>
      </c>
      <c r="O251" s="42">
        <f t="shared" si="53"/>
        <v>6</v>
      </c>
      <c r="P251" s="42">
        <f t="shared" si="53"/>
        <v>6</v>
      </c>
      <c r="Q251" s="42">
        <f t="shared" si="53"/>
        <v>6</v>
      </c>
      <c r="R251" s="42">
        <f t="shared" si="53"/>
        <v>6</v>
      </c>
      <c r="S251" s="38" t="e">
        <v>#N/A</v>
      </c>
      <c r="T251" s="21" t="s">
        <v>301</v>
      </c>
      <c r="U251" s="39" t="e">
        <v>#VALUE!</v>
      </c>
      <c r="V251" s="39" t="e">
        <v>#VALUE!</v>
      </c>
      <c r="W251" s="40">
        <f t="shared" si="45"/>
        <v>0</v>
      </c>
    </row>
    <row r="252" spans="1:23" s="20" customFormat="1" ht="26.25" customHeight="1" x14ac:dyDescent="0.25">
      <c r="A252" s="109"/>
      <c r="B252" s="31"/>
      <c r="C252" s="75" t="s">
        <v>331</v>
      </c>
      <c r="D252" s="33">
        <v>15</v>
      </c>
      <c r="E252" s="39" t="str">
        <f>LEFT(C252,3)&amp;"-Kỹ Thuật"</f>
        <v>24T-Kỹ Thuật</v>
      </c>
      <c r="F252" s="66" t="s">
        <v>313</v>
      </c>
      <c r="G252" s="35">
        <f t="shared" si="52"/>
        <v>15</v>
      </c>
      <c r="H252" s="42">
        <f t="shared" ref="H252:R266" si="54">G252</f>
        <v>15</v>
      </c>
      <c r="I252" s="42">
        <f t="shared" si="54"/>
        <v>15</v>
      </c>
      <c r="J252" s="42">
        <f t="shared" si="54"/>
        <v>15</v>
      </c>
      <c r="K252" s="43">
        <f t="shared" si="54"/>
        <v>15</v>
      </c>
      <c r="L252" s="42">
        <f t="shared" si="54"/>
        <v>15</v>
      </c>
      <c r="M252" s="42">
        <f t="shared" si="54"/>
        <v>15</v>
      </c>
      <c r="N252" s="42">
        <f t="shared" si="54"/>
        <v>15</v>
      </c>
      <c r="O252" s="42">
        <f t="shared" si="54"/>
        <v>15</v>
      </c>
      <c r="P252" s="42">
        <f t="shared" si="54"/>
        <v>15</v>
      </c>
      <c r="Q252" s="42">
        <f t="shared" si="54"/>
        <v>15</v>
      </c>
      <c r="R252" s="42">
        <f t="shared" si="54"/>
        <v>15</v>
      </c>
      <c r="S252" s="38" t="e">
        <v>#N/A</v>
      </c>
      <c r="T252" s="21" t="s">
        <v>301</v>
      </c>
      <c r="U252" s="39" t="e">
        <v>#VALUE!</v>
      </c>
      <c r="V252" s="39" t="e">
        <v>#VALUE!</v>
      </c>
      <c r="W252" s="40">
        <f t="shared" si="45"/>
        <v>0</v>
      </c>
    </row>
    <row r="253" spans="1:23" s="20" customFormat="1" ht="16.5" customHeight="1" x14ac:dyDescent="0.25">
      <c r="A253" s="109"/>
      <c r="B253" s="31"/>
      <c r="C253" s="75" t="s">
        <v>332</v>
      </c>
      <c r="D253" s="33">
        <v>33</v>
      </c>
      <c r="E253" s="21" t="str">
        <f>LEFT(C253,3)&amp;"-Kỹ Thuật"</f>
        <v>24T-Kỹ Thuật</v>
      </c>
      <c r="F253" s="70" t="s">
        <v>313</v>
      </c>
      <c r="G253" s="35">
        <f t="shared" si="52"/>
        <v>33</v>
      </c>
      <c r="H253" s="42">
        <f t="shared" si="54"/>
        <v>33</v>
      </c>
      <c r="I253" s="42">
        <f t="shared" si="54"/>
        <v>33</v>
      </c>
      <c r="J253" s="42">
        <f t="shared" si="54"/>
        <v>33</v>
      </c>
      <c r="K253" s="43">
        <f t="shared" si="54"/>
        <v>33</v>
      </c>
      <c r="L253" s="42">
        <f t="shared" si="54"/>
        <v>33</v>
      </c>
      <c r="M253" s="42">
        <f t="shared" si="54"/>
        <v>33</v>
      </c>
      <c r="N253" s="42">
        <f t="shared" si="54"/>
        <v>33</v>
      </c>
      <c r="O253" s="42">
        <f t="shared" si="54"/>
        <v>33</v>
      </c>
      <c r="P253" s="42">
        <f t="shared" si="54"/>
        <v>33</v>
      </c>
      <c r="Q253" s="42">
        <f t="shared" si="54"/>
        <v>33</v>
      </c>
      <c r="R253" s="42">
        <f t="shared" si="54"/>
        <v>33</v>
      </c>
      <c r="S253" s="38" t="e">
        <v>#N/A</v>
      </c>
      <c r="T253" s="21" t="s">
        <v>301</v>
      </c>
      <c r="U253" s="39" t="e">
        <v>#VALUE!</v>
      </c>
      <c r="V253" s="39" t="e">
        <v>#VALUE!</v>
      </c>
      <c r="W253" s="40">
        <f t="shared" si="45"/>
        <v>0</v>
      </c>
    </row>
    <row r="254" spans="1:23" s="20" customFormat="1" ht="16.5" customHeight="1" x14ac:dyDescent="0.25">
      <c r="A254" s="109"/>
      <c r="B254" s="31"/>
      <c r="C254" s="75" t="s">
        <v>333</v>
      </c>
      <c r="D254" s="33">
        <v>21</v>
      </c>
      <c r="E254" s="21" t="str">
        <f>LEFT(C254,3)&amp;"-Xây dựng"</f>
        <v>25C-Xây dựng</v>
      </c>
      <c r="F254" s="34" t="s">
        <v>313</v>
      </c>
      <c r="G254" s="35">
        <f t="shared" si="52"/>
        <v>21</v>
      </c>
      <c r="H254" s="42">
        <f t="shared" si="54"/>
        <v>21</v>
      </c>
      <c r="I254" s="42">
        <f t="shared" si="54"/>
        <v>21</v>
      </c>
      <c r="J254" s="42">
        <f t="shared" si="54"/>
        <v>21</v>
      </c>
      <c r="K254" s="43">
        <f t="shared" si="54"/>
        <v>21</v>
      </c>
      <c r="L254" s="42">
        <f t="shared" si="54"/>
        <v>21</v>
      </c>
      <c r="M254" s="42">
        <f t="shared" si="54"/>
        <v>21</v>
      </c>
      <c r="N254" s="42">
        <f t="shared" si="54"/>
        <v>21</v>
      </c>
      <c r="O254" s="42">
        <f t="shared" si="54"/>
        <v>21</v>
      </c>
      <c r="P254" s="42">
        <f t="shared" si="54"/>
        <v>21</v>
      </c>
      <c r="Q254" s="42">
        <f t="shared" si="54"/>
        <v>21</v>
      </c>
      <c r="R254" s="42">
        <f t="shared" si="54"/>
        <v>21</v>
      </c>
      <c r="S254" s="38" t="e">
        <v>#N/A</v>
      </c>
      <c r="T254" s="21" t="s">
        <v>326</v>
      </c>
      <c r="U254" s="39" t="e">
        <v>#VALUE!</v>
      </c>
      <c r="V254" s="39" t="e">
        <v>#VALUE!</v>
      </c>
      <c r="W254" s="40">
        <f t="shared" si="45"/>
        <v>0</v>
      </c>
    </row>
    <row r="255" spans="1:23" s="20" customFormat="1" ht="16.5" customHeight="1" x14ac:dyDescent="0.25">
      <c r="A255" s="109"/>
      <c r="B255" s="31"/>
      <c r="C255" s="75" t="s">
        <v>334</v>
      </c>
      <c r="D255" s="33">
        <v>64</v>
      </c>
      <c r="E255" s="21" t="str">
        <f>LEFT(C255,3)&amp;"-Xây dựng"</f>
        <v>25C-Xây dựng</v>
      </c>
      <c r="F255" s="34" t="s">
        <v>313</v>
      </c>
      <c r="G255" s="35">
        <f t="shared" si="52"/>
        <v>64</v>
      </c>
      <c r="H255" s="42">
        <f t="shared" si="54"/>
        <v>64</v>
      </c>
      <c r="I255" s="42">
        <f t="shared" si="54"/>
        <v>64</v>
      </c>
      <c r="J255" s="42">
        <f t="shared" si="54"/>
        <v>64</v>
      </c>
      <c r="K255" s="43">
        <f t="shared" si="54"/>
        <v>64</v>
      </c>
      <c r="L255" s="42">
        <f t="shared" si="54"/>
        <v>64</v>
      </c>
      <c r="M255" s="42">
        <f t="shared" si="54"/>
        <v>64</v>
      </c>
      <c r="N255" s="42">
        <f t="shared" si="54"/>
        <v>64</v>
      </c>
      <c r="O255" s="42">
        <f t="shared" si="54"/>
        <v>64</v>
      </c>
      <c r="P255" s="42">
        <f t="shared" si="54"/>
        <v>64</v>
      </c>
      <c r="Q255" s="42">
        <f t="shared" si="54"/>
        <v>64</v>
      </c>
      <c r="R255" s="42">
        <f t="shared" si="54"/>
        <v>64</v>
      </c>
      <c r="S255" s="38" t="e">
        <v>#N/A</v>
      </c>
      <c r="T255" s="21" t="s">
        <v>326</v>
      </c>
      <c r="U255" s="39" t="e">
        <v>#VALUE!</v>
      </c>
      <c r="V255" s="39" t="e">
        <v>#VALUE!</v>
      </c>
      <c r="W255" s="40">
        <f t="shared" si="45"/>
        <v>0</v>
      </c>
    </row>
    <row r="256" spans="1:23" s="20" customFormat="1" ht="16.5" customHeight="1" x14ac:dyDescent="0.25">
      <c r="A256" s="109"/>
      <c r="B256" s="31"/>
      <c r="C256" s="75" t="s">
        <v>335</v>
      </c>
      <c r="D256" s="33">
        <v>12</v>
      </c>
      <c r="E256" s="21" t="str">
        <f>LEFT(C256,3)&amp;"-Xây dựng"</f>
        <v>25C-Xây dựng</v>
      </c>
      <c r="F256" s="34" t="s">
        <v>313</v>
      </c>
      <c r="G256" s="35">
        <f t="shared" si="52"/>
        <v>12</v>
      </c>
      <c r="H256" s="42">
        <f t="shared" si="54"/>
        <v>12</v>
      </c>
      <c r="I256" s="42">
        <f t="shared" si="54"/>
        <v>12</v>
      </c>
      <c r="J256" s="42">
        <f t="shared" si="54"/>
        <v>12</v>
      </c>
      <c r="K256" s="43">
        <f t="shared" si="54"/>
        <v>12</v>
      </c>
      <c r="L256" s="42">
        <f t="shared" si="54"/>
        <v>12</v>
      </c>
      <c r="M256" s="42">
        <f t="shared" si="54"/>
        <v>12</v>
      </c>
      <c r="N256" s="42">
        <f t="shared" si="54"/>
        <v>12</v>
      </c>
      <c r="O256" s="42">
        <f t="shared" si="54"/>
        <v>12</v>
      </c>
      <c r="P256" s="42">
        <f t="shared" si="54"/>
        <v>12</v>
      </c>
      <c r="Q256" s="42">
        <f t="shared" si="54"/>
        <v>12</v>
      </c>
      <c r="R256" s="42">
        <f t="shared" si="54"/>
        <v>12</v>
      </c>
      <c r="S256" s="38" t="e">
        <v>#N/A</v>
      </c>
      <c r="T256" s="21" t="s">
        <v>336</v>
      </c>
      <c r="U256" s="39" t="e">
        <v>#VALUE!</v>
      </c>
      <c r="V256" s="39" t="e">
        <v>#VALUE!</v>
      </c>
      <c r="W256" s="40">
        <f t="shared" si="45"/>
        <v>0</v>
      </c>
    </row>
    <row r="257" spans="1:23" s="20" customFormat="1" ht="18.75" customHeight="1" x14ac:dyDescent="0.25">
      <c r="A257" s="109"/>
      <c r="B257" s="31"/>
      <c r="C257" s="75" t="s">
        <v>337</v>
      </c>
      <c r="D257" s="33">
        <v>5</v>
      </c>
      <c r="E257" s="21" t="str">
        <f>LEFT(C257,3)&amp;"-Kỹ thuật"</f>
        <v>25C-Kỹ thuật</v>
      </c>
      <c r="F257" s="34" t="s">
        <v>313</v>
      </c>
      <c r="G257" s="35">
        <f t="shared" si="52"/>
        <v>5</v>
      </c>
      <c r="H257" s="42">
        <f t="shared" si="54"/>
        <v>5</v>
      </c>
      <c r="I257" s="42">
        <f t="shared" si="54"/>
        <v>5</v>
      </c>
      <c r="J257" s="42">
        <f t="shared" si="54"/>
        <v>5</v>
      </c>
      <c r="K257" s="43">
        <f t="shared" si="54"/>
        <v>5</v>
      </c>
      <c r="L257" s="42">
        <f t="shared" si="54"/>
        <v>5</v>
      </c>
      <c r="M257" s="42">
        <f t="shared" si="54"/>
        <v>5</v>
      </c>
      <c r="N257" s="42">
        <f t="shared" si="54"/>
        <v>5</v>
      </c>
      <c r="O257" s="42">
        <f t="shared" si="54"/>
        <v>5</v>
      </c>
      <c r="P257" s="42">
        <f t="shared" si="54"/>
        <v>5</v>
      </c>
      <c r="Q257" s="42">
        <f t="shared" si="54"/>
        <v>5</v>
      </c>
      <c r="R257" s="42">
        <f t="shared" si="54"/>
        <v>5</v>
      </c>
      <c r="S257" s="38" t="e">
        <v>#N/A</v>
      </c>
      <c r="T257" s="21" t="s">
        <v>336</v>
      </c>
      <c r="U257" s="39" t="e">
        <v>#VALUE!</v>
      </c>
      <c r="V257" s="39" t="e">
        <v>#VALUE!</v>
      </c>
      <c r="W257" s="40">
        <f t="shared" si="45"/>
        <v>0</v>
      </c>
    </row>
    <row r="258" spans="1:23" s="20" customFormat="1" ht="18.75" customHeight="1" x14ac:dyDescent="0.25">
      <c r="A258" s="109"/>
      <c r="B258" s="31"/>
      <c r="C258" s="75" t="s">
        <v>338</v>
      </c>
      <c r="D258" s="33">
        <v>3</v>
      </c>
      <c r="E258" s="21" t="str">
        <f>LEFT(C258,3)&amp;"-Xây dựng"</f>
        <v>25C-Xây dựng</v>
      </c>
      <c r="F258" s="34" t="s">
        <v>313</v>
      </c>
      <c r="G258" s="35">
        <f t="shared" si="52"/>
        <v>3</v>
      </c>
      <c r="H258" s="42">
        <f t="shared" si="54"/>
        <v>3</v>
      </c>
      <c r="I258" s="42">
        <f t="shared" si="54"/>
        <v>3</v>
      </c>
      <c r="J258" s="42">
        <f t="shared" si="54"/>
        <v>3</v>
      </c>
      <c r="K258" s="43">
        <f t="shared" si="54"/>
        <v>3</v>
      </c>
      <c r="L258" s="42">
        <f t="shared" si="54"/>
        <v>3</v>
      </c>
      <c r="M258" s="42">
        <f t="shared" si="54"/>
        <v>3</v>
      </c>
      <c r="N258" s="42">
        <f t="shared" si="54"/>
        <v>3</v>
      </c>
      <c r="O258" s="42">
        <f t="shared" si="54"/>
        <v>3</v>
      </c>
      <c r="P258" s="42">
        <f t="shared" si="54"/>
        <v>3</v>
      </c>
      <c r="Q258" s="42">
        <f t="shared" si="54"/>
        <v>3</v>
      </c>
      <c r="R258" s="42">
        <f t="shared" si="54"/>
        <v>3</v>
      </c>
      <c r="S258" s="38"/>
      <c r="T258" s="21"/>
      <c r="U258" s="39"/>
      <c r="V258" s="39"/>
      <c r="W258" s="40">
        <f t="shared" si="45"/>
        <v>0</v>
      </c>
    </row>
    <row r="259" spans="1:23" s="20" customFormat="1" ht="18.75" customHeight="1" x14ac:dyDescent="0.25">
      <c r="A259" s="109"/>
      <c r="B259" s="31"/>
      <c r="C259" s="75" t="s">
        <v>339</v>
      </c>
      <c r="D259" s="33">
        <v>19</v>
      </c>
      <c r="E259" s="21" t="str">
        <f>LEFT(C259,3)&amp;"-Kỹ thuật"</f>
        <v>25C-Kỹ thuật</v>
      </c>
      <c r="F259" s="34" t="s">
        <v>313</v>
      </c>
      <c r="G259" s="35">
        <f t="shared" si="52"/>
        <v>19</v>
      </c>
      <c r="H259" s="42">
        <f t="shared" si="54"/>
        <v>19</v>
      </c>
      <c r="I259" s="42">
        <f t="shared" si="54"/>
        <v>19</v>
      </c>
      <c r="J259" s="42">
        <f t="shared" si="54"/>
        <v>19</v>
      </c>
      <c r="K259" s="43">
        <f t="shared" si="54"/>
        <v>19</v>
      </c>
      <c r="L259" s="42">
        <f t="shared" si="54"/>
        <v>19</v>
      </c>
      <c r="M259" s="42">
        <f t="shared" si="54"/>
        <v>19</v>
      </c>
      <c r="N259" s="42">
        <f t="shared" si="54"/>
        <v>19</v>
      </c>
      <c r="O259" s="42">
        <f t="shared" si="54"/>
        <v>19</v>
      </c>
      <c r="P259" s="42">
        <f t="shared" si="54"/>
        <v>19</v>
      </c>
      <c r="Q259" s="42">
        <f t="shared" si="54"/>
        <v>19</v>
      </c>
      <c r="R259" s="42">
        <f t="shared" si="54"/>
        <v>19</v>
      </c>
      <c r="S259" s="38"/>
      <c r="T259" s="21"/>
      <c r="U259" s="39"/>
      <c r="V259" s="39"/>
      <c r="W259" s="40">
        <f t="shared" si="45"/>
        <v>0</v>
      </c>
    </row>
    <row r="260" spans="1:23" s="20" customFormat="1" ht="18.75" customHeight="1" x14ac:dyDescent="0.25">
      <c r="A260" s="109"/>
      <c r="B260" s="31"/>
      <c r="C260" s="75" t="s">
        <v>340</v>
      </c>
      <c r="D260" s="33">
        <v>23</v>
      </c>
      <c r="E260" s="21" t="str">
        <f>LEFT(C260,3)&amp;"-Kỹ thuật"</f>
        <v>25C-Kỹ thuật</v>
      </c>
      <c r="F260" s="34" t="s">
        <v>313</v>
      </c>
      <c r="G260" s="35">
        <f t="shared" si="52"/>
        <v>23</v>
      </c>
      <c r="H260" s="42">
        <f t="shared" si="54"/>
        <v>23</v>
      </c>
      <c r="I260" s="42">
        <f t="shared" si="54"/>
        <v>23</v>
      </c>
      <c r="J260" s="42">
        <f t="shared" si="54"/>
        <v>23</v>
      </c>
      <c r="K260" s="43">
        <f t="shared" si="54"/>
        <v>23</v>
      </c>
      <c r="L260" s="42">
        <f t="shared" si="54"/>
        <v>23</v>
      </c>
      <c r="M260" s="42">
        <f t="shared" si="54"/>
        <v>23</v>
      </c>
      <c r="N260" s="42">
        <f t="shared" si="54"/>
        <v>23</v>
      </c>
      <c r="O260" s="42">
        <f t="shared" si="54"/>
        <v>23</v>
      </c>
      <c r="P260" s="42">
        <f t="shared" si="54"/>
        <v>23</v>
      </c>
      <c r="Q260" s="42">
        <f t="shared" si="54"/>
        <v>23</v>
      </c>
      <c r="R260" s="42">
        <f t="shared" si="54"/>
        <v>23</v>
      </c>
      <c r="S260" s="38"/>
      <c r="T260" s="21"/>
      <c r="U260" s="39"/>
      <c r="V260" s="39"/>
      <c r="W260" s="40">
        <f t="shared" si="45"/>
        <v>0</v>
      </c>
    </row>
    <row r="261" spans="1:23" s="20" customFormat="1" ht="18.75" customHeight="1" x14ac:dyDescent="0.25">
      <c r="A261" s="109"/>
      <c r="B261" s="31"/>
      <c r="C261" s="75" t="s">
        <v>341</v>
      </c>
      <c r="D261" s="33">
        <v>5</v>
      </c>
      <c r="E261" s="21" t="str">
        <f>LEFT(C261,3)&amp;"-Xây dựng"</f>
        <v>25C-Xây dựng</v>
      </c>
      <c r="F261" s="34" t="s">
        <v>313</v>
      </c>
      <c r="G261" s="35">
        <f t="shared" si="52"/>
        <v>5</v>
      </c>
      <c r="H261" s="42">
        <f t="shared" si="54"/>
        <v>5</v>
      </c>
      <c r="I261" s="42">
        <f t="shared" si="54"/>
        <v>5</v>
      </c>
      <c r="J261" s="42">
        <f t="shared" si="54"/>
        <v>5</v>
      </c>
      <c r="K261" s="43">
        <f t="shared" si="54"/>
        <v>5</v>
      </c>
      <c r="L261" s="42">
        <f t="shared" si="54"/>
        <v>5</v>
      </c>
      <c r="M261" s="42">
        <f t="shared" si="54"/>
        <v>5</v>
      </c>
      <c r="N261" s="42">
        <f t="shared" si="54"/>
        <v>5</v>
      </c>
      <c r="O261" s="42">
        <f t="shared" si="54"/>
        <v>5</v>
      </c>
      <c r="P261" s="42">
        <f t="shared" si="54"/>
        <v>5</v>
      </c>
      <c r="Q261" s="42">
        <f t="shared" si="54"/>
        <v>5</v>
      </c>
      <c r="R261" s="42">
        <f t="shared" si="54"/>
        <v>5</v>
      </c>
      <c r="S261" s="38"/>
      <c r="T261" s="21"/>
      <c r="U261" s="39"/>
      <c r="V261" s="39"/>
      <c r="W261" s="40">
        <f t="shared" si="45"/>
        <v>0</v>
      </c>
    </row>
    <row r="262" spans="1:23" s="20" customFormat="1" ht="16.5" customHeight="1" x14ac:dyDescent="0.25">
      <c r="A262" s="109"/>
      <c r="B262" s="31"/>
      <c r="C262" s="75" t="s">
        <v>342</v>
      </c>
      <c r="D262" s="33">
        <v>17</v>
      </c>
      <c r="E262" s="21" t="str">
        <f>LEFT(C262,3)&amp;"-Kỹ Thuật"</f>
        <v>25C-Kỹ Thuật</v>
      </c>
      <c r="F262" s="34" t="s">
        <v>313</v>
      </c>
      <c r="G262" s="35">
        <f t="shared" si="52"/>
        <v>17</v>
      </c>
      <c r="H262" s="42">
        <f t="shared" si="54"/>
        <v>17</v>
      </c>
      <c r="I262" s="42">
        <f t="shared" si="54"/>
        <v>17</v>
      </c>
      <c r="J262" s="42">
        <f t="shared" si="54"/>
        <v>17</v>
      </c>
      <c r="K262" s="43">
        <f t="shared" si="54"/>
        <v>17</v>
      </c>
      <c r="L262" s="42">
        <f t="shared" si="54"/>
        <v>17</v>
      </c>
      <c r="M262" s="42">
        <f t="shared" si="54"/>
        <v>17</v>
      </c>
      <c r="N262" s="42">
        <f t="shared" si="54"/>
        <v>17</v>
      </c>
      <c r="O262" s="42">
        <f t="shared" si="54"/>
        <v>17</v>
      </c>
      <c r="P262" s="42">
        <f t="shared" si="54"/>
        <v>17</v>
      </c>
      <c r="Q262" s="42">
        <f t="shared" si="54"/>
        <v>17</v>
      </c>
      <c r="R262" s="42">
        <f t="shared" si="54"/>
        <v>17</v>
      </c>
      <c r="S262" s="38" t="e">
        <v>#N/A</v>
      </c>
      <c r="T262" s="21" t="s">
        <v>301</v>
      </c>
      <c r="U262" s="39" t="e">
        <v>#VALUE!</v>
      </c>
      <c r="V262" s="39" t="e">
        <v>#VALUE!</v>
      </c>
      <c r="W262" s="40">
        <f t="shared" si="45"/>
        <v>0</v>
      </c>
    </row>
    <row r="263" spans="1:23" s="20" customFormat="1" ht="16.5" customHeight="1" x14ac:dyDescent="0.25">
      <c r="A263" s="76"/>
      <c r="B263" s="31"/>
      <c r="C263" s="75" t="s">
        <v>343</v>
      </c>
      <c r="D263" s="33">
        <v>35</v>
      </c>
      <c r="E263" s="21" t="str">
        <f>LEFT(C263,3)&amp;"-Xây dựng"</f>
        <v>25T-Xây dựng</v>
      </c>
      <c r="F263" s="34" t="s">
        <v>313</v>
      </c>
      <c r="G263" s="35">
        <f t="shared" si="52"/>
        <v>35</v>
      </c>
      <c r="H263" s="42">
        <f t="shared" si="54"/>
        <v>35</v>
      </c>
      <c r="I263" s="42">
        <f t="shared" si="54"/>
        <v>35</v>
      </c>
      <c r="J263" s="42">
        <f t="shared" si="54"/>
        <v>35</v>
      </c>
      <c r="K263" s="43">
        <f t="shared" si="54"/>
        <v>35</v>
      </c>
      <c r="L263" s="42">
        <f t="shared" si="54"/>
        <v>35</v>
      </c>
      <c r="M263" s="42">
        <f t="shared" si="54"/>
        <v>35</v>
      </c>
      <c r="N263" s="42">
        <f t="shared" si="54"/>
        <v>35</v>
      </c>
      <c r="O263" s="42">
        <f t="shared" si="54"/>
        <v>35</v>
      </c>
      <c r="P263" s="42">
        <f t="shared" si="54"/>
        <v>35</v>
      </c>
      <c r="Q263" s="42">
        <f t="shared" si="54"/>
        <v>35</v>
      </c>
      <c r="R263" s="42">
        <f t="shared" si="54"/>
        <v>35</v>
      </c>
      <c r="S263" s="38" t="e">
        <v>#N/A</v>
      </c>
      <c r="T263" s="21" t="s">
        <v>326</v>
      </c>
      <c r="U263" s="39" t="e">
        <v>#VALUE!</v>
      </c>
      <c r="V263" s="39" t="e">
        <v>#VALUE!</v>
      </c>
      <c r="W263" s="40">
        <f t="shared" si="45"/>
        <v>0</v>
      </c>
    </row>
    <row r="264" spans="1:23" s="20" customFormat="1" ht="16.5" customHeight="1" x14ac:dyDescent="0.25">
      <c r="A264" s="76"/>
      <c r="B264" s="31"/>
      <c r="C264" s="75" t="s">
        <v>344</v>
      </c>
      <c r="D264" s="33">
        <v>41</v>
      </c>
      <c r="E264" s="21" t="str">
        <f>LEFT(C264,3)&amp;"-Kỹ Thuật"</f>
        <v>25T-Kỹ Thuật</v>
      </c>
      <c r="F264" s="34" t="s">
        <v>313</v>
      </c>
      <c r="G264" s="35">
        <f t="shared" si="52"/>
        <v>41</v>
      </c>
      <c r="H264" s="42">
        <f t="shared" si="54"/>
        <v>41</v>
      </c>
      <c r="I264" s="42">
        <f t="shared" si="54"/>
        <v>41</v>
      </c>
      <c r="J264" s="42">
        <f t="shared" si="54"/>
        <v>41</v>
      </c>
      <c r="K264" s="43">
        <f t="shared" si="54"/>
        <v>41</v>
      </c>
      <c r="L264" s="42">
        <f t="shared" si="54"/>
        <v>41</v>
      </c>
      <c r="M264" s="42">
        <f t="shared" si="54"/>
        <v>41</v>
      </c>
      <c r="N264" s="42">
        <f t="shared" si="54"/>
        <v>41</v>
      </c>
      <c r="O264" s="42">
        <f t="shared" si="54"/>
        <v>41</v>
      </c>
      <c r="P264" s="42">
        <f t="shared" si="54"/>
        <v>41</v>
      </c>
      <c r="Q264" s="42">
        <f t="shared" si="54"/>
        <v>41</v>
      </c>
      <c r="R264" s="42">
        <f t="shared" si="54"/>
        <v>41</v>
      </c>
      <c r="S264" s="38" t="e">
        <v>#N/A</v>
      </c>
      <c r="T264" s="21" t="s">
        <v>301</v>
      </c>
      <c r="U264" s="39" t="e">
        <v>#VALUE!</v>
      </c>
      <c r="V264" s="39" t="e">
        <v>#VALUE!</v>
      </c>
      <c r="W264" s="40">
        <f t="shared" si="45"/>
        <v>0</v>
      </c>
    </row>
    <row r="265" spans="1:23" s="20" customFormat="1" ht="18.75" customHeight="1" x14ac:dyDescent="0.25">
      <c r="A265" s="30"/>
      <c r="B265" s="31"/>
      <c r="C265" s="37" t="s">
        <v>67</v>
      </c>
      <c r="D265" s="78"/>
      <c r="E265" s="21" t="str">
        <f>LEFT(C265,3)&amp;"-Xây dựng"</f>
        <v>26T-Xây dựng</v>
      </c>
      <c r="F265" s="34" t="s">
        <v>313</v>
      </c>
      <c r="G265" s="79">
        <v>0</v>
      </c>
      <c r="H265" s="44">
        <f t="shared" si="54"/>
        <v>0</v>
      </c>
      <c r="I265" s="44">
        <f t="shared" si="54"/>
        <v>0</v>
      </c>
      <c r="J265" s="44">
        <f t="shared" si="54"/>
        <v>0</v>
      </c>
      <c r="K265" s="45">
        <f t="shared" si="54"/>
        <v>0</v>
      </c>
      <c r="L265" s="79">
        <v>0</v>
      </c>
      <c r="M265" s="44">
        <f t="shared" si="54"/>
        <v>0</v>
      </c>
      <c r="N265" s="44">
        <f t="shared" si="54"/>
        <v>0</v>
      </c>
      <c r="O265" s="44">
        <v>81</v>
      </c>
      <c r="P265" s="44">
        <f t="shared" si="54"/>
        <v>81</v>
      </c>
      <c r="Q265" s="44">
        <f t="shared" si="54"/>
        <v>81</v>
      </c>
      <c r="R265" s="44">
        <f t="shared" si="54"/>
        <v>81</v>
      </c>
      <c r="S265" s="38" t="s">
        <v>345</v>
      </c>
      <c r="T265" s="21" t="s">
        <v>346</v>
      </c>
      <c r="U265" s="39"/>
      <c r="V265" s="39"/>
      <c r="W265" s="40">
        <f t="shared" si="45"/>
        <v>-81</v>
      </c>
    </row>
    <row r="266" spans="1:23" s="20" customFormat="1" ht="18.75" customHeight="1" x14ac:dyDescent="0.25">
      <c r="A266" s="30"/>
      <c r="B266" s="31"/>
      <c r="C266" s="79" t="s">
        <v>72</v>
      </c>
      <c r="D266" s="80"/>
      <c r="E266" s="21" t="str">
        <f>LEFT(C266,3)&amp;"-Xây dựng"</f>
        <v>26C-Xây dựng</v>
      </c>
      <c r="F266" s="81" t="s">
        <v>313</v>
      </c>
      <c r="G266" s="79">
        <v>0</v>
      </c>
      <c r="H266" s="44">
        <f>G266</f>
        <v>0</v>
      </c>
      <c r="I266" s="44">
        <f t="shared" si="54"/>
        <v>0</v>
      </c>
      <c r="J266" s="44">
        <f t="shared" si="54"/>
        <v>0</v>
      </c>
      <c r="K266" s="45">
        <f t="shared" si="54"/>
        <v>0</v>
      </c>
      <c r="L266" s="79">
        <v>0</v>
      </c>
      <c r="M266" s="44">
        <f t="shared" si="54"/>
        <v>0</v>
      </c>
      <c r="N266" s="44">
        <f t="shared" si="54"/>
        <v>0</v>
      </c>
      <c r="O266" s="44">
        <v>179</v>
      </c>
      <c r="P266" s="44">
        <f t="shared" si="54"/>
        <v>179</v>
      </c>
      <c r="Q266" s="44">
        <f t="shared" si="54"/>
        <v>179</v>
      </c>
      <c r="R266" s="44">
        <f t="shared" si="54"/>
        <v>179</v>
      </c>
      <c r="S266" s="38" t="s">
        <v>345</v>
      </c>
      <c r="T266" s="21" t="s">
        <v>347</v>
      </c>
      <c r="U266" s="39"/>
      <c r="V266" s="39"/>
      <c r="W266" s="40">
        <f t="shared" si="45"/>
        <v>-179</v>
      </c>
    </row>
    <row r="267" spans="1:23" s="20" customFormat="1" ht="18.75" customHeight="1" x14ac:dyDescent="0.25">
      <c r="A267" s="63"/>
      <c r="B267" s="64" t="s">
        <v>348</v>
      </c>
      <c r="C267" s="65" t="s">
        <v>77</v>
      </c>
      <c r="D267" s="18"/>
      <c r="E267" s="83" t="s">
        <v>313</v>
      </c>
      <c r="F267" s="67"/>
      <c r="G267" s="84">
        <f t="shared" ref="G267:R267" ca="1" si="55">SUMIF($F$236:$R$266,$E$267,G236:G266)</f>
        <v>592</v>
      </c>
      <c r="H267" s="84">
        <f t="shared" ca="1" si="55"/>
        <v>592</v>
      </c>
      <c r="I267" s="84">
        <f t="shared" ca="1" si="55"/>
        <v>548</v>
      </c>
      <c r="J267" s="84">
        <f t="shared" ca="1" si="55"/>
        <v>548</v>
      </c>
      <c r="K267" s="84">
        <f t="shared" ca="1" si="55"/>
        <v>548</v>
      </c>
      <c r="L267" s="84">
        <f t="shared" ca="1" si="55"/>
        <v>548</v>
      </c>
      <c r="M267" s="84">
        <f t="shared" ca="1" si="55"/>
        <v>548</v>
      </c>
      <c r="N267" s="84">
        <f t="shared" ca="1" si="55"/>
        <v>325</v>
      </c>
      <c r="O267" s="84">
        <f t="shared" ca="1" si="55"/>
        <v>585</v>
      </c>
      <c r="P267" s="84">
        <f t="shared" ca="1" si="55"/>
        <v>585</v>
      </c>
      <c r="Q267" s="84">
        <f t="shared" ca="1" si="55"/>
        <v>585</v>
      </c>
      <c r="R267" s="84">
        <f t="shared" ca="1" si="55"/>
        <v>585</v>
      </c>
      <c r="S267" s="111"/>
      <c r="T267" s="39"/>
      <c r="U267" s="39"/>
      <c r="V267" s="39"/>
      <c r="W267" s="40">
        <f t="shared" ref="W267:W330" ca="1" si="56">K267-R267</f>
        <v>-37</v>
      </c>
    </row>
    <row r="268" spans="1:23" s="20" customFormat="1" ht="17.25" customHeight="1" x14ac:dyDescent="0.25">
      <c r="A268" s="69"/>
      <c r="B268" s="69"/>
      <c r="C268" s="75" t="s">
        <v>349</v>
      </c>
      <c r="D268" s="33">
        <v>9</v>
      </c>
      <c r="E268" s="21" t="str">
        <f>LEFT(C268,3)&amp;"-Khách sạn"</f>
        <v>23C-Khách sạn</v>
      </c>
      <c r="F268" s="70" t="s">
        <v>350</v>
      </c>
      <c r="G268" s="35">
        <f t="shared" ref="G268:G297" si="57">D268</f>
        <v>9</v>
      </c>
      <c r="H268" s="35">
        <f t="shared" ref="H268:R283" si="58">G268</f>
        <v>9</v>
      </c>
      <c r="I268" s="35">
        <f t="shared" si="58"/>
        <v>9</v>
      </c>
      <c r="J268" s="35">
        <f t="shared" si="58"/>
        <v>9</v>
      </c>
      <c r="K268" s="36">
        <f t="shared" si="58"/>
        <v>9</v>
      </c>
      <c r="L268" s="35">
        <f t="shared" si="58"/>
        <v>9</v>
      </c>
      <c r="M268" s="35">
        <f t="shared" si="58"/>
        <v>9</v>
      </c>
      <c r="N268" s="37">
        <v>0</v>
      </c>
      <c r="O268" s="37">
        <v>0</v>
      </c>
      <c r="P268" s="37">
        <v>0</v>
      </c>
      <c r="Q268" s="37">
        <v>0</v>
      </c>
      <c r="R268" s="37">
        <v>0</v>
      </c>
      <c r="S268" s="38" t="e">
        <v>#N/A</v>
      </c>
      <c r="T268" s="21" t="s">
        <v>351</v>
      </c>
      <c r="U268" s="39" t="e">
        <v>#VALUE!</v>
      </c>
      <c r="V268" s="39" t="e">
        <v>#VALUE!</v>
      </c>
      <c r="W268" s="40">
        <f t="shared" si="56"/>
        <v>9</v>
      </c>
    </row>
    <row r="269" spans="1:23" s="20" customFormat="1" ht="16.5" customHeight="1" x14ac:dyDescent="0.25">
      <c r="A269" s="31"/>
      <c r="B269" s="31"/>
      <c r="C269" s="75" t="s">
        <v>352</v>
      </c>
      <c r="D269" s="33">
        <v>18</v>
      </c>
      <c r="E269" s="21" t="str">
        <f t="shared" ref="E269:E299" si="59">LEFT(C269,3)&amp;"-Khách sạn"</f>
        <v>23C-Khách sạn</v>
      </c>
      <c r="F269" s="34" t="s">
        <v>350</v>
      </c>
      <c r="G269" s="35">
        <f t="shared" si="57"/>
        <v>18</v>
      </c>
      <c r="H269" s="35">
        <f t="shared" si="58"/>
        <v>18</v>
      </c>
      <c r="I269" s="35">
        <f t="shared" si="58"/>
        <v>18</v>
      </c>
      <c r="J269" s="35">
        <f t="shared" si="58"/>
        <v>18</v>
      </c>
      <c r="K269" s="36">
        <f t="shared" si="58"/>
        <v>18</v>
      </c>
      <c r="L269" s="35">
        <f t="shared" si="58"/>
        <v>18</v>
      </c>
      <c r="M269" s="35">
        <f t="shared" si="58"/>
        <v>18</v>
      </c>
      <c r="N269" s="37">
        <v>0</v>
      </c>
      <c r="O269" s="37">
        <v>0</v>
      </c>
      <c r="P269" s="37">
        <v>0</v>
      </c>
      <c r="Q269" s="37">
        <v>0</v>
      </c>
      <c r="R269" s="37">
        <v>0</v>
      </c>
      <c r="S269" s="38" t="e">
        <v>#N/A</v>
      </c>
      <c r="T269" s="21" t="s">
        <v>351</v>
      </c>
      <c r="U269" s="39" t="e">
        <v>#VALUE!</v>
      </c>
      <c r="V269" s="39" t="e">
        <v>#VALUE!</v>
      </c>
      <c r="W269" s="40">
        <f t="shared" si="56"/>
        <v>18</v>
      </c>
    </row>
    <row r="270" spans="1:23" s="20" customFormat="1" ht="19.5" customHeight="1" x14ac:dyDescent="0.25">
      <c r="A270" s="31"/>
      <c r="B270" s="31"/>
      <c r="C270" s="75" t="s">
        <v>353</v>
      </c>
      <c r="D270" s="33">
        <v>17</v>
      </c>
      <c r="E270" s="21" t="str">
        <f t="shared" si="59"/>
        <v>23C-Khách sạn</v>
      </c>
      <c r="F270" s="34" t="s">
        <v>350</v>
      </c>
      <c r="G270" s="35">
        <f t="shared" si="57"/>
        <v>17</v>
      </c>
      <c r="H270" s="35">
        <f t="shared" si="58"/>
        <v>17</v>
      </c>
      <c r="I270" s="35">
        <f t="shared" si="58"/>
        <v>17</v>
      </c>
      <c r="J270" s="35">
        <f t="shared" si="58"/>
        <v>17</v>
      </c>
      <c r="K270" s="36">
        <f t="shared" si="58"/>
        <v>17</v>
      </c>
      <c r="L270" s="35">
        <f t="shared" si="58"/>
        <v>17</v>
      </c>
      <c r="M270" s="35">
        <f t="shared" si="58"/>
        <v>17</v>
      </c>
      <c r="N270" s="37">
        <v>0</v>
      </c>
      <c r="O270" s="37">
        <v>0</v>
      </c>
      <c r="P270" s="37">
        <v>0</v>
      </c>
      <c r="Q270" s="37">
        <v>0</v>
      </c>
      <c r="R270" s="37">
        <v>0</v>
      </c>
      <c r="S270" s="38" t="e">
        <v>#N/A</v>
      </c>
      <c r="T270" s="21" t="s">
        <v>351</v>
      </c>
      <c r="U270" s="39" t="e">
        <v>#VALUE!</v>
      </c>
      <c r="V270" s="39" t="e">
        <v>#VALUE!</v>
      </c>
      <c r="W270" s="40">
        <f t="shared" si="56"/>
        <v>17</v>
      </c>
    </row>
    <row r="271" spans="1:23" s="20" customFormat="1" ht="19.5" customHeight="1" x14ac:dyDescent="0.25">
      <c r="A271" s="31"/>
      <c r="B271" s="31"/>
      <c r="C271" s="75" t="s">
        <v>354</v>
      </c>
      <c r="D271" s="33">
        <v>49</v>
      </c>
      <c r="E271" s="21" t="str">
        <f t="shared" si="59"/>
        <v>23T-Khách sạn</v>
      </c>
      <c r="F271" s="34" t="s">
        <v>350</v>
      </c>
      <c r="G271" s="35">
        <f t="shared" si="57"/>
        <v>49</v>
      </c>
      <c r="H271" s="42">
        <f t="shared" si="58"/>
        <v>49</v>
      </c>
      <c r="I271" s="42">
        <f t="shared" si="58"/>
        <v>49</v>
      </c>
      <c r="J271" s="42">
        <f t="shared" si="58"/>
        <v>49</v>
      </c>
      <c r="K271" s="43">
        <f t="shared" si="58"/>
        <v>49</v>
      </c>
      <c r="L271" s="42">
        <f t="shared" si="58"/>
        <v>49</v>
      </c>
      <c r="M271" s="42">
        <f t="shared" si="58"/>
        <v>49</v>
      </c>
      <c r="N271" s="44">
        <v>0</v>
      </c>
      <c r="O271" s="44">
        <v>0</v>
      </c>
      <c r="P271" s="44">
        <v>0</v>
      </c>
      <c r="Q271" s="44">
        <v>0</v>
      </c>
      <c r="R271" s="44">
        <v>0</v>
      </c>
      <c r="S271" s="38" t="e">
        <v>#N/A</v>
      </c>
      <c r="T271" s="21" t="s">
        <v>351</v>
      </c>
      <c r="U271" s="39" t="e">
        <v>#VALUE!</v>
      </c>
      <c r="V271" s="39" t="e">
        <v>#VALUE!</v>
      </c>
      <c r="W271" s="40">
        <f t="shared" si="56"/>
        <v>49</v>
      </c>
    </row>
    <row r="272" spans="1:23" s="20" customFormat="1" ht="21" customHeight="1" x14ac:dyDescent="0.25">
      <c r="A272" s="31"/>
      <c r="B272" s="31"/>
      <c r="C272" s="75" t="s">
        <v>355</v>
      </c>
      <c r="D272" s="33">
        <v>21</v>
      </c>
      <c r="E272" s="21" t="str">
        <f t="shared" si="59"/>
        <v>23T-Khách sạn</v>
      </c>
      <c r="F272" s="34" t="s">
        <v>350</v>
      </c>
      <c r="G272" s="35">
        <f t="shared" si="57"/>
        <v>21</v>
      </c>
      <c r="H272" s="42">
        <f t="shared" si="58"/>
        <v>21</v>
      </c>
      <c r="I272" s="42">
        <f t="shared" si="58"/>
        <v>21</v>
      </c>
      <c r="J272" s="42">
        <f t="shared" si="58"/>
        <v>21</v>
      </c>
      <c r="K272" s="43">
        <f t="shared" si="58"/>
        <v>21</v>
      </c>
      <c r="L272" s="42">
        <f t="shared" si="58"/>
        <v>21</v>
      </c>
      <c r="M272" s="42">
        <f t="shared" si="58"/>
        <v>21</v>
      </c>
      <c r="N272" s="44">
        <v>0</v>
      </c>
      <c r="O272" s="44">
        <v>0</v>
      </c>
      <c r="P272" s="44">
        <v>0</v>
      </c>
      <c r="Q272" s="44">
        <v>0</v>
      </c>
      <c r="R272" s="44">
        <v>0</v>
      </c>
      <c r="S272" s="38" t="e">
        <v>#N/A</v>
      </c>
      <c r="T272" s="21" t="s">
        <v>351</v>
      </c>
      <c r="U272" s="39" t="e">
        <v>#VALUE!</v>
      </c>
      <c r="V272" s="39" t="e">
        <v>#VALUE!</v>
      </c>
      <c r="W272" s="40">
        <f t="shared" si="56"/>
        <v>21</v>
      </c>
    </row>
    <row r="273" spans="1:23" s="20" customFormat="1" ht="22.5" customHeight="1" x14ac:dyDescent="0.25">
      <c r="A273" s="76">
        <v>8</v>
      </c>
      <c r="B273" s="232" t="s">
        <v>356</v>
      </c>
      <c r="C273" s="75" t="s">
        <v>357</v>
      </c>
      <c r="D273" s="33">
        <v>27</v>
      </c>
      <c r="E273" s="21" t="str">
        <f t="shared" si="59"/>
        <v>23T-Khách sạn</v>
      </c>
      <c r="F273" s="34" t="s">
        <v>350</v>
      </c>
      <c r="G273" s="35">
        <f t="shared" si="57"/>
        <v>27</v>
      </c>
      <c r="H273" s="42">
        <f t="shared" si="58"/>
        <v>27</v>
      </c>
      <c r="I273" s="42">
        <f t="shared" si="58"/>
        <v>27</v>
      </c>
      <c r="J273" s="42">
        <f t="shared" si="58"/>
        <v>27</v>
      </c>
      <c r="K273" s="43">
        <f t="shared" si="58"/>
        <v>27</v>
      </c>
      <c r="L273" s="42">
        <f t="shared" si="58"/>
        <v>27</v>
      </c>
      <c r="M273" s="42">
        <f t="shared" si="58"/>
        <v>27</v>
      </c>
      <c r="N273" s="44">
        <v>0</v>
      </c>
      <c r="O273" s="44">
        <v>0</v>
      </c>
      <c r="P273" s="44">
        <v>0</v>
      </c>
      <c r="Q273" s="44">
        <v>0</v>
      </c>
      <c r="R273" s="44">
        <v>0</v>
      </c>
      <c r="S273" s="38" t="e">
        <v>#N/A</v>
      </c>
      <c r="T273" s="21" t="s">
        <v>351</v>
      </c>
      <c r="U273" s="39" t="e">
        <v>#VALUE!</v>
      </c>
      <c r="V273" s="39" t="e">
        <v>#VALUE!</v>
      </c>
      <c r="W273" s="40">
        <f t="shared" si="56"/>
        <v>27</v>
      </c>
    </row>
    <row r="274" spans="1:23" s="20" customFormat="1" ht="22.5" customHeight="1" x14ac:dyDescent="0.25">
      <c r="A274" s="30"/>
      <c r="B274" s="232"/>
      <c r="C274" s="75" t="s">
        <v>358</v>
      </c>
      <c r="D274" s="33">
        <v>37</v>
      </c>
      <c r="E274" s="21" t="str">
        <f t="shared" si="59"/>
        <v>23T-Khách sạn</v>
      </c>
      <c r="F274" s="34" t="s">
        <v>350</v>
      </c>
      <c r="G274" s="35">
        <f t="shared" si="57"/>
        <v>37</v>
      </c>
      <c r="H274" s="42">
        <f t="shared" si="58"/>
        <v>37</v>
      </c>
      <c r="I274" s="42">
        <f t="shared" si="58"/>
        <v>37</v>
      </c>
      <c r="J274" s="42">
        <f t="shared" si="58"/>
        <v>37</v>
      </c>
      <c r="K274" s="43">
        <f t="shared" si="58"/>
        <v>37</v>
      </c>
      <c r="L274" s="42">
        <f t="shared" si="58"/>
        <v>37</v>
      </c>
      <c r="M274" s="42">
        <f t="shared" si="58"/>
        <v>37</v>
      </c>
      <c r="N274" s="44">
        <v>0</v>
      </c>
      <c r="O274" s="44">
        <v>0</v>
      </c>
      <c r="P274" s="44">
        <v>0</v>
      </c>
      <c r="Q274" s="44">
        <v>0</v>
      </c>
      <c r="R274" s="44">
        <v>0</v>
      </c>
      <c r="S274" s="38" t="e">
        <v>#N/A</v>
      </c>
      <c r="T274" s="21" t="s">
        <v>351</v>
      </c>
      <c r="U274" s="39" t="e">
        <v>#VALUE!</v>
      </c>
      <c r="V274" s="39" t="e">
        <v>#VALUE!</v>
      </c>
      <c r="W274" s="40">
        <f t="shared" si="56"/>
        <v>37</v>
      </c>
    </row>
    <row r="275" spans="1:23" s="20" customFormat="1" ht="17.25" customHeight="1" x14ac:dyDescent="0.25">
      <c r="A275" s="31"/>
      <c r="B275" s="31"/>
      <c r="C275" s="75" t="s">
        <v>359</v>
      </c>
      <c r="D275" s="33">
        <v>9</v>
      </c>
      <c r="E275" s="21" t="str">
        <f t="shared" si="59"/>
        <v>24C-Khách sạn</v>
      </c>
      <c r="F275" s="34" t="s">
        <v>350</v>
      </c>
      <c r="G275" s="35">
        <f t="shared" si="57"/>
        <v>9</v>
      </c>
      <c r="H275" s="42">
        <f t="shared" si="58"/>
        <v>9</v>
      </c>
      <c r="I275" s="42">
        <f t="shared" si="58"/>
        <v>9</v>
      </c>
      <c r="J275" s="42">
        <f t="shared" si="58"/>
        <v>9</v>
      </c>
      <c r="K275" s="43">
        <f t="shared" si="58"/>
        <v>9</v>
      </c>
      <c r="L275" s="42">
        <f t="shared" si="58"/>
        <v>9</v>
      </c>
      <c r="M275" s="42">
        <f t="shared" si="58"/>
        <v>9</v>
      </c>
      <c r="N275" s="44">
        <v>0</v>
      </c>
      <c r="O275" s="44">
        <v>0</v>
      </c>
      <c r="P275" s="44">
        <v>0</v>
      </c>
      <c r="Q275" s="44">
        <v>0</v>
      </c>
      <c r="R275" s="44">
        <v>0</v>
      </c>
      <c r="S275" s="38" t="e">
        <v>#N/A</v>
      </c>
      <c r="T275" s="21" t="s">
        <v>351</v>
      </c>
      <c r="U275" s="39" t="e">
        <v>#VALUE!</v>
      </c>
      <c r="V275" s="39" t="e">
        <v>#VALUE!</v>
      </c>
      <c r="W275" s="40">
        <f t="shared" si="56"/>
        <v>9</v>
      </c>
    </row>
    <row r="276" spans="1:23" s="20" customFormat="1" ht="18.75" customHeight="1" x14ac:dyDescent="0.25">
      <c r="A276" s="31"/>
      <c r="B276" s="31"/>
      <c r="C276" s="75" t="s">
        <v>360</v>
      </c>
      <c r="D276" s="33">
        <v>22</v>
      </c>
      <c r="E276" s="21" t="str">
        <f t="shared" si="59"/>
        <v>24C-Khách sạn</v>
      </c>
      <c r="F276" s="34" t="s">
        <v>350</v>
      </c>
      <c r="G276" s="35">
        <f t="shared" si="57"/>
        <v>22</v>
      </c>
      <c r="H276" s="42">
        <f t="shared" si="58"/>
        <v>22</v>
      </c>
      <c r="I276" s="42">
        <f t="shared" si="58"/>
        <v>22</v>
      </c>
      <c r="J276" s="42">
        <f t="shared" si="58"/>
        <v>22</v>
      </c>
      <c r="K276" s="43">
        <f t="shared" si="58"/>
        <v>22</v>
      </c>
      <c r="L276" s="42">
        <f t="shared" si="58"/>
        <v>22</v>
      </c>
      <c r="M276" s="42">
        <f t="shared" si="58"/>
        <v>22</v>
      </c>
      <c r="N276" s="44">
        <v>0</v>
      </c>
      <c r="O276" s="44">
        <v>0</v>
      </c>
      <c r="P276" s="44">
        <v>0</v>
      </c>
      <c r="Q276" s="44">
        <v>0</v>
      </c>
      <c r="R276" s="44">
        <v>0</v>
      </c>
      <c r="S276" s="38" t="e">
        <v>#N/A</v>
      </c>
      <c r="T276" s="21" t="s">
        <v>351</v>
      </c>
      <c r="U276" s="39" t="e">
        <v>#VALUE!</v>
      </c>
      <c r="V276" s="39" t="e">
        <v>#VALUE!</v>
      </c>
      <c r="W276" s="40">
        <f t="shared" si="56"/>
        <v>22</v>
      </c>
    </row>
    <row r="277" spans="1:23" s="20" customFormat="1" ht="18.75" customHeight="1" x14ac:dyDescent="0.25">
      <c r="A277" s="31"/>
      <c r="B277" s="31"/>
      <c r="C277" s="75" t="s">
        <v>361</v>
      </c>
      <c r="D277" s="33">
        <v>27</v>
      </c>
      <c r="E277" s="21" t="str">
        <f t="shared" si="59"/>
        <v>24C-Khách sạn</v>
      </c>
      <c r="F277" s="34" t="s">
        <v>350</v>
      </c>
      <c r="G277" s="35">
        <f t="shared" si="57"/>
        <v>27</v>
      </c>
      <c r="H277" s="42">
        <f t="shared" si="58"/>
        <v>27</v>
      </c>
      <c r="I277" s="44">
        <v>0</v>
      </c>
      <c r="J277" s="44">
        <v>0</v>
      </c>
      <c r="K277" s="45">
        <v>0</v>
      </c>
      <c r="L277" s="44">
        <v>0</v>
      </c>
      <c r="M277" s="44">
        <v>0</v>
      </c>
      <c r="N277" s="44">
        <v>0</v>
      </c>
      <c r="O277" s="44">
        <v>0</v>
      </c>
      <c r="P277" s="44">
        <v>0</v>
      </c>
      <c r="Q277" s="44">
        <v>0</v>
      </c>
      <c r="R277" s="44">
        <v>0</v>
      </c>
      <c r="S277" s="38" t="e">
        <v>#N/A</v>
      </c>
      <c r="T277" s="21" t="s">
        <v>351</v>
      </c>
      <c r="U277" s="39" t="e">
        <v>#VALUE!</v>
      </c>
      <c r="V277" s="39" t="e">
        <v>#VALUE!</v>
      </c>
      <c r="W277" s="40">
        <f t="shared" si="56"/>
        <v>0</v>
      </c>
    </row>
    <row r="278" spans="1:23" s="20" customFormat="1" ht="17.25" customHeight="1" x14ac:dyDescent="0.25">
      <c r="A278" s="31"/>
      <c r="B278" s="31"/>
      <c r="C278" s="75" t="s">
        <v>362</v>
      </c>
      <c r="D278" s="33">
        <v>19</v>
      </c>
      <c r="E278" s="21" t="str">
        <f t="shared" si="59"/>
        <v>24C-Khách sạn</v>
      </c>
      <c r="F278" s="34" t="s">
        <v>350</v>
      </c>
      <c r="G278" s="35">
        <f t="shared" si="57"/>
        <v>19</v>
      </c>
      <c r="H278" s="42">
        <f t="shared" si="58"/>
        <v>19</v>
      </c>
      <c r="I278" s="44">
        <v>0</v>
      </c>
      <c r="J278" s="44">
        <v>0</v>
      </c>
      <c r="K278" s="45">
        <v>0</v>
      </c>
      <c r="L278" s="44">
        <v>0</v>
      </c>
      <c r="M278" s="44">
        <v>0</v>
      </c>
      <c r="N278" s="44">
        <v>0</v>
      </c>
      <c r="O278" s="44">
        <v>0</v>
      </c>
      <c r="P278" s="44">
        <v>0</v>
      </c>
      <c r="Q278" s="44">
        <v>0</v>
      </c>
      <c r="R278" s="44">
        <v>0</v>
      </c>
      <c r="S278" s="38" t="e">
        <v>#N/A</v>
      </c>
      <c r="T278" s="21" t="s">
        <v>351</v>
      </c>
      <c r="U278" s="39" t="e">
        <v>#VALUE!</v>
      </c>
      <c r="V278" s="39" t="e">
        <v>#VALUE!</v>
      </c>
      <c r="W278" s="40">
        <f t="shared" si="56"/>
        <v>0</v>
      </c>
    </row>
    <row r="279" spans="1:23" s="20" customFormat="1" ht="17.25" customHeight="1" x14ac:dyDescent="0.25">
      <c r="A279" s="31"/>
      <c r="B279" s="31"/>
      <c r="C279" s="75" t="s">
        <v>363</v>
      </c>
      <c r="D279" s="33">
        <v>21</v>
      </c>
      <c r="E279" s="21" t="str">
        <f t="shared" si="59"/>
        <v>24C-Khách sạn</v>
      </c>
      <c r="F279" s="34" t="s">
        <v>350</v>
      </c>
      <c r="G279" s="35">
        <f t="shared" si="57"/>
        <v>21</v>
      </c>
      <c r="H279" s="42">
        <f t="shared" si="58"/>
        <v>21</v>
      </c>
      <c r="I279" s="44">
        <v>0</v>
      </c>
      <c r="J279" s="44">
        <v>0</v>
      </c>
      <c r="K279" s="45">
        <v>0</v>
      </c>
      <c r="L279" s="44">
        <v>0</v>
      </c>
      <c r="M279" s="44">
        <v>0</v>
      </c>
      <c r="N279" s="44">
        <v>0</v>
      </c>
      <c r="O279" s="44">
        <v>0</v>
      </c>
      <c r="P279" s="44">
        <v>0</v>
      </c>
      <c r="Q279" s="44">
        <v>0</v>
      </c>
      <c r="R279" s="44">
        <v>0</v>
      </c>
      <c r="S279" s="38" t="e">
        <v>#N/A</v>
      </c>
      <c r="T279" s="21" t="s">
        <v>351</v>
      </c>
      <c r="U279" s="39" t="e">
        <v>#VALUE!</v>
      </c>
      <c r="V279" s="39" t="e">
        <v>#VALUE!</v>
      </c>
      <c r="W279" s="40">
        <f t="shared" si="56"/>
        <v>0</v>
      </c>
    </row>
    <row r="280" spans="1:23" s="20" customFormat="1" ht="17.25" customHeight="1" x14ac:dyDescent="0.25">
      <c r="A280" s="31"/>
      <c r="B280" s="31"/>
      <c r="C280" s="75" t="s">
        <v>364</v>
      </c>
      <c r="D280" s="33">
        <v>55</v>
      </c>
      <c r="E280" s="21" t="str">
        <f t="shared" si="59"/>
        <v>24T-Khách sạn</v>
      </c>
      <c r="F280" s="34" t="s">
        <v>350</v>
      </c>
      <c r="G280" s="35">
        <f t="shared" si="57"/>
        <v>55</v>
      </c>
      <c r="H280" s="42">
        <f t="shared" si="58"/>
        <v>55</v>
      </c>
      <c r="I280" s="42">
        <f t="shared" si="58"/>
        <v>55</v>
      </c>
      <c r="J280" s="42">
        <f t="shared" si="58"/>
        <v>55</v>
      </c>
      <c r="K280" s="43">
        <f t="shared" si="58"/>
        <v>55</v>
      </c>
      <c r="L280" s="42">
        <f t="shared" si="58"/>
        <v>55</v>
      </c>
      <c r="M280" s="42">
        <f t="shared" si="58"/>
        <v>55</v>
      </c>
      <c r="N280" s="42">
        <f t="shared" si="58"/>
        <v>55</v>
      </c>
      <c r="O280" s="42">
        <f t="shared" si="58"/>
        <v>55</v>
      </c>
      <c r="P280" s="42">
        <f t="shared" si="58"/>
        <v>55</v>
      </c>
      <c r="Q280" s="42">
        <f t="shared" si="58"/>
        <v>55</v>
      </c>
      <c r="R280" s="42">
        <f t="shared" si="58"/>
        <v>55</v>
      </c>
      <c r="S280" s="38" t="e">
        <v>#N/A</v>
      </c>
      <c r="T280" s="21" t="s">
        <v>351</v>
      </c>
      <c r="U280" s="39" t="e">
        <v>#VALUE!</v>
      </c>
      <c r="V280" s="39" t="e">
        <v>#VALUE!</v>
      </c>
      <c r="W280" s="40">
        <f t="shared" si="56"/>
        <v>0</v>
      </c>
    </row>
    <row r="281" spans="1:23" s="20" customFormat="1" ht="21.75" customHeight="1" x14ac:dyDescent="0.25">
      <c r="A281" s="31"/>
      <c r="B281" s="31"/>
      <c r="C281" s="75" t="s">
        <v>365</v>
      </c>
      <c r="D281" s="33">
        <v>16</v>
      </c>
      <c r="E281" s="21" t="str">
        <f t="shared" si="59"/>
        <v>24T-Khách sạn</v>
      </c>
      <c r="F281" s="34" t="s">
        <v>350</v>
      </c>
      <c r="G281" s="35">
        <f t="shared" si="57"/>
        <v>16</v>
      </c>
      <c r="H281" s="42">
        <f t="shared" si="58"/>
        <v>16</v>
      </c>
      <c r="I281" s="42">
        <f t="shared" si="58"/>
        <v>16</v>
      </c>
      <c r="J281" s="42">
        <f t="shared" si="58"/>
        <v>16</v>
      </c>
      <c r="K281" s="43">
        <f t="shared" si="58"/>
        <v>16</v>
      </c>
      <c r="L281" s="42">
        <f t="shared" si="58"/>
        <v>16</v>
      </c>
      <c r="M281" s="42">
        <f t="shared" si="58"/>
        <v>16</v>
      </c>
      <c r="N281" s="42">
        <f t="shared" si="58"/>
        <v>16</v>
      </c>
      <c r="O281" s="42">
        <f t="shared" si="58"/>
        <v>16</v>
      </c>
      <c r="P281" s="42">
        <f t="shared" si="58"/>
        <v>16</v>
      </c>
      <c r="Q281" s="42">
        <f t="shared" si="58"/>
        <v>16</v>
      </c>
      <c r="R281" s="42">
        <f t="shared" si="58"/>
        <v>16</v>
      </c>
      <c r="S281" s="38" t="e">
        <v>#N/A</v>
      </c>
      <c r="T281" s="21" t="s">
        <v>351</v>
      </c>
      <c r="U281" s="39" t="e">
        <v>#VALUE!</v>
      </c>
      <c r="V281" s="39" t="e">
        <v>#VALUE!</v>
      </c>
      <c r="W281" s="40">
        <f t="shared" si="56"/>
        <v>0</v>
      </c>
    </row>
    <row r="282" spans="1:23" s="20" customFormat="1" ht="21.75" customHeight="1" x14ac:dyDescent="0.25">
      <c r="A282" s="31"/>
      <c r="B282" s="31"/>
      <c r="C282" s="75" t="s">
        <v>366</v>
      </c>
      <c r="D282" s="33">
        <v>31</v>
      </c>
      <c r="E282" s="21" t="str">
        <f t="shared" si="59"/>
        <v>24T-Khách sạn</v>
      </c>
      <c r="F282" s="34" t="s">
        <v>350</v>
      </c>
      <c r="G282" s="35">
        <f t="shared" si="57"/>
        <v>31</v>
      </c>
      <c r="H282" s="42">
        <f t="shared" si="58"/>
        <v>31</v>
      </c>
      <c r="I282" s="42">
        <f t="shared" si="58"/>
        <v>31</v>
      </c>
      <c r="J282" s="42">
        <f t="shared" si="58"/>
        <v>31</v>
      </c>
      <c r="K282" s="43">
        <f t="shared" si="58"/>
        <v>31</v>
      </c>
      <c r="L282" s="42">
        <f t="shared" si="58"/>
        <v>31</v>
      </c>
      <c r="M282" s="42">
        <f t="shared" si="58"/>
        <v>31</v>
      </c>
      <c r="N282" s="42">
        <f t="shared" si="58"/>
        <v>31</v>
      </c>
      <c r="O282" s="42">
        <f t="shared" si="58"/>
        <v>31</v>
      </c>
      <c r="P282" s="42">
        <f t="shared" si="58"/>
        <v>31</v>
      </c>
      <c r="Q282" s="42">
        <f t="shared" si="58"/>
        <v>31</v>
      </c>
      <c r="R282" s="42">
        <f t="shared" si="58"/>
        <v>31</v>
      </c>
      <c r="S282" s="38" t="e">
        <v>#N/A</v>
      </c>
      <c r="T282" s="21" t="s">
        <v>351</v>
      </c>
      <c r="U282" s="39" t="e">
        <v>#VALUE!</v>
      </c>
      <c r="V282" s="39" t="e">
        <v>#VALUE!</v>
      </c>
      <c r="W282" s="40">
        <f t="shared" si="56"/>
        <v>0</v>
      </c>
    </row>
    <row r="283" spans="1:23" s="20" customFormat="1" ht="21.75" customHeight="1" x14ac:dyDescent="0.25">
      <c r="A283" s="31"/>
      <c r="B283" s="31"/>
      <c r="C283" s="75" t="s">
        <v>367</v>
      </c>
      <c r="D283" s="33">
        <v>12</v>
      </c>
      <c r="E283" s="21" t="str">
        <f t="shared" si="59"/>
        <v>24T-Khách sạn</v>
      </c>
      <c r="F283" s="34" t="s">
        <v>350</v>
      </c>
      <c r="G283" s="35">
        <f t="shared" si="57"/>
        <v>12</v>
      </c>
      <c r="H283" s="42">
        <f t="shared" si="58"/>
        <v>12</v>
      </c>
      <c r="I283" s="42">
        <f t="shared" si="58"/>
        <v>12</v>
      </c>
      <c r="J283" s="42">
        <f t="shared" si="58"/>
        <v>12</v>
      </c>
      <c r="K283" s="43">
        <f t="shared" si="58"/>
        <v>12</v>
      </c>
      <c r="L283" s="42">
        <f t="shared" si="58"/>
        <v>12</v>
      </c>
      <c r="M283" s="42">
        <f t="shared" si="58"/>
        <v>12</v>
      </c>
      <c r="N283" s="42">
        <f t="shared" si="58"/>
        <v>12</v>
      </c>
      <c r="O283" s="42">
        <f t="shared" si="58"/>
        <v>12</v>
      </c>
      <c r="P283" s="42">
        <f t="shared" si="58"/>
        <v>12</v>
      </c>
      <c r="Q283" s="42">
        <f t="shared" si="58"/>
        <v>12</v>
      </c>
      <c r="R283" s="42">
        <f t="shared" si="58"/>
        <v>12</v>
      </c>
      <c r="S283" s="38" t="e">
        <v>#N/A</v>
      </c>
      <c r="T283" s="21" t="s">
        <v>351</v>
      </c>
      <c r="U283" s="39" t="e">
        <v>#VALUE!</v>
      </c>
      <c r="V283" s="39" t="e">
        <v>#VALUE!</v>
      </c>
      <c r="W283" s="40">
        <f t="shared" si="56"/>
        <v>0</v>
      </c>
    </row>
    <row r="284" spans="1:23" s="20" customFormat="1" ht="17.25" customHeight="1" x14ac:dyDescent="0.25">
      <c r="A284" s="31"/>
      <c r="B284" s="31"/>
      <c r="C284" s="75" t="s">
        <v>368</v>
      </c>
      <c r="D284" s="33">
        <v>32</v>
      </c>
      <c r="E284" s="21" t="str">
        <f t="shared" si="59"/>
        <v>24T-Khách sạn</v>
      </c>
      <c r="F284" s="34" t="s">
        <v>350</v>
      </c>
      <c r="G284" s="35">
        <f t="shared" si="57"/>
        <v>32</v>
      </c>
      <c r="H284" s="42">
        <f t="shared" ref="H284:R299" si="60">G284</f>
        <v>32</v>
      </c>
      <c r="I284" s="42">
        <f t="shared" si="60"/>
        <v>32</v>
      </c>
      <c r="J284" s="42">
        <f t="shared" si="60"/>
        <v>32</v>
      </c>
      <c r="K284" s="43">
        <f t="shared" si="60"/>
        <v>32</v>
      </c>
      <c r="L284" s="42">
        <f t="shared" si="60"/>
        <v>32</v>
      </c>
      <c r="M284" s="42">
        <f t="shared" si="60"/>
        <v>32</v>
      </c>
      <c r="N284" s="42">
        <f t="shared" si="60"/>
        <v>32</v>
      </c>
      <c r="O284" s="42">
        <f t="shared" si="60"/>
        <v>32</v>
      </c>
      <c r="P284" s="42">
        <f t="shared" si="60"/>
        <v>32</v>
      </c>
      <c r="Q284" s="42">
        <f t="shared" si="60"/>
        <v>32</v>
      </c>
      <c r="R284" s="42">
        <f t="shared" si="60"/>
        <v>32</v>
      </c>
      <c r="S284" s="38" t="e">
        <v>#N/A</v>
      </c>
      <c r="T284" s="21" t="s">
        <v>351</v>
      </c>
      <c r="U284" s="39" t="e">
        <v>#VALUE!</v>
      </c>
      <c r="V284" s="39" t="e">
        <v>#VALUE!</v>
      </c>
      <c r="W284" s="40">
        <f t="shared" si="56"/>
        <v>0</v>
      </c>
    </row>
    <row r="285" spans="1:23" s="20" customFormat="1" ht="17.25" customHeight="1" x14ac:dyDescent="0.25">
      <c r="A285" s="31"/>
      <c r="B285" s="31"/>
      <c r="C285" s="75" t="s">
        <v>369</v>
      </c>
      <c r="D285" s="33">
        <v>14</v>
      </c>
      <c r="E285" s="21" t="str">
        <f t="shared" si="59"/>
        <v>25C-Khách sạn</v>
      </c>
      <c r="F285" s="34" t="s">
        <v>350</v>
      </c>
      <c r="G285" s="35">
        <f t="shared" si="57"/>
        <v>14</v>
      </c>
      <c r="H285" s="42">
        <f t="shared" si="60"/>
        <v>14</v>
      </c>
      <c r="I285" s="42">
        <f t="shared" si="60"/>
        <v>14</v>
      </c>
      <c r="J285" s="42">
        <f t="shared" si="60"/>
        <v>14</v>
      </c>
      <c r="K285" s="43">
        <f t="shared" si="60"/>
        <v>14</v>
      </c>
      <c r="L285" s="42">
        <f t="shared" si="60"/>
        <v>14</v>
      </c>
      <c r="M285" s="42">
        <f t="shared" si="60"/>
        <v>14</v>
      </c>
      <c r="N285" s="42">
        <f t="shared" si="60"/>
        <v>14</v>
      </c>
      <c r="O285" s="42">
        <f t="shared" si="60"/>
        <v>14</v>
      </c>
      <c r="P285" s="42">
        <f t="shared" si="60"/>
        <v>14</v>
      </c>
      <c r="Q285" s="42">
        <f t="shared" si="60"/>
        <v>14</v>
      </c>
      <c r="R285" s="42">
        <f t="shared" si="60"/>
        <v>14</v>
      </c>
      <c r="S285" s="38" t="e">
        <v>#N/A</v>
      </c>
      <c r="T285" s="21" t="s">
        <v>351</v>
      </c>
      <c r="U285" s="39" t="e">
        <v>#VALUE!</v>
      </c>
      <c r="V285" s="39" t="e">
        <v>#VALUE!</v>
      </c>
      <c r="W285" s="40">
        <f t="shared" si="56"/>
        <v>0</v>
      </c>
    </row>
    <row r="286" spans="1:23" s="20" customFormat="1" ht="21.75" customHeight="1" x14ac:dyDescent="0.25">
      <c r="A286" s="31"/>
      <c r="B286" s="31"/>
      <c r="C286" s="75" t="s">
        <v>370</v>
      </c>
      <c r="D286" s="33">
        <v>3</v>
      </c>
      <c r="E286" s="21" t="str">
        <f t="shared" si="59"/>
        <v>25C-Khách sạn</v>
      </c>
      <c r="F286" s="34" t="s">
        <v>350</v>
      </c>
      <c r="G286" s="35">
        <f t="shared" si="57"/>
        <v>3</v>
      </c>
      <c r="H286" s="42">
        <f t="shared" si="60"/>
        <v>3</v>
      </c>
      <c r="I286" s="42">
        <f t="shared" si="60"/>
        <v>3</v>
      </c>
      <c r="J286" s="42">
        <f t="shared" si="60"/>
        <v>3</v>
      </c>
      <c r="K286" s="43">
        <f t="shared" si="60"/>
        <v>3</v>
      </c>
      <c r="L286" s="42">
        <f t="shared" si="60"/>
        <v>3</v>
      </c>
      <c r="M286" s="42">
        <f t="shared" si="60"/>
        <v>3</v>
      </c>
      <c r="N286" s="42">
        <f t="shared" si="60"/>
        <v>3</v>
      </c>
      <c r="O286" s="42">
        <f t="shared" si="60"/>
        <v>3</v>
      </c>
      <c r="P286" s="42">
        <f t="shared" si="60"/>
        <v>3</v>
      </c>
      <c r="Q286" s="42">
        <f t="shared" si="60"/>
        <v>3</v>
      </c>
      <c r="R286" s="42">
        <f t="shared" si="60"/>
        <v>3</v>
      </c>
      <c r="S286" s="38" t="e">
        <v>#N/A</v>
      </c>
      <c r="T286" s="21" t="s">
        <v>351</v>
      </c>
      <c r="U286" s="39" t="e">
        <v>#VALUE!</v>
      </c>
      <c r="V286" s="39" t="e">
        <v>#VALUE!</v>
      </c>
      <c r="W286" s="40">
        <f t="shared" si="56"/>
        <v>0</v>
      </c>
    </row>
    <row r="287" spans="1:23" s="20" customFormat="1" ht="20.25" customHeight="1" x14ac:dyDescent="0.25">
      <c r="A287" s="92"/>
      <c r="B287" s="92"/>
      <c r="C287" s="75" t="s">
        <v>371</v>
      </c>
      <c r="D287" s="33">
        <v>18</v>
      </c>
      <c r="E287" s="39" t="str">
        <f t="shared" si="59"/>
        <v>25C-Khách sạn</v>
      </c>
      <c r="F287" s="66" t="s">
        <v>350</v>
      </c>
      <c r="G287" s="35">
        <f t="shared" si="57"/>
        <v>18</v>
      </c>
      <c r="H287" s="42">
        <f t="shared" si="60"/>
        <v>18</v>
      </c>
      <c r="I287" s="42">
        <f t="shared" si="60"/>
        <v>18</v>
      </c>
      <c r="J287" s="42">
        <f t="shared" si="60"/>
        <v>18</v>
      </c>
      <c r="K287" s="43">
        <f t="shared" si="60"/>
        <v>18</v>
      </c>
      <c r="L287" s="42">
        <f t="shared" si="60"/>
        <v>18</v>
      </c>
      <c r="M287" s="42">
        <f t="shared" si="60"/>
        <v>18</v>
      </c>
      <c r="N287" s="42">
        <f t="shared" si="60"/>
        <v>18</v>
      </c>
      <c r="O287" s="42">
        <f t="shared" si="60"/>
        <v>18</v>
      </c>
      <c r="P287" s="42">
        <f t="shared" si="60"/>
        <v>18</v>
      </c>
      <c r="Q287" s="42">
        <f t="shared" si="60"/>
        <v>18</v>
      </c>
      <c r="R287" s="42">
        <f t="shared" si="60"/>
        <v>18</v>
      </c>
      <c r="S287" s="38" t="e">
        <v>#N/A</v>
      </c>
      <c r="T287" s="21" t="s">
        <v>351</v>
      </c>
      <c r="U287" s="39" t="e">
        <v>#VALUE!</v>
      </c>
      <c r="V287" s="39" t="e">
        <v>#VALUE!</v>
      </c>
      <c r="W287" s="40">
        <f t="shared" si="56"/>
        <v>0</v>
      </c>
    </row>
    <row r="288" spans="1:23" s="20" customFormat="1" ht="17.25" customHeight="1" x14ac:dyDescent="0.25">
      <c r="A288" s="21"/>
      <c r="B288" s="21"/>
      <c r="C288" s="75" t="s">
        <v>372</v>
      </c>
      <c r="D288" s="33">
        <v>3</v>
      </c>
      <c r="E288" s="21" t="str">
        <f t="shared" si="59"/>
        <v>25C-Khách sạn</v>
      </c>
      <c r="F288" s="70" t="s">
        <v>350</v>
      </c>
      <c r="G288" s="35">
        <f t="shared" si="57"/>
        <v>3</v>
      </c>
      <c r="H288" s="42">
        <f t="shared" si="60"/>
        <v>3</v>
      </c>
      <c r="I288" s="42">
        <f t="shared" si="60"/>
        <v>3</v>
      </c>
      <c r="J288" s="42">
        <f t="shared" si="60"/>
        <v>3</v>
      </c>
      <c r="K288" s="43">
        <f t="shared" si="60"/>
        <v>3</v>
      </c>
      <c r="L288" s="42">
        <f t="shared" si="60"/>
        <v>3</v>
      </c>
      <c r="M288" s="42">
        <f t="shared" si="60"/>
        <v>3</v>
      </c>
      <c r="N288" s="42">
        <f t="shared" si="60"/>
        <v>3</v>
      </c>
      <c r="O288" s="42">
        <f t="shared" si="60"/>
        <v>3</v>
      </c>
      <c r="P288" s="42">
        <f t="shared" si="60"/>
        <v>3</v>
      </c>
      <c r="Q288" s="42">
        <f t="shared" si="60"/>
        <v>3</v>
      </c>
      <c r="R288" s="42">
        <f t="shared" si="60"/>
        <v>3</v>
      </c>
      <c r="S288" s="38" t="e">
        <v>#N/A</v>
      </c>
      <c r="T288" s="21" t="s">
        <v>351</v>
      </c>
      <c r="U288" s="39" t="e">
        <v>#VALUE!</v>
      </c>
      <c r="V288" s="39" t="e">
        <v>#VALUE!</v>
      </c>
      <c r="W288" s="40">
        <f t="shared" si="56"/>
        <v>0</v>
      </c>
    </row>
    <row r="289" spans="1:23" s="20" customFormat="1" ht="17.25" customHeight="1" x14ac:dyDescent="0.25">
      <c r="A289" s="31"/>
      <c r="B289" s="31"/>
      <c r="C289" s="75" t="s">
        <v>373</v>
      </c>
      <c r="D289" s="33">
        <v>9</v>
      </c>
      <c r="E289" s="21" t="str">
        <f t="shared" si="59"/>
        <v>25C-Khách sạn</v>
      </c>
      <c r="F289" s="34" t="s">
        <v>350</v>
      </c>
      <c r="G289" s="35">
        <f t="shared" si="57"/>
        <v>9</v>
      </c>
      <c r="H289" s="42">
        <f t="shared" si="60"/>
        <v>9</v>
      </c>
      <c r="I289" s="42">
        <f t="shared" si="60"/>
        <v>9</v>
      </c>
      <c r="J289" s="42">
        <f t="shared" si="60"/>
        <v>9</v>
      </c>
      <c r="K289" s="43">
        <f t="shared" si="60"/>
        <v>9</v>
      </c>
      <c r="L289" s="42">
        <f t="shared" si="60"/>
        <v>9</v>
      </c>
      <c r="M289" s="42">
        <f t="shared" si="60"/>
        <v>9</v>
      </c>
      <c r="N289" s="42">
        <f t="shared" si="60"/>
        <v>9</v>
      </c>
      <c r="O289" s="42">
        <f t="shared" si="60"/>
        <v>9</v>
      </c>
      <c r="P289" s="42">
        <f t="shared" si="60"/>
        <v>9</v>
      </c>
      <c r="Q289" s="42">
        <f t="shared" si="60"/>
        <v>9</v>
      </c>
      <c r="R289" s="42">
        <f t="shared" si="60"/>
        <v>9</v>
      </c>
      <c r="S289" s="38" t="e">
        <v>#N/A</v>
      </c>
      <c r="T289" s="21" t="s">
        <v>351</v>
      </c>
      <c r="U289" s="39" t="e">
        <v>#VALUE!</v>
      </c>
      <c r="V289" s="39" t="e">
        <v>#VALUE!</v>
      </c>
      <c r="W289" s="40">
        <f t="shared" si="56"/>
        <v>0</v>
      </c>
    </row>
    <row r="290" spans="1:23" s="20" customFormat="1" ht="17.25" customHeight="1" x14ac:dyDescent="0.25">
      <c r="A290" s="31"/>
      <c r="B290" s="31"/>
      <c r="C290" s="75" t="s">
        <v>374</v>
      </c>
      <c r="D290" s="33">
        <v>32</v>
      </c>
      <c r="E290" s="21" t="str">
        <f t="shared" si="59"/>
        <v>25C-Khách sạn</v>
      </c>
      <c r="F290" s="34" t="s">
        <v>350</v>
      </c>
      <c r="G290" s="35">
        <f t="shared" si="57"/>
        <v>32</v>
      </c>
      <c r="H290" s="42">
        <f t="shared" si="60"/>
        <v>32</v>
      </c>
      <c r="I290" s="42">
        <f t="shared" si="60"/>
        <v>32</v>
      </c>
      <c r="J290" s="42">
        <f t="shared" si="60"/>
        <v>32</v>
      </c>
      <c r="K290" s="43">
        <f t="shared" si="60"/>
        <v>32</v>
      </c>
      <c r="L290" s="42">
        <f t="shared" si="60"/>
        <v>32</v>
      </c>
      <c r="M290" s="42">
        <f t="shared" si="60"/>
        <v>32</v>
      </c>
      <c r="N290" s="42">
        <f t="shared" si="60"/>
        <v>32</v>
      </c>
      <c r="O290" s="42">
        <f t="shared" si="60"/>
        <v>32</v>
      </c>
      <c r="P290" s="42">
        <f t="shared" si="60"/>
        <v>32</v>
      </c>
      <c r="Q290" s="42">
        <f t="shared" si="60"/>
        <v>32</v>
      </c>
      <c r="R290" s="42">
        <f t="shared" si="60"/>
        <v>32</v>
      </c>
      <c r="S290" s="38" t="e">
        <v>#N/A</v>
      </c>
      <c r="T290" s="21" t="s">
        <v>351</v>
      </c>
      <c r="U290" s="39" t="e">
        <v>#VALUE!</v>
      </c>
      <c r="V290" s="39" t="e">
        <v>#VALUE!</v>
      </c>
      <c r="W290" s="40">
        <f t="shared" si="56"/>
        <v>0</v>
      </c>
    </row>
    <row r="291" spans="1:23" s="20" customFormat="1" ht="17.25" customHeight="1" x14ac:dyDescent="0.25">
      <c r="A291" s="76">
        <v>8</v>
      </c>
      <c r="B291" s="232" t="s">
        <v>375</v>
      </c>
      <c r="C291" s="75" t="s">
        <v>376</v>
      </c>
      <c r="D291" s="33">
        <v>10</v>
      </c>
      <c r="E291" s="21" t="str">
        <f t="shared" si="59"/>
        <v>25C-Khách sạn</v>
      </c>
      <c r="F291" s="34" t="s">
        <v>350</v>
      </c>
      <c r="G291" s="35">
        <f t="shared" si="57"/>
        <v>10</v>
      </c>
      <c r="H291" s="42">
        <f t="shared" si="60"/>
        <v>10</v>
      </c>
      <c r="I291" s="42">
        <f t="shared" si="60"/>
        <v>10</v>
      </c>
      <c r="J291" s="42">
        <f t="shared" si="60"/>
        <v>10</v>
      </c>
      <c r="K291" s="43">
        <f t="shared" si="60"/>
        <v>10</v>
      </c>
      <c r="L291" s="42">
        <f t="shared" si="60"/>
        <v>10</v>
      </c>
      <c r="M291" s="42">
        <f t="shared" si="60"/>
        <v>10</v>
      </c>
      <c r="N291" s="42">
        <f t="shared" si="60"/>
        <v>10</v>
      </c>
      <c r="O291" s="42">
        <f t="shared" si="60"/>
        <v>10</v>
      </c>
      <c r="P291" s="42">
        <f t="shared" si="60"/>
        <v>10</v>
      </c>
      <c r="Q291" s="42">
        <f t="shared" si="60"/>
        <v>10</v>
      </c>
      <c r="R291" s="42">
        <f t="shared" si="60"/>
        <v>10</v>
      </c>
      <c r="S291" s="38" t="e">
        <v>#N/A</v>
      </c>
      <c r="T291" s="21" t="s">
        <v>351</v>
      </c>
      <c r="U291" s="39" t="e">
        <v>#VALUE!</v>
      </c>
      <c r="V291" s="39" t="e">
        <v>#VALUE!</v>
      </c>
      <c r="W291" s="40">
        <f t="shared" si="56"/>
        <v>0</v>
      </c>
    </row>
    <row r="292" spans="1:23" s="20" customFormat="1" ht="17.25" customHeight="1" x14ac:dyDescent="0.25">
      <c r="A292" s="30"/>
      <c r="B292" s="232"/>
      <c r="C292" s="75" t="s">
        <v>377</v>
      </c>
      <c r="D292" s="33">
        <v>14</v>
      </c>
      <c r="E292" s="21" t="str">
        <f t="shared" si="59"/>
        <v>25C-Khách sạn</v>
      </c>
      <c r="F292" s="34" t="s">
        <v>350</v>
      </c>
      <c r="G292" s="35">
        <f t="shared" si="57"/>
        <v>14</v>
      </c>
      <c r="H292" s="42">
        <f t="shared" si="60"/>
        <v>14</v>
      </c>
      <c r="I292" s="42">
        <f t="shared" si="60"/>
        <v>14</v>
      </c>
      <c r="J292" s="42">
        <f t="shared" si="60"/>
        <v>14</v>
      </c>
      <c r="K292" s="43">
        <f t="shared" si="60"/>
        <v>14</v>
      </c>
      <c r="L292" s="42">
        <f t="shared" si="60"/>
        <v>14</v>
      </c>
      <c r="M292" s="42">
        <f t="shared" si="60"/>
        <v>14</v>
      </c>
      <c r="N292" s="42">
        <f t="shared" si="60"/>
        <v>14</v>
      </c>
      <c r="O292" s="42">
        <f t="shared" si="60"/>
        <v>14</v>
      </c>
      <c r="P292" s="42">
        <f t="shared" si="60"/>
        <v>14</v>
      </c>
      <c r="Q292" s="42">
        <f t="shared" si="60"/>
        <v>14</v>
      </c>
      <c r="R292" s="42">
        <f t="shared" si="60"/>
        <v>14</v>
      </c>
      <c r="S292" s="38" t="e">
        <v>#N/A</v>
      </c>
      <c r="T292" s="21" t="s">
        <v>351</v>
      </c>
      <c r="U292" s="39" t="e">
        <v>#VALUE!</v>
      </c>
      <c r="V292" s="39" t="e">
        <v>#VALUE!</v>
      </c>
      <c r="W292" s="40">
        <f t="shared" si="56"/>
        <v>0</v>
      </c>
    </row>
    <row r="293" spans="1:23" s="20" customFormat="1" ht="17.25" customHeight="1" x14ac:dyDescent="0.25">
      <c r="A293" s="31"/>
      <c r="B293" s="31"/>
      <c r="C293" s="75" t="s">
        <v>378</v>
      </c>
      <c r="D293" s="33">
        <v>16</v>
      </c>
      <c r="E293" s="21" t="str">
        <f t="shared" si="59"/>
        <v>25C-Khách sạn</v>
      </c>
      <c r="F293" s="34" t="s">
        <v>350</v>
      </c>
      <c r="G293" s="35">
        <f t="shared" si="57"/>
        <v>16</v>
      </c>
      <c r="H293" s="42">
        <f t="shared" si="60"/>
        <v>16</v>
      </c>
      <c r="I293" s="42">
        <f t="shared" si="60"/>
        <v>16</v>
      </c>
      <c r="J293" s="42">
        <f t="shared" si="60"/>
        <v>16</v>
      </c>
      <c r="K293" s="43">
        <f t="shared" si="60"/>
        <v>16</v>
      </c>
      <c r="L293" s="42">
        <f t="shared" si="60"/>
        <v>16</v>
      </c>
      <c r="M293" s="42">
        <f t="shared" si="60"/>
        <v>16</v>
      </c>
      <c r="N293" s="42">
        <f t="shared" si="60"/>
        <v>16</v>
      </c>
      <c r="O293" s="42">
        <f t="shared" si="60"/>
        <v>16</v>
      </c>
      <c r="P293" s="42">
        <f t="shared" si="60"/>
        <v>16</v>
      </c>
      <c r="Q293" s="42">
        <f t="shared" si="60"/>
        <v>16</v>
      </c>
      <c r="R293" s="42">
        <f t="shared" si="60"/>
        <v>16</v>
      </c>
      <c r="S293" s="38" t="e">
        <v>#N/A</v>
      </c>
      <c r="T293" s="21" t="s">
        <v>351</v>
      </c>
      <c r="U293" s="39" t="e">
        <v>#VALUE!</v>
      </c>
      <c r="V293" s="39" t="e">
        <v>#VALUE!</v>
      </c>
      <c r="W293" s="40">
        <f t="shared" si="56"/>
        <v>0</v>
      </c>
    </row>
    <row r="294" spans="1:23" s="20" customFormat="1" ht="17.25" customHeight="1" x14ac:dyDescent="0.25">
      <c r="A294" s="31"/>
      <c r="B294" s="31"/>
      <c r="C294" s="75" t="s">
        <v>379</v>
      </c>
      <c r="D294" s="33">
        <v>43</v>
      </c>
      <c r="E294" s="21" t="str">
        <f>LEFT(C294,3)&amp;"-Khách sạn"</f>
        <v>25T-Khách sạn</v>
      </c>
      <c r="F294" s="34" t="s">
        <v>350</v>
      </c>
      <c r="G294" s="35">
        <f t="shared" si="57"/>
        <v>43</v>
      </c>
      <c r="H294" s="42">
        <f t="shared" si="60"/>
        <v>43</v>
      </c>
      <c r="I294" s="42">
        <f t="shared" si="60"/>
        <v>43</v>
      </c>
      <c r="J294" s="42">
        <f t="shared" si="60"/>
        <v>43</v>
      </c>
      <c r="K294" s="43">
        <f t="shared" si="60"/>
        <v>43</v>
      </c>
      <c r="L294" s="42">
        <f t="shared" si="60"/>
        <v>43</v>
      </c>
      <c r="M294" s="42">
        <f t="shared" si="60"/>
        <v>43</v>
      </c>
      <c r="N294" s="42">
        <f t="shared" si="60"/>
        <v>43</v>
      </c>
      <c r="O294" s="42">
        <f t="shared" si="60"/>
        <v>43</v>
      </c>
      <c r="P294" s="42">
        <f t="shared" si="60"/>
        <v>43</v>
      </c>
      <c r="Q294" s="42">
        <f t="shared" si="60"/>
        <v>43</v>
      </c>
      <c r="R294" s="42">
        <f t="shared" si="60"/>
        <v>43</v>
      </c>
      <c r="S294" s="38"/>
      <c r="T294" s="21"/>
      <c r="U294" s="39"/>
      <c r="V294" s="39"/>
      <c r="W294" s="40">
        <f t="shared" si="56"/>
        <v>0</v>
      </c>
    </row>
    <row r="295" spans="1:23" s="20" customFormat="1" ht="17.25" customHeight="1" x14ac:dyDescent="0.25">
      <c r="A295" s="31"/>
      <c r="B295" s="31"/>
      <c r="C295" s="75" t="s">
        <v>380</v>
      </c>
      <c r="D295" s="33">
        <v>24</v>
      </c>
      <c r="E295" s="21" t="str">
        <f>LEFT(C295,3)&amp;"-Khách sạn"</f>
        <v>25T-Khách sạn</v>
      </c>
      <c r="F295" s="34" t="s">
        <v>350</v>
      </c>
      <c r="G295" s="35">
        <f t="shared" si="57"/>
        <v>24</v>
      </c>
      <c r="H295" s="42">
        <f t="shared" si="60"/>
        <v>24</v>
      </c>
      <c r="I295" s="42">
        <f t="shared" si="60"/>
        <v>24</v>
      </c>
      <c r="J295" s="42">
        <f t="shared" si="60"/>
        <v>24</v>
      </c>
      <c r="K295" s="43">
        <f t="shared" si="60"/>
        <v>24</v>
      </c>
      <c r="L295" s="42">
        <f t="shared" si="60"/>
        <v>24</v>
      </c>
      <c r="M295" s="42">
        <f t="shared" si="60"/>
        <v>24</v>
      </c>
      <c r="N295" s="42">
        <f t="shared" si="60"/>
        <v>24</v>
      </c>
      <c r="O295" s="42">
        <f t="shared" si="60"/>
        <v>24</v>
      </c>
      <c r="P295" s="42">
        <f t="shared" si="60"/>
        <v>24</v>
      </c>
      <c r="Q295" s="42">
        <f t="shared" si="60"/>
        <v>24</v>
      </c>
      <c r="R295" s="42">
        <f t="shared" si="60"/>
        <v>24</v>
      </c>
      <c r="S295" s="38"/>
      <c r="T295" s="21"/>
      <c r="U295" s="39"/>
      <c r="V295" s="39"/>
      <c r="W295" s="40">
        <f t="shared" si="56"/>
        <v>0</v>
      </c>
    </row>
    <row r="296" spans="1:23" s="20" customFormat="1" ht="17.25" customHeight="1" x14ac:dyDescent="0.25">
      <c r="A296" s="31"/>
      <c r="B296" s="31"/>
      <c r="C296" s="75" t="s">
        <v>381</v>
      </c>
      <c r="D296" s="33">
        <v>36</v>
      </c>
      <c r="E296" s="21" t="str">
        <f t="shared" si="59"/>
        <v>25T-Khách sạn</v>
      </c>
      <c r="F296" s="34" t="s">
        <v>350</v>
      </c>
      <c r="G296" s="35">
        <f t="shared" si="57"/>
        <v>36</v>
      </c>
      <c r="H296" s="42">
        <f t="shared" si="60"/>
        <v>36</v>
      </c>
      <c r="I296" s="42">
        <f t="shared" si="60"/>
        <v>36</v>
      </c>
      <c r="J296" s="42">
        <f t="shared" si="60"/>
        <v>36</v>
      </c>
      <c r="K296" s="43">
        <f t="shared" si="60"/>
        <v>36</v>
      </c>
      <c r="L296" s="42">
        <f t="shared" si="60"/>
        <v>36</v>
      </c>
      <c r="M296" s="42">
        <f t="shared" si="60"/>
        <v>36</v>
      </c>
      <c r="N296" s="42">
        <f t="shared" si="60"/>
        <v>36</v>
      </c>
      <c r="O296" s="42">
        <f t="shared" si="60"/>
        <v>36</v>
      </c>
      <c r="P296" s="42">
        <f t="shared" si="60"/>
        <v>36</v>
      </c>
      <c r="Q296" s="42">
        <f t="shared" si="60"/>
        <v>36</v>
      </c>
      <c r="R296" s="42">
        <f t="shared" si="60"/>
        <v>36</v>
      </c>
      <c r="S296" s="38" t="e">
        <v>#N/A</v>
      </c>
      <c r="T296" s="21" t="s">
        <v>351</v>
      </c>
      <c r="U296" s="39" t="e">
        <v>#VALUE!</v>
      </c>
      <c r="V296" s="39" t="e">
        <v>#VALUE!</v>
      </c>
      <c r="W296" s="40">
        <f t="shared" si="56"/>
        <v>0</v>
      </c>
    </row>
    <row r="297" spans="1:23" s="20" customFormat="1" ht="17.25" customHeight="1" x14ac:dyDescent="0.25">
      <c r="A297" s="31"/>
      <c r="B297" s="31"/>
      <c r="C297" s="75" t="s">
        <v>382</v>
      </c>
      <c r="D297" s="33">
        <v>24</v>
      </c>
      <c r="E297" s="21" t="str">
        <f t="shared" si="59"/>
        <v>25T-Khách sạn</v>
      </c>
      <c r="F297" s="34" t="s">
        <v>350</v>
      </c>
      <c r="G297" s="35">
        <f t="shared" si="57"/>
        <v>24</v>
      </c>
      <c r="H297" s="42">
        <f t="shared" si="60"/>
        <v>24</v>
      </c>
      <c r="I297" s="42">
        <f t="shared" si="60"/>
        <v>24</v>
      </c>
      <c r="J297" s="42">
        <f t="shared" si="60"/>
        <v>24</v>
      </c>
      <c r="K297" s="43">
        <f t="shared" si="60"/>
        <v>24</v>
      </c>
      <c r="L297" s="42">
        <f t="shared" si="60"/>
        <v>24</v>
      </c>
      <c r="M297" s="42">
        <f t="shared" si="60"/>
        <v>24</v>
      </c>
      <c r="N297" s="42">
        <f t="shared" si="60"/>
        <v>24</v>
      </c>
      <c r="O297" s="42">
        <f t="shared" si="60"/>
        <v>24</v>
      </c>
      <c r="P297" s="42">
        <f t="shared" si="60"/>
        <v>24</v>
      </c>
      <c r="Q297" s="42">
        <f t="shared" si="60"/>
        <v>24</v>
      </c>
      <c r="R297" s="42">
        <f t="shared" si="60"/>
        <v>24</v>
      </c>
      <c r="S297" s="38" t="e">
        <v>#N/A</v>
      </c>
      <c r="T297" s="21" t="s">
        <v>351</v>
      </c>
      <c r="U297" s="39" t="e">
        <v>#VALUE!</v>
      </c>
      <c r="V297" s="39" t="e">
        <v>#VALUE!</v>
      </c>
      <c r="W297" s="40">
        <f t="shared" si="56"/>
        <v>0</v>
      </c>
    </row>
    <row r="298" spans="1:23" s="20" customFormat="1" ht="17.25" customHeight="1" x14ac:dyDescent="0.25">
      <c r="A298" s="30"/>
      <c r="B298" s="31"/>
      <c r="C298" s="37" t="s">
        <v>67</v>
      </c>
      <c r="D298" s="78"/>
      <c r="E298" s="21" t="str">
        <f t="shared" si="59"/>
        <v>26T-Khách sạn</v>
      </c>
      <c r="F298" s="34" t="s">
        <v>350</v>
      </c>
      <c r="G298" s="79">
        <v>0</v>
      </c>
      <c r="H298" s="44">
        <f t="shared" si="60"/>
        <v>0</v>
      </c>
      <c r="I298" s="44">
        <f t="shared" si="60"/>
        <v>0</v>
      </c>
      <c r="J298" s="44">
        <f t="shared" si="60"/>
        <v>0</v>
      </c>
      <c r="K298" s="45">
        <f t="shared" si="60"/>
        <v>0</v>
      </c>
      <c r="L298" s="79">
        <v>0</v>
      </c>
      <c r="M298" s="44">
        <f t="shared" si="60"/>
        <v>0</v>
      </c>
      <c r="N298" s="44">
        <f t="shared" si="60"/>
        <v>0</v>
      </c>
      <c r="O298" s="44">
        <v>133</v>
      </c>
      <c r="P298" s="44">
        <f t="shared" si="60"/>
        <v>133</v>
      </c>
      <c r="Q298" s="44">
        <f t="shared" si="60"/>
        <v>133</v>
      </c>
      <c r="R298" s="44">
        <f t="shared" si="60"/>
        <v>133</v>
      </c>
      <c r="S298" s="38" t="s">
        <v>383</v>
      </c>
      <c r="T298" s="39" t="s">
        <v>384</v>
      </c>
      <c r="U298" s="39" t="s">
        <v>385</v>
      </c>
      <c r="V298" s="39" t="s">
        <v>383</v>
      </c>
      <c r="W298" s="40">
        <f t="shared" si="56"/>
        <v>-133</v>
      </c>
    </row>
    <row r="299" spans="1:23" s="20" customFormat="1" ht="17.25" customHeight="1" x14ac:dyDescent="0.25">
      <c r="A299" s="30"/>
      <c r="B299" s="31"/>
      <c r="C299" s="79" t="s">
        <v>72</v>
      </c>
      <c r="D299" s="80"/>
      <c r="E299" s="21" t="str">
        <f t="shared" si="59"/>
        <v>26C-Khách sạn</v>
      </c>
      <c r="F299" s="81" t="s">
        <v>350</v>
      </c>
      <c r="G299" s="79">
        <v>0</v>
      </c>
      <c r="H299" s="44">
        <f>G299</f>
        <v>0</v>
      </c>
      <c r="I299" s="44">
        <f t="shared" si="60"/>
        <v>0</v>
      </c>
      <c r="J299" s="44">
        <f t="shared" si="60"/>
        <v>0</v>
      </c>
      <c r="K299" s="45">
        <f t="shared" si="60"/>
        <v>0</v>
      </c>
      <c r="L299" s="79">
        <v>0</v>
      </c>
      <c r="M299" s="44">
        <f t="shared" si="60"/>
        <v>0</v>
      </c>
      <c r="N299" s="44">
        <f t="shared" si="60"/>
        <v>0</v>
      </c>
      <c r="O299" s="44">
        <v>126</v>
      </c>
      <c r="P299" s="44">
        <f t="shared" si="60"/>
        <v>126</v>
      </c>
      <c r="Q299" s="44">
        <f t="shared" si="60"/>
        <v>126</v>
      </c>
      <c r="R299" s="44">
        <f t="shared" si="60"/>
        <v>126</v>
      </c>
      <c r="S299" s="38" t="s">
        <v>383</v>
      </c>
      <c r="T299" s="39" t="s">
        <v>386</v>
      </c>
      <c r="U299" s="39" t="s">
        <v>387</v>
      </c>
      <c r="V299" s="39" t="s">
        <v>383</v>
      </c>
      <c r="W299" s="40">
        <f t="shared" si="56"/>
        <v>-126</v>
      </c>
    </row>
    <row r="300" spans="1:23" s="20" customFormat="1" ht="17.25" customHeight="1" x14ac:dyDescent="0.25">
      <c r="A300" s="63"/>
      <c r="B300" s="92"/>
      <c r="C300" s="65" t="s">
        <v>77</v>
      </c>
      <c r="D300" s="18"/>
      <c r="E300" s="83" t="s">
        <v>350</v>
      </c>
      <c r="F300" s="67"/>
      <c r="G300" s="84">
        <f t="shared" ref="G300:R300" ca="1" si="61">SUMIF($F$268:$R$299,$E$300,G268:G299)</f>
        <v>668</v>
      </c>
      <c r="H300" s="84">
        <f t="shared" ca="1" si="61"/>
        <v>668</v>
      </c>
      <c r="I300" s="84">
        <f t="shared" ca="1" si="61"/>
        <v>601</v>
      </c>
      <c r="J300" s="84">
        <f t="shared" ca="1" si="61"/>
        <v>601</v>
      </c>
      <c r="K300" s="84">
        <f t="shared" ca="1" si="61"/>
        <v>601</v>
      </c>
      <c r="L300" s="84">
        <f t="shared" ca="1" si="61"/>
        <v>601</v>
      </c>
      <c r="M300" s="84">
        <f t="shared" ca="1" si="61"/>
        <v>601</v>
      </c>
      <c r="N300" s="84">
        <f t="shared" ca="1" si="61"/>
        <v>392</v>
      </c>
      <c r="O300" s="84">
        <f t="shared" ca="1" si="61"/>
        <v>651</v>
      </c>
      <c r="P300" s="84">
        <f t="shared" ca="1" si="61"/>
        <v>651</v>
      </c>
      <c r="Q300" s="84">
        <f t="shared" ca="1" si="61"/>
        <v>651</v>
      </c>
      <c r="R300" s="84">
        <f t="shared" ca="1" si="61"/>
        <v>651</v>
      </c>
      <c r="S300" s="112"/>
      <c r="T300" s="39"/>
      <c r="U300" s="39"/>
      <c r="V300" s="39"/>
      <c r="W300" s="40">
        <f t="shared" ca="1" si="56"/>
        <v>-50</v>
      </c>
    </row>
    <row r="301" spans="1:23" s="20" customFormat="1" ht="18.75" customHeight="1" x14ac:dyDescent="0.25">
      <c r="A301" s="69"/>
      <c r="B301" s="21"/>
      <c r="C301" s="75" t="s">
        <v>388</v>
      </c>
      <c r="D301" s="33">
        <v>4</v>
      </c>
      <c r="E301" s="21" t="str">
        <f t="shared" ref="E301:E331" si="62">LEFT(C301,3)&amp;"-Kinh tế"</f>
        <v>23C-Kinh tế</v>
      </c>
      <c r="F301" s="70" t="s">
        <v>389</v>
      </c>
      <c r="G301" s="35">
        <f t="shared" ref="G301:G329" si="63">D301</f>
        <v>4</v>
      </c>
      <c r="H301" s="35">
        <f t="shared" ref="H301:R316" si="64">G301</f>
        <v>4</v>
      </c>
      <c r="I301" s="35">
        <f t="shared" si="64"/>
        <v>4</v>
      </c>
      <c r="J301" s="35">
        <f t="shared" si="64"/>
        <v>4</v>
      </c>
      <c r="K301" s="36">
        <f t="shared" si="64"/>
        <v>4</v>
      </c>
      <c r="L301" s="35">
        <f t="shared" si="64"/>
        <v>4</v>
      </c>
      <c r="M301" s="35">
        <f t="shared" si="64"/>
        <v>4</v>
      </c>
      <c r="N301" s="37">
        <v>0</v>
      </c>
      <c r="O301" s="37">
        <v>0</v>
      </c>
      <c r="P301" s="37">
        <v>0</v>
      </c>
      <c r="Q301" s="37">
        <v>0</v>
      </c>
      <c r="R301" s="37">
        <v>0</v>
      </c>
      <c r="S301" s="38" t="e">
        <v>#N/A</v>
      </c>
      <c r="T301" s="21" t="s">
        <v>390</v>
      </c>
      <c r="U301" s="39" t="e">
        <v>#VALUE!</v>
      </c>
      <c r="V301" s="39" t="e">
        <v>#VALUE!</v>
      </c>
      <c r="W301" s="40">
        <f t="shared" si="56"/>
        <v>4</v>
      </c>
    </row>
    <row r="302" spans="1:23" s="20" customFormat="1" ht="18.75" customHeight="1" x14ac:dyDescent="0.25">
      <c r="A302" s="30"/>
      <c r="B302" s="31"/>
      <c r="C302" s="75" t="s">
        <v>391</v>
      </c>
      <c r="D302" s="33">
        <v>14</v>
      </c>
      <c r="E302" s="21" t="str">
        <f t="shared" si="62"/>
        <v>23C-Kinh tế</v>
      </c>
      <c r="F302" s="34" t="s">
        <v>389</v>
      </c>
      <c r="G302" s="35">
        <f t="shared" si="63"/>
        <v>14</v>
      </c>
      <c r="H302" s="35">
        <f t="shared" si="64"/>
        <v>14</v>
      </c>
      <c r="I302" s="35">
        <f t="shared" si="64"/>
        <v>14</v>
      </c>
      <c r="J302" s="35">
        <f t="shared" si="64"/>
        <v>14</v>
      </c>
      <c r="K302" s="36">
        <f t="shared" si="64"/>
        <v>14</v>
      </c>
      <c r="L302" s="35">
        <f t="shared" si="64"/>
        <v>14</v>
      </c>
      <c r="M302" s="35">
        <f t="shared" si="64"/>
        <v>14</v>
      </c>
      <c r="N302" s="37">
        <v>0</v>
      </c>
      <c r="O302" s="37">
        <v>0</v>
      </c>
      <c r="P302" s="37">
        <v>0</v>
      </c>
      <c r="Q302" s="37">
        <v>0</v>
      </c>
      <c r="R302" s="37">
        <v>0</v>
      </c>
      <c r="S302" s="38" t="e">
        <v>#N/A</v>
      </c>
      <c r="T302" s="21" t="s">
        <v>390</v>
      </c>
      <c r="U302" s="39" t="e">
        <v>#VALUE!</v>
      </c>
      <c r="V302" s="39" t="e">
        <v>#VALUE!</v>
      </c>
      <c r="W302" s="40">
        <f t="shared" si="56"/>
        <v>14</v>
      </c>
    </row>
    <row r="303" spans="1:23" s="20" customFormat="1" ht="18.75" customHeight="1" x14ac:dyDescent="0.25">
      <c r="A303" s="30"/>
      <c r="B303" s="31"/>
      <c r="C303" s="75" t="s">
        <v>392</v>
      </c>
      <c r="D303" s="33">
        <v>7</v>
      </c>
      <c r="E303" s="21" t="str">
        <f t="shared" si="62"/>
        <v>23C-Kinh tế</v>
      </c>
      <c r="F303" s="34" t="s">
        <v>389</v>
      </c>
      <c r="G303" s="35">
        <f t="shared" si="63"/>
        <v>7</v>
      </c>
      <c r="H303" s="35">
        <f t="shared" si="64"/>
        <v>7</v>
      </c>
      <c r="I303" s="35">
        <f t="shared" si="64"/>
        <v>7</v>
      </c>
      <c r="J303" s="35">
        <f t="shared" si="64"/>
        <v>7</v>
      </c>
      <c r="K303" s="36">
        <f t="shared" si="64"/>
        <v>7</v>
      </c>
      <c r="L303" s="35">
        <f t="shared" si="64"/>
        <v>7</v>
      </c>
      <c r="M303" s="35">
        <f t="shared" si="64"/>
        <v>7</v>
      </c>
      <c r="N303" s="37">
        <v>0</v>
      </c>
      <c r="O303" s="37">
        <v>0</v>
      </c>
      <c r="P303" s="37">
        <v>0</v>
      </c>
      <c r="Q303" s="37">
        <v>0</v>
      </c>
      <c r="R303" s="37">
        <v>0</v>
      </c>
      <c r="S303" s="38" t="e">
        <v>#N/A</v>
      </c>
      <c r="T303" s="21" t="s">
        <v>390</v>
      </c>
      <c r="U303" s="39" t="e">
        <v>#VALUE!</v>
      </c>
      <c r="V303" s="39" t="e">
        <v>#VALUE!</v>
      </c>
      <c r="W303" s="40">
        <f t="shared" si="56"/>
        <v>7</v>
      </c>
    </row>
    <row r="304" spans="1:23" s="20" customFormat="1" ht="18.75" customHeight="1" x14ac:dyDescent="0.25">
      <c r="A304" s="30"/>
      <c r="B304" s="31"/>
      <c r="C304" s="75" t="s">
        <v>393</v>
      </c>
      <c r="D304" s="33">
        <v>9</v>
      </c>
      <c r="E304" s="21" t="str">
        <f t="shared" si="62"/>
        <v>23T-Kinh tế</v>
      </c>
      <c r="F304" s="34" t="s">
        <v>389</v>
      </c>
      <c r="G304" s="35">
        <f t="shared" si="63"/>
        <v>9</v>
      </c>
      <c r="H304" s="42">
        <f t="shared" si="64"/>
        <v>9</v>
      </c>
      <c r="I304" s="42">
        <f t="shared" si="64"/>
        <v>9</v>
      </c>
      <c r="J304" s="42">
        <f t="shared" si="64"/>
        <v>9</v>
      </c>
      <c r="K304" s="43">
        <f t="shared" si="64"/>
        <v>9</v>
      </c>
      <c r="L304" s="42">
        <f t="shared" si="64"/>
        <v>9</v>
      </c>
      <c r="M304" s="42">
        <f t="shared" si="64"/>
        <v>9</v>
      </c>
      <c r="N304" s="44">
        <v>0</v>
      </c>
      <c r="O304" s="44">
        <v>0</v>
      </c>
      <c r="P304" s="44">
        <v>0</v>
      </c>
      <c r="Q304" s="44">
        <v>0</v>
      </c>
      <c r="R304" s="44">
        <v>0</v>
      </c>
      <c r="S304" s="38" t="e">
        <v>#N/A</v>
      </c>
      <c r="T304" s="21" t="s">
        <v>390</v>
      </c>
      <c r="U304" s="39" t="e">
        <v>#VALUE!</v>
      </c>
      <c r="V304" s="39" t="e">
        <v>#VALUE!</v>
      </c>
      <c r="W304" s="40">
        <f t="shared" si="56"/>
        <v>9</v>
      </c>
    </row>
    <row r="305" spans="1:23" s="20" customFormat="1" ht="18.75" customHeight="1" x14ac:dyDescent="0.25">
      <c r="A305" s="30"/>
      <c r="B305" s="31"/>
      <c r="C305" s="75" t="s">
        <v>394</v>
      </c>
      <c r="D305" s="33">
        <v>25</v>
      </c>
      <c r="E305" s="21" t="str">
        <f t="shared" si="62"/>
        <v>23T-Kinh tế</v>
      </c>
      <c r="F305" s="34" t="s">
        <v>389</v>
      </c>
      <c r="G305" s="35">
        <f t="shared" si="63"/>
        <v>25</v>
      </c>
      <c r="H305" s="42">
        <f t="shared" si="64"/>
        <v>25</v>
      </c>
      <c r="I305" s="42">
        <f t="shared" si="64"/>
        <v>25</v>
      </c>
      <c r="J305" s="42">
        <f t="shared" si="64"/>
        <v>25</v>
      </c>
      <c r="K305" s="43">
        <f t="shared" si="64"/>
        <v>25</v>
      </c>
      <c r="L305" s="42">
        <f t="shared" si="64"/>
        <v>25</v>
      </c>
      <c r="M305" s="42">
        <f t="shared" si="64"/>
        <v>25</v>
      </c>
      <c r="N305" s="44">
        <v>0</v>
      </c>
      <c r="O305" s="44">
        <v>0</v>
      </c>
      <c r="P305" s="44">
        <v>0</v>
      </c>
      <c r="Q305" s="44">
        <v>0</v>
      </c>
      <c r="R305" s="44">
        <v>0</v>
      </c>
      <c r="S305" s="38" t="e">
        <v>#N/A</v>
      </c>
      <c r="T305" s="21" t="s">
        <v>390</v>
      </c>
      <c r="U305" s="39" t="e">
        <v>#VALUE!</v>
      </c>
      <c r="V305" s="39" t="e">
        <v>#VALUE!</v>
      </c>
      <c r="W305" s="40">
        <f t="shared" si="56"/>
        <v>25</v>
      </c>
    </row>
    <row r="306" spans="1:23" s="20" customFormat="1" ht="18.75" customHeight="1" x14ac:dyDescent="0.25">
      <c r="A306" s="30"/>
      <c r="B306" s="31"/>
      <c r="C306" s="75" t="s">
        <v>395</v>
      </c>
      <c r="D306" s="33">
        <v>29</v>
      </c>
      <c r="E306" s="21" t="str">
        <f t="shared" si="62"/>
        <v>23T-Kinh tế</v>
      </c>
      <c r="F306" s="34" t="s">
        <v>389</v>
      </c>
      <c r="G306" s="35">
        <f t="shared" si="63"/>
        <v>29</v>
      </c>
      <c r="H306" s="42">
        <f t="shared" si="64"/>
        <v>29</v>
      </c>
      <c r="I306" s="42">
        <f t="shared" si="64"/>
        <v>29</v>
      </c>
      <c r="J306" s="42">
        <f t="shared" si="64"/>
        <v>29</v>
      </c>
      <c r="K306" s="43">
        <f t="shared" si="64"/>
        <v>29</v>
      </c>
      <c r="L306" s="42">
        <f t="shared" si="64"/>
        <v>29</v>
      </c>
      <c r="M306" s="42">
        <f t="shared" si="64"/>
        <v>29</v>
      </c>
      <c r="N306" s="44">
        <v>0</v>
      </c>
      <c r="O306" s="44">
        <v>0</v>
      </c>
      <c r="P306" s="44">
        <v>0</v>
      </c>
      <c r="Q306" s="44">
        <v>0</v>
      </c>
      <c r="R306" s="44">
        <v>0</v>
      </c>
      <c r="S306" s="38" t="e">
        <v>#N/A</v>
      </c>
      <c r="T306" s="21" t="s">
        <v>390</v>
      </c>
      <c r="U306" s="39" t="e">
        <v>#VALUE!</v>
      </c>
      <c r="V306" s="39" t="e">
        <v>#VALUE!</v>
      </c>
      <c r="W306" s="40">
        <f t="shared" si="56"/>
        <v>29</v>
      </c>
    </row>
    <row r="307" spans="1:23" s="20" customFormat="1" ht="18.75" customHeight="1" x14ac:dyDescent="0.25">
      <c r="A307" s="30"/>
      <c r="B307" s="31"/>
      <c r="C307" s="75" t="s">
        <v>396</v>
      </c>
      <c r="D307" s="33">
        <v>8</v>
      </c>
      <c r="E307" s="21" t="str">
        <f t="shared" si="62"/>
        <v>23T-Kinh tế</v>
      </c>
      <c r="F307" s="34" t="s">
        <v>389</v>
      </c>
      <c r="G307" s="35">
        <f t="shared" si="63"/>
        <v>8</v>
      </c>
      <c r="H307" s="42">
        <f t="shared" si="64"/>
        <v>8</v>
      </c>
      <c r="I307" s="42">
        <f t="shared" si="64"/>
        <v>8</v>
      </c>
      <c r="J307" s="42">
        <f t="shared" si="64"/>
        <v>8</v>
      </c>
      <c r="K307" s="43">
        <f t="shared" si="64"/>
        <v>8</v>
      </c>
      <c r="L307" s="42">
        <f t="shared" si="64"/>
        <v>8</v>
      </c>
      <c r="M307" s="42">
        <f t="shared" si="64"/>
        <v>8</v>
      </c>
      <c r="N307" s="44">
        <v>0</v>
      </c>
      <c r="O307" s="44">
        <v>0</v>
      </c>
      <c r="P307" s="44">
        <v>0</v>
      </c>
      <c r="Q307" s="44">
        <v>0</v>
      </c>
      <c r="R307" s="44">
        <v>0</v>
      </c>
      <c r="S307" s="38" t="e">
        <v>#N/A</v>
      </c>
      <c r="T307" s="21" t="s">
        <v>390</v>
      </c>
      <c r="U307" s="39" t="e">
        <v>#VALUE!</v>
      </c>
      <c r="V307" s="39" t="e">
        <v>#VALUE!</v>
      </c>
      <c r="W307" s="40">
        <f t="shared" si="56"/>
        <v>8</v>
      </c>
    </row>
    <row r="308" spans="1:23" s="20" customFormat="1" ht="18.75" customHeight="1" x14ac:dyDescent="0.25">
      <c r="A308" s="30"/>
      <c r="B308" s="31"/>
      <c r="C308" s="75" t="s">
        <v>397</v>
      </c>
      <c r="D308" s="33">
        <v>3</v>
      </c>
      <c r="E308" s="21" t="str">
        <f t="shared" si="62"/>
        <v>24C-Kinh tế</v>
      </c>
      <c r="F308" s="34" t="s">
        <v>389</v>
      </c>
      <c r="G308" s="35">
        <f t="shared" si="63"/>
        <v>3</v>
      </c>
      <c r="H308" s="42">
        <f t="shared" si="64"/>
        <v>3</v>
      </c>
      <c r="I308" s="42">
        <f t="shared" si="64"/>
        <v>3</v>
      </c>
      <c r="J308" s="42">
        <f t="shared" si="64"/>
        <v>3</v>
      </c>
      <c r="K308" s="43">
        <f t="shared" si="64"/>
        <v>3</v>
      </c>
      <c r="L308" s="42">
        <f t="shared" si="64"/>
        <v>3</v>
      </c>
      <c r="M308" s="42">
        <f t="shared" si="64"/>
        <v>3</v>
      </c>
      <c r="N308" s="44">
        <v>0</v>
      </c>
      <c r="O308" s="44">
        <v>0</v>
      </c>
      <c r="P308" s="44">
        <v>0</v>
      </c>
      <c r="Q308" s="44">
        <v>0</v>
      </c>
      <c r="R308" s="44">
        <v>0</v>
      </c>
      <c r="S308" s="38" t="e">
        <v>#N/A</v>
      </c>
      <c r="T308" s="21" t="s">
        <v>390</v>
      </c>
      <c r="U308" s="39" t="e">
        <v>#VALUE!</v>
      </c>
      <c r="V308" s="39" t="e">
        <v>#VALUE!</v>
      </c>
      <c r="W308" s="40">
        <f t="shared" si="56"/>
        <v>3</v>
      </c>
    </row>
    <row r="309" spans="1:23" s="20" customFormat="1" ht="18.75" customHeight="1" x14ac:dyDescent="0.25">
      <c r="A309" s="30"/>
      <c r="B309" s="31"/>
      <c r="C309" s="75" t="s">
        <v>398</v>
      </c>
      <c r="D309" s="33">
        <v>21</v>
      </c>
      <c r="E309" s="21" t="str">
        <f t="shared" si="62"/>
        <v>24C-Kinh tế</v>
      </c>
      <c r="F309" s="34" t="s">
        <v>389</v>
      </c>
      <c r="G309" s="35">
        <f t="shared" si="63"/>
        <v>21</v>
      </c>
      <c r="H309" s="42">
        <f t="shared" si="64"/>
        <v>21</v>
      </c>
      <c r="I309" s="42">
        <f t="shared" si="64"/>
        <v>21</v>
      </c>
      <c r="J309" s="42">
        <f t="shared" si="64"/>
        <v>21</v>
      </c>
      <c r="K309" s="43">
        <f t="shared" si="64"/>
        <v>21</v>
      </c>
      <c r="L309" s="42">
        <f t="shared" si="64"/>
        <v>21</v>
      </c>
      <c r="M309" s="42">
        <f t="shared" si="64"/>
        <v>21</v>
      </c>
      <c r="N309" s="44">
        <v>0</v>
      </c>
      <c r="O309" s="44">
        <v>0</v>
      </c>
      <c r="P309" s="44">
        <v>0</v>
      </c>
      <c r="Q309" s="44">
        <v>0</v>
      </c>
      <c r="R309" s="44">
        <v>0</v>
      </c>
      <c r="S309" s="38" t="e">
        <v>#N/A</v>
      </c>
      <c r="T309" s="21" t="s">
        <v>390</v>
      </c>
      <c r="U309" s="39" t="e">
        <v>#VALUE!</v>
      </c>
      <c r="V309" s="39" t="e">
        <v>#VALUE!</v>
      </c>
      <c r="W309" s="40">
        <f t="shared" si="56"/>
        <v>21</v>
      </c>
    </row>
    <row r="310" spans="1:23" s="20" customFormat="1" ht="18.75" customHeight="1" x14ac:dyDescent="0.25">
      <c r="A310" s="30"/>
      <c r="B310" s="31"/>
      <c r="C310" s="75" t="s">
        <v>399</v>
      </c>
      <c r="D310" s="33">
        <v>5</v>
      </c>
      <c r="E310" s="21" t="str">
        <f t="shared" si="62"/>
        <v>24C-Kinh tế</v>
      </c>
      <c r="F310" s="34" t="s">
        <v>389</v>
      </c>
      <c r="G310" s="35">
        <f t="shared" si="63"/>
        <v>5</v>
      </c>
      <c r="H310" s="42">
        <f t="shared" si="64"/>
        <v>5</v>
      </c>
      <c r="I310" s="44">
        <v>0</v>
      </c>
      <c r="J310" s="44">
        <v>0</v>
      </c>
      <c r="K310" s="45">
        <v>0</v>
      </c>
      <c r="L310" s="44">
        <v>0</v>
      </c>
      <c r="M310" s="44">
        <v>0</v>
      </c>
      <c r="N310" s="44">
        <v>0</v>
      </c>
      <c r="O310" s="44">
        <v>0</v>
      </c>
      <c r="P310" s="44">
        <v>0</v>
      </c>
      <c r="Q310" s="44">
        <v>0</v>
      </c>
      <c r="R310" s="44">
        <v>0</v>
      </c>
      <c r="S310" s="38" t="e">
        <v>#N/A</v>
      </c>
      <c r="T310" s="21" t="s">
        <v>390</v>
      </c>
      <c r="U310" s="39" t="e">
        <v>#VALUE!</v>
      </c>
      <c r="V310" s="39" t="e">
        <v>#VALUE!</v>
      </c>
      <c r="W310" s="40">
        <f t="shared" si="56"/>
        <v>0</v>
      </c>
    </row>
    <row r="311" spans="1:23" s="20" customFormat="1" ht="18.75" customHeight="1" x14ac:dyDescent="0.25">
      <c r="A311" s="230">
        <v>9</v>
      </c>
      <c r="B311" s="232" t="s">
        <v>400</v>
      </c>
      <c r="C311" s="75" t="s">
        <v>401</v>
      </c>
      <c r="D311" s="33">
        <v>38</v>
      </c>
      <c r="E311" s="21" t="str">
        <f t="shared" si="62"/>
        <v>24C-Kinh tế</v>
      </c>
      <c r="F311" s="34" t="s">
        <v>389</v>
      </c>
      <c r="G311" s="35">
        <f t="shared" si="63"/>
        <v>38</v>
      </c>
      <c r="H311" s="42">
        <f t="shared" si="64"/>
        <v>38</v>
      </c>
      <c r="I311" s="44">
        <v>0</v>
      </c>
      <c r="J311" s="44">
        <v>0</v>
      </c>
      <c r="K311" s="45">
        <v>0</v>
      </c>
      <c r="L311" s="44">
        <v>0</v>
      </c>
      <c r="M311" s="44">
        <v>0</v>
      </c>
      <c r="N311" s="44">
        <v>0</v>
      </c>
      <c r="O311" s="44">
        <v>0</v>
      </c>
      <c r="P311" s="44">
        <v>0</v>
      </c>
      <c r="Q311" s="44">
        <v>0</v>
      </c>
      <c r="R311" s="44">
        <v>0</v>
      </c>
      <c r="S311" s="38" t="e">
        <v>#N/A</v>
      </c>
      <c r="T311" s="21" t="s">
        <v>390</v>
      </c>
      <c r="U311" s="39" t="e">
        <v>#VALUE!</v>
      </c>
      <c r="V311" s="39" t="e">
        <v>#VALUE!</v>
      </c>
      <c r="W311" s="40">
        <f t="shared" si="56"/>
        <v>0</v>
      </c>
    </row>
    <row r="312" spans="1:23" s="20" customFormat="1" ht="18.75" customHeight="1" x14ac:dyDescent="0.25">
      <c r="A312" s="230"/>
      <c r="B312" s="232"/>
      <c r="C312" s="75" t="s">
        <v>402</v>
      </c>
      <c r="D312" s="33">
        <v>5</v>
      </c>
      <c r="E312" s="21" t="str">
        <f t="shared" si="62"/>
        <v>24C-Kinh tế</v>
      </c>
      <c r="F312" s="34" t="s">
        <v>389</v>
      </c>
      <c r="G312" s="35">
        <f t="shared" si="63"/>
        <v>5</v>
      </c>
      <c r="H312" s="42">
        <f t="shared" si="64"/>
        <v>5</v>
      </c>
      <c r="I312" s="44">
        <v>0</v>
      </c>
      <c r="J312" s="44">
        <v>0</v>
      </c>
      <c r="K312" s="45">
        <v>0</v>
      </c>
      <c r="L312" s="44">
        <v>0</v>
      </c>
      <c r="M312" s="44">
        <v>0</v>
      </c>
      <c r="N312" s="44">
        <v>0</v>
      </c>
      <c r="O312" s="44">
        <v>0</v>
      </c>
      <c r="P312" s="44">
        <v>0</v>
      </c>
      <c r="Q312" s="44">
        <v>0</v>
      </c>
      <c r="R312" s="44">
        <v>0</v>
      </c>
      <c r="S312" s="38" t="e">
        <v>#N/A</v>
      </c>
      <c r="T312" s="21" t="s">
        <v>390</v>
      </c>
      <c r="U312" s="39" t="e">
        <v>#VALUE!</v>
      </c>
      <c r="V312" s="39" t="e">
        <v>#VALUE!</v>
      </c>
      <c r="W312" s="40">
        <f t="shared" si="56"/>
        <v>0</v>
      </c>
    </row>
    <row r="313" spans="1:23" s="20" customFormat="1" ht="18.75" customHeight="1" x14ac:dyDescent="0.25">
      <c r="A313" s="30"/>
      <c r="B313" s="31"/>
      <c r="C313" s="75" t="s">
        <v>403</v>
      </c>
      <c r="D313" s="33">
        <v>46</v>
      </c>
      <c r="E313" s="21" t="str">
        <f t="shared" si="62"/>
        <v>24T-Kinh tế</v>
      </c>
      <c r="F313" s="34" t="s">
        <v>389</v>
      </c>
      <c r="G313" s="35">
        <f t="shared" si="63"/>
        <v>46</v>
      </c>
      <c r="H313" s="42">
        <f t="shared" si="64"/>
        <v>46</v>
      </c>
      <c r="I313" s="42">
        <f t="shared" si="64"/>
        <v>46</v>
      </c>
      <c r="J313" s="42">
        <f t="shared" si="64"/>
        <v>46</v>
      </c>
      <c r="K313" s="43">
        <f t="shared" si="64"/>
        <v>46</v>
      </c>
      <c r="L313" s="42">
        <f t="shared" si="64"/>
        <v>46</v>
      </c>
      <c r="M313" s="42">
        <f t="shared" si="64"/>
        <v>46</v>
      </c>
      <c r="N313" s="42">
        <f t="shared" si="64"/>
        <v>46</v>
      </c>
      <c r="O313" s="42">
        <f t="shared" si="64"/>
        <v>46</v>
      </c>
      <c r="P313" s="42">
        <f t="shared" si="64"/>
        <v>46</v>
      </c>
      <c r="Q313" s="42">
        <f t="shared" si="64"/>
        <v>46</v>
      </c>
      <c r="R313" s="42">
        <f t="shared" si="64"/>
        <v>46</v>
      </c>
      <c r="S313" s="38" t="e">
        <v>#N/A</v>
      </c>
      <c r="T313" s="21" t="s">
        <v>390</v>
      </c>
      <c r="U313" s="39" t="e">
        <v>#VALUE!</v>
      </c>
      <c r="V313" s="39" t="e">
        <v>#VALUE!</v>
      </c>
      <c r="W313" s="40">
        <f t="shared" si="56"/>
        <v>0</v>
      </c>
    </row>
    <row r="314" spans="1:23" s="20" customFormat="1" ht="15" customHeight="1" x14ac:dyDescent="0.25">
      <c r="A314" s="30"/>
      <c r="B314" s="31"/>
      <c r="C314" s="75" t="s">
        <v>404</v>
      </c>
      <c r="D314" s="33">
        <v>56</v>
      </c>
      <c r="E314" s="21" t="str">
        <f t="shared" si="62"/>
        <v>24T-Kinh tế</v>
      </c>
      <c r="F314" s="34" t="s">
        <v>389</v>
      </c>
      <c r="G314" s="35">
        <f t="shared" si="63"/>
        <v>56</v>
      </c>
      <c r="H314" s="42">
        <f t="shared" si="64"/>
        <v>56</v>
      </c>
      <c r="I314" s="42">
        <f t="shared" si="64"/>
        <v>56</v>
      </c>
      <c r="J314" s="42">
        <f t="shared" si="64"/>
        <v>56</v>
      </c>
      <c r="K314" s="43">
        <f t="shared" si="64"/>
        <v>56</v>
      </c>
      <c r="L314" s="42">
        <f t="shared" si="64"/>
        <v>56</v>
      </c>
      <c r="M314" s="42">
        <f t="shared" si="64"/>
        <v>56</v>
      </c>
      <c r="N314" s="42">
        <f t="shared" si="64"/>
        <v>56</v>
      </c>
      <c r="O314" s="42">
        <f t="shared" si="64"/>
        <v>56</v>
      </c>
      <c r="P314" s="42">
        <f t="shared" si="64"/>
        <v>56</v>
      </c>
      <c r="Q314" s="42">
        <f t="shared" si="64"/>
        <v>56</v>
      </c>
      <c r="R314" s="42">
        <f t="shared" si="64"/>
        <v>56</v>
      </c>
      <c r="S314" s="38" t="e">
        <v>#N/A</v>
      </c>
      <c r="T314" s="21" t="s">
        <v>390</v>
      </c>
      <c r="U314" s="39" t="e">
        <v>#VALUE!</v>
      </c>
      <c r="V314" s="39" t="e">
        <v>#VALUE!</v>
      </c>
      <c r="W314" s="40">
        <f t="shared" si="56"/>
        <v>0</v>
      </c>
    </row>
    <row r="315" spans="1:23" s="20" customFormat="1" ht="15" customHeight="1" x14ac:dyDescent="0.25">
      <c r="A315" s="30"/>
      <c r="B315" s="31"/>
      <c r="C315" s="75" t="s">
        <v>405</v>
      </c>
      <c r="D315" s="33">
        <v>44</v>
      </c>
      <c r="E315" s="21" t="str">
        <f t="shared" si="62"/>
        <v>24T-Kinh tế</v>
      </c>
      <c r="F315" s="34" t="s">
        <v>389</v>
      </c>
      <c r="G315" s="35">
        <f t="shared" si="63"/>
        <v>44</v>
      </c>
      <c r="H315" s="42">
        <f t="shared" si="64"/>
        <v>44</v>
      </c>
      <c r="I315" s="42">
        <f t="shared" si="64"/>
        <v>44</v>
      </c>
      <c r="J315" s="42">
        <f t="shared" si="64"/>
        <v>44</v>
      </c>
      <c r="K315" s="43">
        <f t="shared" si="64"/>
        <v>44</v>
      </c>
      <c r="L315" s="42">
        <f t="shared" si="64"/>
        <v>44</v>
      </c>
      <c r="M315" s="42">
        <f t="shared" si="64"/>
        <v>44</v>
      </c>
      <c r="N315" s="42">
        <f t="shared" si="64"/>
        <v>44</v>
      </c>
      <c r="O315" s="42">
        <f t="shared" si="64"/>
        <v>44</v>
      </c>
      <c r="P315" s="42">
        <f t="shared" si="64"/>
        <v>44</v>
      </c>
      <c r="Q315" s="42">
        <f t="shared" si="64"/>
        <v>44</v>
      </c>
      <c r="R315" s="42">
        <f t="shared" si="64"/>
        <v>44</v>
      </c>
      <c r="S315" s="38" t="e">
        <v>#N/A</v>
      </c>
      <c r="T315" s="21" t="s">
        <v>390</v>
      </c>
      <c r="U315" s="39" t="e">
        <v>#VALUE!</v>
      </c>
      <c r="V315" s="39" t="e">
        <v>#VALUE!</v>
      </c>
      <c r="W315" s="40">
        <f t="shared" si="56"/>
        <v>0</v>
      </c>
    </row>
    <row r="316" spans="1:23" s="20" customFormat="1" ht="15" customHeight="1" x14ac:dyDescent="0.25">
      <c r="A316" s="30"/>
      <c r="B316" s="31"/>
      <c r="C316" s="75" t="s">
        <v>406</v>
      </c>
      <c r="D316" s="33">
        <v>23</v>
      </c>
      <c r="E316" s="21" t="str">
        <f t="shared" si="62"/>
        <v>24T-Kinh tế</v>
      </c>
      <c r="F316" s="34" t="s">
        <v>389</v>
      </c>
      <c r="G316" s="35">
        <f t="shared" si="63"/>
        <v>23</v>
      </c>
      <c r="H316" s="42">
        <f t="shared" si="64"/>
        <v>23</v>
      </c>
      <c r="I316" s="42">
        <f t="shared" si="64"/>
        <v>23</v>
      </c>
      <c r="J316" s="42">
        <f t="shared" si="64"/>
        <v>23</v>
      </c>
      <c r="K316" s="43">
        <f t="shared" si="64"/>
        <v>23</v>
      </c>
      <c r="L316" s="42">
        <f t="shared" si="64"/>
        <v>23</v>
      </c>
      <c r="M316" s="42">
        <f t="shared" si="64"/>
        <v>23</v>
      </c>
      <c r="N316" s="42">
        <f t="shared" si="64"/>
        <v>23</v>
      </c>
      <c r="O316" s="42">
        <f t="shared" si="64"/>
        <v>23</v>
      </c>
      <c r="P316" s="42">
        <f t="shared" si="64"/>
        <v>23</v>
      </c>
      <c r="Q316" s="42">
        <f t="shared" si="64"/>
        <v>23</v>
      </c>
      <c r="R316" s="42">
        <f t="shared" si="64"/>
        <v>23</v>
      </c>
      <c r="S316" s="38" t="e">
        <v>#N/A</v>
      </c>
      <c r="T316" s="21" t="s">
        <v>390</v>
      </c>
      <c r="U316" s="39" t="e">
        <v>#VALUE!</v>
      </c>
      <c r="V316" s="39" t="e">
        <v>#VALUE!</v>
      </c>
      <c r="W316" s="40">
        <f t="shared" si="56"/>
        <v>0</v>
      </c>
    </row>
    <row r="317" spans="1:23" s="20" customFormat="1" ht="15" customHeight="1" x14ac:dyDescent="0.25">
      <c r="A317" s="30"/>
      <c r="B317" s="31"/>
      <c r="C317" s="75" t="s">
        <v>407</v>
      </c>
      <c r="D317" s="33">
        <v>8</v>
      </c>
      <c r="E317" s="21" t="str">
        <f t="shared" si="62"/>
        <v>24T-Kinh tế</v>
      </c>
      <c r="F317" s="34" t="s">
        <v>389</v>
      </c>
      <c r="G317" s="35">
        <f t="shared" si="63"/>
        <v>8</v>
      </c>
      <c r="H317" s="42">
        <f t="shared" ref="H317:R331" si="65">G317</f>
        <v>8</v>
      </c>
      <c r="I317" s="42">
        <f t="shared" si="65"/>
        <v>8</v>
      </c>
      <c r="J317" s="42">
        <f t="shared" si="65"/>
        <v>8</v>
      </c>
      <c r="K317" s="43">
        <f t="shared" si="65"/>
        <v>8</v>
      </c>
      <c r="L317" s="42">
        <f t="shared" si="65"/>
        <v>8</v>
      </c>
      <c r="M317" s="42">
        <f t="shared" si="65"/>
        <v>8</v>
      </c>
      <c r="N317" s="42">
        <f t="shared" si="65"/>
        <v>8</v>
      </c>
      <c r="O317" s="42">
        <f t="shared" si="65"/>
        <v>8</v>
      </c>
      <c r="P317" s="42">
        <f t="shared" si="65"/>
        <v>8</v>
      </c>
      <c r="Q317" s="42">
        <f t="shared" si="65"/>
        <v>8</v>
      </c>
      <c r="R317" s="42">
        <f t="shared" si="65"/>
        <v>8</v>
      </c>
      <c r="S317" s="38" t="e">
        <v>#N/A</v>
      </c>
      <c r="T317" s="21" t="s">
        <v>390</v>
      </c>
      <c r="U317" s="39" t="e">
        <v>#VALUE!</v>
      </c>
      <c r="V317" s="39" t="e">
        <v>#VALUE!</v>
      </c>
      <c r="W317" s="40">
        <f t="shared" si="56"/>
        <v>0</v>
      </c>
    </row>
    <row r="318" spans="1:23" s="20" customFormat="1" ht="15" customHeight="1" x14ac:dyDescent="0.25">
      <c r="A318" s="30"/>
      <c r="B318" s="31"/>
      <c r="C318" s="75" t="s">
        <v>408</v>
      </c>
      <c r="D318" s="33">
        <v>31</v>
      </c>
      <c r="E318" s="21" t="str">
        <f t="shared" si="62"/>
        <v>24T-Kinh tế</v>
      </c>
      <c r="F318" s="34" t="s">
        <v>389</v>
      </c>
      <c r="G318" s="35">
        <f t="shared" si="63"/>
        <v>31</v>
      </c>
      <c r="H318" s="42">
        <f t="shared" si="65"/>
        <v>31</v>
      </c>
      <c r="I318" s="42">
        <f t="shared" si="65"/>
        <v>31</v>
      </c>
      <c r="J318" s="42">
        <f t="shared" si="65"/>
        <v>31</v>
      </c>
      <c r="K318" s="43">
        <f t="shared" si="65"/>
        <v>31</v>
      </c>
      <c r="L318" s="42">
        <f t="shared" si="65"/>
        <v>31</v>
      </c>
      <c r="M318" s="42">
        <f t="shared" si="65"/>
        <v>31</v>
      </c>
      <c r="N318" s="42">
        <f t="shared" si="65"/>
        <v>31</v>
      </c>
      <c r="O318" s="42">
        <f t="shared" si="65"/>
        <v>31</v>
      </c>
      <c r="P318" s="42">
        <f t="shared" si="65"/>
        <v>31</v>
      </c>
      <c r="Q318" s="42">
        <f t="shared" si="65"/>
        <v>31</v>
      </c>
      <c r="R318" s="42">
        <f t="shared" si="65"/>
        <v>31</v>
      </c>
      <c r="S318" s="38" t="e">
        <v>#N/A</v>
      </c>
      <c r="T318" s="21" t="s">
        <v>390</v>
      </c>
      <c r="U318" s="39" t="e">
        <v>#VALUE!</v>
      </c>
      <c r="V318" s="39" t="e">
        <v>#VALUE!</v>
      </c>
      <c r="W318" s="40">
        <f t="shared" si="56"/>
        <v>0</v>
      </c>
    </row>
    <row r="319" spans="1:23" s="20" customFormat="1" ht="15" customHeight="1" x14ac:dyDescent="0.25">
      <c r="A319" s="30"/>
      <c r="B319" s="31"/>
      <c r="C319" s="75" t="s">
        <v>409</v>
      </c>
      <c r="D319" s="33">
        <v>24</v>
      </c>
      <c r="E319" s="21" t="str">
        <f t="shared" si="62"/>
        <v>24T-Kinh tế</v>
      </c>
      <c r="F319" s="34" t="s">
        <v>389</v>
      </c>
      <c r="G319" s="35">
        <f t="shared" si="63"/>
        <v>24</v>
      </c>
      <c r="H319" s="42">
        <f t="shared" si="65"/>
        <v>24</v>
      </c>
      <c r="I319" s="42">
        <f t="shared" si="65"/>
        <v>24</v>
      </c>
      <c r="J319" s="42">
        <f t="shared" si="65"/>
        <v>24</v>
      </c>
      <c r="K319" s="43">
        <f t="shared" si="65"/>
        <v>24</v>
      </c>
      <c r="L319" s="42">
        <f t="shared" si="65"/>
        <v>24</v>
      </c>
      <c r="M319" s="42">
        <f t="shared" si="65"/>
        <v>24</v>
      </c>
      <c r="N319" s="42">
        <f t="shared" si="65"/>
        <v>24</v>
      </c>
      <c r="O319" s="42">
        <f t="shared" si="65"/>
        <v>24</v>
      </c>
      <c r="P319" s="42">
        <f t="shared" si="65"/>
        <v>24</v>
      </c>
      <c r="Q319" s="42">
        <f t="shared" si="65"/>
        <v>24</v>
      </c>
      <c r="R319" s="42">
        <f t="shared" si="65"/>
        <v>24</v>
      </c>
      <c r="S319" s="38" t="e">
        <v>#N/A</v>
      </c>
      <c r="T319" s="21" t="s">
        <v>390</v>
      </c>
      <c r="U319" s="39" t="e">
        <v>#VALUE!</v>
      </c>
      <c r="V319" s="39" t="e">
        <v>#VALUE!</v>
      </c>
      <c r="W319" s="40">
        <f t="shared" si="56"/>
        <v>0</v>
      </c>
    </row>
    <row r="320" spans="1:23" s="20" customFormat="1" ht="18.75" customHeight="1" x14ac:dyDescent="0.25">
      <c r="A320" s="30"/>
      <c r="B320" s="31"/>
      <c r="C320" s="75" t="s">
        <v>410</v>
      </c>
      <c r="D320" s="33">
        <v>10</v>
      </c>
      <c r="E320" s="21" t="str">
        <f t="shared" si="62"/>
        <v>24T-Kinh tế</v>
      </c>
      <c r="F320" s="34" t="s">
        <v>389</v>
      </c>
      <c r="G320" s="35">
        <f t="shared" si="63"/>
        <v>10</v>
      </c>
      <c r="H320" s="42">
        <f t="shared" si="65"/>
        <v>10</v>
      </c>
      <c r="I320" s="42">
        <f t="shared" si="65"/>
        <v>10</v>
      </c>
      <c r="J320" s="42">
        <f t="shared" si="65"/>
        <v>10</v>
      </c>
      <c r="K320" s="43">
        <f t="shared" si="65"/>
        <v>10</v>
      </c>
      <c r="L320" s="42">
        <f t="shared" si="65"/>
        <v>10</v>
      </c>
      <c r="M320" s="42">
        <f t="shared" si="65"/>
        <v>10</v>
      </c>
      <c r="N320" s="42">
        <f t="shared" si="65"/>
        <v>10</v>
      </c>
      <c r="O320" s="42">
        <f t="shared" si="65"/>
        <v>10</v>
      </c>
      <c r="P320" s="42">
        <f t="shared" si="65"/>
        <v>10</v>
      </c>
      <c r="Q320" s="42">
        <f t="shared" si="65"/>
        <v>10</v>
      </c>
      <c r="R320" s="42">
        <f t="shared" si="65"/>
        <v>10</v>
      </c>
      <c r="S320" s="38" t="e">
        <v>#N/A</v>
      </c>
      <c r="T320" s="21" t="s">
        <v>390</v>
      </c>
      <c r="U320" s="39" t="e">
        <v>#VALUE!</v>
      </c>
      <c r="V320" s="39" t="e">
        <v>#VALUE!</v>
      </c>
      <c r="W320" s="40">
        <f t="shared" si="56"/>
        <v>0</v>
      </c>
    </row>
    <row r="321" spans="1:25" s="20" customFormat="1" ht="16.5" customHeight="1" x14ac:dyDescent="0.25">
      <c r="A321" s="30"/>
      <c r="B321" s="31"/>
      <c r="C321" s="75" t="s">
        <v>411</v>
      </c>
      <c r="D321" s="33">
        <v>8</v>
      </c>
      <c r="E321" s="21" t="str">
        <f t="shared" si="62"/>
        <v>25C-Kinh tế</v>
      </c>
      <c r="F321" s="81" t="s">
        <v>389</v>
      </c>
      <c r="G321" s="35">
        <f t="shared" si="63"/>
        <v>8</v>
      </c>
      <c r="H321" s="42">
        <f t="shared" si="65"/>
        <v>8</v>
      </c>
      <c r="I321" s="42">
        <f t="shared" si="65"/>
        <v>8</v>
      </c>
      <c r="J321" s="42">
        <f t="shared" si="65"/>
        <v>8</v>
      </c>
      <c r="K321" s="43">
        <f t="shared" si="65"/>
        <v>8</v>
      </c>
      <c r="L321" s="42">
        <f t="shared" si="65"/>
        <v>8</v>
      </c>
      <c r="M321" s="42">
        <f t="shared" si="65"/>
        <v>8</v>
      </c>
      <c r="N321" s="42">
        <f t="shared" si="65"/>
        <v>8</v>
      </c>
      <c r="O321" s="42">
        <f t="shared" si="65"/>
        <v>8</v>
      </c>
      <c r="P321" s="42">
        <f t="shared" si="65"/>
        <v>8</v>
      </c>
      <c r="Q321" s="42">
        <f t="shared" si="65"/>
        <v>8</v>
      </c>
      <c r="R321" s="42">
        <f t="shared" si="65"/>
        <v>8</v>
      </c>
      <c r="S321" s="38" t="e">
        <v>#N/A</v>
      </c>
      <c r="T321" s="21" t="s">
        <v>390</v>
      </c>
      <c r="U321" s="39" t="e">
        <v>#VALUE!</v>
      </c>
      <c r="V321" s="39" t="e">
        <v>#VALUE!</v>
      </c>
      <c r="W321" s="40">
        <f t="shared" si="56"/>
        <v>0</v>
      </c>
    </row>
    <row r="322" spans="1:25" s="20" customFormat="1" ht="18" customHeight="1" x14ac:dyDescent="0.25">
      <c r="A322" s="30"/>
      <c r="B322" s="31"/>
      <c r="C322" s="75" t="s">
        <v>412</v>
      </c>
      <c r="D322" s="33">
        <v>36</v>
      </c>
      <c r="E322" s="31" t="str">
        <f t="shared" si="62"/>
        <v>25C-Kinh tế</v>
      </c>
      <c r="F322" s="81" t="s">
        <v>389</v>
      </c>
      <c r="G322" s="35">
        <f t="shared" si="63"/>
        <v>36</v>
      </c>
      <c r="H322" s="42">
        <f t="shared" si="65"/>
        <v>36</v>
      </c>
      <c r="I322" s="42">
        <f t="shared" si="65"/>
        <v>36</v>
      </c>
      <c r="J322" s="42">
        <f t="shared" si="65"/>
        <v>36</v>
      </c>
      <c r="K322" s="43">
        <f t="shared" si="65"/>
        <v>36</v>
      </c>
      <c r="L322" s="42">
        <f t="shared" si="65"/>
        <v>36</v>
      </c>
      <c r="M322" s="42">
        <f t="shared" si="65"/>
        <v>36</v>
      </c>
      <c r="N322" s="42">
        <f t="shared" si="65"/>
        <v>36</v>
      </c>
      <c r="O322" s="42">
        <f t="shared" si="65"/>
        <v>36</v>
      </c>
      <c r="P322" s="42">
        <f t="shared" si="65"/>
        <v>36</v>
      </c>
      <c r="Q322" s="42">
        <f t="shared" si="65"/>
        <v>36</v>
      </c>
      <c r="R322" s="42">
        <f t="shared" si="65"/>
        <v>36</v>
      </c>
      <c r="S322" s="38" t="e">
        <v>#N/A</v>
      </c>
      <c r="T322" s="21" t="s">
        <v>390</v>
      </c>
      <c r="U322" s="39" t="e">
        <v>#VALUE!</v>
      </c>
      <c r="V322" s="39" t="e">
        <v>#VALUE!</v>
      </c>
      <c r="W322" s="40">
        <f t="shared" si="56"/>
        <v>0</v>
      </c>
    </row>
    <row r="323" spans="1:25" s="20" customFormat="1" ht="18" customHeight="1" x14ac:dyDescent="0.25">
      <c r="A323" s="63"/>
      <c r="B323" s="92"/>
      <c r="C323" s="75" t="s">
        <v>413</v>
      </c>
      <c r="D323" s="33">
        <v>11</v>
      </c>
      <c r="E323" s="92" t="str">
        <f t="shared" si="62"/>
        <v>25C-Kinh tế</v>
      </c>
      <c r="F323" s="66" t="s">
        <v>389</v>
      </c>
      <c r="G323" s="35">
        <f t="shared" si="63"/>
        <v>11</v>
      </c>
      <c r="H323" s="42">
        <f t="shared" si="65"/>
        <v>11</v>
      </c>
      <c r="I323" s="42">
        <f t="shared" si="65"/>
        <v>11</v>
      </c>
      <c r="J323" s="42">
        <f t="shared" si="65"/>
        <v>11</v>
      </c>
      <c r="K323" s="43">
        <f t="shared" si="65"/>
        <v>11</v>
      </c>
      <c r="L323" s="42">
        <f t="shared" si="65"/>
        <v>11</v>
      </c>
      <c r="M323" s="42">
        <f t="shared" si="65"/>
        <v>11</v>
      </c>
      <c r="N323" s="42">
        <f t="shared" si="65"/>
        <v>11</v>
      </c>
      <c r="O323" s="42">
        <f t="shared" si="65"/>
        <v>11</v>
      </c>
      <c r="P323" s="42">
        <f t="shared" si="65"/>
        <v>11</v>
      </c>
      <c r="Q323" s="42">
        <f t="shared" si="65"/>
        <v>11</v>
      </c>
      <c r="R323" s="42">
        <f t="shared" si="65"/>
        <v>11</v>
      </c>
      <c r="S323" s="38" t="e">
        <v>#N/A</v>
      </c>
      <c r="T323" s="21" t="s">
        <v>390</v>
      </c>
      <c r="U323" s="39" t="e">
        <v>#VALUE!</v>
      </c>
      <c r="V323" s="39" t="e">
        <v>#VALUE!</v>
      </c>
      <c r="W323" s="40">
        <f t="shared" si="56"/>
        <v>0</v>
      </c>
    </row>
    <row r="324" spans="1:25" s="20" customFormat="1" ht="18" customHeight="1" x14ac:dyDescent="0.25">
      <c r="A324" s="229"/>
      <c r="B324" s="231"/>
      <c r="C324" s="75" t="s">
        <v>414</v>
      </c>
      <c r="D324" s="33">
        <v>3</v>
      </c>
      <c r="E324" s="21" t="str">
        <f t="shared" si="62"/>
        <v>25C-Kinh tế</v>
      </c>
      <c r="F324" s="70" t="s">
        <v>389</v>
      </c>
      <c r="G324" s="35">
        <f t="shared" si="63"/>
        <v>3</v>
      </c>
      <c r="H324" s="42">
        <f t="shared" si="65"/>
        <v>3</v>
      </c>
      <c r="I324" s="42">
        <f t="shared" si="65"/>
        <v>3</v>
      </c>
      <c r="J324" s="42">
        <f t="shared" si="65"/>
        <v>3</v>
      </c>
      <c r="K324" s="43">
        <f t="shared" si="65"/>
        <v>3</v>
      </c>
      <c r="L324" s="42">
        <f t="shared" si="65"/>
        <v>3</v>
      </c>
      <c r="M324" s="42">
        <f t="shared" si="65"/>
        <v>3</v>
      </c>
      <c r="N324" s="42">
        <f t="shared" si="65"/>
        <v>3</v>
      </c>
      <c r="O324" s="42">
        <f t="shared" si="65"/>
        <v>3</v>
      </c>
      <c r="P324" s="42">
        <f t="shared" si="65"/>
        <v>3</v>
      </c>
      <c r="Q324" s="42">
        <f t="shared" si="65"/>
        <v>3</v>
      </c>
      <c r="R324" s="42">
        <f t="shared" si="65"/>
        <v>3</v>
      </c>
      <c r="S324" s="38" t="e">
        <v>#N/A</v>
      </c>
      <c r="T324" s="21" t="s">
        <v>390</v>
      </c>
      <c r="U324" s="39" t="e">
        <v>#VALUE!</v>
      </c>
      <c r="V324" s="39" t="e">
        <v>#VALUE!</v>
      </c>
      <c r="W324" s="40">
        <f t="shared" si="56"/>
        <v>0</v>
      </c>
    </row>
    <row r="325" spans="1:25" s="20" customFormat="1" ht="18" customHeight="1" x14ac:dyDescent="0.25">
      <c r="A325" s="230"/>
      <c r="B325" s="232"/>
      <c r="C325" s="73" t="s">
        <v>415</v>
      </c>
      <c r="D325" s="86">
        <v>40</v>
      </c>
      <c r="E325" s="21" t="str">
        <f t="shared" si="62"/>
        <v>25C-Kinh tế</v>
      </c>
      <c r="F325" s="81" t="s">
        <v>389</v>
      </c>
      <c r="G325" s="35">
        <f t="shared" si="63"/>
        <v>40</v>
      </c>
      <c r="H325" s="42">
        <f t="shared" si="65"/>
        <v>40</v>
      </c>
      <c r="I325" s="42">
        <f t="shared" si="65"/>
        <v>40</v>
      </c>
      <c r="J325" s="42">
        <f t="shared" si="65"/>
        <v>40</v>
      </c>
      <c r="K325" s="43">
        <f t="shared" si="65"/>
        <v>40</v>
      </c>
      <c r="L325" s="42">
        <f t="shared" si="65"/>
        <v>40</v>
      </c>
      <c r="M325" s="42">
        <f t="shared" si="65"/>
        <v>40</v>
      </c>
      <c r="N325" s="42">
        <f t="shared" si="65"/>
        <v>40</v>
      </c>
      <c r="O325" s="42">
        <f t="shared" si="65"/>
        <v>40</v>
      </c>
      <c r="P325" s="42">
        <f t="shared" si="65"/>
        <v>40</v>
      </c>
      <c r="Q325" s="42">
        <f t="shared" si="65"/>
        <v>40</v>
      </c>
      <c r="R325" s="42">
        <f t="shared" si="65"/>
        <v>40</v>
      </c>
      <c r="S325" s="38" t="e">
        <v>#N/A</v>
      </c>
      <c r="T325" s="21" t="s">
        <v>390</v>
      </c>
      <c r="U325" s="39" t="e">
        <v>#VALUE!</v>
      </c>
      <c r="V325" s="39" t="e">
        <v>#VALUE!</v>
      </c>
      <c r="W325" s="40">
        <f t="shared" si="56"/>
        <v>0</v>
      </c>
    </row>
    <row r="326" spans="1:25" s="20" customFormat="1" ht="18" customHeight="1" x14ac:dyDescent="0.25">
      <c r="A326" s="30"/>
      <c r="B326" s="31"/>
      <c r="C326" s="94" t="s">
        <v>416</v>
      </c>
      <c r="D326" s="95">
        <v>10</v>
      </c>
      <c r="E326" s="39" t="str">
        <f t="shared" si="62"/>
        <v>25C-Kinh tế</v>
      </c>
      <c r="F326" s="83" t="s">
        <v>389</v>
      </c>
      <c r="G326" s="35">
        <f t="shared" si="63"/>
        <v>10</v>
      </c>
      <c r="H326" s="42">
        <f t="shared" si="65"/>
        <v>10</v>
      </c>
      <c r="I326" s="42">
        <f t="shared" si="65"/>
        <v>10</v>
      </c>
      <c r="J326" s="42">
        <f t="shared" si="65"/>
        <v>10</v>
      </c>
      <c r="K326" s="43">
        <f t="shared" si="65"/>
        <v>10</v>
      </c>
      <c r="L326" s="42">
        <f t="shared" si="65"/>
        <v>10</v>
      </c>
      <c r="M326" s="42">
        <f t="shared" si="65"/>
        <v>10</v>
      </c>
      <c r="N326" s="42">
        <f t="shared" si="65"/>
        <v>10</v>
      </c>
      <c r="O326" s="42">
        <f t="shared" si="65"/>
        <v>10</v>
      </c>
      <c r="P326" s="42">
        <f t="shared" si="65"/>
        <v>10</v>
      </c>
      <c r="Q326" s="42">
        <f t="shared" si="65"/>
        <v>10</v>
      </c>
      <c r="R326" s="42">
        <f t="shared" si="65"/>
        <v>10</v>
      </c>
      <c r="S326" s="38" t="e">
        <v>#N/A</v>
      </c>
      <c r="T326" s="21" t="s">
        <v>390</v>
      </c>
      <c r="U326" s="39" t="e">
        <v>#VALUE!</v>
      </c>
      <c r="V326" s="39" t="e">
        <v>#VALUE!</v>
      </c>
      <c r="W326" s="40">
        <f t="shared" si="56"/>
        <v>0</v>
      </c>
    </row>
    <row r="327" spans="1:25" s="20" customFormat="1" ht="18.75" customHeight="1" x14ac:dyDescent="0.25">
      <c r="A327" s="230">
        <v>9</v>
      </c>
      <c r="B327" s="232" t="s">
        <v>400</v>
      </c>
      <c r="C327" s="75" t="s">
        <v>417</v>
      </c>
      <c r="D327" s="33">
        <v>29</v>
      </c>
      <c r="E327" s="31" t="str">
        <f t="shared" si="62"/>
        <v>25T-Kinh tế</v>
      </c>
      <c r="F327" s="34" t="s">
        <v>389</v>
      </c>
      <c r="G327" s="35">
        <f t="shared" si="63"/>
        <v>29</v>
      </c>
      <c r="H327" s="42">
        <f t="shared" si="65"/>
        <v>29</v>
      </c>
      <c r="I327" s="42">
        <f t="shared" si="65"/>
        <v>29</v>
      </c>
      <c r="J327" s="42">
        <f t="shared" si="65"/>
        <v>29</v>
      </c>
      <c r="K327" s="43">
        <f t="shared" si="65"/>
        <v>29</v>
      </c>
      <c r="L327" s="42">
        <f t="shared" si="65"/>
        <v>29</v>
      </c>
      <c r="M327" s="42">
        <f t="shared" si="65"/>
        <v>29</v>
      </c>
      <c r="N327" s="42">
        <f t="shared" si="65"/>
        <v>29</v>
      </c>
      <c r="O327" s="42">
        <f t="shared" si="65"/>
        <v>29</v>
      </c>
      <c r="P327" s="42">
        <f t="shared" si="65"/>
        <v>29</v>
      </c>
      <c r="Q327" s="42">
        <f t="shared" si="65"/>
        <v>29</v>
      </c>
      <c r="R327" s="42">
        <f t="shared" si="65"/>
        <v>29</v>
      </c>
      <c r="S327" s="38" t="e">
        <v>#N/A</v>
      </c>
      <c r="T327" s="21" t="s">
        <v>390</v>
      </c>
      <c r="U327" s="39" t="e">
        <v>#VALUE!</v>
      </c>
      <c r="V327" s="39" t="e">
        <v>#VALUE!</v>
      </c>
      <c r="W327" s="40">
        <f t="shared" si="56"/>
        <v>0</v>
      </c>
    </row>
    <row r="328" spans="1:25" s="20" customFormat="1" ht="18.75" customHeight="1" x14ac:dyDescent="0.25">
      <c r="A328" s="230"/>
      <c r="B328" s="232"/>
      <c r="C328" s="75" t="s">
        <v>418</v>
      </c>
      <c r="D328" s="33">
        <v>39</v>
      </c>
      <c r="E328" s="21" t="str">
        <f>LEFT(C328,3)&amp;"-Kinh tế"</f>
        <v>25T-Kinh tế</v>
      </c>
      <c r="F328" s="34" t="s">
        <v>389</v>
      </c>
      <c r="G328" s="35">
        <f t="shared" si="63"/>
        <v>39</v>
      </c>
      <c r="H328" s="42">
        <f t="shared" si="65"/>
        <v>39</v>
      </c>
      <c r="I328" s="42">
        <f t="shared" si="65"/>
        <v>39</v>
      </c>
      <c r="J328" s="42">
        <f t="shared" si="65"/>
        <v>39</v>
      </c>
      <c r="K328" s="43">
        <f t="shared" si="65"/>
        <v>39</v>
      </c>
      <c r="L328" s="42">
        <f t="shared" si="65"/>
        <v>39</v>
      </c>
      <c r="M328" s="42">
        <f t="shared" si="65"/>
        <v>39</v>
      </c>
      <c r="N328" s="42">
        <f t="shared" si="65"/>
        <v>39</v>
      </c>
      <c r="O328" s="42">
        <f t="shared" si="65"/>
        <v>39</v>
      </c>
      <c r="P328" s="42">
        <f t="shared" si="65"/>
        <v>39</v>
      </c>
      <c r="Q328" s="42">
        <f t="shared" si="65"/>
        <v>39</v>
      </c>
      <c r="R328" s="42">
        <f t="shared" si="65"/>
        <v>39</v>
      </c>
      <c r="S328" s="38"/>
      <c r="T328" s="21"/>
      <c r="U328" s="39"/>
      <c r="V328" s="39"/>
      <c r="W328" s="40">
        <f t="shared" si="56"/>
        <v>0</v>
      </c>
    </row>
    <row r="329" spans="1:25" s="20" customFormat="1" ht="18.75" customHeight="1" x14ac:dyDescent="0.25">
      <c r="A329" s="230"/>
      <c r="B329" s="232"/>
      <c r="C329" s="75" t="s">
        <v>419</v>
      </c>
      <c r="D329" s="33">
        <v>14</v>
      </c>
      <c r="E329" s="39" t="str">
        <f t="shared" si="62"/>
        <v>25T-Kinh tế</v>
      </c>
      <c r="F329" s="66" t="s">
        <v>389</v>
      </c>
      <c r="G329" s="35">
        <f t="shared" si="63"/>
        <v>14</v>
      </c>
      <c r="H329" s="42">
        <f t="shared" si="65"/>
        <v>14</v>
      </c>
      <c r="I329" s="42">
        <f t="shared" si="65"/>
        <v>14</v>
      </c>
      <c r="J329" s="42">
        <f t="shared" si="65"/>
        <v>14</v>
      </c>
      <c r="K329" s="43">
        <f t="shared" si="65"/>
        <v>14</v>
      </c>
      <c r="L329" s="42">
        <f t="shared" si="65"/>
        <v>14</v>
      </c>
      <c r="M329" s="42">
        <f t="shared" si="65"/>
        <v>14</v>
      </c>
      <c r="N329" s="42">
        <f t="shared" si="65"/>
        <v>14</v>
      </c>
      <c r="O329" s="42">
        <f t="shared" si="65"/>
        <v>14</v>
      </c>
      <c r="P329" s="42">
        <f t="shared" si="65"/>
        <v>14</v>
      </c>
      <c r="Q329" s="42">
        <f t="shared" si="65"/>
        <v>14</v>
      </c>
      <c r="R329" s="42">
        <f t="shared" si="65"/>
        <v>14</v>
      </c>
      <c r="S329" s="38" t="e">
        <v>#N/A</v>
      </c>
      <c r="T329" s="21" t="s">
        <v>390</v>
      </c>
      <c r="U329" s="39" t="e">
        <v>#VALUE!</v>
      </c>
      <c r="V329" s="39" t="e">
        <v>#VALUE!</v>
      </c>
      <c r="W329" s="40">
        <f t="shared" si="56"/>
        <v>0</v>
      </c>
    </row>
    <row r="330" spans="1:25" s="20" customFormat="1" ht="18.75" customHeight="1" x14ac:dyDescent="0.25">
      <c r="A330" s="77"/>
      <c r="B330" s="77"/>
      <c r="C330" s="113" t="s">
        <v>67</v>
      </c>
      <c r="D330" s="114"/>
      <c r="E330" s="21" t="str">
        <f t="shared" si="62"/>
        <v>26T-Kinh tế</v>
      </c>
      <c r="F330" s="81" t="s">
        <v>389</v>
      </c>
      <c r="G330" s="79">
        <v>0</v>
      </c>
      <c r="H330" s="44">
        <f t="shared" si="65"/>
        <v>0</v>
      </c>
      <c r="I330" s="44">
        <f t="shared" si="65"/>
        <v>0</v>
      </c>
      <c r="J330" s="44">
        <f t="shared" si="65"/>
        <v>0</v>
      </c>
      <c r="K330" s="45">
        <f t="shared" si="65"/>
        <v>0</v>
      </c>
      <c r="L330" s="79">
        <v>0</v>
      </c>
      <c r="M330" s="44">
        <f t="shared" si="65"/>
        <v>0</v>
      </c>
      <c r="N330" s="44">
        <f t="shared" si="65"/>
        <v>0</v>
      </c>
      <c r="O330" s="44">
        <v>87</v>
      </c>
      <c r="P330" s="44">
        <f t="shared" si="65"/>
        <v>87</v>
      </c>
      <c r="Q330" s="44">
        <f t="shared" si="65"/>
        <v>87</v>
      </c>
      <c r="R330" s="44">
        <f t="shared" si="65"/>
        <v>87</v>
      </c>
      <c r="S330" s="115"/>
      <c r="T330" s="39"/>
      <c r="U330" s="39"/>
      <c r="V330" s="39"/>
      <c r="W330" s="40">
        <f t="shared" si="56"/>
        <v>-87</v>
      </c>
    </row>
    <row r="331" spans="1:25" s="20" customFormat="1" ht="18" customHeight="1" x14ac:dyDescent="0.25">
      <c r="A331" s="30"/>
      <c r="B331" s="31"/>
      <c r="C331" s="96" t="s">
        <v>72</v>
      </c>
      <c r="D331" s="88"/>
      <c r="E331" s="39" t="str">
        <f t="shared" si="62"/>
        <v>26C-Kinh tế</v>
      </c>
      <c r="F331" s="83" t="s">
        <v>389</v>
      </c>
      <c r="G331" s="79">
        <v>0</v>
      </c>
      <c r="H331" s="44">
        <f>G331</f>
        <v>0</v>
      </c>
      <c r="I331" s="44">
        <f t="shared" si="65"/>
        <v>0</v>
      </c>
      <c r="J331" s="44">
        <f t="shared" si="65"/>
        <v>0</v>
      </c>
      <c r="K331" s="45">
        <f t="shared" si="65"/>
        <v>0</v>
      </c>
      <c r="L331" s="79">
        <v>0</v>
      </c>
      <c r="M331" s="44">
        <f t="shared" si="65"/>
        <v>0</v>
      </c>
      <c r="N331" s="44">
        <f t="shared" si="65"/>
        <v>0</v>
      </c>
      <c r="O331" s="44">
        <v>115</v>
      </c>
      <c r="P331" s="44">
        <f t="shared" si="65"/>
        <v>115</v>
      </c>
      <c r="Q331" s="44">
        <f t="shared" si="65"/>
        <v>115</v>
      </c>
      <c r="R331" s="44">
        <f t="shared" si="65"/>
        <v>115</v>
      </c>
      <c r="S331" s="115" t="s">
        <v>420</v>
      </c>
      <c r="T331" s="39" t="s">
        <v>264</v>
      </c>
      <c r="U331" s="39" t="s">
        <v>249</v>
      </c>
      <c r="V331" s="39" t="s">
        <v>250</v>
      </c>
      <c r="W331" s="40">
        <f t="shared" ref="W331:W374" si="66">K331-R331</f>
        <v>-115</v>
      </c>
    </row>
    <row r="332" spans="1:25" ht="15" customHeight="1" x14ac:dyDescent="0.25">
      <c r="A332" s="63"/>
      <c r="B332" s="116"/>
      <c r="C332" s="117" t="s">
        <v>77</v>
      </c>
      <c r="D332" s="91"/>
      <c r="E332" s="92" t="s">
        <v>389</v>
      </c>
      <c r="F332" s="66"/>
      <c r="G332" s="118">
        <f ca="1">SUMIF($F$301:$R$331,$E$332,G301:G331)</f>
        <v>600</v>
      </c>
      <c r="H332" s="118">
        <f t="shared" ref="H332:R332" ca="1" si="67">SUMIF($F$301:$R$331,$E$332,H301:H331)</f>
        <v>600</v>
      </c>
      <c r="I332" s="118">
        <f t="shared" ca="1" si="67"/>
        <v>552</v>
      </c>
      <c r="J332" s="118">
        <f t="shared" ca="1" si="67"/>
        <v>552</v>
      </c>
      <c r="K332" s="118">
        <f t="shared" ca="1" si="67"/>
        <v>552</v>
      </c>
      <c r="L332" s="118">
        <f t="shared" ca="1" si="67"/>
        <v>552</v>
      </c>
      <c r="M332" s="118">
        <f t="shared" ca="1" si="67"/>
        <v>552</v>
      </c>
      <c r="N332" s="118">
        <f t="shared" ca="1" si="67"/>
        <v>432</v>
      </c>
      <c r="O332" s="84">
        <f t="shared" ca="1" si="67"/>
        <v>634</v>
      </c>
      <c r="P332" s="84">
        <f t="shared" ca="1" si="67"/>
        <v>634</v>
      </c>
      <c r="Q332" s="84">
        <f t="shared" ca="1" si="67"/>
        <v>634</v>
      </c>
      <c r="R332" s="84">
        <f t="shared" ca="1" si="67"/>
        <v>634</v>
      </c>
      <c r="S332" s="119"/>
      <c r="T332" s="119"/>
      <c r="U332" s="119"/>
      <c r="V332" s="39"/>
      <c r="W332" s="40">
        <f t="shared" ca="1" si="66"/>
        <v>-82</v>
      </c>
      <c r="X332" s="20"/>
      <c r="Y332" s="20"/>
    </row>
    <row r="333" spans="1:25" s="128" customFormat="1" ht="17.25" customHeight="1" x14ac:dyDescent="0.2">
      <c r="A333" s="120"/>
      <c r="B333" s="121" t="s">
        <v>421</v>
      </c>
      <c r="C333" s="122"/>
      <c r="D333" s="123"/>
      <c r="E333" s="124" t="str">
        <f>LEFT(C333,3)</f>
        <v/>
      </c>
      <c r="F333" s="124"/>
      <c r="G333" s="125">
        <f t="shared" ref="G333:R333" ca="1" si="68">G334+G355</f>
        <v>7783</v>
      </c>
      <c r="H333" s="125">
        <f t="shared" ca="1" si="68"/>
        <v>7683</v>
      </c>
      <c r="I333" s="125">
        <f t="shared" ca="1" si="68"/>
        <v>6882</v>
      </c>
      <c r="J333" s="125">
        <f t="shared" ca="1" si="68"/>
        <v>6882</v>
      </c>
      <c r="K333" s="126">
        <f t="shared" ca="1" si="68"/>
        <v>6882</v>
      </c>
      <c r="L333" s="125">
        <f t="shared" ca="1" si="68"/>
        <v>6882</v>
      </c>
      <c r="M333" s="125">
        <f t="shared" ca="1" si="68"/>
        <v>6882</v>
      </c>
      <c r="N333" s="125">
        <f t="shared" ca="1" si="68"/>
        <v>4027</v>
      </c>
      <c r="O333" s="125">
        <f t="shared" ca="1" si="68"/>
        <v>6935</v>
      </c>
      <c r="P333" s="125">
        <f t="shared" ca="1" si="68"/>
        <v>6935</v>
      </c>
      <c r="Q333" s="126">
        <f t="shared" ca="1" si="68"/>
        <v>6935</v>
      </c>
      <c r="R333" s="125">
        <f t="shared" ca="1" si="68"/>
        <v>6935</v>
      </c>
      <c r="S333" s="127" t="s">
        <v>422</v>
      </c>
      <c r="W333" s="129">
        <f ca="1">W334+W355</f>
        <v>2855</v>
      </c>
      <c r="X333" s="130"/>
      <c r="Y333" s="131"/>
    </row>
    <row r="334" spans="1:25" s="136" customFormat="1" ht="17.25" customHeight="1" x14ac:dyDescent="0.25">
      <c r="A334" s="132" t="s">
        <v>423</v>
      </c>
      <c r="B334" s="133" t="s">
        <v>424</v>
      </c>
      <c r="C334" s="65"/>
      <c r="D334" s="18"/>
      <c r="E334" s="134"/>
      <c r="F334" s="134"/>
      <c r="G334" s="125">
        <f ca="1">G335+G340+G345+G350</f>
        <v>4540</v>
      </c>
      <c r="H334" s="125">
        <f t="shared" ref="H334:R334" ca="1" si="69">H335+H340+H345+H350</f>
        <v>4540</v>
      </c>
      <c r="I334" s="125">
        <f t="shared" ca="1" si="69"/>
        <v>3739</v>
      </c>
      <c r="J334" s="125">
        <f t="shared" ca="1" si="69"/>
        <v>3739</v>
      </c>
      <c r="K334" s="126">
        <f t="shared" ca="1" si="69"/>
        <v>3739</v>
      </c>
      <c r="L334" s="125">
        <f t="shared" ca="1" si="69"/>
        <v>3739</v>
      </c>
      <c r="M334" s="125">
        <f t="shared" ca="1" si="69"/>
        <v>3739</v>
      </c>
      <c r="N334" s="125">
        <f t="shared" ca="1" si="69"/>
        <v>1987</v>
      </c>
      <c r="O334" s="125">
        <f t="shared" ca="1" si="69"/>
        <v>4083</v>
      </c>
      <c r="P334" s="125">
        <f t="shared" ca="1" si="69"/>
        <v>4083</v>
      </c>
      <c r="Q334" s="126">
        <f t="shared" ca="1" si="69"/>
        <v>4083</v>
      </c>
      <c r="R334" s="125">
        <f t="shared" ca="1" si="69"/>
        <v>4083</v>
      </c>
      <c r="S334" s="135">
        <v>0</v>
      </c>
      <c r="W334" s="129">
        <f ca="1">SUM(W336:W354)</f>
        <v>1752</v>
      </c>
    </row>
    <row r="335" spans="1:25" s="20" customFormat="1" ht="31.5" customHeight="1" x14ac:dyDescent="0.25">
      <c r="A335" s="137">
        <v>1</v>
      </c>
      <c r="B335" s="138" t="s">
        <v>425</v>
      </c>
      <c r="C335" s="139" t="s">
        <v>426</v>
      </c>
      <c r="D335" s="140"/>
      <c r="E335" s="141"/>
      <c r="F335" s="142"/>
      <c r="G335" s="84">
        <f ca="1">SUM(G336:G339)</f>
        <v>3492</v>
      </c>
      <c r="H335" s="84">
        <f t="shared" ref="H335:R335" ca="1" si="70">SUM(H336:H339)</f>
        <v>3492</v>
      </c>
      <c r="I335" s="84">
        <f t="shared" ca="1" si="70"/>
        <v>2960</v>
      </c>
      <c r="J335" s="84">
        <f t="shared" ca="1" si="70"/>
        <v>2960</v>
      </c>
      <c r="K335" s="84">
        <f t="shared" ca="1" si="70"/>
        <v>2960</v>
      </c>
      <c r="L335" s="84">
        <f t="shared" ca="1" si="70"/>
        <v>2960</v>
      </c>
      <c r="M335" s="84">
        <f t="shared" ca="1" si="70"/>
        <v>2960</v>
      </c>
      <c r="N335" s="84">
        <f t="shared" ca="1" si="70"/>
        <v>1492</v>
      </c>
      <c r="O335" s="84">
        <f t="shared" ca="1" si="70"/>
        <v>2995</v>
      </c>
      <c r="P335" s="84">
        <f t="shared" ca="1" si="70"/>
        <v>2995</v>
      </c>
      <c r="Q335" s="84">
        <f t="shared" ca="1" si="70"/>
        <v>2995</v>
      </c>
      <c r="R335" s="84">
        <f t="shared" ca="1" si="70"/>
        <v>2995</v>
      </c>
      <c r="S335" s="143"/>
      <c r="W335" s="144"/>
    </row>
    <row r="336" spans="1:25" s="20" customFormat="1" ht="16.5" customHeight="1" x14ac:dyDescent="0.25">
      <c r="A336" s="145"/>
      <c r="B336" s="146" t="s">
        <v>427</v>
      </c>
      <c r="C336" s="147" t="s">
        <v>428</v>
      </c>
      <c r="D336" s="148"/>
      <c r="E336" s="146" t="str">
        <f>C336&amp;"-Kỹ thuật"</f>
        <v>23C-Kỹ thuật</v>
      </c>
      <c r="F336" s="149"/>
      <c r="G336" s="150">
        <f t="shared" ref="G336:R336" ca="1" si="71">SUMIF($E$8:$R$332,$E$336,G8:G332)</f>
        <v>803</v>
      </c>
      <c r="H336" s="150">
        <f t="shared" ca="1" si="71"/>
        <v>803</v>
      </c>
      <c r="I336" s="150">
        <f t="shared" ca="1" si="71"/>
        <v>803</v>
      </c>
      <c r="J336" s="150">
        <f t="shared" ca="1" si="71"/>
        <v>803</v>
      </c>
      <c r="K336" s="150">
        <f t="shared" ca="1" si="71"/>
        <v>803</v>
      </c>
      <c r="L336" s="150">
        <f t="shared" ca="1" si="71"/>
        <v>803</v>
      </c>
      <c r="M336" s="150">
        <f t="shared" ca="1" si="71"/>
        <v>803</v>
      </c>
      <c r="N336" s="150">
        <f t="shared" ca="1" si="71"/>
        <v>0</v>
      </c>
      <c r="O336" s="150">
        <f t="shared" ca="1" si="71"/>
        <v>0</v>
      </c>
      <c r="P336" s="150">
        <f t="shared" ca="1" si="71"/>
        <v>0</v>
      </c>
      <c r="Q336" s="150">
        <f t="shared" ca="1" si="71"/>
        <v>0</v>
      </c>
      <c r="R336" s="150">
        <f t="shared" ca="1" si="71"/>
        <v>0</v>
      </c>
      <c r="S336" s="151">
        <v>0</v>
      </c>
      <c r="T336" s="152">
        <v>0</v>
      </c>
      <c r="U336" s="152">
        <v>0</v>
      </c>
      <c r="W336" s="144">
        <f ca="1">K336-R336</f>
        <v>803</v>
      </c>
    </row>
    <row r="337" spans="1:31" s="20" customFormat="1" ht="16.5" customHeight="1" x14ac:dyDescent="0.25">
      <c r="A337" s="145"/>
      <c r="B337" s="146" t="s">
        <v>429</v>
      </c>
      <c r="C337" s="147" t="s">
        <v>430</v>
      </c>
      <c r="D337" s="148"/>
      <c r="E337" s="146" t="str">
        <f>C337&amp;"-Kỹ thuật"</f>
        <v>24C-Kỹ thuật</v>
      </c>
      <c r="F337" s="149"/>
      <c r="G337" s="150">
        <f t="shared" ref="G337:R337" ca="1" si="72">SUMIF($E$8:$R$332,$E$337,G8:G332)</f>
        <v>1207</v>
      </c>
      <c r="H337" s="150">
        <f t="shared" ca="1" si="72"/>
        <v>1207</v>
      </c>
      <c r="I337" s="150">
        <f t="shared" ca="1" si="72"/>
        <v>675</v>
      </c>
      <c r="J337" s="150">
        <f t="shared" ca="1" si="72"/>
        <v>675</v>
      </c>
      <c r="K337" s="150">
        <f t="shared" ca="1" si="72"/>
        <v>675</v>
      </c>
      <c r="L337" s="150">
        <f t="shared" ca="1" si="72"/>
        <v>675</v>
      </c>
      <c r="M337" s="150">
        <f t="shared" ca="1" si="72"/>
        <v>675</v>
      </c>
      <c r="N337" s="150">
        <f t="shared" ca="1" si="72"/>
        <v>10</v>
      </c>
      <c r="O337" s="150">
        <f t="shared" ca="1" si="72"/>
        <v>10</v>
      </c>
      <c r="P337" s="150">
        <f t="shared" ca="1" si="72"/>
        <v>10</v>
      </c>
      <c r="Q337" s="150">
        <f t="shared" ca="1" si="72"/>
        <v>10</v>
      </c>
      <c r="R337" s="150">
        <f t="shared" ca="1" si="72"/>
        <v>10</v>
      </c>
      <c r="S337" s="151">
        <v>0</v>
      </c>
      <c r="T337" s="152">
        <v>0</v>
      </c>
      <c r="U337" s="152">
        <v>0</v>
      </c>
      <c r="W337" s="144">
        <f ca="1">K337-R337</f>
        <v>665</v>
      </c>
      <c r="X337" s="153"/>
      <c r="AC337" s="153"/>
      <c r="AE337" s="153"/>
    </row>
    <row r="338" spans="1:31" s="20" customFormat="1" ht="16.5" customHeight="1" x14ac:dyDescent="0.25">
      <c r="A338" s="154"/>
      <c r="B338" s="155" t="s">
        <v>431</v>
      </c>
      <c r="C338" s="45" t="s">
        <v>432</v>
      </c>
      <c r="D338" s="58"/>
      <c r="E338" s="146" t="str">
        <f>C338&amp;"-Kỹ thuật"</f>
        <v>25C-Kỹ thuật</v>
      </c>
      <c r="F338" s="156"/>
      <c r="G338" s="150">
        <f t="shared" ref="G338:R338" ca="1" si="73">SUMIF($E$8:$R$332,$E$338,G8:G332)</f>
        <v>1482</v>
      </c>
      <c r="H338" s="150">
        <f t="shared" ca="1" si="73"/>
        <v>1482</v>
      </c>
      <c r="I338" s="150">
        <f t="shared" ca="1" si="73"/>
        <v>1482</v>
      </c>
      <c r="J338" s="150">
        <f t="shared" ca="1" si="73"/>
        <v>1482</v>
      </c>
      <c r="K338" s="150">
        <f t="shared" ca="1" si="73"/>
        <v>1482</v>
      </c>
      <c r="L338" s="150">
        <f t="shared" ca="1" si="73"/>
        <v>1482</v>
      </c>
      <c r="M338" s="150">
        <f t="shared" ca="1" si="73"/>
        <v>1482</v>
      </c>
      <c r="N338" s="150">
        <f t="shared" ca="1" si="73"/>
        <v>1482</v>
      </c>
      <c r="O338" s="150">
        <f t="shared" ca="1" si="73"/>
        <v>1482</v>
      </c>
      <c r="P338" s="150">
        <f t="shared" ca="1" si="73"/>
        <v>1482</v>
      </c>
      <c r="Q338" s="150">
        <f t="shared" ca="1" si="73"/>
        <v>1482</v>
      </c>
      <c r="R338" s="150">
        <f t="shared" ca="1" si="73"/>
        <v>1482</v>
      </c>
      <c r="S338" s="151">
        <v>0</v>
      </c>
      <c r="T338" s="152"/>
      <c r="U338" s="152"/>
      <c r="W338" s="144">
        <f ca="1">K338-R338</f>
        <v>0</v>
      </c>
      <c r="X338" s="153"/>
    </row>
    <row r="339" spans="1:31" s="20" customFormat="1" ht="16.5" customHeight="1" x14ac:dyDescent="0.25">
      <c r="A339" s="154"/>
      <c r="B339" s="157" t="s">
        <v>433</v>
      </c>
      <c r="C339" s="59" t="s">
        <v>72</v>
      </c>
      <c r="D339" s="61"/>
      <c r="E339" s="146" t="str">
        <f>C339&amp;"-Kỹ thuật"</f>
        <v>26C-Kỹ thuật</v>
      </c>
      <c r="F339" s="158"/>
      <c r="G339" s="159">
        <f t="shared" ref="G339:R339" ca="1" si="74">SUMIF($E$8:$R$332,$E$339,G8:G332)</f>
        <v>0</v>
      </c>
      <c r="H339" s="159">
        <f t="shared" ca="1" si="74"/>
        <v>0</v>
      </c>
      <c r="I339" s="159">
        <f t="shared" ca="1" si="74"/>
        <v>0</v>
      </c>
      <c r="J339" s="159">
        <f t="shared" ca="1" si="74"/>
        <v>0</v>
      </c>
      <c r="K339" s="159">
        <f t="shared" ca="1" si="74"/>
        <v>0</v>
      </c>
      <c r="L339" s="159">
        <f t="shared" ca="1" si="74"/>
        <v>0</v>
      </c>
      <c r="M339" s="159">
        <f t="shared" ca="1" si="74"/>
        <v>0</v>
      </c>
      <c r="N339" s="159">
        <f t="shared" ca="1" si="74"/>
        <v>0</v>
      </c>
      <c r="O339" s="150">
        <f t="shared" ca="1" si="74"/>
        <v>1503</v>
      </c>
      <c r="P339" s="150">
        <f t="shared" ca="1" si="74"/>
        <v>1503</v>
      </c>
      <c r="Q339" s="150">
        <f t="shared" ca="1" si="74"/>
        <v>1503</v>
      </c>
      <c r="R339" s="150">
        <f t="shared" ca="1" si="74"/>
        <v>1503</v>
      </c>
      <c r="S339" s="151"/>
      <c r="T339" s="160">
        <v>0</v>
      </c>
      <c r="U339" s="160">
        <v>0</v>
      </c>
      <c r="W339" s="144"/>
      <c r="X339" s="153"/>
    </row>
    <row r="340" spans="1:31" s="20" customFormat="1" ht="15" customHeight="1" x14ac:dyDescent="0.25">
      <c r="A340" s="137">
        <v>2</v>
      </c>
      <c r="B340" s="138" t="s">
        <v>434</v>
      </c>
      <c r="C340" s="139"/>
      <c r="D340" s="140"/>
      <c r="E340" s="134"/>
      <c r="F340" s="142"/>
      <c r="G340" s="84">
        <f t="shared" ref="G340:R340" ca="1" si="75">SUM(G341:G344)</f>
        <v>168</v>
      </c>
      <c r="H340" s="84">
        <f t="shared" ca="1" si="75"/>
        <v>168</v>
      </c>
      <c r="I340" s="84">
        <f t="shared" ca="1" si="75"/>
        <v>124</v>
      </c>
      <c r="J340" s="84">
        <f t="shared" ca="1" si="75"/>
        <v>124</v>
      </c>
      <c r="K340" s="84">
        <f t="shared" ca="1" si="75"/>
        <v>124</v>
      </c>
      <c r="L340" s="84">
        <f t="shared" ca="1" si="75"/>
        <v>124</v>
      </c>
      <c r="M340" s="84">
        <f t="shared" ca="1" si="75"/>
        <v>124</v>
      </c>
      <c r="N340" s="84">
        <f t="shared" ca="1" si="75"/>
        <v>105</v>
      </c>
      <c r="O340" s="84">
        <f t="shared" ca="1" si="75"/>
        <v>284</v>
      </c>
      <c r="P340" s="84">
        <f t="shared" ca="1" si="75"/>
        <v>284</v>
      </c>
      <c r="Q340" s="84">
        <f t="shared" ca="1" si="75"/>
        <v>284</v>
      </c>
      <c r="R340" s="84">
        <f t="shared" ca="1" si="75"/>
        <v>284</v>
      </c>
      <c r="S340" s="143"/>
      <c r="T340" s="160"/>
      <c r="U340" s="160"/>
      <c r="W340" s="144"/>
      <c r="X340" s="153"/>
    </row>
    <row r="341" spans="1:31" s="20" customFormat="1" ht="18" customHeight="1" x14ac:dyDescent="0.25">
      <c r="A341" s="161"/>
      <c r="B341" s="146" t="s">
        <v>427</v>
      </c>
      <c r="C341" s="147" t="s">
        <v>428</v>
      </c>
      <c r="D341" s="148"/>
      <c r="E341" s="146" t="str">
        <f>C341&amp;"-Xây dựng"</f>
        <v>23C-Xây dựng</v>
      </c>
      <c r="F341" s="149"/>
      <c r="G341" s="150">
        <f t="shared" ref="G341:R341" ca="1" si="76">SUMIF($E$8:$R$332,$E$341,G8:G332)</f>
        <v>12</v>
      </c>
      <c r="H341" s="150">
        <f t="shared" ca="1" si="76"/>
        <v>12</v>
      </c>
      <c r="I341" s="150">
        <f t="shared" ca="1" si="76"/>
        <v>12</v>
      </c>
      <c r="J341" s="150">
        <f t="shared" ca="1" si="76"/>
        <v>12</v>
      </c>
      <c r="K341" s="150">
        <f t="shared" ca="1" si="76"/>
        <v>12</v>
      </c>
      <c r="L341" s="150">
        <f t="shared" ca="1" si="76"/>
        <v>12</v>
      </c>
      <c r="M341" s="150">
        <f t="shared" ca="1" si="76"/>
        <v>12</v>
      </c>
      <c r="N341" s="150">
        <f t="shared" ca="1" si="76"/>
        <v>0</v>
      </c>
      <c r="O341" s="150">
        <f t="shared" ca="1" si="76"/>
        <v>0</v>
      </c>
      <c r="P341" s="150">
        <f t="shared" ca="1" si="76"/>
        <v>0</v>
      </c>
      <c r="Q341" s="150">
        <f t="shared" ca="1" si="76"/>
        <v>0</v>
      </c>
      <c r="R341" s="150">
        <f t="shared" ca="1" si="76"/>
        <v>0</v>
      </c>
      <c r="S341" s="151">
        <v>0</v>
      </c>
      <c r="T341" s="160"/>
      <c r="U341" s="160"/>
      <c r="W341" s="144">
        <f t="shared" ca="1" si="66"/>
        <v>12</v>
      </c>
      <c r="X341" s="153"/>
      <c r="AC341" s="153"/>
    </row>
    <row r="342" spans="1:31" s="20" customFormat="1" ht="18" customHeight="1" x14ac:dyDescent="0.25">
      <c r="A342" s="157"/>
      <c r="B342" s="155" t="s">
        <v>429</v>
      </c>
      <c r="C342" s="45" t="s">
        <v>430</v>
      </c>
      <c r="D342" s="58"/>
      <c r="E342" s="146" t="str">
        <f>C342&amp;"-Xây dựng"</f>
        <v>24C-Xây dựng</v>
      </c>
      <c r="F342" s="156"/>
      <c r="G342" s="150">
        <f t="shared" ref="G342:R342" ca="1" si="77">SUMIF($E$8:$R$332,$E$342,G8:G332)</f>
        <v>51</v>
      </c>
      <c r="H342" s="150">
        <f t="shared" ca="1" si="77"/>
        <v>51</v>
      </c>
      <c r="I342" s="150">
        <f t="shared" ca="1" si="77"/>
        <v>7</v>
      </c>
      <c r="J342" s="150">
        <f t="shared" ca="1" si="77"/>
        <v>7</v>
      </c>
      <c r="K342" s="150">
        <f t="shared" ca="1" si="77"/>
        <v>7</v>
      </c>
      <c r="L342" s="150">
        <f t="shared" ca="1" si="77"/>
        <v>7</v>
      </c>
      <c r="M342" s="150">
        <f t="shared" ca="1" si="77"/>
        <v>7</v>
      </c>
      <c r="N342" s="150">
        <f t="shared" ca="1" si="77"/>
        <v>0</v>
      </c>
      <c r="O342" s="150">
        <f t="shared" ca="1" si="77"/>
        <v>0</v>
      </c>
      <c r="P342" s="150">
        <f t="shared" ca="1" si="77"/>
        <v>0</v>
      </c>
      <c r="Q342" s="150">
        <f t="shared" ca="1" si="77"/>
        <v>0</v>
      </c>
      <c r="R342" s="150">
        <f t="shared" ca="1" si="77"/>
        <v>0</v>
      </c>
      <c r="S342" s="151">
        <v>0</v>
      </c>
      <c r="T342" s="160"/>
      <c r="U342" s="160"/>
      <c r="W342" s="144">
        <f t="shared" ca="1" si="66"/>
        <v>7</v>
      </c>
      <c r="X342" s="153"/>
    </row>
    <row r="343" spans="1:31" s="20" customFormat="1" ht="18" customHeight="1" x14ac:dyDescent="0.25">
      <c r="A343" s="157"/>
      <c r="B343" s="157" t="s">
        <v>431</v>
      </c>
      <c r="C343" s="45" t="s">
        <v>432</v>
      </c>
      <c r="D343" s="61"/>
      <c r="E343" s="146" t="str">
        <f>C343&amp;"-Xây dựng"</f>
        <v>25C-Xây dựng</v>
      </c>
      <c r="F343" s="156"/>
      <c r="G343" s="150">
        <f t="shared" ref="G343:R343" ca="1" si="78">SUMIF($E$8:$R$332,$E$343,G8:G332)</f>
        <v>105</v>
      </c>
      <c r="H343" s="150">
        <f t="shared" ca="1" si="78"/>
        <v>105</v>
      </c>
      <c r="I343" s="150">
        <f t="shared" ca="1" si="78"/>
        <v>105</v>
      </c>
      <c r="J343" s="150">
        <f t="shared" ca="1" si="78"/>
        <v>105</v>
      </c>
      <c r="K343" s="150">
        <f t="shared" ca="1" si="78"/>
        <v>105</v>
      </c>
      <c r="L343" s="150">
        <f t="shared" ca="1" si="78"/>
        <v>105</v>
      </c>
      <c r="M343" s="150">
        <f t="shared" ca="1" si="78"/>
        <v>105</v>
      </c>
      <c r="N343" s="150">
        <f t="shared" ca="1" si="78"/>
        <v>105</v>
      </c>
      <c r="O343" s="150">
        <f t="shared" ca="1" si="78"/>
        <v>105</v>
      </c>
      <c r="P343" s="150">
        <f t="shared" ca="1" si="78"/>
        <v>105</v>
      </c>
      <c r="Q343" s="150">
        <f t="shared" ca="1" si="78"/>
        <v>105</v>
      </c>
      <c r="R343" s="150">
        <f t="shared" ca="1" si="78"/>
        <v>105</v>
      </c>
      <c r="S343" s="151"/>
      <c r="T343" s="160"/>
      <c r="U343" s="160"/>
      <c r="W343" s="144">
        <f t="shared" ca="1" si="66"/>
        <v>0</v>
      </c>
      <c r="X343" s="153"/>
    </row>
    <row r="344" spans="1:31" s="20" customFormat="1" ht="18" customHeight="1" x14ac:dyDescent="0.25">
      <c r="A344" s="162"/>
      <c r="B344" s="157" t="s">
        <v>433</v>
      </c>
      <c r="C344" s="59" t="s">
        <v>72</v>
      </c>
      <c r="D344" s="61"/>
      <c r="E344" s="146" t="str">
        <f>C344&amp;"-Xây dựng"</f>
        <v>26C-Xây dựng</v>
      </c>
      <c r="F344" s="156"/>
      <c r="G344" s="159">
        <f t="shared" ref="G344:R344" ca="1" si="79">SUMIF($E$8:$R$332,$E$344,G8:G332)</f>
        <v>0</v>
      </c>
      <c r="H344" s="159">
        <f t="shared" ca="1" si="79"/>
        <v>0</v>
      </c>
      <c r="I344" s="159">
        <f t="shared" ca="1" si="79"/>
        <v>0</v>
      </c>
      <c r="J344" s="159">
        <f t="shared" ca="1" si="79"/>
        <v>0</v>
      </c>
      <c r="K344" s="159">
        <f t="shared" ca="1" si="79"/>
        <v>0</v>
      </c>
      <c r="L344" s="159">
        <f t="shared" ca="1" si="79"/>
        <v>0</v>
      </c>
      <c r="M344" s="159">
        <f t="shared" ca="1" si="79"/>
        <v>0</v>
      </c>
      <c r="N344" s="159">
        <f t="shared" ca="1" si="79"/>
        <v>0</v>
      </c>
      <c r="O344" s="159">
        <f t="shared" ca="1" si="79"/>
        <v>179</v>
      </c>
      <c r="P344" s="150">
        <f t="shared" ca="1" si="79"/>
        <v>179</v>
      </c>
      <c r="Q344" s="150">
        <f t="shared" ca="1" si="79"/>
        <v>179</v>
      </c>
      <c r="R344" s="150">
        <f t="shared" ca="1" si="79"/>
        <v>179</v>
      </c>
      <c r="S344" s="151"/>
      <c r="T344" s="160">
        <v>0</v>
      </c>
      <c r="U344" s="160">
        <v>0</v>
      </c>
      <c r="W344" s="144"/>
      <c r="X344" s="153"/>
    </row>
    <row r="345" spans="1:31" s="20" customFormat="1" ht="30.75" customHeight="1" x14ac:dyDescent="0.25">
      <c r="A345" s="137">
        <v>3</v>
      </c>
      <c r="B345" s="138" t="s">
        <v>435</v>
      </c>
      <c r="C345" s="139"/>
      <c r="D345" s="140"/>
      <c r="E345" s="134"/>
      <c r="F345" s="142"/>
      <c r="G345" s="84">
        <f t="shared" ref="G345:R345" ca="1" si="80">SUM(G346:G349)</f>
        <v>261</v>
      </c>
      <c r="H345" s="84">
        <f t="shared" ca="1" si="80"/>
        <v>261</v>
      </c>
      <c r="I345" s="84">
        <f t="shared" ca="1" si="80"/>
        <v>194</v>
      </c>
      <c r="J345" s="84">
        <f t="shared" ca="1" si="80"/>
        <v>194</v>
      </c>
      <c r="K345" s="84">
        <f t="shared" ca="1" si="80"/>
        <v>194</v>
      </c>
      <c r="L345" s="84">
        <f t="shared" ca="1" si="80"/>
        <v>194</v>
      </c>
      <c r="M345" s="84">
        <f t="shared" ca="1" si="80"/>
        <v>194</v>
      </c>
      <c r="N345" s="84">
        <f t="shared" ca="1" si="80"/>
        <v>119</v>
      </c>
      <c r="O345" s="84">
        <f t="shared" ca="1" si="80"/>
        <v>245</v>
      </c>
      <c r="P345" s="84">
        <f t="shared" ca="1" si="80"/>
        <v>245</v>
      </c>
      <c r="Q345" s="84">
        <f t="shared" ca="1" si="80"/>
        <v>245</v>
      </c>
      <c r="R345" s="84">
        <f t="shared" ca="1" si="80"/>
        <v>245</v>
      </c>
      <c r="S345" s="143"/>
      <c r="T345" s="160"/>
      <c r="U345" s="160"/>
      <c r="W345" s="144"/>
      <c r="X345" s="153"/>
    </row>
    <row r="346" spans="1:31" s="20" customFormat="1" ht="15" customHeight="1" x14ac:dyDescent="0.25">
      <c r="A346" s="161"/>
      <c r="B346" s="146" t="s">
        <v>427</v>
      </c>
      <c r="C346" s="147" t="s">
        <v>428</v>
      </c>
      <c r="D346" s="148"/>
      <c r="E346" s="146" t="str">
        <f>C346&amp;"-Khách sạn"</f>
        <v>23C-Khách sạn</v>
      </c>
      <c r="F346" s="149"/>
      <c r="G346" s="150">
        <f t="shared" ref="G346:R346" ca="1" si="81">SUMIF($E$8:$R$332,$E$346,G8:G332)</f>
        <v>44</v>
      </c>
      <c r="H346" s="150">
        <f t="shared" ca="1" si="81"/>
        <v>44</v>
      </c>
      <c r="I346" s="150">
        <f t="shared" ca="1" si="81"/>
        <v>44</v>
      </c>
      <c r="J346" s="150">
        <f t="shared" ca="1" si="81"/>
        <v>44</v>
      </c>
      <c r="K346" s="150">
        <f t="shared" ca="1" si="81"/>
        <v>44</v>
      </c>
      <c r="L346" s="150">
        <f t="shared" ca="1" si="81"/>
        <v>44</v>
      </c>
      <c r="M346" s="150">
        <f t="shared" ca="1" si="81"/>
        <v>44</v>
      </c>
      <c r="N346" s="159">
        <f t="shared" ca="1" si="81"/>
        <v>0</v>
      </c>
      <c r="O346" s="159">
        <f t="shared" ca="1" si="81"/>
        <v>0</v>
      </c>
      <c r="P346" s="159">
        <f t="shared" ca="1" si="81"/>
        <v>0</v>
      </c>
      <c r="Q346" s="159">
        <f t="shared" ca="1" si="81"/>
        <v>0</v>
      </c>
      <c r="R346" s="159">
        <f t="shared" ca="1" si="81"/>
        <v>0</v>
      </c>
      <c r="S346" s="151">
        <v>0</v>
      </c>
      <c r="T346" s="160"/>
      <c r="U346" s="160"/>
      <c r="W346" s="144">
        <f t="shared" ca="1" si="66"/>
        <v>44</v>
      </c>
      <c r="X346" s="153"/>
      <c r="AC346" s="153"/>
    </row>
    <row r="347" spans="1:31" s="20" customFormat="1" ht="15" customHeight="1" x14ac:dyDescent="0.25">
      <c r="A347" s="157"/>
      <c r="B347" s="155" t="s">
        <v>429</v>
      </c>
      <c r="C347" s="45" t="s">
        <v>430</v>
      </c>
      <c r="D347" s="58"/>
      <c r="E347" s="146" t="str">
        <f>C347&amp;"-Khách sạn"</f>
        <v>24C-Khách sạn</v>
      </c>
      <c r="F347" s="156"/>
      <c r="G347" s="150">
        <f t="shared" ref="G347:R347" ca="1" si="82">SUMIF($E$8:$R$332,$E$347,G8:G332)</f>
        <v>98</v>
      </c>
      <c r="H347" s="150">
        <f t="shared" ca="1" si="82"/>
        <v>98</v>
      </c>
      <c r="I347" s="150">
        <f t="shared" ca="1" si="82"/>
        <v>31</v>
      </c>
      <c r="J347" s="150">
        <f t="shared" ca="1" si="82"/>
        <v>31</v>
      </c>
      <c r="K347" s="150">
        <f t="shared" ca="1" si="82"/>
        <v>31</v>
      </c>
      <c r="L347" s="150">
        <f t="shared" ca="1" si="82"/>
        <v>31</v>
      </c>
      <c r="M347" s="150">
        <f t="shared" ca="1" si="82"/>
        <v>31</v>
      </c>
      <c r="N347" s="159">
        <f t="shared" ca="1" si="82"/>
        <v>0</v>
      </c>
      <c r="O347" s="159">
        <f t="shared" ca="1" si="82"/>
        <v>0</v>
      </c>
      <c r="P347" s="159">
        <f t="shared" ca="1" si="82"/>
        <v>0</v>
      </c>
      <c r="Q347" s="159">
        <f t="shared" ca="1" si="82"/>
        <v>0</v>
      </c>
      <c r="R347" s="159">
        <f t="shared" ca="1" si="82"/>
        <v>0</v>
      </c>
      <c r="S347" s="151">
        <v>0</v>
      </c>
      <c r="T347" s="160"/>
      <c r="U347" s="160"/>
      <c r="W347" s="144">
        <f t="shared" ca="1" si="66"/>
        <v>31</v>
      </c>
      <c r="X347" s="153"/>
    </row>
    <row r="348" spans="1:31" s="20" customFormat="1" ht="15" customHeight="1" x14ac:dyDescent="0.25">
      <c r="A348" s="162"/>
      <c r="B348" s="157" t="s">
        <v>431</v>
      </c>
      <c r="C348" s="59" t="s">
        <v>432</v>
      </c>
      <c r="D348" s="61"/>
      <c r="E348" s="146" t="str">
        <f>C348&amp;"-Khách sạn"</f>
        <v>25C-Khách sạn</v>
      </c>
      <c r="F348" s="156"/>
      <c r="G348" s="150">
        <f t="shared" ref="G348:R348" ca="1" si="83">SUMIF($E$8:$R$332,$E$348,G8:G332)</f>
        <v>119</v>
      </c>
      <c r="H348" s="150">
        <f t="shared" ca="1" si="83"/>
        <v>119</v>
      </c>
      <c r="I348" s="150">
        <f t="shared" ca="1" si="83"/>
        <v>119</v>
      </c>
      <c r="J348" s="150">
        <f t="shared" ca="1" si="83"/>
        <v>119</v>
      </c>
      <c r="K348" s="150">
        <f t="shared" ca="1" si="83"/>
        <v>119</v>
      </c>
      <c r="L348" s="150">
        <f t="shared" ca="1" si="83"/>
        <v>119</v>
      </c>
      <c r="M348" s="150">
        <f t="shared" ca="1" si="83"/>
        <v>119</v>
      </c>
      <c r="N348" s="150">
        <f t="shared" ca="1" si="83"/>
        <v>119</v>
      </c>
      <c r="O348" s="150">
        <f t="shared" ca="1" si="83"/>
        <v>119</v>
      </c>
      <c r="P348" s="150">
        <f t="shared" ca="1" si="83"/>
        <v>119</v>
      </c>
      <c r="Q348" s="150">
        <f t="shared" ca="1" si="83"/>
        <v>119</v>
      </c>
      <c r="R348" s="150">
        <f t="shared" ca="1" si="83"/>
        <v>119</v>
      </c>
      <c r="S348" s="151"/>
      <c r="T348" s="160">
        <v>0</v>
      </c>
      <c r="U348" s="160">
        <v>0</v>
      </c>
      <c r="W348" s="144">
        <f t="shared" ca="1" si="66"/>
        <v>0</v>
      </c>
      <c r="X348" s="153"/>
    </row>
    <row r="349" spans="1:31" s="20" customFormat="1" ht="15" customHeight="1" x14ac:dyDescent="0.25">
      <c r="A349" s="162"/>
      <c r="B349" s="157" t="s">
        <v>433</v>
      </c>
      <c r="C349" s="59" t="s">
        <v>72</v>
      </c>
      <c r="D349" s="61"/>
      <c r="E349" s="146" t="str">
        <f>C349&amp;"-Khách sạn"</f>
        <v>26C-Khách sạn</v>
      </c>
      <c r="F349" s="156"/>
      <c r="G349" s="159">
        <f ca="1">SUMIF($E$8:$R$332,$E$349,$G$8:G332)</f>
        <v>0</v>
      </c>
      <c r="H349" s="159">
        <f ca="1">SUMIF($E$8:$R$332,$E$349,$G$8:H332)</f>
        <v>0</v>
      </c>
      <c r="I349" s="159">
        <f ca="1">SUMIF($E$8:$R$332,$E$349,$G$8:I332)</f>
        <v>0</v>
      </c>
      <c r="J349" s="159">
        <f ca="1">SUMIF($E$8:$R$332,$E$349,$G$8:J332)</f>
        <v>0</v>
      </c>
      <c r="K349" s="159">
        <f ca="1">SUMIF($E$8:$R$332,$E$349,$G$8:K332)</f>
        <v>0</v>
      </c>
      <c r="L349" s="159">
        <f ca="1">SUMIF($E$8:$R$332,$E$349,$G$8:L332)</f>
        <v>0</v>
      </c>
      <c r="M349" s="159">
        <f ca="1">SUMIF($E$8:$R$332,$E$349,$G$8:M332)</f>
        <v>0</v>
      </c>
      <c r="N349" s="159">
        <f ca="1">SUMIF($E$8:$R$332,$E$349,$G$8:N332)</f>
        <v>0</v>
      </c>
      <c r="O349" s="150">
        <f ca="1">SUMIF($E$8:$R$332,$E$349,O8:O332)</f>
        <v>126</v>
      </c>
      <c r="P349" s="150">
        <f ca="1">SUMIF($E$8:$R$332,$E$349,P8:P332)</f>
        <v>126</v>
      </c>
      <c r="Q349" s="150">
        <f ca="1">SUMIF($E$8:$R$332,$E$349,Q8:Q332)</f>
        <v>126</v>
      </c>
      <c r="R349" s="150">
        <f ca="1">SUMIF($E$8:$R$332,$E$349,R8:R332)</f>
        <v>126</v>
      </c>
      <c r="S349" s="151"/>
      <c r="T349" s="160">
        <v>0</v>
      </c>
      <c r="U349" s="160">
        <v>0</v>
      </c>
      <c r="W349" s="144"/>
      <c r="X349" s="153"/>
    </row>
    <row r="350" spans="1:31" s="20" customFormat="1" ht="17.25" customHeight="1" x14ac:dyDescent="0.25">
      <c r="A350" s="137">
        <v>4</v>
      </c>
      <c r="B350" s="138" t="s">
        <v>436</v>
      </c>
      <c r="C350" s="139"/>
      <c r="D350" s="140"/>
      <c r="E350" s="134"/>
      <c r="F350" s="142"/>
      <c r="G350" s="84">
        <f t="shared" ref="G350:R350" ca="1" si="84">SUM(G351:G354)</f>
        <v>619</v>
      </c>
      <c r="H350" s="84">
        <f t="shared" ca="1" si="84"/>
        <v>619</v>
      </c>
      <c r="I350" s="84">
        <f t="shared" ca="1" si="84"/>
        <v>461</v>
      </c>
      <c r="J350" s="84">
        <f t="shared" ca="1" si="84"/>
        <v>461</v>
      </c>
      <c r="K350" s="84">
        <f t="shared" ca="1" si="84"/>
        <v>461</v>
      </c>
      <c r="L350" s="84">
        <f t="shared" ca="1" si="84"/>
        <v>461</v>
      </c>
      <c r="M350" s="84">
        <f t="shared" ca="1" si="84"/>
        <v>461</v>
      </c>
      <c r="N350" s="84">
        <f t="shared" ca="1" si="84"/>
        <v>271</v>
      </c>
      <c r="O350" s="84">
        <f t="shared" ca="1" si="84"/>
        <v>559</v>
      </c>
      <c r="P350" s="84">
        <f t="shared" ca="1" si="84"/>
        <v>559</v>
      </c>
      <c r="Q350" s="84">
        <f t="shared" ca="1" si="84"/>
        <v>559</v>
      </c>
      <c r="R350" s="84">
        <f t="shared" ca="1" si="84"/>
        <v>559</v>
      </c>
      <c r="S350" s="143"/>
      <c r="T350" s="160"/>
      <c r="U350" s="160"/>
      <c r="W350" s="144"/>
      <c r="X350" s="153"/>
    </row>
    <row r="351" spans="1:31" s="20" customFormat="1" ht="15.75" customHeight="1" x14ac:dyDescent="0.25">
      <c r="A351" s="161"/>
      <c r="B351" s="146" t="s">
        <v>427</v>
      </c>
      <c r="C351" s="147" t="s">
        <v>428</v>
      </c>
      <c r="D351" s="148"/>
      <c r="E351" s="146" t="str">
        <f>C351&amp;"-Kinh tế"</f>
        <v>23C-Kinh tế</v>
      </c>
      <c r="F351" s="149"/>
      <c r="G351" s="150">
        <f t="shared" ref="G351:R351" ca="1" si="85">SUMIF($E$8:$R$332,$E$351,G8:G332)</f>
        <v>103</v>
      </c>
      <c r="H351" s="150">
        <f t="shared" ca="1" si="85"/>
        <v>103</v>
      </c>
      <c r="I351" s="150">
        <f t="shared" ca="1" si="85"/>
        <v>103</v>
      </c>
      <c r="J351" s="150">
        <f t="shared" ca="1" si="85"/>
        <v>103</v>
      </c>
      <c r="K351" s="150">
        <f t="shared" ca="1" si="85"/>
        <v>103</v>
      </c>
      <c r="L351" s="150">
        <f t="shared" ca="1" si="85"/>
        <v>103</v>
      </c>
      <c r="M351" s="150">
        <f t="shared" ca="1" si="85"/>
        <v>103</v>
      </c>
      <c r="N351" s="159">
        <f t="shared" ca="1" si="85"/>
        <v>0</v>
      </c>
      <c r="O351" s="159">
        <f t="shared" ca="1" si="85"/>
        <v>0</v>
      </c>
      <c r="P351" s="159">
        <f t="shared" ca="1" si="85"/>
        <v>0</v>
      </c>
      <c r="Q351" s="159">
        <f t="shared" ca="1" si="85"/>
        <v>0</v>
      </c>
      <c r="R351" s="159">
        <f t="shared" ca="1" si="85"/>
        <v>0</v>
      </c>
      <c r="S351" s="151">
        <v>0</v>
      </c>
      <c r="T351" s="160"/>
      <c r="U351" s="160"/>
      <c r="W351" s="144">
        <f t="shared" ca="1" si="66"/>
        <v>103</v>
      </c>
      <c r="X351" s="153"/>
      <c r="AC351" s="153"/>
    </row>
    <row r="352" spans="1:31" s="20" customFormat="1" ht="15.75" customHeight="1" x14ac:dyDescent="0.25">
      <c r="A352" s="157"/>
      <c r="B352" s="155" t="s">
        <v>429</v>
      </c>
      <c r="C352" s="45" t="s">
        <v>430</v>
      </c>
      <c r="D352" s="58"/>
      <c r="E352" s="146" t="str">
        <f>C352&amp;"-Kinh tế"</f>
        <v>24C-Kinh tế</v>
      </c>
      <c r="F352" s="156"/>
      <c r="G352" s="150">
        <f t="shared" ref="G352:R352" ca="1" si="86">SUMIF($E$8:$R$332,$E$352,G8:G332)</f>
        <v>245</v>
      </c>
      <c r="H352" s="150">
        <f t="shared" ca="1" si="86"/>
        <v>245</v>
      </c>
      <c r="I352" s="150">
        <f t="shared" ca="1" si="86"/>
        <v>87</v>
      </c>
      <c r="J352" s="150">
        <f t="shared" ca="1" si="86"/>
        <v>87</v>
      </c>
      <c r="K352" s="150">
        <f t="shared" ca="1" si="86"/>
        <v>87</v>
      </c>
      <c r="L352" s="150">
        <f t="shared" ca="1" si="86"/>
        <v>87</v>
      </c>
      <c r="M352" s="150">
        <f t="shared" ca="1" si="86"/>
        <v>87</v>
      </c>
      <c r="N352" s="159">
        <f t="shared" ca="1" si="86"/>
        <v>0</v>
      </c>
      <c r="O352" s="159">
        <f t="shared" ca="1" si="86"/>
        <v>0</v>
      </c>
      <c r="P352" s="159">
        <f t="shared" ca="1" si="86"/>
        <v>0</v>
      </c>
      <c r="Q352" s="159">
        <f t="shared" ca="1" si="86"/>
        <v>0</v>
      </c>
      <c r="R352" s="159">
        <f t="shared" ca="1" si="86"/>
        <v>0</v>
      </c>
      <c r="S352" s="151">
        <v>0</v>
      </c>
      <c r="T352" s="160"/>
      <c r="U352" s="160"/>
      <c r="W352" s="144">
        <f t="shared" ca="1" si="66"/>
        <v>87</v>
      </c>
      <c r="X352" s="153"/>
    </row>
    <row r="353" spans="1:26" s="20" customFormat="1" ht="15.75" customHeight="1" x14ac:dyDescent="0.25">
      <c r="A353" s="162"/>
      <c r="B353" s="157" t="s">
        <v>431</v>
      </c>
      <c r="C353" s="59" t="s">
        <v>432</v>
      </c>
      <c r="D353" s="61"/>
      <c r="E353" s="146" t="str">
        <f>C353&amp;"-Kinh tế"</f>
        <v>25C-Kinh tế</v>
      </c>
      <c r="F353" s="156"/>
      <c r="G353" s="150">
        <f t="shared" ref="G353:R353" ca="1" si="87">SUMIF($E$8:$R$332,$E$353,G8:G332)</f>
        <v>271</v>
      </c>
      <c r="H353" s="150">
        <f t="shared" ca="1" si="87"/>
        <v>271</v>
      </c>
      <c r="I353" s="150">
        <f t="shared" ca="1" si="87"/>
        <v>271</v>
      </c>
      <c r="J353" s="150">
        <f t="shared" ca="1" si="87"/>
        <v>271</v>
      </c>
      <c r="K353" s="150">
        <f t="shared" ca="1" si="87"/>
        <v>271</v>
      </c>
      <c r="L353" s="150">
        <f t="shared" ca="1" si="87"/>
        <v>271</v>
      </c>
      <c r="M353" s="150">
        <f t="shared" ca="1" si="87"/>
        <v>271</v>
      </c>
      <c r="N353" s="150">
        <f t="shared" ca="1" si="87"/>
        <v>271</v>
      </c>
      <c r="O353" s="150">
        <f t="shared" ca="1" si="87"/>
        <v>271</v>
      </c>
      <c r="P353" s="150">
        <f t="shared" ca="1" si="87"/>
        <v>271</v>
      </c>
      <c r="Q353" s="150">
        <f t="shared" ca="1" si="87"/>
        <v>271</v>
      </c>
      <c r="R353" s="150">
        <f t="shared" ca="1" si="87"/>
        <v>271</v>
      </c>
      <c r="S353" s="150" t="e">
        <f ca="1">SUMIF($E$8:$R$332,$E$353,S7:S331)</f>
        <v>#N/A</v>
      </c>
      <c r="T353" s="150">
        <f ca="1">SUMIF($E$8:$R$332,$E$353,T7:T331)</f>
        <v>0</v>
      </c>
      <c r="U353" s="150" t="e">
        <f ca="1">SUMIF($E$8:$R$332,$E$353,U7:U331)</f>
        <v>#VALUE!</v>
      </c>
      <c r="V353" s="163" t="e">
        <f ca="1">SUMIF($E$8:$R$332,$E$353,V7:V331)</f>
        <v>#VALUE!</v>
      </c>
      <c r="W353" s="144">
        <f t="shared" ca="1" si="66"/>
        <v>0</v>
      </c>
      <c r="X353" s="153"/>
    </row>
    <row r="354" spans="1:26" s="20" customFormat="1" ht="15.75" customHeight="1" x14ac:dyDescent="0.25">
      <c r="A354" s="162"/>
      <c r="B354" s="157" t="s">
        <v>433</v>
      </c>
      <c r="C354" s="59" t="s">
        <v>72</v>
      </c>
      <c r="D354" s="61"/>
      <c r="E354" s="146" t="str">
        <f>C354&amp;"-Kinh tế"</f>
        <v>26C-Kinh tế</v>
      </c>
      <c r="F354" s="156"/>
      <c r="G354" s="159">
        <f t="shared" ref="G354:R354" ca="1" si="88">SUMIF($E$8:$R$332,$E$354,G8:G332)</f>
        <v>0</v>
      </c>
      <c r="H354" s="159">
        <f t="shared" ca="1" si="88"/>
        <v>0</v>
      </c>
      <c r="I354" s="159">
        <f t="shared" ca="1" si="88"/>
        <v>0</v>
      </c>
      <c r="J354" s="159">
        <f t="shared" ca="1" si="88"/>
        <v>0</v>
      </c>
      <c r="K354" s="159">
        <f t="shared" ca="1" si="88"/>
        <v>0</v>
      </c>
      <c r="L354" s="159">
        <f t="shared" ca="1" si="88"/>
        <v>0</v>
      </c>
      <c r="M354" s="159">
        <f t="shared" ca="1" si="88"/>
        <v>0</v>
      </c>
      <c r="N354" s="159">
        <f t="shared" ca="1" si="88"/>
        <v>0</v>
      </c>
      <c r="O354" s="150">
        <f t="shared" ca="1" si="88"/>
        <v>288</v>
      </c>
      <c r="P354" s="150">
        <f t="shared" ca="1" si="88"/>
        <v>288</v>
      </c>
      <c r="Q354" s="150">
        <f t="shared" ca="1" si="88"/>
        <v>288</v>
      </c>
      <c r="R354" s="150">
        <f t="shared" ca="1" si="88"/>
        <v>288</v>
      </c>
      <c r="S354" s="151"/>
      <c r="T354" s="160">
        <v>0</v>
      </c>
      <c r="U354" s="160">
        <v>0</v>
      </c>
      <c r="W354" s="144"/>
      <c r="X354" s="153"/>
    </row>
    <row r="355" spans="1:26" s="136" customFormat="1" ht="17.25" customHeight="1" x14ac:dyDescent="0.2">
      <c r="A355" s="132" t="s">
        <v>437</v>
      </c>
      <c r="B355" s="133" t="s">
        <v>438</v>
      </c>
      <c r="C355" s="139"/>
      <c r="D355" s="140"/>
      <c r="E355" s="134"/>
      <c r="F355" s="142"/>
      <c r="G355" s="125">
        <f ca="1">G356+G361+G366+G371</f>
        <v>3243</v>
      </c>
      <c r="H355" s="125">
        <f t="shared" ref="H355:R355" ca="1" si="89">H356+H361+H366+H371</f>
        <v>3143</v>
      </c>
      <c r="I355" s="125">
        <f t="shared" ca="1" si="89"/>
        <v>3143</v>
      </c>
      <c r="J355" s="125">
        <f t="shared" ca="1" si="89"/>
        <v>3143</v>
      </c>
      <c r="K355" s="126">
        <f t="shared" ca="1" si="89"/>
        <v>3143</v>
      </c>
      <c r="L355" s="125">
        <f t="shared" ca="1" si="89"/>
        <v>3143</v>
      </c>
      <c r="M355" s="125">
        <f t="shared" ca="1" si="89"/>
        <v>3143</v>
      </c>
      <c r="N355" s="125">
        <f t="shared" ca="1" si="89"/>
        <v>2040</v>
      </c>
      <c r="O355" s="125">
        <f t="shared" ca="1" si="89"/>
        <v>2852</v>
      </c>
      <c r="P355" s="125">
        <f t="shared" ca="1" si="89"/>
        <v>2852</v>
      </c>
      <c r="Q355" s="126">
        <f t="shared" ca="1" si="89"/>
        <v>2852</v>
      </c>
      <c r="R355" s="125">
        <f t="shared" ca="1" si="89"/>
        <v>2852</v>
      </c>
      <c r="S355" s="164">
        <v>0</v>
      </c>
      <c r="W355" s="129">
        <f ca="1">SUM(W357:W375)</f>
        <v>1103</v>
      </c>
      <c r="X355" s="165"/>
      <c r="Z355" s="165"/>
    </row>
    <row r="356" spans="1:26" s="20" customFormat="1" ht="27.75" customHeight="1" x14ac:dyDescent="0.25">
      <c r="A356" s="137">
        <v>1</v>
      </c>
      <c r="B356" s="138" t="s">
        <v>425</v>
      </c>
      <c r="C356" s="139"/>
      <c r="D356" s="140"/>
      <c r="E356" s="134"/>
      <c r="F356" s="142"/>
      <c r="G356" s="84">
        <f ca="1">SUM(G357:G360)</f>
        <v>1995</v>
      </c>
      <c r="H356" s="84">
        <f t="shared" ref="H356:R356" ca="1" si="90">SUM(H357:H360)</f>
        <v>1895</v>
      </c>
      <c r="I356" s="84">
        <f t="shared" ca="1" si="90"/>
        <v>1895</v>
      </c>
      <c r="J356" s="84">
        <f t="shared" ca="1" si="90"/>
        <v>1895</v>
      </c>
      <c r="K356" s="84">
        <f t="shared" ca="1" si="90"/>
        <v>1895</v>
      </c>
      <c r="L356" s="84">
        <f t="shared" ca="1" si="90"/>
        <v>1895</v>
      </c>
      <c r="M356" s="84">
        <f t="shared" ca="1" si="90"/>
        <v>1895</v>
      </c>
      <c r="N356" s="84">
        <f t="shared" ca="1" si="90"/>
        <v>1102</v>
      </c>
      <c r="O356" s="84">
        <f t="shared" ca="1" si="90"/>
        <v>1545</v>
      </c>
      <c r="P356" s="84">
        <f t="shared" ca="1" si="90"/>
        <v>1545</v>
      </c>
      <c r="Q356" s="84">
        <f t="shared" ca="1" si="90"/>
        <v>1545</v>
      </c>
      <c r="R356" s="84">
        <f t="shared" ca="1" si="90"/>
        <v>1545</v>
      </c>
      <c r="S356" s="143"/>
      <c r="W356" s="144"/>
      <c r="X356" s="153"/>
    </row>
    <row r="357" spans="1:26" s="20" customFormat="1" ht="15.75" customHeight="1" x14ac:dyDescent="0.25">
      <c r="A357" s="155"/>
      <c r="B357" s="146" t="s">
        <v>439</v>
      </c>
      <c r="C357" s="45" t="s">
        <v>440</v>
      </c>
      <c r="D357" s="148"/>
      <c r="E357" s="146" t="str">
        <f>C357&amp;"-Kỹ thuật"</f>
        <v>23T-Kỹ thuật</v>
      </c>
      <c r="F357" s="149"/>
      <c r="G357" s="150">
        <f t="shared" ref="G357:R357" ca="1" si="91">SUMIF($E$8:$R$332,$E$357,G8:G332)</f>
        <v>893</v>
      </c>
      <c r="H357" s="150">
        <f t="shared" ca="1" si="91"/>
        <v>793</v>
      </c>
      <c r="I357" s="150">
        <f t="shared" ca="1" si="91"/>
        <v>793</v>
      </c>
      <c r="J357" s="150">
        <f t="shared" ca="1" si="91"/>
        <v>793</v>
      </c>
      <c r="K357" s="150">
        <f t="shared" ca="1" si="91"/>
        <v>793</v>
      </c>
      <c r="L357" s="150">
        <f t="shared" ca="1" si="91"/>
        <v>793</v>
      </c>
      <c r="M357" s="150">
        <f t="shared" ca="1" si="91"/>
        <v>793</v>
      </c>
      <c r="N357" s="159">
        <f t="shared" ca="1" si="91"/>
        <v>0</v>
      </c>
      <c r="O357" s="159">
        <f t="shared" ca="1" si="91"/>
        <v>0</v>
      </c>
      <c r="P357" s="159">
        <f t="shared" ca="1" si="91"/>
        <v>0</v>
      </c>
      <c r="Q357" s="159">
        <f t="shared" ca="1" si="91"/>
        <v>0</v>
      </c>
      <c r="R357" s="159">
        <f t="shared" ca="1" si="91"/>
        <v>0</v>
      </c>
      <c r="S357" s="166">
        <v>0</v>
      </c>
      <c r="W357" s="144">
        <f t="shared" ca="1" si="66"/>
        <v>793</v>
      </c>
      <c r="X357" s="153"/>
    </row>
    <row r="358" spans="1:26" s="20" customFormat="1" ht="15.75" customHeight="1" x14ac:dyDescent="0.25">
      <c r="A358" s="161"/>
      <c r="B358" s="146" t="s">
        <v>441</v>
      </c>
      <c r="C358" s="59" t="s">
        <v>442</v>
      </c>
      <c r="D358" s="148"/>
      <c r="E358" s="146" t="str">
        <f>C358&amp;"-Kỹ thuật"</f>
        <v>24T-Kỹ thuật</v>
      </c>
      <c r="F358" s="149"/>
      <c r="G358" s="150">
        <f t="shared" ref="G358:R358" ca="1" si="92">SUMIF($E$8:$R$332,$E$358,G8:G332)</f>
        <v>644</v>
      </c>
      <c r="H358" s="150">
        <f t="shared" ca="1" si="92"/>
        <v>644</v>
      </c>
      <c r="I358" s="150">
        <f t="shared" ca="1" si="92"/>
        <v>644</v>
      </c>
      <c r="J358" s="150">
        <f t="shared" ca="1" si="92"/>
        <v>644</v>
      </c>
      <c r="K358" s="150">
        <f t="shared" ca="1" si="92"/>
        <v>644</v>
      </c>
      <c r="L358" s="150">
        <f t="shared" ca="1" si="92"/>
        <v>644</v>
      </c>
      <c r="M358" s="150">
        <f t="shared" ca="1" si="92"/>
        <v>644</v>
      </c>
      <c r="N358" s="150">
        <f t="shared" ca="1" si="92"/>
        <v>644</v>
      </c>
      <c r="O358" s="150">
        <f t="shared" ca="1" si="92"/>
        <v>644</v>
      </c>
      <c r="P358" s="150">
        <f t="shared" ca="1" si="92"/>
        <v>644</v>
      </c>
      <c r="Q358" s="150">
        <f t="shared" ca="1" si="92"/>
        <v>644</v>
      </c>
      <c r="R358" s="150">
        <f t="shared" ca="1" si="92"/>
        <v>644</v>
      </c>
      <c r="S358" s="166">
        <v>0</v>
      </c>
      <c r="W358" s="144">
        <f t="shared" ca="1" si="66"/>
        <v>0</v>
      </c>
      <c r="X358" s="153"/>
    </row>
    <row r="359" spans="1:26" s="20" customFormat="1" ht="15.75" customHeight="1" x14ac:dyDescent="0.25">
      <c r="A359" s="161"/>
      <c r="B359" s="146" t="s">
        <v>443</v>
      </c>
      <c r="C359" s="45" t="s">
        <v>444</v>
      </c>
      <c r="D359" s="167"/>
      <c r="E359" s="146" t="str">
        <f>C359&amp;"-Kỹ thuật"</f>
        <v>25T-Kỹ thuật</v>
      </c>
      <c r="F359" s="149"/>
      <c r="G359" s="150">
        <f t="shared" ref="G359:R359" ca="1" si="93">SUMIF($E$8:$R$332,$E$359,G8:G332)</f>
        <v>458</v>
      </c>
      <c r="H359" s="150">
        <f t="shared" ca="1" si="93"/>
        <v>458</v>
      </c>
      <c r="I359" s="150">
        <f t="shared" ca="1" si="93"/>
        <v>458</v>
      </c>
      <c r="J359" s="150">
        <f t="shared" ca="1" si="93"/>
        <v>458</v>
      </c>
      <c r="K359" s="150">
        <f t="shared" ca="1" si="93"/>
        <v>458</v>
      </c>
      <c r="L359" s="150">
        <f t="shared" ca="1" si="93"/>
        <v>458</v>
      </c>
      <c r="M359" s="150">
        <f t="shared" ca="1" si="93"/>
        <v>458</v>
      </c>
      <c r="N359" s="150">
        <f t="shared" ca="1" si="93"/>
        <v>458</v>
      </c>
      <c r="O359" s="150">
        <f t="shared" ca="1" si="93"/>
        <v>458</v>
      </c>
      <c r="P359" s="150">
        <f t="shared" ca="1" si="93"/>
        <v>458</v>
      </c>
      <c r="Q359" s="150">
        <f t="shared" ca="1" si="93"/>
        <v>458</v>
      </c>
      <c r="R359" s="150">
        <f t="shared" ca="1" si="93"/>
        <v>458</v>
      </c>
      <c r="S359" s="168">
        <v>0</v>
      </c>
      <c r="T359" s="169"/>
      <c r="U359" s="169"/>
      <c r="W359" s="144">
        <f t="shared" ca="1" si="66"/>
        <v>0</v>
      </c>
      <c r="X359" s="153"/>
    </row>
    <row r="360" spans="1:26" s="20" customFormat="1" ht="15.75" customHeight="1" x14ac:dyDescent="0.25">
      <c r="A360" s="161"/>
      <c r="B360" s="146" t="s">
        <v>445</v>
      </c>
      <c r="C360" s="45" t="s">
        <v>67</v>
      </c>
      <c r="D360" s="148"/>
      <c r="E360" s="146" t="str">
        <f>C360&amp;"-Kỹ thuật"</f>
        <v>26T-Kỹ thuật</v>
      </c>
      <c r="F360" s="149"/>
      <c r="G360" s="159">
        <f t="shared" ref="G360:R360" ca="1" si="94">SUMIF($E$8:$R$332,$E$360,G8:G332)</f>
        <v>0</v>
      </c>
      <c r="H360" s="159">
        <f t="shared" ca="1" si="94"/>
        <v>0</v>
      </c>
      <c r="I360" s="159">
        <f t="shared" ca="1" si="94"/>
        <v>0</v>
      </c>
      <c r="J360" s="159">
        <f t="shared" ca="1" si="94"/>
        <v>0</v>
      </c>
      <c r="K360" s="159">
        <f t="shared" ca="1" si="94"/>
        <v>0</v>
      </c>
      <c r="L360" s="159">
        <f t="shared" ca="1" si="94"/>
        <v>0</v>
      </c>
      <c r="M360" s="159">
        <f t="shared" ca="1" si="94"/>
        <v>0</v>
      </c>
      <c r="N360" s="159">
        <f t="shared" ca="1" si="94"/>
        <v>0</v>
      </c>
      <c r="O360" s="150">
        <f t="shared" ca="1" si="94"/>
        <v>443</v>
      </c>
      <c r="P360" s="150">
        <f t="shared" ca="1" si="94"/>
        <v>443</v>
      </c>
      <c r="Q360" s="150">
        <f t="shared" ca="1" si="94"/>
        <v>443</v>
      </c>
      <c r="R360" s="150">
        <f t="shared" ca="1" si="94"/>
        <v>443</v>
      </c>
      <c r="S360" s="170"/>
      <c r="T360" s="169"/>
      <c r="U360" s="169"/>
      <c r="W360" s="144"/>
      <c r="X360" s="153"/>
    </row>
    <row r="361" spans="1:26" s="20" customFormat="1" ht="15.75" customHeight="1" x14ac:dyDescent="0.25">
      <c r="A361" s="137">
        <v>2</v>
      </c>
      <c r="B361" s="138" t="s">
        <v>446</v>
      </c>
      <c r="C361" s="139"/>
      <c r="D361" s="140"/>
      <c r="E361" s="134"/>
      <c r="F361" s="142"/>
      <c r="G361" s="84">
        <f ca="1">SUM(G362:G365)</f>
        <v>76</v>
      </c>
      <c r="H361" s="84">
        <f t="shared" ref="H361:R361" ca="1" si="95">SUM(H362:H365)</f>
        <v>76</v>
      </c>
      <c r="I361" s="84">
        <f t="shared" ca="1" si="95"/>
        <v>76</v>
      </c>
      <c r="J361" s="84">
        <f t="shared" ca="1" si="95"/>
        <v>76</v>
      </c>
      <c r="K361" s="84">
        <f t="shared" ca="1" si="95"/>
        <v>76</v>
      </c>
      <c r="L361" s="84">
        <f t="shared" ca="1" si="95"/>
        <v>76</v>
      </c>
      <c r="M361" s="84">
        <f t="shared" ca="1" si="95"/>
        <v>76</v>
      </c>
      <c r="N361" s="84">
        <f t="shared" ca="1" si="95"/>
        <v>67</v>
      </c>
      <c r="O361" s="84">
        <f t="shared" ca="1" si="95"/>
        <v>148</v>
      </c>
      <c r="P361" s="84">
        <f t="shared" ca="1" si="95"/>
        <v>148</v>
      </c>
      <c r="Q361" s="84">
        <f t="shared" ca="1" si="95"/>
        <v>148</v>
      </c>
      <c r="R361" s="84">
        <f t="shared" ca="1" si="95"/>
        <v>148</v>
      </c>
      <c r="S361" s="143">
        <v>0</v>
      </c>
      <c r="T361" s="160"/>
      <c r="U361" s="160"/>
      <c r="W361" s="144"/>
      <c r="X361" s="153"/>
    </row>
    <row r="362" spans="1:26" s="20" customFormat="1" ht="15.75" customHeight="1" x14ac:dyDescent="0.25">
      <c r="A362" s="161"/>
      <c r="B362" s="146" t="s">
        <v>439</v>
      </c>
      <c r="C362" s="45" t="s">
        <v>440</v>
      </c>
      <c r="D362" s="148"/>
      <c r="E362" s="146" t="str">
        <f>C362&amp;"-Xây dựng"</f>
        <v>23T-Xây dựng</v>
      </c>
      <c r="F362" s="149"/>
      <c r="G362" s="150">
        <f t="shared" ref="G362:R362" ca="1" si="96">SUMIF($E$8:$R$332,$E$362,G8:G332)</f>
        <v>9</v>
      </c>
      <c r="H362" s="150">
        <f t="shared" ca="1" si="96"/>
        <v>9</v>
      </c>
      <c r="I362" s="150">
        <f t="shared" ca="1" si="96"/>
        <v>9</v>
      </c>
      <c r="J362" s="150">
        <f t="shared" ca="1" si="96"/>
        <v>9</v>
      </c>
      <c r="K362" s="150">
        <f t="shared" ca="1" si="96"/>
        <v>9</v>
      </c>
      <c r="L362" s="150">
        <f t="shared" ca="1" si="96"/>
        <v>9</v>
      </c>
      <c r="M362" s="150">
        <f t="shared" ca="1" si="96"/>
        <v>9</v>
      </c>
      <c r="N362" s="150">
        <f t="shared" ca="1" si="96"/>
        <v>0</v>
      </c>
      <c r="O362" s="150">
        <f t="shared" ca="1" si="96"/>
        <v>0</v>
      </c>
      <c r="P362" s="150">
        <f t="shared" ca="1" si="96"/>
        <v>0</v>
      </c>
      <c r="Q362" s="150">
        <f t="shared" ca="1" si="96"/>
        <v>0</v>
      </c>
      <c r="R362" s="150">
        <f t="shared" ca="1" si="96"/>
        <v>0</v>
      </c>
      <c r="S362" s="166">
        <v>0</v>
      </c>
      <c r="T362" s="160"/>
      <c r="U362" s="160"/>
      <c r="W362" s="144">
        <f t="shared" ca="1" si="66"/>
        <v>9</v>
      </c>
      <c r="X362" s="153"/>
    </row>
    <row r="363" spans="1:26" s="20" customFormat="1" ht="15.75" customHeight="1" x14ac:dyDescent="0.25">
      <c r="A363" s="161"/>
      <c r="B363" s="146" t="s">
        <v>441</v>
      </c>
      <c r="C363" s="59" t="s">
        <v>442</v>
      </c>
      <c r="D363" s="148"/>
      <c r="E363" s="146" t="str">
        <f>C363&amp;"-Xây dựng"</f>
        <v>24T-Xây dựng</v>
      </c>
      <c r="F363" s="149"/>
      <c r="G363" s="150">
        <f t="shared" ref="G363:R363" ca="1" si="97">SUMIF($E$8:$R$332,$E$363,G8:G332)</f>
        <v>32</v>
      </c>
      <c r="H363" s="150">
        <f t="shared" ca="1" si="97"/>
        <v>32</v>
      </c>
      <c r="I363" s="150">
        <f t="shared" ca="1" si="97"/>
        <v>32</v>
      </c>
      <c r="J363" s="150">
        <f t="shared" ca="1" si="97"/>
        <v>32</v>
      </c>
      <c r="K363" s="150">
        <f t="shared" ca="1" si="97"/>
        <v>32</v>
      </c>
      <c r="L363" s="150">
        <f t="shared" ca="1" si="97"/>
        <v>32</v>
      </c>
      <c r="M363" s="150">
        <f t="shared" ca="1" si="97"/>
        <v>32</v>
      </c>
      <c r="N363" s="150">
        <f t="shared" ca="1" si="97"/>
        <v>32</v>
      </c>
      <c r="O363" s="150">
        <f t="shared" ca="1" si="97"/>
        <v>32</v>
      </c>
      <c r="P363" s="150">
        <f t="shared" ca="1" si="97"/>
        <v>32</v>
      </c>
      <c r="Q363" s="150">
        <f t="shared" ca="1" si="97"/>
        <v>32</v>
      </c>
      <c r="R363" s="150">
        <f t="shared" ca="1" si="97"/>
        <v>32</v>
      </c>
      <c r="S363" s="166">
        <v>0</v>
      </c>
      <c r="T363" s="160"/>
      <c r="U363" s="160"/>
      <c r="W363" s="144">
        <f t="shared" ca="1" si="66"/>
        <v>0</v>
      </c>
      <c r="X363" s="153"/>
    </row>
    <row r="364" spans="1:26" s="20" customFormat="1" ht="15.75" customHeight="1" x14ac:dyDescent="0.25">
      <c r="A364" s="157"/>
      <c r="B364" s="146" t="s">
        <v>443</v>
      </c>
      <c r="C364" s="45" t="s">
        <v>444</v>
      </c>
      <c r="D364" s="167"/>
      <c r="E364" s="146" t="str">
        <f>C364&amp;"-Xây dựng"</f>
        <v>25T-Xây dựng</v>
      </c>
      <c r="F364" s="149"/>
      <c r="G364" s="150">
        <f t="shared" ref="G364:R364" ca="1" si="98">SUMIF($E$8:$R$332,$E$364,G8:G332)</f>
        <v>35</v>
      </c>
      <c r="H364" s="150">
        <f t="shared" ca="1" si="98"/>
        <v>35</v>
      </c>
      <c r="I364" s="150">
        <f t="shared" ca="1" si="98"/>
        <v>35</v>
      </c>
      <c r="J364" s="150">
        <f t="shared" ca="1" si="98"/>
        <v>35</v>
      </c>
      <c r="K364" s="150">
        <f t="shared" ca="1" si="98"/>
        <v>35</v>
      </c>
      <c r="L364" s="150">
        <f t="shared" ca="1" si="98"/>
        <v>35</v>
      </c>
      <c r="M364" s="150">
        <f t="shared" ca="1" si="98"/>
        <v>35</v>
      </c>
      <c r="N364" s="150">
        <f t="shared" ca="1" si="98"/>
        <v>35</v>
      </c>
      <c r="O364" s="150">
        <f t="shared" ca="1" si="98"/>
        <v>35</v>
      </c>
      <c r="P364" s="150">
        <f t="shared" ca="1" si="98"/>
        <v>35</v>
      </c>
      <c r="Q364" s="150">
        <f t="shared" ca="1" si="98"/>
        <v>35</v>
      </c>
      <c r="R364" s="150">
        <f t="shared" ca="1" si="98"/>
        <v>35</v>
      </c>
      <c r="S364" s="166">
        <v>0</v>
      </c>
      <c r="T364" s="160"/>
      <c r="U364" s="160"/>
      <c r="W364" s="144">
        <f t="shared" ca="1" si="66"/>
        <v>0</v>
      </c>
      <c r="X364" s="153"/>
    </row>
    <row r="365" spans="1:26" s="20" customFormat="1" ht="15.75" customHeight="1" x14ac:dyDescent="0.25">
      <c r="A365" s="162"/>
      <c r="B365" s="146" t="s">
        <v>445</v>
      </c>
      <c r="C365" s="45" t="s">
        <v>67</v>
      </c>
      <c r="D365" s="148"/>
      <c r="E365" s="146" t="str">
        <f>C365&amp;"-Xây dựng"</f>
        <v>26T-Xây dựng</v>
      </c>
      <c r="F365" s="149"/>
      <c r="G365" s="159">
        <f t="shared" ref="G365:R365" ca="1" si="99">SUMIF($E$8:$R$332,$E$365,G8:G332)</f>
        <v>0</v>
      </c>
      <c r="H365" s="159">
        <f t="shared" ca="1" si="99"/>
        <v>0</v>
      </c>
      <c r="I365" s="159">
        <f t="shared" ca="1" si="99"/>
        <v>0</v>
      </c>
      <c r="J365" s="159">
        <f t="shared" ca="1" si="99"/>
        <v>0</v>
      </c>
      <c r="K365" s="159">
        <f t="shared" ca="1" si="99"/>
        <v>0</v>
      </c>
      <c r="L365" s="159">
        <f t="shared" ca="1" si="99"/>
        <v>0</v>
      </c>
      <c r="M365" s="159">
        <f t="shared" ca="1" si="99"/>
        <v>0</v>
      </c>
      <c r="N365" s="159">
        <f t="shared" ca="1" si="99"/>
        <v>0</v>
      </c>
      <c r="O365" s="150">
        <f t="shared" ca="1" si="99"/>
        <v>81</v>
      </c>
      <c r="P365" s="150">
        <f t="shared" ca="1" si="99"/>
        <v>81</v>
      </c>
      <c r="Q365" s="150">
        <f t="shared" ca="1" si="99"/>
        <v>81</v>
      </c>
      <c r="R365" s="150">
        <f t="shared" ca="1" si="99"/>
        <v>81</v>
      </c>
      <c r="S365" s="151"/>
      <c r="T365" s="160">
        <v>0</v>
      </c>
      <c r="U365" s="160">
        <v>0</v>
      </c>
      <c r="W365" s="144"/>
      <c r="X365" s="153"/>
    </row>
    <row r="366" spans="1:26" s="20" customFormat="1" ht="28.5" x14ac:dyDescent="0.25">
      <c r="A366" s="137">
        <v>3</v>
      </c>
      <c r="B366" s="138" t="s">
        <v>435</v>
      </c>
      <c r="C366" s="139"/>
      <c r="D366" s="140"/>
      <c r="E366" s="134"/>
      <c r="F366" s="142"/>
      <c r="G366" s="84">
        <f t="shared" ref="G366:R366" ca="1" si="100">SUM(G367:G370)</f>
        <v>407</v>
      </c>
      <c r="H366" s="84">
        <f t="shared" ca="1" si="100"/>
        <v>407</v>
      </c>
      <c r="I366" s="84">
        <f t="shared" ca="1" si="100"/>
        <v>407</v>
      </c>
      <c r="J366" s="84">
        <f t="shared" ca="1" si="100"/>
        <v>407</v>
      </c>
      <c r="K366" s="84">
        <f t="shared" ca="1" si="100"/>
        <v>407</v>
      </c>
      <c r="L366" s="84">
        <f t="shared" ca="1" si="100"/>
        <v>407</v>
      </c>
      <c r="M366" s="84">
        <f t="shared" ca="1" si="100"/>
        <v>407</v>
      </c>
      <c r="N366" s="84">
        <f t="shared" ca="1" si="100"/>
        <v>273</v>
      </c>
      <c r="O366" s="84">
        <f t="shared" ca="1" si="100"/>
        <v>406</v>
      </c>
      <c r="P366" s="84">
        <f t="shared" ca="1" si="100"/>
        <v>406</v>
      </c>
      <c r="Q366" s="84">
        <f t="shared" ca="1" si="100"/>
        <v>406</v>
      </c>
      <c r="R366" s="84">
        <f t="shared" ca="1" si="100"/>
        <v>406</v>
      </c>
      <c r="S366" s="143"/>
      <c r="T366" s="160"/>
      <c r="U366" s="160"/>
      <c r="W366" s="144"/>
      <c r="X366" s="153"/>
    </row>
    <row r="367" spans="1:26" s="20" customFormat="1" ht="17.25" customHeight="1" x14ac:dyDescent="0.25">
      <c r="A367" s="161"/>
      <c r="B367" s="146" t="s">
        <v>439</v>
      </c>
      <c r="C367" s="45" t="s">
        <v>440</v>
      </c>
      <c r="D367" s="148"/>
      <c r="E367" s="146" t="str">
        <f>C367&amp;"-Khách sạn"</f>
        <v>23T-Khách sạn</v>
      </c>
      <c r="F367" s="149"/>
      <c r="G367" s="150">
        <f t="shared" ref="G367:R367" ca="1" si="101">SUMIF($E$8:$R$332,$E$367,G8:G332)</f>
        <v>134</v>
      </c>
      <c r="H367" s="150">
        <f t="shared" ca="1" si="101"/>
        <v>134</v>
      </c>
      <c r="I367" s="150">
        <f t="shared" ca="1" si="101"/>
        <v>134</v>
      </c>
      <c r="J367" s="150">
        <f t="shared" ca="1" si="101"/>
        <v>134</v>
      </c>
      <c r="K367" s="150">
        <f t="shared" ca="1" si="101"/>
        <v>134</v>
      </c>
      <c r="L367" s="150">
        <f t="shared" ca="1" si="101"/>
        <v>134</v>
      </c>
      <c r="M367" s="150">
        <f t="shared" ca="1" si="101"/>
        <v>134</v>
      </c>
      <c r="N367" s="150">
        <f t="shared" ca="1" si="101"/>
        <v>0</v>
      </c>
      <c r="O367" s="150">
        <f t="shared" ca="1" si="101"/>
        <v>0</v>
      </c>
      <c r="P367" s="150">
        <f t="shared" ca="1" si="101"/>
        <v>0</v>
      </c>
      <c r="Q367" s="150">
        <f t="shared" ca="1" si="101"/>
        <v>0</v>
      </c>
      <c r="R367" s="150">
        <f t="shared" ca="1" si="101"/>
        <v>0</v>
      </c>
      <c r="S367" s="166">
        <v>0</v>
      </c>
      <c r="T367" s="160"/>
      <c r="U367" s="160"/>
      <c r="W367" s="144">
        <f t="shared" ca="1" si="66"/>
        <v>134</v>
      </c>
      <c r="X367" s="153"/>
    </row>
    <row r="368" spans="1:26" s="20" customFormat="1" ht="17.25" customHeight="1" x14ac:dyDescent="0.25">
      <c r="A368" s="161"/>
      <c r="B368" s="146" t="s">
        <v>441</v>
      </c>
      <c r="C368" s="59" t="s">
        <v>442</v>
      </c>
      <c r="D368" s="148"/>
      <c r="E368" s="146" t="str">
        <f>C368&amp;"-Khách sạn"</f>
        <v>24T-Khách sạn</v>
      </c>
      <c r="F368" s="149"/>
      <c r="G368" s="150">
        <f t="shared" ref="G368:R368" ca="1" si="102">SUMIF($E$8:$R$332,$E$368,G8:G332)</f>
        <v>146</v>
      </c>
      <c r="H368" s="150">
        <f t="shared" ca="1" si="102"/>
        <v>146</v>
      </c>
      <c r="I368" s="150">
        <f t="shared" ca="1" si="102"/>
        <v>146</v>
      </c>
      <c r="J368" s="150">
        <f t="shared" ca="1" si="102"/>
        <v>146</v>
      </c>
      <c r="K368" s="150">
        <f t="shared" ca="1" si="102"/>
        <v>146</v>
      </c>
      <c r="L368" s="150">
        <f t="shared" ca="1" si="102"/>
        <v>146</v>
      </c>
      <c r="M368" s="150">
        <f t="shared" ca="1" si="102"/>
        <v>146</v>
      </c>
      <c r="N368" s="150">
        <f t="shared" ca="1" si="102"/>
        <v>146</v>
      </c>
      <c r="O368" s="150">
        <f t="shared" ca="1" si="102"/>
        <v>146</v>
      </c>
      <c r="P368" s="150">
        <f t="shared" ca="1" si="102"/>
        <v>146</v>
      </c>
      <c r="Q368" s="150">
        <f t="shared" ca="1" si="102"/>
        <v>146</v>
      </c>
      <c r="R368" s="150">
        <f t="shared" ca="1" si="102"/>
        <v>146</v>
      </c>
      <c r="S368" s="166">
        <v>0</v>
      </c>
      <c r="T368" s="160"/>
      <c r="U368" s="160"/>
      <c r="W368" s="144">
        <f t="shared" ca="1" si="66"/>
        <v>0</v>
      </c>
      <c r="X368" s="153"/>
    </row>
    <row r="369" spans="1:24" s="20" customFormat="1" ht="17.25" customHeight="1" x14ac:dyDescent="0.25">
      <c r="A369" s="157"/>
      <c r="B369" s="146" t="s">
        <v>443</v>
      </c>
      <c r="C369" s="45" t="s">
        <v>444</v>
      </c>
      <c r="D369" s="167"/>
      <c r="E369" s="146" t="str">
        <f>C369&amp;"-Khách sạn"</f>
        <v>25T-Khách sạn</v>
      </c>
      <c r="F369" s="149"/>
      <c r="G369" s="150">
        <f t="shared" ref="G369:R369" ca="1" si="103">SUMIF($E$8:$R$332,$E$369,G8:G332)</f>
        <v>127</v>
      </c>
      <c r="H369" s="150">
        <f t="shared" ca="1" si="103"/>
        <v>127</v>
      </c>
      <c r="I369" s="150">
        <f t="shared" ca="1" si="103"/>
        <v>127</v>
      </c>
      <c r="J369" s="150">
        <f t="shared" ca="1" si="103"/>
        <v>127</v>
      </c>
      <c r="K369" s="150">
        <f t="shared" ca="1" si="103"/>
        <v>127</v>
      </c>
      <c r="L369" s="150">
        <f t="shared" ca="1" si="103"/>
        <v>127</v>
      </c>
      <c r="M369" s="150">
        <f t="shared" ca="1" si="103"/>
        <v>127</v>
      </c>
      <c r="N369" s="150">
        <f t="shared" ca="1" si="103"/>
        <v>127</v>
      </c>
      <c r="O369" s="150">
        <f t="shared" ca="1" si="103"/>
        <v>127</v>
      </c>
      <c r="P369" s="150">
        <f t="shared" ca="1" si="103"/>
        <v>127</v>
      </c>
      <c r="Q369" s="150">
        <f t="shared" ca="1" si="103"/>
        <v>127</v>
      </c>
      <c r="R369" s="150">
        <f t="shared" ca="1" si="103"/>
        <v>127</v>
      </c>
      <c r="S369" s="166">
        <v>0</v>
      </c>
      <c r="T369" s="160"/>
      <c r="U369" s="160"/>
      <c r="W369" s="144">
        <f t="shared" ca="1" si="66"/>
        <v>0</v>
      </c>
      <c r="X369" s="153"/>
    </row>
    <row r="370" spans="1:24" s="20" customFormat="1" ht="17.25" customHeight="1" x14ac:dyDescent="0.25">
      <c r="A370" s="162"/>
      <c r="B370" s="146" t="s">
        <v>445</v>
      </c>
      <c r="C370" s="45" t="s">
        <v>67</v>
      </c>
      <c r="D370" s="148"/>
      <c r="E370" s="146" t="str">
        <f>C370&amp;"-Khách sạn"</f>
        <v>26T-Khách sạn</v>
      </c>
      <c r="F370" s="149"/>
      <c r="G370" s="159">
        <f t="shared" ref="G370:R370" ca="1" si="104">SUMIF($E$8:$R$332,$E$370,G8:G332)</f>
        <v>0</v>
      </c>
      <c r="H370" s="159">
        <f t="shared" ca="1" si="104"/>
        <v>0</v>
      </c>
      <c r="I370" s="159">
        <f t="shared" ca="1" si="104"/>
        <v>0</v>
      </c>
      <c r="J370" s="159">
        <f t="shared" ca="1" si="104"/>
        <v>0</v>
      </c>
      <c r="K370" s="159">
        <f t="shared" ca="1" si="104"/>
        <v>0</v>
      </c>
      <c r="L370" s="159">
        <f t="shared" ca="1" si="104"/>
        <v>0</v>
      </c>
      <c r="M370" s="159">
        <f t="shared" ca="1" si="104"/>
        <v>0</v>
      </c>
      <c r="N370" s="159">
        <f t="shared" ca="1" si="104"/>
        <v>0</v>
      </c>
      <c r="O370" s="150">
        <f t="shared" ca="1" si="104"/>
        <v>133</v>
      </c>
      <c r="P370" s="150">
        <f t="shared" ca="1" si="104"/>
        <v>133</v>
      </c>
      <c r="Q370" s="150">
        <f t="shared" ca="1" si="104"/>
        <v>133</v>
      </c>
      <c r="R370" s="150">
        <f t="shared" ca="1" si="104"/>
        <v>133</v>
      </c>
      <c r="S370" s="151"/>
      <c r="T370" s="160">
        <v>0</v>
      </c>
      <c r="U370" s="160">
        <v>0</v>
      </c>
      <c r="W370" s="144"/>
      <c r="X370" s="153"/>
    </row>
    <row r="371" spans="1:24" s="20" customFormat="1" ht="16.5" customHeight="1" x14ac:dyDescent="0.25">
      <c r="A371" s="137">
        <v>4</v>
      </c>
      <c r="B371" s="138" t="s">
        <v>447</v>
      </c>
      <c r="C371" s="139"/>
      <c r="D371" s="140"/>
      <c r="E371" s="134"/>
      <c r="F371" s="142"/>
      <c r="G371" s="84">
        <f t="shared" ref="G371:R371" ca="1" si="105">SUM(G372:G375)</f>
        <v>765</v>
      </c>
      <c r="H371" s="84">
        <f t="shared" ca="1" si="105"/>
        <v>765</v>
      </c>
      <c r="I371" s="84">
        <f t="shared" ca="1" si="105"/>
        <v>765</v>
      </c>
      <c r="J371" s="84">
        <f t="shared" ca="1" si="105"/>
        <v>765</v>
      </c>
      <c r="K371" s="84">
        <f t="shared" ca="1" si="105"/>
        <v>765</v>
      </c>
      <c r="L371" s="84">
        <f t="shared" ca="1" si="105"/>
        <v>765</v>
      </c>
      <c r="M371" s="84">
        <f t="shared" ca="1" si="105"/>
        <v>765</v>
      </c>
      <c r="N371" s="84">
        <f t="shared" ca="1" si="105"/>
        <v>598</v>
      </c>
      <c r="O371" s="84">
        <f t="shared" ca="1" si="105"/>
        <v>753</v>
      </c>
      <c r="P371" s="84">
        <f t="shared" ca="1" si="105"/>
        <v>753</v>
      </c>
      <c r="Q371" s="84">
        <f t="shared" ca="1" si="105"/>
        <v>753</v>
      </c>
      <c r="R371" s="84">
        <f t="shared" ca="1" si="105"/>
        <v>753</v>
      </c>
      <c r="S371" s="143"/>
      <c r="W371" s="144"/>
      <c r="X371" s="153"/>
    </row>
    <row r="372" spans="1:24" s="20" customFormat="1" ht="15.75" customHeight="1" x14ac:dyDescent="0.25">
      <c r="A372" s="161"/>
      <c r="B372" s="146" t="s">
        <v>439</v>
      </c>
      <c r="C372" s="45" t="s">
        <v>440</v>
      </c>
      <c r="D372" s="148"/>
      <c r="E372" s="146" t="str">
        <f>C372&amp;"-Kinh tế"</f>
        <v>23T-Kinh tế</v>
      </c>
      <c r="F372" s="149"/>
      <c r="G372" s="150">
        <f t="shared" ref="G372:R372" ca="1" si="106">SUMIF($E$8:$R$332,$E$372,G8:G332)</f>
        <v>167</v>
      </c>
      <c r="H372" s="150">
        <f t="shared" ca="1" si="106"/>
        <v>167</v>
      </c>
      <c r="I372" s="150">
        <f t="shared" ca="1" si="106"/>
        <v>167</v>
      </c>
      <c r="J372" s="150">
        <f t="shared" ca="1" si="106"/>
        <v>167</v>
      </c>
      <c r="K372" s="150">
        <f t="shared" ca="1" si="106"/>
        <v>167</v>
      </c>
      <c r="L372" s="150">
        <f t="shared" ca="1" si="106"/>
        <v>167</v>
      </c>
      <c r="M372" s="150">
        <f t="shared" ca="1" si="106"/>
        <v>167</v>
      </c>
      <c r="N372" s="150">
        <f t="shared" ca="1" si="106"/>
        <v>0</v>
      </c>
      <c r="O372" s="150">
        <f t="shared" ca="1" si="106"/>
        <v>0</v>
      </c>
      <c r="P372" s="150">
        <f t="shared" ca="1" si="106"/>
        <v>0</v>
      </c>
      <c r="Q372" s="150">
        <f t="shared" ca="1" si="106"/>
        <v>0</v>
      </c>
      <c r="R372" s="150">
        <f t="shared" ca="1" si="106"/>
        <v>0</v>
      </c>
      <c r="S372" s="166">
        <v>0</v>
      </c>
      <c r="W372" s="144">
        <f t="shared" ca="1" si="66"/>
        <v>167</v>
      </c>
      <c r="X372" s="153"/>
    </row>
    <row r="373" spans="1:24" s="20" customFormat="1" ht="15.75" customHeight="1" x14ac:dyDescent="0.25">
      <c r="A373" s="161"/>
      <c r="B373" s="146" t="s">
        <v>441</v>
      </c>
      <c r="C373" s="59" t="s">
        <v>442</v>
      </c>
      <c r="D373" s="148"/>
      <c r="E373" s="146" t="str">
        <f>C373&amp;"-Kinh tế"</f>
        <v>24T-Kinh tế</v>
      </c>
      <c r="F373" s="149"/>
      <c r="G373" s="150">
        <f t="shared" ref="G373:R373" ca="1" si="107">SUMIF($E$8:$R$332,$E$373,G8:G332)</f>
        <v>452</v>
      </c>
      <c r="H373" s="150">
        <f t="shared" ca="1" si="107"/>
        <v>452</v>
      </c>
      <c r="I373" s="150">
        <f t="shared" ca="1" si="107"/>
        <v>452</v>
      </c>
      <c r="J373" s="150">
        <f t="shared" ca="1" si="107"/>
        <v>452</v>
      </c>
      <c r="K373" s="150">
        <f t="shared" ca="1" si="107"/>
        <v>452</v>
      </c>
      <c r="L373" s="150">
        <f t="shared" ca="1" si="107"/>
        <v>452</v>
      </c>
      <c r="M373" s="150">
        <f t="shared" ca="1" si="107"/>
        <v>452</v>
      </c>
      <c r="N373" s="150">
        <f t="shared" ca="1" si="107"/>
        <v>452</v>
      </c>
      <c r="O373" s="150">
        <f t="shared" ca="1" si="107"/>
        <v>452</v>
      </c>
      <c r="P373" s="150">
        <f t="shared" ca="1" si="107"/>
        <v>452</v>
      </c>
      <c r="Q373" s="150">
        <f t="shared" ca="1" si="107"/>
        <v>452</v>
      </c>
      <c r="R373" s="150">
        <f t="shared" ca="1" si="107"/>
        <v>452</v>
      </c>
      <c r="S373" s="166">
        <v>0</v>
      </c>
      <c r="W373" s="144">
        <f t="shared" ca="1" si="66"/>
        <v>0</v>
      </c>
      <c r="X373" s="153"/>
    </row>
    <row r="374" spans="1:24" s="20" customFormat="1" ht="15.75" customHeight="1" x14ac:dyDescent="0.25">
      <c r="A374" s="161"/>
      <c r="B374" s="146" t="s">
        <v>443</v>
      </c>
      <c r="C374" s="59" t="s">
        <v>444</v>
      </c>
      <c r="D374" s="167"/>
      <c r="E374" s="146" t="str">
        <f>C374&amp;"-Kinh tế"</f>
        <v>25T-Kinh tế</v>
      </c>
      <c r="F374" s="149"/>
      <c r="G374" s="150">
        <f t="shared" ref="G374:R374" ca="1" si="108">SUMIF($E$8:$R$332,$E$374,G8:G332)</f>
        <v>146</v>
      </c>
      <c r="H374" s="150">
        <f t="shared" ca="1" si="108"/>
        <v>146</v>
      </c>
      <c r="I374" s="150">
        <f t="shared" ca="1" si="108"/>
        <v>146</v>
      </c>
      <c r="J374" s="150">
        <f t="shared" ca="1" si="108"/>
        <v>146</v>
      </c>
      <c r="K374" s="150">
        <f t="shared" ca="1" si="108"/>
        <v>146</v>
      </c>
      <c r="L374" s="150">
        <f t="shared" ca="1" si="108"/>
        <v>146</v>
      </c>
      <c r="M374" s="150">
        <f t="shared" ca="1" si="108"/>
        <v>146</v>
      </c>
      <c r="N374" s="150">
        <f t="shared" ca="1" si="108"/>
        <v>146</v>
      </c>
      <c r="O374" s="150">
        <f t="shared" ca="1" si="108"/>
        <v>146</v>
      </c>
      <c r="P374" s="150">
        <f t="shared" ca="1" si="108"/>
        <v>146</v>
      </c>
      <c r="Q374" s="150">
        <f t="shared" ca="1" si="108"/>
        <v>146</v>
      </c>
      <c r="R374" s="150">
        <f t="shared" ca="1" si="108"/>
        <v>146</v>
      </c>
      <c r="S374" s="166">
        <v>0</v>
      </c>
      <c r="T374" s="160">
        <v>0</v>
      </c>
      <c r="U374" s="160">
        <v>0</v>
      </c>
      <c r="W374" s="144">
        <f t="shared" ca="1" si="66"/>
        <v>0</v>
      </c>
      <c r="X374" s="153"/>
    </row>
    <row r="375" spans="1:24" s="20" customFormat="1" ht="17.25" customHeight="1" x14ac:dyDescent="0.25">
      <c r="A375" s="162"/>
      <c r="B375" s="171" t="s">
        <v>445</v>
      </c>
      <c r="C375" s="60" t="s">
        <v>67</v>
      </c>
      <c r="D375" s="172"/>
      <c r="E375" s="171" t="str">
        <f>C375&amp;"-Kinh tế"</f>
        <v>26T-Kinh tế</v>
      </c>
      <c r="F375" s="173"/>
      <c r="G375" s="174">
        <f t="shared" ref="G375:R375" ca="1" si="109">SUMIF($E$8:$R$332,$E$375,G8:G332)</f>
        <v>0</v>
      </c>
      <c r="H375" s="174">
        <f t="shared" ca="1" si="109"/>
        <v>0</v>
      </c>
      <c r="I375" s="174">
        <f t="shared" ca="1" si="109"/>
        <v>0</v>
      </c>
      <c r="J375" s="174">
        <f t="shared" ca="1" si="109"/>
        <v>0</v>
      </c>
      <c r="K375" s="174">
        <f t="shared" ca="1" si="109"/>
        <v>0</v>
      </c>
      <c r="L375" s="174">
        <f t="shared" ca="1" si="109"/>
        <v>0</v>
      </c>
      <c r="M375" s="174">
        <f t="shared" ca="1" si="109"/>
        <v>0</v>
      </c>
      <c r="N375" s="174">
        <f t="shared" ca="1" si="109"/>
        <v>0</v>
      </c>
      <c r="O375" s="175">
        <f t="shared" ca="1" si="109"/>
        <v>155</v>
      </c>
      <c r="P375" s="175">
        <f t="shared" ca="1" si="109"/>
        <v>155</v>
      </c>
      <c r="Q375" s="175">
        <f t="shared" ca="1" si="109"/>
        <v>155</v>
      </c>
      <c r="R375" s="175">
        <f t="shared" ca="1" si="109"/>
        <v>155</v>
      </c>
      <c r="S375" s="151"/>
      <c r="T375" s="160"/>
      <c r="U375" s="160"/>
      <c r="W375" s="144"/>
      <c r="X375" s="153"/>
    </row>
    <row r="376" spans="1:24" s="188" customFormat="1" ht="15.75" customHeight="1" x14ac:dyDescent="0.25">
      <c r="A376" s="176"/>
      <c r="B376" s="177" t="s">
        <v>448</v>
      </c>
      <c r="C376" s="178"/>
      <c r="D376" s="179"/>
      <c r="E376" s="180"/>
      <c r="F376" s="180"/>
      <c r="G376" s="181"/>
      <c r="H376" s="181"/>
      <c r="I376" s="181"/>
      <c r="J376" s="182"/>
      <c r="K376" s="183"/>
      <c r="L376" s="181"/>
      <c r="M376" s="181"/>
      <c r="N376" s="184"/>
      <c r="O376" s="185"/>
      <c r="P376" s="186"/>
      <c r="Q376" s="186"/>
      <c r="R376" s="186"/>
      <c r="S376" s="187"/>
    </row>
    <row r="377" spans="1:24" s="188" customFormat="1" ht="15.75" customHeight="1" x14ac:dyDescent="0.25">
      <c r="A377" s="176"/>
      <c r="B377" s="189" t="s">
        <v>449</v>
      </c>
      <c r="C377" s="178"/>
      <c r="D377" s="179"/>
      <c r="E377" s="180"/>
      <c r="F377" s="180"/>
      <c r="G377" s="181"/>
      <c r="H377" s="181"/>
      <c r="I377" s="181"/>
      <c r="J377" s="182"/>
      <c r="K377" s="183"/>
      <c r="L377" s="181"/>
      <c r="M377" s="181"/>
      <c r="N377" s="184"/>
      <c r="O377" s="185"/>
      <c r="P377" s="186"/>
      <c r="Q377" s="186"/>
      <c r="R377" s="186"/>
      <c r="S377" s="187"/>
    </row>
    <row r="378" spans="1:24" s="188" customFormat="1" ht="15.75" customHeight="1" x14ac:dyDescent="0.25">
      <c r="A378" s="176"/>
      <c r="B378" s="233" t="s">
        <v>450</v>
      </c>
      <c r="C378" s="233"/>
      <c r="D378" s="233"/>
      <c r="E378" s="233"/>
      <c r="F378" s="233"/>
      <c r="G378" s="233"/>
      <c r="H378" s="233"/>
      <c r="I378" s="233"/>
      <c r="J378" s="233"/>
      <c r="K378" s="233"/>
      <c r="L378" s="233"/>
      <c r="M378" s="233"/>
      <c r="N378" s="233"/>
      <c r="O378" s="233"/>
      <c r="P378" s="233"/>
      <c r="Q378" s="233"/>
      <c r="R378" s="233"/>
      <c r="S378" s="187"/>
    </row>
    <row r="379" spans="1:24" s="188" customFormat="1" ht="15.75" customHeight="1" x14ac:dyDescent="0.25">
      <c r="A379" s="176"/>
      <c r="B379" s="233" t="s">
        <v>451</v>
      </c>
      <c r="C379" s="233"/>
      <c r="D379" s="233"/>
      <c r="E379" s="233"/>
      <c r="F379" s="233"/>
      <c r="G379" s="233"/>
      <c r="H379" s="233"/>
      <c r="I379" s="233"/>
      <c r="J379" s="233"/>
      <c r="K379" s="233"/>
      <c r="L379" s="233"/>
      <c r="M379" s="233"/>
      <c r="N379" s="233"/>
      <c r="O379" s="233"/>
      <c r="P379" s="233"/>
      <c r="Q379" s="233"/>
      <c r="R379" s="233"/>
      <c r="S379" s="187"/>
    </row>
    <row r="380" spans="1:24" s="188" customFormat="1" ht="16.5" customHeight="1" x14ac:dyDescent="0.25">
      <c r="A380" s="176"/>
      <c r="B380" s="190" t="s">
        <v>452</v>
      </c>
      <c r="C380" s="191"/>
      <c r="D380" s="192"/>
      <c r="E380" s="193"/>
      <c r="F380" s="193"/>
      <c r="G380" s="194"/>
      <c r="H380" s="194"/>
      <c r="I380" s="194"/>
      <c r="J380" s="194"/>
      <c r="K380" s="195"/>
      <c r="L380" s="194"/>
      <c r="M380" s="194"/>
      <c r="N380" s="194"/>
      <c r="O380" s="194"/>
      <c r="P380" s="194"/>
      <c r="Q380" s="196"/>
      <c r="R380" s="194"/>
      <c r="S380" s="187"/>
    </row>
    <row r="381" spans="1:24" s="188" customFormat="1" ht="15.75" customHeight="1" x14ac:dyDescent="0.25">
      <c r="B381" s="223" t="s">
        <v>453</v>
      </c>
      <c r="C381" s="223"/>
      <c r="D381" s="223"/>
      <c r="E381" s="223"/>
      <c r="F381" s="223"/>
      <c r="G381" s="223"/>
      <c r="H381" s="223"/>
      <c r="I381" s="223"/>
      <c r="J381" s="223"/>
      <c r="K381" s="223"/>
      <c r="L381" s="223"/>
      <c r="M381" s="223"/>
      <c r="N381" s="223"/>
      <c r="O381" s="223"/>
      <c r="P381" s="223"/>
      <c r="Q381" s="223"/>
      <c r="R381" s="223"/>
      <c r="S381" s="197"/>
    </row>
    <row r="382" spans="1:24" s="188" customFormat="1" ht="20.25" customHeight="1" x14ac:dyDescent="0.25">
      <c r="B382" s="223" t="s">
        <v>454</v>
      </c>
      <c r="C382" s="223"/>
      <c r="D382" s="223"/>
      <c r="E382" s="223"/>
      <c r="F382" s="223"/>
      <c r="G382" s="223"/>
      <c r="H382" s="223"/>
      <c r="I382" s="223"/>
      <c r="J382" s="223"/>
      <c r="K382" s="223"/>
      <c r="L382" s="223"/>
      <c r="M382" s="223"/>
      <c r="N382" s="223"/>
      <c r="O382" s="223"/>
      <c r="P382" s="223"/>
      <c r="Q382" s="223"/>
      <c r="R382" s="223"/>
      <c r="S382" s="197"/>
    </row>
    <row r="383" spans="1:24" s="188" customFormat="1" ht="15.75" customHeight="1" x14ac:dyDescent="0.25">
      <c r="A383" s="198"/>
      <c r="B383" s="223" t="s">
        <v>455</v>
      </c>
      <c r="C383" s="223"/>
      <c r="D383" s="223"/>
      <c r="E383" s="223"/>
      <c r="F383" s="223"/>
      <c r="G383" s="223"/>
      <c r="H383" s="223"/>
      <c r="I383" s="223"/>
      <c r="J383" s="223"/>
      <c r="K383" s="223"/>
      <c r="L383" s="223"/>
      <c r="M383" s="223"/>
      <c r="N383" s="223"/>
      <c r="O383" s="223"/>
      <c r="P383" s="223"/>
      <c r="Q383" s="223"/>
      <c r="R383" s="223"/>
      <c r="S383" s="197"/>
    </row>
    <row r="384" spans="1:24" s="199" customFormat="1" ht="18.75" x14ac:dyDescent="0.3">
      <c r="C384" s="200"/>
      <c r="D384" s="201"/>
      <c r="K384" s="202"/>
      <c r="L384" s="224" t="s">
        <v>456</v>
      </c>
      <c r="M384" s="224"/>
      <c r="N384" s="224"/>
      <c r="O384" s="225"/>
      <c r="P384" s="224"/>
      <c r="Q384" s="224"/>
      <c r="R384" s="224"/>
      <c r="S384" s="203"/>
    </row>
    <row r="385" spans="1:19" s="204" customFormat="1" ht="17.25" customHeight="1" x14ac:dyDescent="0.25">
      <c r="A385" s="226" t="s">
        <v>457</v>
      </c>
      <c r="B385" s="226"/>
      <c r="C385" s="226" t="s">
        <v>458</v>
      </c>
      <c r="D385" s="226"/>
      <c r="E385" s="226"/>
      <c r="F385" s="226"/>
      <c r="G385" s="226"/>
      <c r="H385" s="226"/>
      <c r="I385" s="226"/>
      <c r="J385" s="226"/>
      <c r="K385" s="226"/>
      <c r="L385" s="226"/>
      <c r="M385" s="227" t="s">
        <v>459</v>
      </c>
      <c r="N385" s="227"/>
      <c r="O385" s="228"/>
      <c r="P385" s="227"/>
      <c r="Q385" s="227"/>
      <c r="R385" s="227"/>
      <c r="S385" s="203"/>
    </row>
    <row r="386" spans="1:19" s="199" customFormat="1" ht="23.25" customHeight="1" x14ac:dyDescent="0.3">
      <c r="A386" s="226"/>
      <c r="B386" s="226"/>
      <c r="C386" s="226"/>
      <c r="D386" s="226"/>
      <c r="E386" s="226"/>
      <c r="F386" s="226"/>
      <c r="G386" s="226"/>
      <c r="H386" s="226"/>
      <c r="I386" s="226"/>
      <c r="J386" s="226"/>
      <c r="K386" s="226"/>
      <c r="L386" s="226"/>
      <c r="M386" s="227"/>
      <c r="N386" s="227"/>
      <c r="O386" s="228"/>
      <c r="P386" s="227"/>
      <c r="Q386" s="227"/>
      <c r="R386" s="227"/>
      <c r="S386" s="203"/>
    </row>
    <row r="387" spans="1:19" s="199" customFormat="1" ht="11.25" customHeight="1" x14ac:dyDescent="0.3">
      <c r="A387" s="204"/>
      <c r="B387" s="204"/>
      <c r="C387" s="205"/>
      <c r="D387" s="206"/>
      <c r="E387" s="204"/>
      <c r="H387" s="204"/>
      <c r="I387" s="204"/>
      <c r="J387" s="204"/>
      <c r="K387" s="202"/>
      <c r="L387" s="204"/>
      <c r="M387" s="204"/>
      <c r="N387" s="204"/>
      <c r="O387" s="207"/>
      <c r="P387" s="204"/>
      <c r="Q387" s="208"/>
      <c r="R387" s="204"/>
      <c r="S387" s="203"/>
    </row>
    <row r="388" spans="1:19" ht="29.25" customHeight="1" x14ac:dyDescent="0.25">
      <c r="A388" s="209"/>
      <c r="B388" s="210"/>
      <c r="C388" s="211"/>
      <c r="D388" s="212"/>
      <c r="E388" s="210"/>
      <c r="F388" s="210"/>
      <c r="G388" s="209"/>
      <c r="H388" s="210"/>
      <c r="I388" s="210"/>
      <c r="J388" s="210"/>
      <c r="K388" s="213"/>
      <c r="L388" s="210"/>
      <c r="M388" s="210"/>
      <c r="N388" s="210"/>
      <c r="O388" s="214"/>
      <c r="P388" s="210"/>
      <c r="Q388" s="215"/>
      <c r="R388" s="210"/>
    </row>
    <row r="389" spans="1:19" ht="15.75" x14ac:dyDescent="0.25">
      <c r="A389" s="209"/>
      <c r="B389" s="210"/>
      <c r="C389" s="211"/>
      <c r="D389" s="212"/>
      <c r="E389" s="210"/>
      <c r="F389" s="210"/>
      <c r="G389" s="209"/>
      <c r="H389" s="210"/>
      <c r="I389" s="210"/>
      <c r="J389" s="210"/>
      <c r="K389" s="213"/>
      <c r="L389" s="210"/>
      <c r="M389" s="210"/>
      <c r="N389" s="210"/>
      <c r="O389" s="214"/>
      <c r="P389" s="210"/>
      <c r="Q389" s="215"/>
      <c r="R389" s="210"/>
    </row>
    <row r="390" spans="1:19" ht="14.25" customHeight="1" x14ac:dyDescent="0.25">
      <c r="A390" s="209"/>
      <c r="B390" s="210"/>
      <c r="C390" s="211"/>
      <c r="D390" s="212"/>
      <c r="E390" s="210"/>
      <c r="F390" s="210"/>
      <c r="G390" s="209"/>
      <c r="H390" s="210"/>
      <c r="I390" s="210"/>
      <c r="J390" s="210"/>
      <c r="K390" s="213"/>
      <c r="L390" s="210"/>
      <c r="M390" s="210"/>
      <c r="N390" s="210"/>
      <c r="O390" s="214"/>
      <c r="P390" s="210"/>
      <c r="Q390" s="215"/>
      <c r="R390" s="210"/>
    </row>
    <row r="391" spans="1:19" ht="15.75" x14ac:dyDescent="0.25">
      <c r="A391" s="209"/>
      <c r="B391" s="220"/>
      <c r="C391" s="220"/>
      <c r="D391" s="220"/>
      <c r="E391" s="220"/>
      <c r="F391" s="210"/>
      <c r="G391" s="209"/>
      <c r="H391" s="210"/>
      <c r="I391" s="210"/>
      <c r="J391" s="210"/>
      <c r="K391" s="213"/>
      <c r="L391" s="210"/>
      <c r="M391" s="221" t="s">
        <v>460</v>
      </c>
      <c r="N391" s="221"/>
      <c r="O391" s="222"/>
      <c r="P391" s="221"/>
      <c r="Q391" s="221"/>
      <c r="R391" s="221"/>
    </row>
    <row r="392" spans="1:19" x14ac:dyDescent="0.25">
      <c r="G392" s="6"/>
    </row>
    <row r="393" spans="1:19" x14ac:dyDescent="0.25">
      <c r="G393" s="6"/>
    </row>
    <row r="394" spans="1:19" x14ac:dyDescent="0.25">
      <c r="G394" s="6"/>
    </row>
    <row r="395" spans="1:19" x14ac:dyDescent="0.25">
      <c r="G395" s="6"/>
    </row>
    <row r="396" spans="1:19" x14ac:dyDescent="0.25">
      <c r="G396" s="6"/>
    </row>
    <row r="397" spans="1:19" x14ac:dyDescent="0.25">
      <c r="G397" s="6"/>
    </row>
    <row r="398" spans="1:19" x14ac:dyDescent="0.25">
      <c r="G398" s="6"/>
    </row>
    <row r="399" spans="1:19" x14ac:dyDescent="0.25">
      <c r="G399" s="6"/>
    </row>
    <row r="400" spans="1:19" x14ac:dyDescent="0.25">
      <c r="G400" s="6"/>
    </row>
    <row r="401" spans="7:7" x14ac:dyDescent="0.25">
      <c r="G401" s="6"/>
    </row>
    <row r="402" spans="7:7" x14ac:dyDescent="0.25">
      <c r="G402" s="6"/>
    </row>
    <row r="403" spans="7:7" x14ac:dyDescent="0.25">
      <c r="G403" s="6"/>
    </row>
    <row r="404" spans="7:7" x14ac:dyDescent="0.25">
      <c r="G404" s="6"/>
    </row>
    <row r="405" spans="7:7" x14ac:dyDescent="0.25">
      <c r="G405" s="6"/>
    </row>
    <row r="406" spans="7:7" x14ac:dyDescent="0.25">
      <c r="G406" s="6"/>
    </row>
    <row r="407" spans="7:7" x14ac:dyDescent="0.25">
      <c r="G407" s="6"/>
    </row>
    <row r="408" spans="7:7" x14ac:dyDescent="0.25">
      <c r="G408" s="6"/>
    </row>
    <row r="409" spans="7:7" x14ac:dyDescent="0.25">
      <c r="G409" s="6"/>
    </row>
    <row r="410" spans="7:7" x14ac:dyDescent="0.25">
      <c r="G410" s="6"/>
    </row>
    <row r="411" spans="7:7" x14ac:dyDescent="0.25">
      <c r="G411" s="6"/>
    </row>
    <row r="412" spans="7:7" x14ac:dyDescent="0.25">
      <c r="G412" s="6"/>
    </row>
    <row r="413" spans="7:7" x14ac:dyDescent="0.25">
      <c r="G413" s="6"/>
    </row>
    <row r="414" spans="7:7" x14ac:dyDescent="0.25">
      <c r="G414" s="6"/>
    </row>
    <row r="415" spans="7:7" x14ac:dyDescent="0.25">
      <c r="G415" s="6"/>
    </row>
    <row r="416" spans="7:7" x14ac:dyDescent="0.25">
      <c r="G416" s="6"/>
    </row>
    <row r="417" spans="7:7" x14ac:dyDescent="0.25">
      <c r="G417" s="6"/>
    </row>
    <row r="418" spans="7:7" x14ac:dyDescent="0.25">
      <c r="G418" s="6"/>
    </row>
    <row r="419" spans="7:7" x14ac:dyDescent="0.25">
      <c r="G419" s="6"/>
    </row>
    <row r="420" spans="7:7" x14ac:dyDescent="0.25">
      <c r="G420" s="6"/>
    </row>
    <row r="421" spans="7:7" x14ac:dyDescent="0.25">
      <c r="G421" s="6"/>
    </row>
    <row r="422" spans="7:7" x14ac:dyDescent="0.25">
      <c r="G422" s="6"/>
    </row>
    <row r="423" spans="7:7" x14ac:dyDescent="0.25">
      <c r="G423" s="6"/>
    </row>
    <row r="424" spans="7:7" x14ac:dyDescent="0.25">
      <c r="G424" s="6"/>
    </row>
    <row r="425" spans="7:7" x14ac:dyDescent="0.25">
      <c r="G425" s="6"/>
    </row>
    <row r="426" spans="7:7" x14ac:dyDescent="0.25">
      <c r="G426" s="6"/>
    </row>
    <row r="427" spans="7:7" x14ac:dyDescent="0.25">
      <c r="G427" s="6"/>
    </row>
    <row r="428" spans="7:7" x14ac:dyDescent="0.25">
      <c r="G428" s="6"/>
    </row>
    <row r="429" spans="7:7" x14ac:dyDescent="0.25">
      <c r="G429" s="6"/>
    </row>
    <row r="430" spans="7:7" x14ac:dyDescent="0.25">
      <c r="G430" s="6"/>
    </row>
    <row r="431" spans="7:7" x14ac:dyDescent="0.25">
      <c r="G431" s="6"/>
    </row>
    <row r="432" spans="7:7" x14ac:dyDescent="0.25">
      <c r="G432" s="6"/>
    </row>
    <row r="433" spans="7:7" x14ac:dyDescent="0.25">
      <c r="G433" s="6"/>
    </row>
    <row r="434" spans="7:7" x14ac:dyDescent="0.25">
      <c r="G434" s="6"/>
    </row>
    <row r="435" spans="7:7" x14ac:dyDescent="0.25">
      <c r="G435" s="6"/>
    </row>
    <row r="436" spans="7:7" x14ac:dyDescent="0.25">
      <c r="G436" s="6"/>
    </row>
    <row r="437" spans="7:7" x14ac:dyDescent="0.25">
      <c r="G437" s="6"/>
    </row>
    <row r="438" spans="7:7" x14ac:dyDescent="0.25">
      <c r="G438" s="6"/>
    </row>
    <row r="439" spans="7:7" x14ac:dyDescent="0.25">
      <c r="G439" s="6"/>
    </row>
    <row r="440" spans="7:7" x14ac:dyDescent="0.25">
      <c r="G440" s="6"/>
    </row>
    <row r="441" spans="7:7" x14ac:dyDescent="0.25">
      <c r="G441" s="6"/>
    </row>
    <row r="442" spans="7:7" x14ac:dyDescent="0.25">
      <c r="G442" s="6"/>
    </row>
    <row r="443" spans="7:7" x14ac:dyDescent="0.25">
      <c r="G443" s="6"/>
    </row>
    <row r="444" spans="7:7" x14ac:dyDescent="0.25">
      <c r="G444" s="6"/>
    </row>
    <row r="445" spans="7:7" x14ac:dyDescent="0.25">
      <c r="G445" s="6"/>
    </row>
    <row r="446" spans="7:7" x14ac:dyDescent="0.25">
      <c r="G446" s="6"/>
    </row>
    <row r="447" spans="7:7" x14ac:dyDescent="0.25">
      <c r="G447" s="6"/>
    </row>
    <row r="448" spans="7:7" x14ac:dyDescent="0.25">
      <c r="G448" s="6"/>
    </row>
    <row r="449" spans="7:7" x14ac:dyDescent="0.25">
      <c r="G449" s="6"/>
    </row>
    <row r="450" spans="7:7" x14ac:dyDescent="0.25">
      <c r="G450" s="6"/>
    </row>
    <row r="451" spans="7:7" x14ac:dyDescent="0.25">
      <c r="G451" s="6"/>
    </row>
    <row r="452" spans="7:7" x14ac:dyDescent="0.25">
      <c r="G452" s="6"/>
    </row>
    <row r="453" spans="7:7" x14ac:dyDescent="0.25">
      <c r="G453" s="6"/>
    </row>
    <row r="454" spans="7:7" x14ac:dyDescent="0.25">
      <c r="G454" s="6"/>
    </row>
    <row r="455" spans="7:7" x14ac:dyDescent="0.25">
      <c r="G455" s="6"/>
    </row>
    <row r="456" spans="7:7" x14ac:dyDescent="0.25">
      <c r="G456" s="6"/>
    </row>
    <row r="457" spans="7:7" x14ac:dyDescent="0.25">
      <c r="G457" s="6"/>
    </row>
    <row r="458" spans="7:7" x14ac:dyDescent="0.25">
      <c r="G458" s="6"/>
    </row>
    <row r="459" spans="7:7" x14ac:dyDescent="0.25">
      <c r="G459" s="6"/>
    </row>
  </sheetData>
  <mergeCells count="53">
    <mergeCell ref="A4:R4"/>
    <mergeCell ref="A1:G1"/>
    <mergeCell ref="J1:Q1"/>
    <mergeCell ref="A2:G2"/>
    <mergeCell ref="J2:Q2"/>
    <mergeCell ref="A3:G3"/>
    <mergeCell ref="X6:Y6"/>
    <mergeCell ref="B13:B14"/>
    <mergeCell ref="A20:A21"/>
    <mergeCell ref="B20:B21"/>
    <mergeCell ref="A45:A47"/>
    <mergeCell ref="B45:B47"/>
    <mergeCell ref="A6:A7"/>
    <mergeCell ref="B6:B7"/>
    <mergeCell ref="C6:C7"/>
    <mergeCell ref="E6:E7"/>
    <mergeCell ref="F6:F7"/>
    <mergeCell ref="G6:R6"/>
    <mergeCell ref="A54:A56"/>
    <mergeCell ref="B54:B56"/>
    <mergeCell ref="A82:A83"/>
    <mergeCell ref="B82:B83"/>
    <mergeCell ref="A115:A118"/>
    <mergeCell ref="B115:B118"/>
    <mergeCell ref="A311:A312"/>
    <mergeCell ref="B311:B312"/>
    <mergeCell ref="B163:B165"/>
    <mergeCell ref="A189:A190"/>
    <mergeCell ref="B189:B190"/>
    <mergeCell ref="A196:A197"/>
    <mergeCell ref="B196:B197"/>
    <mergeCell ref="A215:A216"/>
    <mergeCell ref="B215:B216"/>
    <mergeCell ref="B379:R379"/>
    <mergeCell ref="B225:B226"/>
    <mergeCell ref="B243:B244"/>
    <mergeCell ref="B273:B274"/>
    <mergeCell ref="B291:B292"/>
    <mergeCell ref="A324:A325"/>
    <mergeCell ref="B324:B325"/>
    <mergeCell ref="A327:A329"/>
    <mergeCell ref="B327:B329"/>
    <mergeCell ref="B378:R378"/>
    <mergeCell ref="B391:E391"/>
    <mergeCell ref="M391:R391"/>
    <mergeCell ref="B381:R381"/>
    <mergeCell ref="B382:R382"/>
    <mergeCell ref="B383:R383"/>
    <mergeCell ref="L384:R384"/>
    <mergeCell ref="A385:B386"/>
    <mergeCell ref="C385:L386"/>
    <mergeCell ref="M385:R385"/>
    <mergeCell ref="M386:R386"/>
  </mergeCells>
  <pageMargins left="0.47" right="0.15748031496063" top="0.35" bottom="0.49" header="0.17" footer="0.17"/>
  <pageSetup paperSize="9" scale="90" orientation="landscape" r:id="rId1"/>
  <headerFooter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3b.Chi tiet So SV </vt:lpstr>
      <vt:lpstr>'3b.Chi tiet So SV '!Print_Area</vt:lpstr>
      <vt:lpstr>'3b.Chi tiet So SV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2025-09-26T08:50:10Z</dcterms:created>
  <dcterms:modified xsi:type="dcterms:W3CDTF">2025-09-26T08:53:27Z</dcterms:modified>
</cp:coreProperties>
</file>