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. THANH TRA GD CONG TAC SV\9. Tam ngung thoi hoc\T12 2025\"/>
    </mc:Choice>
  </mc:AlternateContent>
  <xr:revisionPtr revIDLastSave="0" documentId="13_ncr:1_{15872F79-DB1B-4476-9397-B8EB8B252A4D}" xr6:coauthVersionLast="45" xr6:coauthVersionMax="45" xr10:uidLastSave="{00000000-0000-0000-0000-000000000000}"/>
  <bookViews>
    <workbookView xWindow="-108" yWindow="-108" windowWidth="23256" windowHeight="12576" tabRatio="640" firstSheet="1" activeTab="2" xr2:uid="{00000000-000D-0000-FFFF-FFFF00000000}"/>
  </bookViews>
  <sheets>
    <sheet name="Kangatang" sheetId="150" state="veryHidden" r:id="rId1"/>
    <sheet name="THOI HOC" sheetId="151" r:id="rId2"/>
    <sheet name="TẠM NGƯNG HOC" sheetId="44" r:id="rId3"/>
    <sheet name="00000000" sheetId="14" state="veryHidden" r:id="rId4"/>
  </sheets>
  <definedNames>
    <definedName name="_Fill" localSheetId="1" hidden="1">#REF!</definedName>
    <definedName name="_Fill" hidden="1">#REF!</definedName>
    <definedName name="_xlnm._FilterDatabase" localSheetId="2" hidden="1">'TẠM NGƯNG HOC'!$A$8:$I$76</definedName>
    <definedName name="_xlnm._FilterDatabase" localSheetId="1" hidden="1">'THOI HOC'!$A$8:$H$185</definedName>
    <definedName name="_xlnm.Print_Area" localSheetId="2">'TẠM NGƯNG HOC'!$A$1:$I$78</definedName>
    <definedName name="_xlnm.Print_Area" localSheetId="1">'THOI HOC'!$A$1:$H$187</definedName>
    <definedName name="_xlnm.Print_Titles" localSheetId="2">'TẠM NGƯNG HOC'!$8:$8</definedName>
    <definedName name="_xlnm.Print_Titles" localSheetId="1">'THOI HOC'!$8:$8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85" i="151" l="1"/>
  <c r="D134" i="151"/>
  <c r="D76" i="44" l="1"/>
  <c r="H185" i="151"/>
  <c r="H76" i="44"/>
  <c r="D68" i="44"/>
  <c r="D41" i="44"/>
  <c r="D21" i="44"/>
  <c r="D178" i="151"/>
  <c r="D131" i="151" l="1"/>
  <c r="D64" i="151"/>
  <c r="D104" i="151"/>
  <c r="D55" i="151"/>
  <c r="D34" i="151"/>
  <c r="D9" i="44"/>
  <c r="D17" i="44"/>
  <c r="D9" i="151"/>
  <c r="D138" i="151" l="1"/>
  <c r="I76" i="44" l="1"/>
</calcChain>
</file>

<file path=xl/sharedStrings.xml><?xml version="1.0" encoding="utf-8"?>
<sst xmlns="http://schemas.openxmlformats.org/spreadsheetml/2006/main" count="1535" uniqueCount="762">
  <si>
    <t>THÀNH PHỐ HỒ CHÍ MINH</t>
  </si>
  <si>
    <t>UBND THÀNH PHỐ HỒ CHÍ MINH</t>
  </si>
  <si>
    <t>LỚP</t>
  </si>
  <si>
    <t>TRƯỜNG CAO ĐẲNG LÝ TỰ TRỌNG</t>
  </si>
  <si>
    <t>CỘNG HÒA XÃ HỘI CHỦ NGHĨA VIỆT NAM</t>
  </si>
  <si>
    <t>GT</t>
  </si>
  <si>
    <t>STT</t>
  </si>
  <si>
    <t>Độc lập - Tự do - Hạnh phúc</t>
  </si>
  <si>
    <t>MSSV</t>
  </si>
  <si>
    <t>HỌ VÀ TÊN</t>
  </si>
  <si>
    <t>Sinh viên</t>
  </si>
  <si>
    <t>Tổng cộng danh sách có:</t>
  </si>
  <si>
    <t>GHI CHÚ</t>
  </si>
  <si>
    <t>KHOA DU LỊCH - KHÁCH SẠN</t>
  </si>
  <si>
    <t>KHOA ĐỘNG LỰC</t>
  </si>
  <si>
    <t>LÝ DO</t>
  </si>
  <si>
    <t>KHOA ĐIỆN - ĐIỆN TỬ</t>
  </si>
  <si>
    <t>1</t>
  </si>
  <si>
    <t>2</t>
  </si>
  <si>
    <t>3</t>
  </si>
  <si>
    <t>4</t>
  </si>
  <si>
    <t>5</t>
  </si>
  <si>
    <t>6</t>
  </si>
  <si>
    <t>7</t>
  </si>
  <si>
    <t>KHOA CÔNG NGHỆ THÔNG TIN</t>
  </si>
  <si>
    <t>Kiệt</t>
  </si>
  <si>
    <t>Hoàng</t>
  </si>
  <si>
    <t>Huy</t>
  </si>
  <si>
    <t>Bảo</t>
  </si>
  <si>
    <t>Nữ</t>
  </si>
  <si>
    <t>Nghỉ từ đầu học kỳ 1/2025-2026</t>
  </si>
  <si>
    <t>Phong</t>
  </si>
  <si>
    <t>KHOA CƠ KHÍ</t>
  </si>
  <si>
    <t>Hiếu</t>
  </si>
  <si>
    <t>Khôi</t>
  </si>
  <si>
    <t>8</t>
  </si>
  <si>
    <t>9</t>
  </si>
  <si>
    <t>10</t>
  </si>
  <si>
    <t>Minh</t>
  </si>
  <si>
    <t>Phúc</t>
  </si>
  <si>
    <t>Đức</t>
  </si>
  <si>
    <t>Nguyễn Tiến</t>
  </si>
  <si>
    <t>Nguyễn Hoàng</t>
  </si>
  <si>
    <t>Nghỉ từ ngày 01/10/2025</t>
  </si>
  <si>
    <t>11</t>
  </si>
  <si>
    <t>12</t>
  </si>
  <si>
    <t>13</t>
  </si>
  <si>
    <t>14</t>
  </si>
  <si>
    <t>25T4-TKĐ1</t>
  </si>
  <si>
    <t>Phan Duy</t>
  </si>
  <si>
    <t>Lâm</t>
  </si>
  <si>
    <t>Trung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</si>
  <si>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</si>
  <si>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</si>
  <si>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</si>
  <si>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</si>
  <si>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</si>
  <si>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</si>
  <si>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</si>
  <si>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</si>
  <si>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</si>
  <si>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</si>
  <si>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</si>
  <si>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</si>
  <si>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Thạch</t>
  </si>
  <si>
    <t>Khiêm</t>
  </si>
  <si>
    <t>Kiên</t>
  </si>
  <si>
    <t>Nhân</t>
  </si>
  <si>
    <t>Phát</t>
  </si>
  <si>
    <t>Sơn</t>
  </si>
  <si>
    <t>Trí</t>
  </si>
  <si>
    <t>Dương</t>
  </si>
  <si>
    <t>Tú</t>
  </si>
  <si>
    <t>Trung tâm xác nhận sinh viên thôi học</t>
  </si>
  <si>
    <t>Nghỉ từ đầu học kỳ 1/2024-2025</t>
  </si>
  <si>
    <t>Khoa</t>
  </si>
  <si>
    <t>Đăng</t>
  </si>
  <si>
    <t>Cường</t>
  </si>
  <si>
    <t>Nguyễn Minh</t>
  </si>
  <si>
    <t>Trần Minh</t>
  </si>
  <si>
    <t>Quốc</t>
  </si>
  <si>
    <t>Nghỉ từ ngày 11/10/2025</t>
  </si>
  <si>
    <t>Đạt</t>
  </si>
  <si>
    <t>Nguyễn Trung</t>
  </si>
  <si>
    <t>Khang</t>
  </si>
  <si>
    <t>KHOA MAY - THỜI TRANG</t>
  </si>
  <si>
    <t>DANH SÁCH SINH VIÊN THÔI HỌC THÁNG 12 NĂM 2025</t>
  </si>
  <si>
    <t>Phạm Sơn</t>
  </si>
  <si>
    <t>25C2-CĐT1</t>
  </si>
  <si>
    <t>Cố vấn học tập không liên lạc được với phụ huynh (số ĐT 0906135602)</t>
  </si>
  <si>
    <t>Lê Hoàn</t>
  </si>
  <si>
    <t>Hảo</t>
  </si>
  <si>
    <t>23C1-CCK3</t>
  </si>
  <si>
    <t xml:space="preserve">Sinh viên xác nhận thôi học. Lý do chuyển nơi ở </t>
  </si>
  <si>
    <t>Đinh Quang</t>
  </si>
  <si>
    <t>Đồng</t>
  </si>
  <si>
    <t>Sinh viên xác nhận thôi học. Lý do đi làm</t>
  </si>
  <si>
    <t>25002141</t>
  </si>
  <si>
    <t>Chúc</t>
  </si>
  <si>
    <t xml:space="preserve"> Nghỉ từ tháng 11/2025</t>
  </si>
  <si>
    <t>25002143</t>
  </si>
  <si>
    <t>Nguyễn Quốc</t>
  </si>
  <si>
    <t>25002146</t>
  </si>
  <si>
    <t>Nhựt</t>
  </si>
  <si>
    <t>25002147</t>
  </si>
  <si>
    <t>Nguyễn Lê Duy</t>
  </si>
  <si>
    <t>Tân</t>
  </si>
  <si>
    <t>25002148</t>
  </si>
  <si>
    <t>Trần Nguyễn Hồng</t>
  </si>
  <si>
    <t>Thái</t>
  </si>
  <si>
    <t>25002149</t>
  </si>
  <si>
    <t>Lê Tiến</t>
  </si>
  <si>
    <t>Thành</t>
  </si>
  <si>
    <t>25002152</t>
  </si>
  <si>
    <t>Phạm Tuấn</t>
  </si>
  <si>
    <t>Vỹ</t>
  </si>
  <si>
    <t>25000149</t>
  </si>
  <si>
    <t>Huỳnh Duy</t>
  </si>
  <si>
    <t>Khánh</t>
  </si>
  <si>
    <t>25002286</t>
  </si>
  <si>
    <t>Tiến</t>
  </si>
  <si>
    <t>25001041</t>
  </si>
  <si>
    <t>Phạm Nam</t>
  </si>
  <si>
    <t>Thuận</t>
  </si>
  <si>
    <t>Vũ Anh</t>
  </si>
  <si>
    <t>25C1-CĐT1</t>
  </si>
  <si>
    <t>Số điện thoại của phụ huynh và sinh viên không liên lạc được</t>
  </si>
  <si>
    <t>Nguyễn Đình</t>
  </si>
  <si>
    <t>Cố vấn học tập đã liên lạc phụ huynh số ĐT 0352413089. Nhưng sinh viên vẫn tiếp tục nghỉ học</t>
  </si>
  <si>
    <t>Đỗ Nhất</t>
  </si>
  <si>
    <t>Phụ huynh xác nhận cho sinh viên thôi học (số ĐT phụ huynh 0976287759)</t>
  </si>
  <si>
    <t>Lê Gia</t>
  </si>
  <si>
    <t>Phụ huynh xác nhận cho sinh viên thôi học (số ĐT phụ huynh 0798920648)</t>
  </si>
  <si>
    <t>Nguyễn Duy</t>
  </si>
  <si>
    <t>An</t>
  </si>
  <si>
    <t>25C1-CCK2</t>
  </si>
  <si>
    <t>DANH SÁCH SINH VIÊN TẠM NGƯNG HỌC THÁNG 12 NĂM 2025</t>
  </si>
  <si>
    <t>(Kèm theo Quyết định số          /QĐ-LTT-TTGD ngày       tháng 12 năm 2025
của Trường Cao đẳng Lý Tự Trọng Thành phố Hồ Chí Minh)</t>
  </si>
  <si>
    <t>(Kèm theo Quyết định số       /QĐ-LTT-TTGD ngày     tháng 12 năm 2025
của Trường Cao đẳng Lý Tự Trọng Thành phố Hồ Chí Minh)</t>
  </si>
  <si>
    <t>Sinh viên xác nhận tạm ngưng học</t>
  </si>
  <si>
    <t>Trịnh Xuân</t>
  </si>
  <si>
    <t>Boy</t>
  </si>
  <si>
    <t>Nguyễn Trần Anh</t>
  </si>
  <si>
    <t>Phạm Công</t>
  </si>
  <si>
    <t xml:space="preserve">Tuyển </t>
  </si>
  <si>
    <t>Nghỉ từ tháng 12/2025</t>
  </si>
  <si>
    <t>K'</t>
  </si>
  <si>
    <t>Nghỉ từ tháng 10/2025</t>
  </si>
  <si>
    <t>25T4-CĐT1</t>
  </si>
  <si>
    <t>Sinh viên xác nhận thôi học (số ĐT 0784153355)</t>
  </si>
  <si>
    <t>Lưu Y</t>
  </si>
  <si>
    <t>Kiện</t>
  </si>
  <si>
    <t>Phụ huynh xác nhận cho sinh viên thôi học (số ĐT phụ huynh 0973306699)</t>
  </si>
  <si>
    <t>Nghỉ từ tháng 11/2025</t>
  </si>
  <si>
    <t>Nguyễn Trần Nguyên</t>
  </si>
  <si>
    <t>Số điện thoại của phụ huynh không liên lạc được</t>
  </si>
  <si>
    <t>Trần Công</t>
  </si>
  <si>
    <t>Đại</t>
  </si>
  <si>
    <t>24C1-CCK2</t>
  </si>
  <si>
    <t>Phụ huynh xác nhận cho sinh viên thôi học</t>
  </si>
  <si>
    <t>Đoàn Lê Anh</t>
  </si>
  <si>
    <t>Nguyên</t>
  </si>
  <si>
    <t>25C2-CCK1</t>
  </si>
  <si>
    <t>Sinh viên xác nhận thôi học (số ĐT 0397461578)</t>
  </si>
  <si>
    <t>Sinh viên xác nhận thôi học (số ĐT 0365016682)</t>
  </si>
  <si>
    <t>Sinh viên xác nhận thôi học (số ĐT 0909295314)</t>
  </si>
  <si>
    <t>Sinh viên xác nhận thôi học (số ĐT 0564868312)</t>
  </si>
  <si>
    <t>Sinh viên xác nhận thôi học (số ĐT 0775049083)</t>
  </si>
  <si>
    <t>Sinh viên xác nhận thôi học (số ĐT 0986903415)</t>
  </si>
  <si>
    <t>Sinh viên xác nhận thôi học (số ĐT 0704477110)</t>
  </si>
  <si>
    <t>25C2-CTM1</t>
  </si>
  <si>
    <t>Phụ huynh xác nhận cho sinh viên thôi học (số ĐT 0336695988)</t>
  </si>
  <si>
    <t>Sinh viên xác nhận thôi học (số ĐT 0763638122)</t>
  </si>
  <si>
    <t>Sinh viên xác nhận thôi học (số ĐT 0908493355)</t>
  </si>
  <si>
    <t>Vũ Duy</t>
  </si>
  <si>
    <t>Mạnh</t>
  </si>
  <si>
    <t>24T4-CKL1</t>
  </si>
  <si>
    <t>Nghỉ nhiều ngày trong học kỳ 1/2025-2026</t>
  </si>
  <si>
    <t>Cố vấn học tập đã liên lạc phụ huynh số ĐT 0931433251, 0907743318 báo cho thôi học</t>
  </si>
  <si>
    <t>Lâm Minh</t>
  </si>
  <si>
    <t>25C1-CCK1</t>
  </si>
  <si>
    <t>Phụ huynh và sinh viên xác nhận thôi học</t>
  </si>
  <si>
    <t>Võ Trần</t>
  </si>
  <si>
    <t>25T4-QTM1</t>
  </si>
  <si>
    <t>Phụ huynh xác nhận cho sinh viên thôi học (số ĐT 0908618379)</t>
  </si>
  <si>
    <t>Nguyễn Mai Tài</t>
  </si>
  <si>
    <t>24T4-THU1</t>
  </si>
  <si>
    <t>Phụ huynh xác nhận cho sinh viên thôi học (số ĐT 0369332941)</t>
  </si>
  <si>
    <t>Nghỉ từ ngày 03/9/2025</t>
  </si>
  <si>
    <t>Nghỉ từ ngày 15/9/2025</t>
  </si>
  <si>
    <t>Anh</t>
  </si>
  <si>
    <t>Phụ huynh xác nhận cho sinh viên thôi học (số ĐT 0974303847)</t>
  </si>
  <si>
    <t>Nguyễn Trần Hài</t>
  </si>
  <si>
    <t>Nhi</t>
  </si>
  <si>
    <t>Phụ huynh xác nhận cho sinh viên thôi học (số ĐT 0902589276)</t>
  </si>
  <si>
    <t>Hoàng Anh</t>
  </si>
  <si>
    <t>Phụ huynh xác nhận cho sinh viên thôi học (số ĐT 0937331010)</t>
  </si>
  <si>
    <t>Nguyễn Ngọc Lan</t>
  </si>
  <si>
    <t>Trinh</t>
  </si>
  <si>
    <t>Cố vấn học tập không liên lạc được với phụ huynh (số ĐT 0933298615)</t>
  </si>
  <si>
    <t>Nguyễn Phạm Quốc</t>
  </si>
  <si>
    <t>24C2-ĐHĐ1</t>
  </si>
  <si>
    <t>Phụ huynh xác nhận cho sinh viên thôi học (số ĐT 0903631173)</t>
  </si>
  <si>
    <t>Huỳnh Gia</t>
  </si>
  <si>
    <t>Phụ huynh xác nhận cho sinh viên thôi học (số ĐT 0934052919)</t>
  </si>
  <si>
    <t>Nghỉ từ ngày 01/12/2025</t>
  </si>
  <si>
    <t>Nguyễn Phước</t>
  </si>
  <si>
    <t>24C2-TKĐ2</t>
  </si>
  <si>
    <t>Nghỉ từ tháng 9/2025</t>
  </si>
  <si>
    <t>Huỳnh Hoàng Quang</t>
  </si>
  <si>
    <t>23C1-QTM1</t>
  </si>
  <si>
    <t>Cố vấn học tập không liên lạc được với phụ huynh (số ĐT 0978051059)</t>
  </si>
  <si>
    <t>Nguyễn Đức</t>
  </si>
  <si>
    <t>Thiện</t>
  </si>
  <si>
    <t>23C1-LTM1</t>
  </si>
  <si>
    <t>Nguyễn Thị</t>
  </si>
  <si>
    <t>Trà</t>
  </si>
  <si>
    <t>Sinh viên xác nhận chuyển ngành học khác</t>
  </si>
  <si>
    <t>Nguyễn Trần Nhật</t>
  </si>
  <si>
    <t>24C2-QTM1</t>
  </si>
  <si>
    <t>Phụ huynh xác nhận cho sinh viên thôi học (số ĐT 0918086176)</t>
  </si>
  <si>
    <t>Nguyễn Trần Tấn</t>
  </si>
  <si>
    <t>23C1-ĐCN1</t>
  </si>
  <si>
    <t>Sinh viên xác nhận thôi học (số ĐT 0342039341)</t>
  </si>
  <si>
    <t>Sinh viên xác nhận thôi học (số ĐT 0356750121)</t>
  </si>
  <si>
    <t>Trần Mai</t>
  </si>
  <si>
    <t>Toàn</t>
  </si>
  <si>
    <t>Trần Đăng</t>
  </si>
  <si>
    <t>25C1-ĐĐT1</t>
  </si>
  <si>
    <t>Phụ huynh xác nhận cho sinh viên thôi học (số ĐT 0367980983)</t>
  </si>
  <si>
    <t>Huỳnh Tân</t>
  </si>
  <si>
    <t>Tiến</t>
  </si>
  <si>
    <t>23T4-ĐCN1</t>
  </si>
  <si>
    <t>Nghỉ từ ngày 28/11/2025</t>
  </si>
  <si>
    <t>Phụ huynh xác nhận cho sinh viên thôi học (số ĐT 0372091888)</t>
  </si>
  <si>
    <t>Võ Đình Minh</t>
  </si>
  <si>
    <t>Phụ huynh xác nhận cho sinh viên thôi học (số ĐT 0774726477)</t>
  </si>
  <si>
    <t>23005207</t>
  </si>
  <si>
    <t>Thạch Đặng Tấn</t>
  </si>
  <si>
    <t>Bo</t>
  </si>
  <si>
    <t>23005231</t>
  </si>
  <si>
    <t>Huỳnh Văn</t>
  </si>
  <si>
    <t>23005189</t>
  </si>
  <si>
    <t>Đặng Quốc</t>
  </si>
  <si>
    <t>23005229</t>
  </si>
  <si>
    <t>Nguyễn Thành</t>
  </si>
  <si>
    <t>23005200</t>
  </si>
  <si>
    <t>23005215</t>
  </si>
  <si>
    <t>Trần Đông</t>
  </si>
  <si>
    <t>23005205</t>
  </si>
  <si>
    <t>Thạch Thanh</t>
  </si>
  <si>
    <t>Duy</t>
  </si>
  <si>
    <t>23005202</t>
  </si>
  <si>
    <t>Nguyễn Đặng Chí</t>
  </si>
  <si>
    <t>23006225</t>
  </si>
  <si>
    <t>Thạch Hoài</t>
  </si>
  <si>
    <t>23006227</t>
  </si>
  <si>
    <t>Trần</t>
  </si>
  <si>
    <t>Siêu</t>
  </si>
  <si>
    <t>23005206</t>
  </si>
  <si>
    <t>Thân</t>
  </si>
  <si>
    <t>23005228</t>
  </si>
  <si>
    <t>Trần Đức</t>
  </si>
  <si>
    <t>23005227</t>
  </si>
  <si>
    <t>23005195</t>
  </si>
  <si>
    <t>Lê Anh</t>
  </si>
  <si>
    <t>Tuấn</t>
  </si>
  <si>
    <t>23005226</t>
  </si>
  <si>
    <t>Đinh Văn</t>
  </si>
  <si>
    <t>Hoài</t>
  </si>
  <si>
    <t>23T3-CNÔ1CK</t>
  </si>
  <si>
    <t>Nghỉ từ tháng 7/2025</t>
  </si>
  <si>
    <t>Đàm Phùng Gia</t>
  </si>
  <si>
    <t>23C1-CNÔ5</t>
  </si>
  <si>
    <t>Cố vấn học tập không liên lạc được với phụ huynh (số ĐT 0353816790)</t>
  </si>
  <si>
    <t>Sinh viên xác nhận thôi học (số ĐT 0972740902)</t>
  </si>
  <si>
    <t>Nguyễn Thanh</t>
  </si>
  <si>
    <t>Tấn</t>
  </si>
  <si>
    <t>Huỳnh Văn Khải</t>
  </si>
  <si>
    <t>Hưng</t>
  </si>
  <si>
    <t>24C2-CNÔ1</t>
  </si>
  <si>
    <t>Phụ huynh xác nhận cho sinh viên thôi học (số ĐT 0967585889)</t>
  </si>
  <si>
    <t>Nghỉ nhiều từ ngày 01/9/2025</t>
  </si>
  <si>
    <t>25T4-CNÔ2</t>
  </si>
  <si>
    <t>Phụ huynh xác nhận cho sinh viên thôi học (số ĐT 0933145571)</t>
  </si>
  <si>
    <t>Nguyễn Thiện</t>
  </si>
  <si>
    <t>Phụ huynh xác nhận cho sinh viên thôi học (số ĐT 0902977004)</t>
  </si>
  <si>
    <t>Huỳnh Khắc</t>
  </si>
  <si>
    <t>Đoàn</t>
  </si>
  <si>
    <t>25C1-CNÔ1</t>
  </si>
  <si>
    <t>Sinh viên xác nhận thôi học (số ĐT 0329614645)</t>
  </si>
  <si>
    <t>Huỳnh Nhật</t>
  </si>
  <si>
    <t>Phụ huynh xác nhận cho sinh viên thôi học (số ĐT 0388295304)</t>
  </si>
  <si>
    <t>Lê Văn</t>
  </si>
  <si>
    <t>Sinh viên xác nhận thôi học (số ĐT 0347478965)</t>
  </si>
  <si>
    <t>Phan Gia</t>
  </si>
  <si>
    <t>Cố vấn học tập không liên lạc được với sinh viên (số ĐT 098497815)</t>
  </si>
  <si>
    <t>Lê Minh</t>
  </si>
  <si>
    <t>Mẩn</t>
  </si>
  <si>
    <t>Cố vấn học tập không liên lạc được với sinh viên (số ĐT 0969862358)</t>
  </si>
  <si>
    <t>Thái</t>
  </si>
  <si>
    <t>Cố vấn học tập không liên lạc được với sinh viên (số ĐT 0378783338)</t>
  </si>
  <si>
    <t>Cố vấn học tập không liên lạc được với sinh viên (số ĐT 0961628915)</t>
  </si>
  <si>
    <t>Phan Nguyễn Duy</t>
  </si>
  <si>
    <t xml:space="preserve">An </t>
  </si>
  <si>
    <t>25C1-CNÔ2</t>
  </si>
  <si>
    <t>Sinh viên xác nhận thôi học (số ĐT 0867433244)</t>
  </si>
  <si>
    <t>Sinh viên xác nhận thôi học (số ĐT 0972349318)</t>
  </si>
  <si>
    <t>Đinh Mạnh</t>
  </si>
  <si>
    <t>Quân</t>
  </si>
  <si>
    <t>25001848</t>
  </si>
  <si>
    <t xml:space="preserve">Trần Đinh Đức </t>
  </si>
  <si>
    <t>25001938</t>
  </si>
  <si>
    <t xml:space="preserve">Châu Sĩ </t>
  </si>
  <si>
    <t>25001915</t>
  </si>
  <si>
    <t xml:space="preserve">Nguyễn Quốc </t>
  </si>
  <si>
    <t>25002028</t>
  </si>
  <si>
    <t>Y Mik Ky</t>
  </si>
  <si>
    <t>Ktla</t>
  </si>
  <si>
    <t>25002010</t>
  </si>
  <si>
    <t>Trần Quốc</t>
  </si>
  <si>
    <t>Sỹ</t>
  </si>
  <si>
    <t>25C1-CNÔ6</t>
  </si>
  <si>
    <t>Sinh viên xác nhận thôi học (số ĐT 0867315637)</t>
  </si>
  <si>
    <t>Sinh viên xác nhận thôi học (số ĐT 0961985170)</t>
  </si>
  <si>
    <t>Sinh viên xác nhận thôi học (số ĐT 0354253569)</t>
  </si>
  <si>
    <t>Sinh viên xác nhận thôi học (số ĐT 0359523256)</t>
  </si>
  <si>
    <t>Sinh viên xác nhận thôi học (số ĐT 0812201109)</t>
  </si>
  <si>
    <t>25001477</t>
  </si>
  <si>
    <t xml:space="preserve">Nguyễn Trung </t>
  </si>
  <si>
    <t>Chánh</t>
  </si>
  <si>
    <t>25001869</t>
  </si>
  <si>
    <t xml:space="preserve">Bùi Trung  </t>
  </si>
  <si>
    <t>Chiến</t>
  </si>
  <si>
    <t>25001920</t>
  </si>
  <si>
    <t xml:space="preserve">Nguyễn Thanh </t>
  </si>
  <si>
    <t>25002057</t>
  </si>
  <si>
    <t>Đinh Kiến</t>
  </si>
  <si>
    <t xml:space="preserve">Ngô Thành </t>
  </si>
  <si>
    <t>Cố vấn học tập không liên lạc được với sinh viên (số ĐT 0704123096)</t>
  </si>
  <si>
    <t>Cố vấn học tập không liên lạc được với sinh viên (số ĐT 0776875210)</t>
  </si>
  <si>
    <t>Cố vấn học tập không liên lạc được với sinh viên (số ĐT 0338039917)</t>
  </si>
  <si>
    <t>Cố vấn học tập không liên lạc được với sinh viên (số ĐT 0364166525)</t>
  </si>
  <si>
    <t>Cố vấn học tập không liên lạc được với sinh viên (số ĐT 0384909917)</t>
  </si>
  <si>
    <t>Nguyễn Anh</t>
  </si>
  <si>
    <t>25002752</t>
  </si>
  <si>
    <t>25002805</t>
  </si>
  <si>
    <t>Nguyễn Phạm Anh</t>
  </si>
  <si>
    <t>25002085</t>
  </si>
  <si>
    <t>Hồ Minh</t>
  </si>
  <si>
    <t>Tín</t>
  </si>
  <si>
    <t>25002933</t>
  </si>
  <si>
    <t>Nguyễn Phương Hoàng</t>
  </si>
  <si>
    <t>25C1-CNÔ7</t>
  </si>
  <si>
    <t>Cố vấn học tập không liên lạc được với sinh viên (số ĐT 0386118189)</t>
  </si>
  <si>
    <t>Cố vấn học tập không liên lạc được với sinh viên (số ĐT 0931732733)</t>
  </si>
  <si>
    <t>Cố vấn học tập không liên lạc được với sinh viên (số ĐT 0902177603)</t>
  </si>
  <si>
    <t>Cố vấn học tập không liên lạc được với sinh viên (số ĐT 0901542880)</t>
  </si>
  <si>
    <t>25002075</t>
  </si>
  <si>
    <t>Phạm Ngọc</t>
  </si>
  <si>
    <t>Châu</t>
  </si>
  <si>
    <t>25001613</t>
  </si>
  <si>
    <t>Dương Tạ Anh</t>
  </si>
  <si>
    <t>25002826</t>
  </si>
  <si>
    <t>Đinh Quốc</t>
  </si>
  <si>
    <t>25002847</t>
  </si>
  <si>
    <t>Lại Hoàng Quốc</t>
  </si>
  <si>
    <t>Thịnh</t>
  </si>
  <si>
    <t>Sinh viên xác nhận thôi học (số ĐT 0395786294)</t>
  </si>
  <si>
    <t>Sinh viên xác nhận thôi học (số ĐT 0842041609)</t>
  </si>
  <si>
    <t>Sinh viên xác nhận thôi học (số ĐT 0333932339)</t>
  </si>
  <si>
    <t>Sinh viên xác nhận thôi học (số ĐT 0963552346)</t>
  </si>
  <si>
    <t>Lê Hoàng Thiện</t>
  </si>
  <si>
    <t>25T4-ĐCN1</t>
  </si>
  <si>
    <t>Nghỉ từ ngày 08/9/2025</t>
  </si>
  <si>
    <t>Sinh viên xác nhận thôi học (số ĐT 0332646171)</t>
  </si>
  <si>
    <t>Lê Nguyễn Bảo</t>
  </si>
  <si>
    <t>Phụ huynh xác nhận cho sinh viên thôi học (số ĐT 0933888643)</t>
  </si>
  <si>
    <t>Phụ huynh xác nhận cho sinh viên thôi học (số ĐT 0772220999)</t>
  </si>
  <si>
    <t>Võ Anh</t>
  </si>
  <si>
    <t>Đào Hồng</t>
  </si>
  <si>
    <t>25C1-CMT1</t>
  </si>
  <si>
    <t>Sinh viên xác nhận thôi học (số ĐT 0345355041)</t>
  </si>
  <si>
    <t>Triệu Dũng</t>
  </si>
  <si>
    <t xml:space="preserve">Phụ huynh đến trường xác nhận cho sinh viên thôi học </t>
  </si>
  <si>
    <t>KHOA XÂY DỰNG - NHIỆT LẠNH</t>
  </si>
  <si>
    <t>Bùi Hữu</t>
  </si>
  <si>
    <t>23T4-KML1</t>
  </si>
  <si>
    <t>Nghỉ từ ngày 15/10/2025</t>
  </si>
  <si>
    <t>Phụ huynh xác nhận cho sinh viên thôi học (số ĐT 0797853848)</t>
  </si>
  <si>
    <t>Nguyễn Vũ Công</t>
  </si>
  <si>
    <t>Thành</t>
  </si>
  <si>
    <t>Phụ huynh xác nhận cho sinh viên thôi học (số ĐT 0909595142)</t>
  </si>
  <si>
    <t>Cao Phong Vũ Trí</t>
  </si>
  <si>
    <t>Nghỉ từ ngày 05/9/2025</t>
  </si>
  <si>
    <t>Phụ huynh xác nhận cho sinh viên thôi học (số ĐT 0915672543)</t>
  </si>
  <si>
    <t>23T4-KXD1</t>
  </si>
  <si>
    <t>Phụ huynh xác nhận cho sinh viên thôi học (số ĐT 0377111551)</t>
  </si>
  <si>
    <t>Trần Trung</t>
  </si>
  <si>
    <t>Nghỉ từ ngày 10/9/2025</t>
  </si>
  <si>
    <t>Phụ huynh xác nhận cho sinh viên thôi học (số ĐT 0794360819)</t>
  </si>
  <si>
    <t>23T4-VSL1</t>
  </si>
  <si>
    <t>Ngô Quốc</t>
  </si>
  <si>
    <t>Liêm</t>
  </si>
  <si>
    <t>Phụ huynh xác nhận cho sinh viên thôi học (số ĐT 0835171585)</t>
  </si>
  <si>
    <t>24T4-KML1</t>
  </si>
  <si>
    <t>Phạm Vương Sỷ</t>
  </si>
  <si>
    <t>Luân</t>
  </si>
  <si>
    <t>Phụ huynh xác nhận cho sinh viên thôi học (số ĐT 0906490153)</t>
  </si>
  <si>
    <t>Trần Gia</t>
  </si>
  <si>
    <t>Phụ huynh xác nhận cho sinh viên thôi học (số ĐT 0908771231)</t>
  </si>
  <si>
    <t>Lê Nguyễn Nhật</t>
  </si>
  <si>
    <t>Nam</t>
  </si>
  <si>
    <t>Phụ huynh xác nhận cho sinh viên thôi học (số ĐT 0765430978)</t>
  </si>
  <si>
    <t>Lương Đình Ngọc</t>
  </si>
  <si>
    <t>24T4-LĐL1</t>
  </si>
  <si>
    <t>Phụ huynh xác nhận cho sinh viên thôi học (số ĐT 0876368456)</t>
  </si>
  <si>
    <t>Bùi Thái</t>
  </si>
  <si>
    <t>24T4-VSL1</t>
  </si>
  <si>
    <t>Phụ huynh xác nhận cho sinh viên thôi học (số ĐT 0352837731)</t>
  </si>
  <si>
    <t>Phụ huynh xác nhận cho sinh viên thôi học (số ĐT 0902593657)</t>
  </si>
  <si>
    <t>Mai Tiến</t>
  </si>
  <si>
    <t>Phụ huynh xác nhận cho sinh viên thôi học (số ĐT 0856575761)</t>
  </si>
  <si>
    <t>Nguyễn Trần Hải</t>
  </si>
  <si>
    <t>Phụ huynh xác nhận cho sinh viên thôi học (số ĐT 0918642597)</t>
  </si>
  <si>
    <t>Trần Quang</t>
  </si>
  <si>
    <t>Nghĩa</t>
  </si>
  <si>
    <t>24C1-KML1</t>
  </si>
  <si>
    <t>Nghỉ từ ngày 20/9/2025</t>
  </si>
  <si>
    <t>Phụ huynh xác nhận cho sinh viên thôi học (số ĐT 0327034820)</t>
  </si>
  <si>
    <t>Lê Hoàng</t>
  </si>
  <si>
    <t>Sinh viên xác nhận thôi học (số ĐT 0764276845)</t>
  </si>
  <si>
    <t>Nguyễn Hải Anh</t>
  </si>
  <si>
    <t>Sinh viên xác nhận thôi học (số ĐT 0945395870)</t>
  </si>
  <si>
    <t>Nguyễn Chế Lâm</t>
  </si>
  <si>
    <t>Phương</t>
  </si>
  <si>
    <t>24C1-VSL1</t>
  </si>
  <si>
    <t>Sinh viên xác nhận thôi học (số ĐT 0359263360)</t>
  </si>
  <si>
    <t>Nguyễn Hữu</t>
  </si>
  <si>
    <t>Sinh viên xác nhận thôi học (số ĐT 0862236064)</t>
  </si>
  <si>
    <t>Nghỉ từ ngày 05/11/2025</t>
  </si>
  <si>
    <t>Danh Lê</t>
  </si>
  <si>
    <t>Hòa</t>
  </si>
  <si>
    <t>Phụ huynh xác nhận cho sinh viên thôi học (số ĐT 0366141563)</t>
  </si>
  <si>
    <t>25T4-KML1</t>
  </si>
  <si>
    <t>Nghỉ từ ngày 12/11/2025</t>
  </si>
  <si>
    <t>Nguyễn Phi</t>
  </si>
  <si>
    <t>Trường</t>
  </si>
  <si>
    <t>Phụ huynh xác nhận cho sinh viên thôi học (số ĐT 0909903594)</t>
  </si>
  <si>
    <t>Nghỉ từ ngày 15/11/2025</t>
  </si>
  <si>
    <t>Trương Hoàng</t>
  </si>
  <si>
    <t>Phụ huynh xác nhận cho sinh viên thôi học (số ĐT 0398128597)</t>
  </si>
  <si>
    <t>Nghỉ từ ngày 02/10/2025</t>
  </si>
  <si>
    <t>Được</t>
  </si>
  <si>
    <t>Sinh viên xác nhận thôi học (số ĐT 0948898429)</t>
  </si>
  <si>
    <t>Nghỉ từ ngày 16/10/2025</t>
  </si>
  <si>
    <t>Bùi Tấn</t>
  </si>
  <si>
    <t>Linh</t>
  </si>
  <si>
    <t>Sinh viên xác nhận thôi học (số ĐT 0379620207)</t>
  </si>
  <si>
    <t>25C1-KML1</t>
  </si>
  <si>
    <t>Lê Duy Minh Trường</t>
  </si>
  <si>
    <t>Uy</t>
  </si>
  <si>
    <t>Sinh viên xác nhận thôi học (số ĐT 0388536231)</t>
  </si>
  <si>
    <t>Sự</t>
  </si>
  <si>
    <t>Phụ huynh xác nhận cho sinh viên thôi học (số ĐT 0818057047)</t>
  </si>
  <si>
    <t>25C1-VSL1</t>
  </si>
  <si>
    <t>Nghỉ từ ngày 10/11/2025</t>
  </si>
  <si>
    <t>Kholy</t>
  </si>
  <si>
    <t>Sinh viên nghỉ học nhiều, cố vấn học tập đã liên hệ phụ huynh (số ĐT 0966466210)</t>
  </si>
  <si>
    <t>Sgoh</t>
  </si>
  <si>
    <t>25T4-MTT1</t>
  </si>
  <si>
    <t>Nghỉ từ ngày 21/11/2025</t>
  </si>
  <si>
    <t>Bùi Thị Như</t>
  </si>
  <si>
    <t>Quỳnh</t>
  </si>
  <si>
    <t>Sinh viên nghỉ học nhiều, cố vấn học tập đã liên hệ phụ huynh (số ĐT 0869417376)</t>
  </si>
  <si>
    <t>KHOA NGOẠI NGỮ</t>
  </si>
  <si>
    <t>Đỗ Việt</t>
  </si>
  <si>
    <t>23T4-LTM1</t>
  </si>
  <si>
    <t>Phụ huynh xác nhận cho sinh viên thôi học (số ĐT 0332993542)</t>
  </si>
  <si>
    <t>Trịnh Thị Minh</t>
  </si>
  <si>
    <t>Tâm</t>
  </si>
  <si>
    <t>23T4-NNA1</t>
  </si>
  <si>
    <t>Cố vấn học tập không liên lạc được với phụ huynh (số ĐT 0586657267-0587803266)</t>
  </si>
  <si>
    <t>Lê</t>
  </si>
  <si>
    <t>23C1-NNA1</t>
  </si>
  <si>
    <t>Sinh viên xác nhận thôi học (chuyển trường)</t>
  </si>
  <si>
    <t>Sinh viên xác nhận thôi học (đi làm)</t>
  </si>
  <si>
    <t>Phụ huynh xác nhận cho sinh viên thôi học (số ĐT 0965488439)</t>
  </si>
  <si>
    <t>24T4-NNA1</t>
  </si>
  <si>
    <t>Lương</t>
  </si>
  <si>
    <t>24T4-NNA2</t>
  </si>
  <si>
    <t xml:space="preserve">Cố vấn học tập không liên lạc được với phụ huynh (số ĐT 0826666010) </t>
  </si>
  <si>
    <t>Trần Thanh</t>
  </si>
  <si>
    <t>Tuyền</t>
  </si>
  <si>
    <t>24T4-NHQ1</t>
  </si>
  <si>
    <t>Phụ huynh đến trường xác nhận cho sinh viên thôi học.</t>
  </si>
  <si>
    <t>Bùi Mai Yến</t>
  </si>
  <si>
    <t>Tài</t>
  </si>
  <si>
    <t xml:space="preserve">Nguyễn Hà Thủy </t>
  </si>
  <si>
    <t>Trúc</t>
  </si>
  <si>
    <t>24C2-NNA1</t>
  </si>
  <si>
    <t>Sinh viên xác nhận thôi học (số ĐT 0345936500)</t>
  </si>
  <si>
    <t>Sinh viên xác nhận thôi học (số ĐT 0369834405)</t>
  </si>
  <si>
    <t>Sinh viên xác nhận thôi học (số ĐT 0347749381)</t>
  </si>
  <si>
    <t>Dương Ngọc Quỳnh</t>
  </si>
  <si>
    <t>25T4-NNA1</t>
  </si>
  <si>
    <t>Phụ huynh xác nhận sinh viên đang học lớp 24T4-THU1</t>
  </si>
  <si>
    <t>Vòng Gia</t>
  </si>
  <si>
    <t>Hân</t>
  </si>
  <si>
    <t>Võ Hoàng Anh</t>
  </si>
  <si>
    <t>Trần Thị Mỹ</t>
  </si>
  <si>
    <t>Nhung</t>
  </si>
  <si>
    <t>Nghỉ từ ngày 23/10/2025</t>
  </si>
  <si>
    <t>Nguyễn Quang</t>
  </si>
  <si>
    <t>Nguyễn Thị Yến</t>
  </si>
  <si>
    <t>Như</t>
  </si>
  <si>
    <t>Hồ sơ sinh viên không có số điện thoại liên lạc</t>
  </si>
  <si>
    <t>Trần Mai Nhật</t>
  </si>
  <si>
    <t>Vy</t>
  </si>
  <si>
    <t>Cố vấn học tập không liên lạc được với phụ huynh.</t>
  </si>
  <si>
    <t>Phụ huynh đề nghị tạm ngưng học đối với sinh viên</t>
  </si>
  <si>
    <t>Huỳnh Thiên</t>
  </si>
  <si>
    <t>Ý</t>
  </si>
  <si>
    <t>Trần Bảo</t>
  </si>
  <si>
    <t>Ngọc</t>
  </si>
  <si>
    <t>Cố vấn học tập không liên lạc được với phụ huynh và sinh viên</t>
  </si>
  <si>
    <t>25T4-NTN1</t>
  </si>
  <si>
    <t>Phạm Thanh</t>
  </si>
  <si>
    <t>Thảo</t>
  </si>
  <si>
    <t>Nguyễn Quang Minh</t>
  </si>
  <si>
    <t>Tường</t>
  </si>
  <si>
    <t>Ngô Thị Bích</t>
  </si>
  <si>
    <t>Diệu</t>
  </si>
  <si>
    <t>Phụ huynh xác nhận cho sinh viên thôi học (chuyển trường)</t>
  </si>
  <si>
    <t>25001972</t>
  </si>
  <si>
    <t>Trương Tuấn</t>
  </si>
  <si>
    <t>25001624</t>
  </si>
  <si>
    <t>Trương Thiên</t>
  </si>
  <si>
    <t>25001174</t>
  </si>
  <si>
    <t>Đinh Hữu</t>
  </si>
  <si>
    <t>25001198</t>
  </si>
  <si>
    <t>Huỳnh Thảo</t>
  </si>
  <si>
    <t>25000920</t>
  </si>
  <si>
    <t>Hoàng Nguyễn Sinh</t>
  </si>
  <si>
    <t>25002841</t>
  </si>
  <si>
    <t>Phạm Nhật</t>
  </si>
  <si>
    <t>25000923</t>
  </si>
  <si>
    <t>25002812</t>
  </si>
  <si>
    <t>Ngô Phan Thiện</t>
  </si>
  <si>
    <t>Sinh viên xác nhận thôi học (số ĐT 0763820534)</t>
  </si>
  <si>
    <t>Sinh viên xác nhận thôi học (số ĐT 0349597928)</t>
  </si>
  <si>
    <t>Sinh viên xác nhận thôi học (số ĐT 0989012484)</t>
  </si>
  <si>
    <t>Sinh viên xác nhận thôi học (số ĐT 0849296663)</t>
  </si>
  <si>
    <t>Sinh viên xác nhận thôi học (số ĐT 0325811148)</t>
  </si>
  <si>
    <t>Sinh viên xác nhận thôi học (số ĐT 0901859823)</t>
  </si>
  <si>
    <t>Sinh viên xác nhận thôi học (số ĐT 0931172157)</t>
  </si>
  <si>
    <t>Sinh viên xác nhận thôi học (số ĐT 0906102872)</t>
  </si>
  <si>
    <t>25C1-NNA1</t>
  </si>
  <si>
    <t>25001339</t>
  </si>
  <si>
    <t>Huỳnh Minh</t>
  </si>
  <si>
    <t>25002094</t>
  </si>
  <si>
    <t>Kiều Gia</t>
  </si>
  <si>
    <t>25002866</t>
  </si>
  <si>
    <t>Ngô Nguyễn Gia</t>
  </si>
  <si>
    <t>25001481</t>
  </si>
  <si>
    <t>Trần Hoàng Gia</t>
  </si>
  <si>
    <t>25002115</t>
  </si>
  <si>
    <t>Nguyễn Khải</t>
  </si>
  <si>
    <t>Đông</t>
  </si>
  <si>
    <t>25002079</t>
  </si>
  <si>
    <t>Hoàng Trung</t>
  </si>
  <si>
    <t>Hải</t>
  </si>
  <si>
    <t>25002848</t>
  </si>
  <si>
    <t>Trần Lâm</t>
  </si>
  <si>
    <t>25002048</t>
  </si>
  <si>
    <t>Cao Bá</t>
  </si>
  <si>
    <t>25002095</t>
  </si>
  <si>
    <t>Nguyễn Phú</t>
  </si>
  <si>
    <t>25001546</t>
  </si>
  <si>
    <t>Quí</t>
  </si>
  <si>
    <t>25001900</t>
  </si>
  <si>
    <t>Nguyễn Văn</t>
  </si>
  <si>
    <t>Thanh</t>
  </si>
  <si>
    <t>25001258</t>
  </si>
  <si>
    <t>Đinh</t>
  </si>
  <si>
    <t>25002815</t>
  </si>
  <si>
    <t>Cao Văn</t>
  </si>
  <si>
    <t>Sinh viên xác nhận tạm ngưng học, ra Bắc tháng 01/2026 về  (số ĐT 0338207685)</t>
  </si>
  <si>
    <t>Sinh viên không đến trường thực hiện thủ tục học tiếp trong học kỳ 2 (số ĐT 0933331263)</t>
  </si>
  <si>
    <t>Cố vấn học tập không liên lạc được với phụ huynh (số ĐT 0707075907)</t>
  </si>
  <si>
    <t>Cố vấn học tập không liên lạc được với phụ huynh (số ĐT 0389779741)</t>
  </si>
  <si>
    <t>Cố vấn học tập không liên lạc được với phụ huynh (số ĐT 0816269592)</t>
  </si>
  <si>
    <t>Sinh viên không đến trường thực hiện thủ tục học tiếp trong học kỳ 2 (số ĐT 0972339267)</t>
  </si>
  <si>
    <t>Cố vấn học tập không liên lạc được với phụ huynh (số ĐT 0708187421)</t>
  </si>
  <si>
    <t>Cố vấn học tập không liên lạc được với phụ huynh (số ĐT 0919878290)</t>
  </si>
  <si>
    <t>Cố vấn học tập không liên lạc được với phụ huynh (số ĐT 0933331263)</t>
  </si>
  <si>
    <t>Cố vấn học tập không liên lạc được với phụ huynh (số ĐT 0365813565)</t>
  </si>
  <si>
    <t>Sinh viên không đến trường thực hiện thủ tục học tiếp trong học kỳ 2 (số ĐT 0373674423)</t>
  </si>
  <si>
    <t>Cố vấn học tập không liên lạc được với phụ huynh (số ĐT 0903115343)</t>
  </si>
  <si>
    <t>Cố vấn học tập không liên lạc được với phụ huynh (số ĐT 0343258650)</t>
  </si>
  <si>
    <t>25001967</t>
  </si>
  <si>
    <t>Nguyễn Quí</t>
  </si>
  <si>
    <t>25001067</t>
  </si>
  <si>
    <t>Nguyễn Tuấn</t>
  </si>
  <si>
    <t>25001334</t>
  </si>
  <si>
    <t>Huỳnh Anh</t>
  </si>
  <si>
    <t>Phạm Trung</t>
  </si>
  <si>
    <t>Hậu</t>
  </si>
  <si>
    <t>25002099</t>
  </si>
  <si>
    <t>Phạm Duy</t>
  </si>
  <si>
    <t>25001693</t>
  </si>
  <si>
    <t>Đậu Gia</t>
  </si>
  <si>
    <t>25001465</t>
  </si>
  <si>
    <t>Võ Hoàng</t>
  </si>
  <si>
    <t>Triều</t>
  </si>
  <si>
    <t>25C1-NTN1</t>
  </si>
  <si>
    <t>Sinh viên xác nhận thôi học (số ĐT 0947501054)</t>
  </si>
  <si>
    <t>Sinh viên xác nhận thôi học (số ĐT 0788201779)</t>
  </si>
  <si>
    <t>Sinh viên xác nhận thôi học (số ĐT 091898577)</t>
  </si>
  <si>
    <t>Sinh viên không đến trường thực hiện thủ tục học tiếp trong học kỳ 2 (số ĐT 0896457230)</t>
  </si>
  <si>
    <t>Cố vấn học tập không liên lạc được với phụ huynh (số ĐT 0359804877)</t>
  </si>
  <si>
    <t>Cố vấn học tập không liên lạc được với phụ huynh (số ĐT 0362182349)</t>
  </si>
  <si>
    <t>Cố vấn học tập không liên lạc được với phụ huynh (số ĐT 0776756709)</t>
  </si>
  <si>
    <t>Nguyễn Hoàng Thiên</t>
  </si>
  <si>
    <t>Ân</t>
  </si>
  <si>
    <t>Ung Gia</t>
  </si>
  <si>
    <t>Nguyễn Đắc</t>
  </si>
  <si>
    <t>Nguyễn Đỗ Minh</t>
  </si>
  <si>
    <t>Trương Khả</t>
  </si>
  <si>
    <t>Võ Bảo</t>
  </si>
  <si>
    <t>Dương Huỳnh Thanh</t>
  </si>
  <si>
    <t>Hiền</t>
  </si>
  <si>
    <t>Phan Nguyễn Tấn</t>
  </si>
  <si>
    <t>Vũ Thị Hoài</t>
  </si>
  <si>
    <t>Thư</t>
  </si>
  <si>
    <t>Sinh viên xác nhận không học liên thông</t>
  </si>
  <si>
    <t>25C2-NNA1</t>
  </si>
  <si>
    <t>Hà Kim</t>
  </si>
  <si>
    <t>Ngân</t>
  </si>
  <si>
    <t>Chế Thiên</t>
  </si>
  <si>
    <t>Hồng Ái</t>
  </si>
  <si>
    <t>Tuyết</t>
  </si>
  <si>
    <t>25C2-NTN1</t>
  </si>
  <si>
    <t>Khương Hồ Hồng</t>
  </si>
  <si>
    <t xml:space="preserve">Đỗ Ngọc Anh </t>
  </si>
  <si>
    <t>25C2-NHQ1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</si>
  <si>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</si>
  <si>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</si>
  <si>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</si>
  <si>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</si>
  <si>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</si>
  <si>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</si>
  <si>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</si>
  <si>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</si>
  <si>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</si>
  <si>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</si>
  <si>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</si>
  <si>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</si>
  <si>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</si>
  <si>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25001934</t>
  </si>
  <si>
    <t>Trương Quốc</t>
  </si>
  <si>
    <t>23T4-CNÔ1</t>
  </si>
  <si>
    <t>Cố vấn học tập không liên lạc được với phụ huynh (số ĐT 0932880765)</t>
  </si>
  <si>
    <t>Võ Thành</t>
  </si>
  <si>
    <t>Cố vấn học tập không liên lạc được với phụ huynh (số ĐT 0906536737)</t>
  </si>
  <si>
    <t>Trương Ngọc</t>
  </si>
  <si>
    <t>Sáng</t>
  </si>
  <si>
    <t>Cố vấn học tập không liên lạc được với phụ huynh (số ĐT 0967418028)</t>
  </si>
  <si>
    <t>23001871</t>
  </si>
  <si>
    <t>Sinh viên xác nhận thôi học (số ĐT 0909260188)</t>
  </si>
  <si>
    <t>Lê Quốc</t>
  </si>
  <si>
    <t>24C1-CNÔ5</t>
  </si>
  <si>
    <t>Phụ huynh xác nhận cho sinh viên thôi học (số ĐT 0327973400)</t>
  </si>
  <si>
    <t>Phụ huynh xác nhận cho sinh viên thôi học (số ĐT 0981497398)</t>
  </si>
  <si>
    <t>Phạm Minh</t>
  </si>
  <si>
    <t>Vũ</t>
  </si>
  <si>
    <t>25001106</t>
  </si>
  <si>
    <t>Nguyễn Lê Anh</t>
  </si>
  <si>
    <t>25001131</t>
  </si>
  <si>
    <t>Phạm Nguyễn Hoàng</t>
  </si>
  <si>
    <t>Long</t>
  </si>
  <si>
    <t>25001155</t>
  </si>
  <si>
    <t>25C1-CNÔ3</t>
  </si>
  <si>
    <t>Sinh viên xác nhận thôi học (số ĐT 0847781580)</t>
  </si>
  <si>
    <t>Sinh viên xác nhận thôi học (số ĐT 0876149330)</t>
  </si>
  <si>
    <t>Sinh viên xác nhận thôi học (số ĐT 0339527237)</t>
  </si>
  <si>
    <t>25001145</t>
  </si>
  <si>
    <t>Trần Văn Anh</t>
  </si>
  <si>
    <t>25000966</t>
  </si>
  <si>
    <t>Nhựt</t>
  </si>
  <si>
    <t>Cố vấn học tập không liên lạc được với sinh viên (số ĐT 0366871154)</t>
  </si>
  <si>
    <t>Cố vấn học tập không liên lạc được với sinh viên (số ĐT 0362504387)</t>
  </si>
  <si>
    <t>24000965</t>
  </si>
  <si>
    <t>Nguyễn Khánh</t>
  </si>
  <si>
    <t>24001306</t>
  </si>
  <si>
    <t>Phạm Trường</t>
  </si>
  <si>
    <t>Giang</t>
  </si>
  <si>
    <t>24001527</t>
  </si>
  <si>
    <t>Trần Duy</t>
  </si>
  <si>
    <t>24000903</t>
  </si>
  <si>
    <t>24003939</t>
  </si>
  <si>
    <t>Nguyễn Nguyên Thiên</t>
  </si>
  <si>
    <t>24000951</t>
  </si>
  <si>
    <t>Nguyễn Hoàng Gia</t>
  </si>
  <si>
    <t>Phụ huynh xác nhận cho sinh viên thôi học (số ĐT 0909506954)</t>
  </si>
  <si>
    <t>Phụ huynh xác nhận cho sinh viên thôi học (số ĐT 0932263105)</t>
  </si>
  <si>
    <t>Phụ huynh xác nhận cho sinh viên thôi học (số ĐT 0909181314)</t>
  </si>
  <si>
    <t>Phụ huynh xác nhận cho sinh viên thôi học (số ĐT 0973712665)</t>
  </si>
  <si>
    <t>Phụ huynh xác nhận cho sinh viên thôi học (số ĐT 0938087586)</t>
  </si>
  <si>
    <t>Phụ huynh xác nhận cho sinh viên thôi học (số ĐT 0902626452)</t>
  </si>
  <si>
    <t>24T4-LTM2</t>
  </si>
  <si>
    <t>Nguyễn Khắc</t>
  </si>
  <si>
    <t>Nhật</t>
  </si>
  <si>
    <t>Phụ huynh xác nhận cho sinh viên thôi học (số ĐT 0983186185)</t>
  </si>
  <si>
    <t>25T4-LTM1</t>
  </si>
  <si>
    <t>Phụ huynh xác nhận cho sinh viên thôi học (số ĐT 0929386399)</t>
  </si>
  <si>
    <t>Nghỉ từ ngày 01/11/2025</t>
  </si>
  <si>
    <t>Nguyễn Hà Vinh</t>
  </si>
  <si>
    <t>Võ Hùng Đại</t>
  </si>
  <si>
    <t>25T4-QNH1</t>
  </si>
  <si>
    <t>Sinh viên bị cấm thi nhiều môn, cố vấn học tập đã liên lạc phụ huynh (số ĐT 0987773135)</t>
  </si>
  <si>
    <t>Đinh Thiên</t>
  </si>
  <si>
    <t>Sinh viên bị cấm thi nhiều môn, cố vấn học tập đã liên lạc phụ huynh (số ĐT 0914717138)</t>
  </si>
  <si>
    <t>Phạm Ngọc Quốc</t>
  </si>
  <si>
    <t>Sinh viên bị cấm thi nhiều môn, cố vấn học tập đã liên lạc phụ huynh (số ĐT 0384721569)</t>
  </si>
  <si>
    <t>Nguyễn Việt</t>
  </si>
  <si>
    <t>Sinh viên bị cấm thi nhiều môn, cố vấn học tập đã liên lạc phụ huynh (số ĐT 0387416417)</t>
  </si>
  <si>
    <t>Liễu Văn</t>
  </si>
  <si>
    <t>Bình</t>
  </si>
  <si>
    <t>Cố vấn học tập không liên lạc được với phụ huynh và sinh viên (số ĐT 0377758691; 0364277438)</t>
  </si>
  <si>
    <t>25C1-KLB1</t>
  </si>
  <si>
    <t>Cố vấn học tập không liên lạc được với phụ huynh và sinh viên (số ĐT 0392930333; 0987936310)</t>
  </si>
  <si>
    <t>Cố vấn học tập không liên lạc được với phụ huynh và sinh viên (số ĐT 0971373023; 0777145480)</t>
  </si>
  <si>
    <t>Nguyễn Ngọc</t>
  </si>
  <si>
    <t>Quang</t>
  </si>
  <si>
    <t>Cố vấn học tập không liên lạc được với phụ huynh và sinh viên (số ĐT 0903779446; 0584388959)</t>
  </si>
  <si>
    <t>Đào Nguyễn Ngọc</t>
  </si>
  <si>
    <t>Thắng</t>
  </si>
  <si>
    <t>Cố vấn học tập không liên lạc được với phụ huynh và sinh viên (số ĐT 0383922702; 0866903953)</t>
  </si>
  <si>
    <t>Cố vấn học tập không liên lạc được với phụ huynh và sinh viên (số ĐT 0397769345)</t>
  </si>
  <si>
    <t>Lương Trường</t>
  </si>
  <si>
    <t>Sinh viên xác nhận thôi học (số ĐT 0906884612)</t>
  </si>
  <si>
    <t>Vũ Xuân</t>
  </si>
  <si>
    <t>Mỹ</t>
  </si>
  <si>
    <t>Sinh viên xác nhận thôi học, tham gia nghĩa vụ quân sự (số ĐT 0938690137)</t>
  </si>
  <si>
    <t>Nghỉ từ ngày 03/11/2025</t>
  </si>
  <si>
    <t>25C1-QKS1</t>
  </si>
  <si>
    <t>Bùi Trí</t>
  </si>
  <si>
    <t>Cố vấn học tập không liên lạc được với phụ huynh và sinh viên (số ĐT 0902543460)</t>
  </si>
  <si>
    <t>KHOA KINH TẾ</t>
  </si>
  <si>
    <t>Nguyễn Thị Thuỳ</t>
  </si>
  <si>
    <t>Trang</t>
  </si>
  <si>
    <t>Sinh viên xác nhận thôi học (số ĐT 0938647281)</t>
  </si>
  <si>
    <t>24C1-LGT1</t>
  </si>
  <si>
    <t>Sinh viên xác nhận thôi học (số ĐT 0866906063)</t>
  </si>
  <si>
    <t>Nguyễn Hồ Kim</t>
  </si>
  <si>
    <t>Yến</t>
  </si>
  <si>
    <t>Nguyễn Thị Uyễn</t>
  </si>
  <si>
    <t>Sinh viên xác nhận thôi học (số ĐT 0912693241)</t>
  </si>
  <si>
    <t>Nghỉ từ ngày 03/9/2025. SV xác nhận thôi học (số ĐT 0912693241)</t>
  </si>
  <si>
    <t>24C1-KTD1</t>
  </si>
  <si>
    <t>892/QĐ-LTT-TTGD ngày 26/12/2025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</si>
</sst>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</numFmts>
  <fonts count="44">
    <font>
      <sz val="11"/>
      <name val="VNI-Times"/>
    </font>
    <font>
      <sz val="11"/>
      <name val="VNI-Times"/>
    </font>
    <font>
      <sz val="12"/>
      <name val="VNI-Times"/>
    </font>
    <font>
      <sz val="8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1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vertAlign val="superscript"/>
      <sz val="10"/>
      <name val="Times New Roman"/>
      <family val="1"/>
    </font>
    <font>
      <sz val="12"/>
      <name val="Times New Roman"/>
      <family val="1"/>
    </font>
    <font>
      <vertAlign val="superscript"/>
      <sz val="12"/>
      <name val="Times New Roman"/>
      <family val="1"/>
    </font>
    <font>
      <sz val="14"/>
      <name val="Times New Roman"/>
      <family val="1"/>
    </font>
    <font>
      <sz val="13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i/>
      <sz val="14"/>
      <name val="Times New Roman"/>
      <family val="1"/>
    </font>
    <font>
      <b/>
      <sz val="11"/>
      <name val="Times New Roman"/>
      <family val="1"/>
    </font>
    <font>
      <sz val="11"/>
      <color rgb="FFFF0000"/>
      <name val="Times New Roman"/>
      <family val="1"/>
    </font>
    <font>
      <sz val="13"/>
      <color indexed="8"/>
      <name val="Times New Roman"/>
      <family val="1"/>
    </font>
    <font>
      <sz val="13"/>
      <color rgb="FFFF0000"/>
      <name val="Times New Roman"/>
      <family val="1"/>
    </font>
    <font>
      <sz val="13"/>
      <color theme="1"/>
      <name val="Times New Roman"/>
      <family val="1"/>
    </font>
  </fonts>
  <fills count="2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73">
    <xf numFmtId="0" fontId="0" fillId="0" borderId="0"/>
    <xf numFmtId="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2" fontId="4" fillId="0" borderId="0" applyFon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1" fillId="0" borderId="0"/>
    <xf numFmtId="0" fontId="4" fillId="0" borderId="1" applyNumberFormat="0" applyFont="0" applyFill="0" applyAlignment="0" applyProtection="0"/>
    <xf numFmtId="40" fontId="7" fillId="0" borderId="0" applyFont="0" applyFill="0" applyBorder="0" applyAlignment="0" applyProtection="0"/>
    <xf numFmtId="38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0" fontId="4" fillId="0" borderId="0" applyFont="0" applyFill="0" applyBorder="0" applyAlignment="0" applyProtection="0"/>
    <xf numFmtId="0" fontId="8" fillId="0" borderId="0"/>
    <xf numFmtId="167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5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0" fontId="10" fillId="0" borderId="0"/>
    <xf numFmtId="0" fontId="4" fillId="0" borderId="0"/>
    <xf numFmtId="0" fontId="21" fillId="0" borderId="0"/>
    <xf numFmtId="0" fontId="21" fillId="3" borderId="0" applyNumberFormat="0" applyBorder="0" applyAlignment="0" applyProtection="0"/>
    <xf numFmtId="0" fontId="21" fillId="4" borderId="0" applyNumberFormat="0" applyBorder="0" applyAlignment="0" applyProtection="0"/>
    <xf numFmtId="0" fontId="21" fillId="5" borderId="0" applyNumberFormat="0" applyBorder="0" applyAlignment="0" applyProtection="0"/>
    <xf numFmtId="0" fontId="21" fillId="6" borderId="0" applyNumberFormat="0" applyBorder="0" applyAlignment="0" applyProtection="0"/>
    <xf numFmtId="0" fontId="21" fillId="7" borderId="0" applyNumberFormat="0" applyBorder="0" applyAlignment="0" applyProtection="0"/>
    <xf numFmtId="0" fontId="21" fillId="8" borderId="0" applyNumberFormat="0" applyBorder="0" applyAlignment="0" applyProtection="0"/>
    <xf numFmtId="0" fontId="21" fillId="9" borderId="0" applyNumberFormat="0" applyBorder="0" applyAlignment="0" applyProtection="0"/>
    <xf numFmtId="0" fontId="21" fillId="10" borderId="0" applyNumberFormat="0" applyBorder="0" applyAlignment="0" applyProtection="0"/>
    <xf numFmtId="0" fontId="21" fillId="11" borderId="0" applyNumberFormat="0" applyBorder="0" applyAlignment="0" applyProtection="0"/>
    <xf numFmtId="0" fontId="21" fillId="6" borderId="0" applyNumberFormat="0" applyBorder="0" applyAlignment="0" applyProtection="0"/>
    <xf numFmtId="0" fontId="21" fillId="9" borderId="0" applyNumberFormat="0" applyBorder="0" applyAlignment="0" applyProtection="0"/>
    <xf numFmtId="0" fontId="21" fillId="12" borderId="0" applyNumberFormat="0" applyBorder="0" applyAlignment="0" applyProtection="0"/>
    <xf numFmtId="0" fontId="22" fillId="13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22" fillId="16" borderId="0" applyNumberFormat="0" applyBorder="0" applyAlignment="0" applyProtection="0"/>
    <xf numFmtId="0" fontId="22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22" fillId="20" borderId="0" applyNumberFormat="0" applyBorder="0" applyAlignment="0" applyProtection="0"/>
    <xf numFmtId="0" fontId="23" fillId="4" borderId="0" applyNumberFormat="0" applyBorder="0" applyAlignment="0" applyProtection="0"/>
    <xf numFmtId="0" fontId="24" fillId="21" borderId="7" applyNumberFormat="0" applyAlignment="0" applyProtection="0"/>
    <xf numFmtId="0" fontId="25" fillId="22" borderId="8" applyNumberFormat="0" applyAlignment="0" applyProtection="0"/>
    <xf numFmtId="0" fontId="26" fillId="0" borderId="0" applyNumberFormat="0" applyFill="0" applyBorder="0" applyAlignment="0" applyProtection="0"/>
    <xf numFmtId="0" fontId="27" fillId="5" borderId="0" applyNumberFormat="0" applyBorder="0" applyAlignment="0" applyProtection="0"/>
    <xf numFmtId="0" fontId="28" fillId="0" borderId="9" applyNumberFormat="0" applyFill="0" applyAlignment="0" applyProtection="0"/>
    <xf numFmtId="0" fontId="29" fillId="0" borderId="10" applyNumberFormat="0" applyFill="0" applyAlignment="0" applyProtection="0"/>
    <xf numFmtId="0" fontId="30" fillId="0" borderId="11" applyNumberFormat="0" applyFill="0" applyAlignment="0" applyProtection="0"/>
    <xf numFmtId="0" fontId="30" fillId="0" borderId="0" applyNumberFormat="0" applyFill="0" applyBorder="0" applyAlignment="0" applyProtection="0"/>
    <xf numFmtId="0" fontId="31" fillId="8" borderId="7" applyNumberFormat="0" applyAlignment="0" applyProtection="0"/>
    <xf numFmtId="0" fontId="32" fillId="0" borderId="12" applyNumberFormat="0" applyFill="0" applyAlignment="0" applyProtection="0"/>
    <xf numFmtId="0" fontId="33" fillId="23" borderId="0" applyNumberFormat="0" applyBorder="0" applyAlignment="0" applyProtection="0"/>
    <xf numFmtId="0" fontId="21" fillId="24" borderId="13" applyNumberFormat="0" applyFont="0" applyAlignment="0" applyProtection="0"/>
    <xf numFmtId="0" fontId="34" fillId="21" borderId="14" applyNumberFormat="0" applyAlignment="0" applyProtection="0"/>
    <xf numFmtId="0" fontId="35" fillId="0" borderId="0" applyNumberFormat="0" applyFill="0" applyBorder="0" applyAlignment="0" applyProtection="0"/>
    <xf numFmtId="0" fontId="36" fillId="0" borderId="15" applyNumberFormat="0" applyFill="0" applyAlignment="0" applyProtection="0"/>
    <xf numFmtId="0" fontId="37" fillId="0" borderId="0" applyNumberFormat="0" applyFill="0" applyBorder="0" applyAlignment="0" applyProtection="0"/>
    <xf numFmtId="0" fontId="24" fillId="21" borderId="7" applyNumberFormat="0" applyBorder="0" applyAlignment="0" applyProtection="0"/>
    <xf numFmtId="0" fontId="25" fillId="22" borderId="8" applyNumberFormat="0" applyBorder="0" applyAlignment="0" applyProtection="0"/>
    <xf numFmtId="0" fontId="28" fillId="0" borderId="9" applyNumberFormat="0" applyFill="0" applyBorder="0" applyAlignment="0" applyProtection="0"/>
    <xf numFmtId="0" fontId="29" fillId="0" borderId="10" applyNumberFormat="0" applyFill="0" applyBorder="0" applyAlignment="0" applyProtection="0"/>
    <xf numFmtId="0" fontId="30" fillId="0" borderId="11" applyNumberFormat="0" applyFill="0" applyBorder="0" applyAlignment="0" applyProtection="0"/>
    <xf numFmtId="0" fontId="31" fillId="8" borderId="7" applyNumberFormat="0" applyBorder="0" applyAlignment="0" applyProtection="0"/>
    <xf numFmtId="0" fontId="32" fillId="0" borderId="12" applyNumberFormat="0" applyFill="0" applyBorder="0" applyAlignment="0" applyProtection="0"/>
    <xf numFmtId="0" fontId="21" fillId="24" borderId="13" applyNumberFormat="0" applyFont="0" applyBorder="0" applyAlignment="0" applyProtection="0"/>
    <xf numFmtId="0" fontId="34" fillId="21" borderId="14" applyNumberFormat="0" applyBorder="0" applyAlignment="0" applyProtection="0"/>
    <xf numFmtId="0" fontId="36" fillId="0" borderId="15" applyNumberFormat="0" applyFill="0" applyBorder="0" applyAlignment="0" applyProtection="0"/>
  </cellStyleXfs>
  <cellXfs count="116">
    <xf numFmtId="0" fontId="0" fillId="0" borderId="0" xfId="0"/>
    <xf numFmtId="0" fontId="4" fillId="0" borderId="0" xfId="20"/>
    <xf numFmtId="0" fontId="11" fillId="0" borderId="0" xfId="0" applyFont="1"/>
    <xf numFmtId="0" fontId="11" fillId="0" borderId="0" xfId="0" applyFont="1" applyAlignment="1">
      <alignment vertical="center"/>
    </xf>
    <xf numFmtId="0" fontId="12" fillId="0" borderId="0" xfId="0" applyFont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 wrapText="1"/>
    </xf>
    <xf numFmtId="0" fontId="20" fillId="0" borderId="2" xfId="0" applyFont="1" applyBorder="1" applyAlignment="1">
      <alignment horizontal="center" vertical="center"/>
    </xf>
    <xf numFmtId="0" fontId="20" fillId="0" borderId="0" xfId="0" applyFont="1" applyAlignment="1">
      <alignment vertical="center"/>
    </xf>
    <xf numFmtId="0" fontId="13" fillId="0" borderId="2" xfId="0" applyFont="1" applyBorder="1" applyAlignment="1">
      <alignment horizontal="left" vertical="center"/>
    </xf>
    <xf numFmtId="0" fontId="13" fillId="0" borderId="2" xfId="0" applyFont="1" applyBorder="1" applyAlignment="1">
      <alignment horizontal="center" vertical="center" wrapText="1"/>
    </xf>
    <xf numFmtId="0" fontId="13" fillId="0" borderId="0" xfId="0" applyFont="1" applyAlignment="1">
      <alignment vertical="center"/>
    </xf>
    <xf numFmtId="0" fontId="18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13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4" fillId="0" borderId="5" xfId="0" applyFont="1" applyBorder="1" applyAlignment="1">
      <alignment vertical="center"/>
    </xf>
    <xf numFmtId="1" fontId="14" fillId="0" borderId="4" xfId="0" applyNumberFormat="1" applyFont="1" applyBorder="1" applyAlignment="1">
      <alignment horizontal="center" vertical="center"/>
    </xf>
    <xf numFmtId="0" fontId="11" fillId="0" borderId="0" xfId="0" applyFont="1" applyAlignment="1">
      <alignment horizontal="left" vertical="center"/>
    </xf>
    <xf numFmtId="1" fontId="20" fillId="0" borderId="0" xfId="0" applyNumberFormat="1" applyFont="1" applyAlignment="1">
      <alignment vertical="center"/>
    </xf>
    <xf numFmtId="0" fontId="13" fillId="0" borderId="0" xfId="0" applyFont="1" applyAlignment="1">
      <alignment horizontal="center" vertical="center" wrapText="1"/>
    </xf>
    <xf numFmtId="0" fontId="12" fillId="0" borderId="0" xfId="0" applyFont="1" applyAlignment="1">
      <alignment horizontal="left" vertical="center"/>
    </xf>
    <xf numFmtId="0" fontId="20" fillId="0" borderId="0" xfId="0" applyFont="1" applyAlignment="1">
      <alignment horizontal="center" vertical="center"/>
    </xf>
    <xf numFmtId="0" fontId="39" fillId="0" borderId="0" xfId="0" applyFont="1" applyAlignment="1">
      <alignment vertical="center"/>
    </xf>
    <xf numFmtId="0" fontId="39" fillId="0" borderId="2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8" fillId="0" borderId="0" xfId="0" applyFont="1" applyAlignment="1">
      <alignment horizontal="center" vertical="center" wrapText="1"/>
    </xf>
    <xf numFmtId="0" fontId="17" fillId="0" borderId="0" xfId="0" applyFont="1" applyAlignment="1">
      <alignment vertical="center" wrapText="1"/>
    </xf>
    <xf numFmtId="0" fontId="14" fillId="0" borderId="3" xfId="0" applyFont="1" applyBorder="1" applyAlignment="1">
      <alignment horizontal="center" vertical="center"/>
    </xf>
    <xf numFmtId="0" fontId="20" fillId="0" borderId="2" xfId="0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4" fillId="0" borderId="2" xfId="0" applyFont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11" fillId="0" borderId="4" xfId="0" applyFont="1" applyBorder="1" applyAlignment="1">
      <alignment vertical="center"/>
    </xf>
    <xf numFmtId="0" fontId="40" fillId="0" borderId="0" xfId="0" applyFont="1"/>
    <xf numFmtId="0" fontId="14" fillId="0" borderId="5" xfId="0" applyFont="1" applyBorder="1" applyAlignment="1">
      <alignment horizontal="center" vertical="center"/>
    </xf>
    <xf numFmtId="0" fontId="20" fillId="0" borderId="2" xfId="0" quotePrefix="1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4" fontId="20" fillId="0" borderId="2" xfId="0" applyNumberFormat="1" applyFont="1" applyBorder="1" applyAlignment="1">
      <alignment vertical="center" wrapText="1"/>
    </xf>
    <xf numFmtId="0" fontId="16" fillId="0" borderId="0" xfId="0" applyFont="1" applyAlignment="1">
      <alignment vertical="center" wrapText="1"/>
    </xf>
    <xf numFmtId="0" fontId="12" fillId="0" borderId="0" xfId="0" applyFont="1" applyAlignment="1">
      <alignment vertical="center" wrapText="1"/>
    </xf>
    <xf numFmtId="0" fontId="14" fillId="0" borderId="2" xfId="0" applyFont="1" applyBorder="1" applyAlignment="1">
      <alignment vertical="center" wrapText="1"/>
    </xf>
    <xf numFmtId="0" fontId="20" fillId="0" borderId="2" xfId="0" applyFont="1" applyBorder="1" applyAlignment="1">
      <alignment vertical="center" wrapText="1"/>
    </xf>
    <xf numFmtId="0" fontId="11" fillId="0" borderId="0" xfId="0" applyFont="1" applyAlignment="1">
      <alignment vertical="center" wrapText="1"/>
    </xf>
    <xf numFmtId="0" fontId="13" fillId="0" borderId="0" xfId="0" applyFont="1" applyAlignment="1">
      <alignment vertical="center" wrapText="1"/>
    </xf>
    <xf numFmtId="0" fontId="12" fillId="0" borderId="0" xfId="0" applyFont="1" applyAlignment="1">
      <alignment horizontal="center" vertical="center" wrapText="1"/>
    </xf>
    <xf numFmtId="0" fontId="14" fillId="0" borderId="6" xfId="0" applyFont="1" applyBorder="1" applyAlignment="1">
      <alignment horizontal="left" vertical="center" wrapText="1"/>
    </xf>
    <xf numFmtId="0" fontId="11" fillId="0" borderId="4" xfId="0" applyFont="1" applyBorder="1" applyAlignment="1">
      <alignment vertical="center" wrapText="1"/>
    </xf>
    <xf numFmtId="0" fontId="42" fillId="0" borderId="0" xfId="0" applyFont="1" applyAlignment="1">
      <alignment vertical="center"/>
    </xf>
    <xf numFmtId="0" fontId="20" fillId="0" borderId="2" xfId="0" quotePrefix="1" applyFont="1" applyBorder="1" applyAlignment="1">
      <alignment vertical="center" wrapText="1"/>
    </xf>
    <xf numFmtId="0" fontId="13" fillId="0" borderId="4" xfId="0" applyFont="1" applyBorder="1" applyAlignment="1">
      <alignment horizontal="center" vertical="center"/>
    </xf>
    <xf numFmtId="0" fontId="13" fillId="0" borderId="4" xfId="0" applyFont="1" applyBorder="1" applyAlignment="1">
      <alignment horizontal="left" vertical="center"/>
    </xf>
    <xf numFmtId="0" fontId="17" fillId="0" borderId="4" xfId="0" applyFont="1" applyBorder="1" applyAlignment="1">
      <alignment horizontal="center" vertical="center" wrapText="1"/>
    </xf>
    <xf numFmtId="0" fontId="20" fillId="0" borderId="2" xfId="0" quotePrefix="1" applyFont="1" applyBorder="1" applyAlignment="1">
      <alignment horizontal="left" vertical="center" wrapText="1"/>
    </xf>
    <xf numFmtId="0" fontId="41" fillId="0" borderId="2" xfId="21" quotePrefix="1" applyFont="1" applyBorder="1" applyAlignment="1">
      <alignment horizontal="center" vertical="center"/>
    </xf>
    <xf numFmtId="0" fontId="41" fillId="0" borderId="6" xfId="21" applyFont="1" applyBorder="1" applyAlignment="1">
      <alignment horizontal="left" vertical="center"/>
    </xf>
    <xf numFmtId="0" fontId="41" fillId="0" borderId="5" xfId="21" applyFont="1" applyBorder="1" applyAlignment="1">
      <alignment horizontal="left" vertical="center"/>
    </xf>
    <xf numFmtId="0" fontId="20" fillId="2" borderId="3" xfId="0" applyFont="1" applyFill="1" applyBorder="1" applyAlignment="1">
      <alignment horizontal="center" vertical="center" wrapText="1"/>
    </xf>
    <xf numFmtId="0" fontId="41" fillId="2" borderId="3" xfId="7" applyFont="1" applyFill="1" applyBorder="1" applyAlignment="1">
      <alignment horizontal="center" vertical="center"/>
    </xf>
    <xf numFmtId="0" fontId="41" fillId="0" borderId="6" xfId="21" applyFont="1" applyBorder="1" applyAlignment="1">
      <alignment horizontal="left" vertical="center" wrapText="1"/>
    </xf>
    <xf numFmtId="0" fontId="14" fillId="0" borderId="5" xfId="0" applyFont="1" applyBorder="1" applyAlignment="1">
      <alignment horizontal="center" vertical="center"/>
    </xf>
    <xf numFmtId="0" fontId="41" fillId="0" borderId="2" xfId="7" quotePrefix="1" applyFont="1" applyBorder="1" applyAlignment="1">
      <alignment horizontal="center" vertical="center"/>
    </xf>
    <xf numFmtId="0" fontId="41" fillId="0" borderId="6" xfId="7" applyFont="1" applyBorder="1" applyAlignment="1">
      <alignment horizontal="left" vertical="center"/>
    </xf>
    <xf numFmtId="0" fontId="41" fillId="25" borderId="5" xfId="7" applyFont="1" applyFill="1" applyBorder="1" applyAlignment="1">
      <alignment horizontal="left" vertical="center"/>
    </xf>
    <xf numFmtId="0" fontId="19" fillId="0" borderId="0" xfId="0" applyFont="1"/>
    <xf numFmtId="0" fontId="14" fillId="0" borderId="5" xfId="0" applyFont="1" applyBorder="1" applyAlignment="1">
      <alignment horizontal="center" vertical="center"/>
    </xf>
    <xf numFmtId="0" fontId="38" fillId="0" borderId="0" xfId="0" applyFont="1" applyAlignment="1">
      <alignment wrapText="1"/>
    </xf>
    <xf numFmtId="0" fontId="14" fillId="0" borderId="0" xfId="0" applyFont="1" applyAlignment="1">
      <alignment vertical="center"/>
    </xf>
    <xf numFmtId="0" fontId="13" fillId="0" borderId="3" xfId="0" applyFont="1" applyBorder="1" applyAlignment="1">
      <alignment horizontal="left" vertical="center"/>
    </xf>
    <xf numFmtId="0" fontId="14" fillId="0" borderId="16" xfId="0" applyFont="1" applyBorder="1" applyAlignment="1">
      <alignment horizontal="left" vertical="center" wrapText="1"/>
    </xf>
    <xf numFmtId="0" fontId="14" fillId="0" borderId="17" xfId="0" applyFont="1" applyBorder="1" applyAlignment="1">
      <alignment horizontal="center" vertical="center"/>
    </xf>
    <xf numFmtId="0" fontId="20" fillId="0" borderId="3" xfId="0" applyFont="1" applyBorder="1" applyAlignment="1">
      <alignment horizontal="center" vertical="center" wrapText="1"/>
    </xf>
    <xf numFmtId="0" fontId="14" fillId="0" borderId="3" xfId="0" applyFont="1" applyBorder="1" applyAlignment="1">
      <alignment vertical="center" wrapText="1"/>
    </xf>
    <xf numFmtId="0" fontId="41" fillId="2" borderId="2" xfId="7" applyFont="1" applyFill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41" fillId="25" borderId="4" xfId="7" applyFont="1" applyFill="1" applyBorder="1" applyAlignment="1">
      <alignment horizontal="left" vertical="center"/>
    </xf>
    <xf numFmtId="0" fontId="20" fillId="0" borderId="2" xfId="0" applyFont="1" applyBorder="1" applyAlignment="1">
      <alignment vertical="center"/>
    </xf>
    <xf numFmtId="0" fontId="14" fillId="0" borderId="5" xfId="0" applyFont="1" applyBorder="1" applyAlignment="1">
      <alignment horizontal="center" vertical="center"/>
    </xf>
    <xf numFmtId="0" fontId="41" fillId="0" borderId="2" xfId="7" quotePrefix="1" applyFont="1" applyBorder="1" applyAlignment="1">
      <alignment horizontal="center" vertical="center" wrapText="1"/>
    </xf>
    <xf numFmtId="0" fontId="41" fillId="0" borderId="6" xfId="7" applyFont="1" applyBorder="1" applyAlignment="1">
      <alignment horizontal="left" vertical="center" wrapText="1"/>
    </xf>
    <xf numFmtId="0" fontId="41" fillId="25" borderId="5" xfId="7" applyFont="1" applyFill="1" applyBorder="1" applyAlignment="1">
      <alignment horizontal="left" vertical="center" wrapText="1"/>
    </xf>
    <xf numFmtId="0" fontId="41" fillId="2" borderId="2" xfId="7" applyFont="1" applyFill="1" applyBorder="1" applyAlignment="1">
      <alignment horizontal="center" vertical="center" wrapText="1"/>
    </xf>
    <xf numFmtId="0" fontId="20" fillId="0" borderId="0" xfId="0" applyFont="1" applyAlignment="1">
      <alignment vertical="center" wrapText="1"/>
    </xf>
    <xf numFmtId="0" fontId="20" fillId="0" borderId="18" xfId="0" applyFont="1" applyBorder="1" applyAlignment="1">
      <alignment vertical="center"/>
    </xf>
    <xf numFmtId="0" fontId="20" fillId="2" borderId="3" xfId="0" quotePrefix="1" applyFont="1" applyFill="1" applyBorder="1" applyAlignment="1">
      <alignment horizontal="center" vertical="center"/>
    </xf>
    <xf numFmtId="0" fontId="20" fillId="2" borderId="16" xfId="0" applyFont="1" applyFill="1" applyBorder="1" applyAlignment="1">
      <alignment horizontal="left" vertical="center"/>
    </xf>
    <xf numFmtId="0" fontId="20" fillId="2" borderId="17" xfId="0" applyFont="1" applyFill="1" applyBorder="1" applyAlignment="1">
      <alignment horizontal="left" vertical="center"/>
    </xf>
    <xf numFmtId="0" fontId="14" fillId="0" borderId="5" xfId="0" applyFont="1" applyBorder="1" applyAlignment="1">
      <alignment horizontal="center" vertical="center"/>
    </xf>
    <xf numFmtId="0" fontId="43" fillId="0" borderId="2" xfId="21" quotePrefix="1" applyFont="1" applyBorder="1" applyAlignment="1">
      <alignment horizontal="center" vertical="center"/>
    </xf>
    <xf numFmtId="0" fontId="20" fillId="0" borderId="2" xfId="0" quotePrefix="1" applyFont="1" applyBorder="1" applyAlignment="1">
      <alignment horizontal="center" vertical="center" wrapText="1"/>
    </xf>
    <xf numFmtId="0" fontId="41" fillId="2" borderId="3" xfId="7" applyFont="1" applyFill="1" applyBorder="1" applyAlignment="1">
      <alignment horizontal="center" vertical="center" wrapText="1"/>
    </xf>
    <xf numFmtId="0" fontId="20" fillId="0" borderId="0" xfId="0" applyFont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39" fillId="0" borderId="2" xfId="0" applyFont="1" applyBorder="1" applyAlignment="1">
      <alignment horizontal="center" vertical="center" wrapText="1"/>
    </xf>
    <xf numFmtId="0" fontId="41" fillId="2" borderId="2" xfId="0" quotePrefix="1" applyFont="1" applyFill="1" applyBorder="1" applyAlignment="1">
      <alignment horizontal="center" vertical="center" wrapText="1"/>
    </xf>
    <xf numFmtId="0" fontId="41" fillId="2" borderId="16" xfId="0" applyFont="1" applyFill="1" applyBorder="1" applyAlignment="1">
      <alignment horizontal="left" vertical="center" wrapText="1"/>
    </xf>
    <xf numFmtId="0" fontId="41" fillId="2" borderId="17" xfId="0" applyFont="1" applyFill="1" applyBorder="1" applyAlignment="1">
      <alignment horizontal="left" vertical="center" wrapText="1"/>
    </xf>
    <xf numFmtId="0" fontId="41" fillId="2" borderId="3" xfId="0" quotePrefix="1" applyFont="1" applyFill="1" applyBorder="1" applyAlignment="1">
      <alignment horizontal="center" vertical="center" wrapText="1"/>
    </xf>
    <xf numFmtId="0" fontId="20" fillId="2" borderId="3" xfId="0" quotePrefix="1" applyFont="1" applyFill="1" applyBorder="1" applyAlignment="1">
      <alignment horizontal="center" vertical="center" wrapText="1"/>
    </xf>
    <xf numFmtId="0" fontId="20" fillId="2" borderId="16" xfId="0" applyFont="1" applyFill="1" applyBorder="1" applyAlignment="1">
      <alignment horizontal="left" vertical="center" wrapText="1"/>
    </xf>
    <xf numFmtId="0" fontId="20" fillId="2" borderId="17" xfId="0" applyFont="1" applyFill="1" applyBorder="1" applyAlignment="1">
      <alignment horizontal="left" vertical="center" wrapText="1"/>
    </xf>
    <xf numFmtId="0" fontId="42" fillId="0" borderId="2" xfId="0" applyFont="1" applyBorder="1" applyAlignment="1">
      <alignment vertical="center" wrapText="1"/>
    </xf>
    <xf numFmtId="0" fontId="18" fillId="0" borderId="0" xfId="0" applyFont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14" fillId="0" borderId="6" xfId="0" applyFont="1" applyBorder="1" applyAlignment="1">
      <alignment horizontal="right" vertical="center"/>
    </xf>
    <xf numFmtId="0" fontId="14" fillId="0" borderId="4" xfId="0" applyFont="1" applyBorder="1" applyAlignment="1">
      <alignment horizontal="right" vertical="center"/>
    </xf>
    <xf numFmtId="0" fontId="38" fillId="0" borderId="0" xfId="0" applyFont="1" applyAlignment="1">
      <alignment horizontal="center" wrapText="1"/>
    </xf>
    <xf numFmtId="0" fontId="12" fillId="0" borderId="0" xfId="0" applyFont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14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</cellXfs>
  <cellStyles count="73">
    <cellStyle name="20% - Accent1 2" xfId="22" xr:uid="{00000000-0005-0000-0000-000000000000}"/>
    <cellStyle name="20% - Accent2 2" xfId="23" xr:uid="{00000000-0005-0000-0000-000001000000}"/>
    <cellStyle name="20% - Accent3 2" xfId="24" xr:uid="{00000000-0005-0000-0000-000002000000}"/>
    <cellStyle name="20% - Accent4 2" xfId="25" xr:uid="{00000000-0005-0000-0000-000003000000}"/>
    <cellStyle name="20% - Accent5 2" xfId="26" xr:uid="{00000000-0005-0000-0000-000004000000}"/>
    <cellStyle name="20% - Accent6 2" xfId="27" xr:uid="{00000000-0005-0000-0000-000005000000}"/>
    <cellStyle name="40% - Accent1 2" xfId="28" xr:uid="{00000000-0005-0000-0000-000006000000}"/>
    <cellStyle name="40% - Accent2 2" xfId="29" xr:uid="{00000000-0005-0000-0000-000007000000}"/>
    <cellStyle name="40% - Accent3 2" xfId="30" xr:uid="{00000000-0005-0000-0000-000008000000}"/>
    <cellStyle name="40% - Accent4 2" xfId="31" xr:uid="{00000000-0005-0000-0000-000009000000}"/>
    <cellStyle name="40% - Accent5 2" xfId="32" xr:uid="{00000000-0005-0000-0000-00000A000000}"/>
    <cellStyle name="40% - Accent6 2" xfId="33" xr:uid="{00000000-0005-0000-0000-00000B000000}"/>
    <cellStyle name="60% - Accent1 2" xfId="34" xr:uid="{00000000-0005-0000-0000-00000C000000}"/>
    <cellStyle name="60% - Accent2 2" xfId="35" xr:uid="{00000000-0005-0000-0000-00000D000000}"/>
    <cellStyle name="60% - Accent3 2" xfId="36" xr:uid="{00000000-0005-0000-0000-00000E000000}"/>
    <cellStyle name="60% - Accent4 2" xfId="37" xr:uid="{00000000-0005-0000-0000-00000F000000}"/>
    <cellStyle name="60% - Accent5 2" xfId="38" xr:uid="{00000000-0005-0000-0000-000010000000}"/>
    <cellStyle name="60% - Accent6 2" xfId="39" xr:uid="{00000000-0005-0000-0000-000011000000}"/>
    <cellStyle name="Accent1 2" xfId="40" xr:uid="{00000000-0005-0000-0000-000012000000}"/>
    <cellStyle name="Accent2 2" xfId="41" xr:uid="{00000000-0005-0000-0000-000013000000}"/>
    <cellStyle name="Accent3 2" xfId="42" xr:uid="{00000000-0005-0000-0000-000014000000}"/>
    <cellStyle name="Accent4 2" xfId="43" xr:uid="{00000000-0005-0000-0000-000015000000}"/>
    <cellStyle name="Accent5 2" xfId="44" xr:uid="{00000000-0005-0000-0000-000016000000}"/>
    <cellStyle name="Accent6 2" xfId="45" xr:uid="{00000000-0005-0000-0000-000017000000}"/>
    <cellStyle name="Bad 2" xfId="46" xr:uid="{00000000-0005-0000-0000-000018000000}"/>
    <cellStyle name="Calculation 2" xfId="47" xr:uid="{00000000-0005-0000-0000-000019000000}"/>
    <cellStyle name="Calculation 3" xfId="63" xr:uid="{00000000-0005-0000-0000-00001A000000}"/>
    <cellStyle name="Check Cell 2" xfId="48" xr:uid="{00000000-0005-0000-0000-00001D000000}"/>
    <cellStyle name="Check Cell 3" xfId="64" xr:uid="{00000000-0005-0000-0000-00001E000000}"/>
    <cellStyle name="Comma0" xfId="1" xr:uid="{00000000-0005-0000-0000-00001B000000}"/>
    <cellStyle name="Currency0" xfId="2" xr:uid="{00000000-0005-0000-0000-00001C000000}"/>
    <cellStyle name="Date" xfId="3" xr:uid="{00000000-0005-0000-0000-00001F000000}"/>
    <cellStyle name="Explanatory Text 2" xfId="49" xr:uid="{00000000-0005-0000-0000-000020000000}"/>
    <cellStyle name="Fixed" xfId="4" xr:uid="{00000000-0005-0000-0000-000021000000}"/>
    <cellStyle name="Good 2" xfId="50" xr:uid="{00000000-0005-0000-0000-000022000000}"/>
    <cellStyle name="Heading 1" xfId="5" builtinId="16" customBuiltin="1"/>
    <cellStyle name="Heading 1 2" xfId="51" xr:uid="{00000000-0005-0000-0000-000024000000}"/>
    <cellStyle name="Heading 1 3" xfId="65" xr:uid="{00000000-0005-0000-0000-000025000000}"/>
    <cellStyle name="Heading 2" xfId="6" builtinId="17" customBuiltin="1"/>
    <cellStyle name="Heading 2 2" xfId="52" xr:uid="{00000000-0005-0000-0000-000027000000}"/>
    <cellStyle name="Heading 2 3" xfId="66" xr:uid="{00000000-0005-0000-0000-000028000000}"/>
    <cellStyle name="Heading 3 2" xfId="53" xr:uid="{00000000-0005-0000-0000-000029000000}"/>
    <cellStyle name="Heading 3 3" xfId="67" xr:uid="{00000000-0005-0000-0000-00002A000000}"/>
    <cellStyle name="Heading 4 2" xfId="54" xr:uid="{00000000-0005-0000-0000-00002B000000}"/>
    <cellStyle name="Input 2" xfId="55" xr:uid="{00000000-0005-0000-0000-00002C000000}"/>
    <cellStyle name="Input 3" xfId="68" xr:uid="{00000000-0005-0000-0000-00002D000000}"/>
    <cellStyle name="Linked Cell 2" xfId="56" xr:uid="{00000000-0005-0000-0000-00002E000000}"/>
    <cellStyle name="Linked Cell 3" xfId="69" xr:uid="{00000000-0005-0000-0000-00002F000000}"/>
    <cellStyle name="Neutral 2" xfId="57" xr:uid="{00000000-0005-0000-0000-000030000000}"/>
    <cellStyle name="Normal" xfId="0" builtinId="0"/>
    <cellStyle name="Normal 2" xfId="7" xr:uid="{00000000-0005-0000-0000-000032000000}"/>
    <cellStyle name="Normal 3" xfId="21" xr:uid="{00000000-0005-0000-0000-000033000000}"/>
    <cellStyle name="Note 2" xfId="58" xr:uid="{00000000-0005-0000-0000-000034000000}"/>
    <cellStyle name="Note 3" xfId="70" xr:uid="{00000000-0005-0000-0000-000035000000}"/>
    <cellStyle name="Output 2" xfId="59" xr:uid="{00000000-0005-0000-0000-000036000000}"/>
    <cellStyle name="Output 3" xfId="71" xr:uid="{00000000-0005-0000-0000-000037000000}"/>
    <cellStyle name="Title 2" xfId="60" xr:uid="{00000000-0005-0000-0000-000038000000}"/>
    <cellStyle name="Total" xfId="8" builtinId="25" customBuiltin="1"/>
    <cellStyle name="Total 2" xfId="61" xr:uid="{00000000-0005-0000-0000-00003A000000}"/>
    <cellStyle name="Total 3" xfId="72" xr:uid="{00000000-0005-0000-0000-00003B000000}"/>
    <cellStyle name="Warning Text 2" xfId="62" xr:uid="{00000000-0005-0000-0000-00003C000000}"/>
    <cellStyle name="똿뗦먛귟 [0.00]_PRODUCT DETAIL Q1" xfId="9" xr:uid="{00000000-0005-0000-0000-00003D000000}"/>
    <cellStyle name="똿뗦먛귟_PRODUCT DETAIL Q1" xfId="10" xr:uid="{00000000-0005-0000-0000-00003E000000}"/>
    <cellStyle name="믅됞 [0.00]_PRODUCT DETAIL Q1" xfId="11" xr:uid="{00000000-0005-0000-0000-00003F000000}"/>
    <cellStyle name="믅됞_PRODUCT DETAIL Q1" xfId="12" xr:uid="{00000000-0005-0000-0000-000040000000}"/>
    <cellStyle name="백분율_HOBONG" xfId="13" xr:uid="{00000000-0005-0000-0000-000041000000}"/>
    <cellStyle name="뷭?_BOOKSHIP" xfId="14" xr:uid="{00000000-0005-0000-0000-000042000000}"/>
    <cellStyle name="콤마 [0]_1202" xfId="15" xr:uid="{00000000-0005-0000-0000-000043000000}"/>
    <cellStyle name="콤마_1202" xfId="16" xr:uid="{00000000-0005-0000-0000-000044000000}"/>
    <cellStyle name="통화 [0]_1202" xfId="17" xr:uid="{00000000-0005-0000-0000-000045000000}"/>
    <cellStyle name="통화_1202" xfId="18" xr:uid="{00000000-0005-0000-0000-000046000000}"/>
    <cellStyle name="표준_(정보부문)월별인원계획" xfId="19" xr:uid="{00000000-0005-0000-0000-000047000000}"/>
    <cellStyle name="표준_kc-elec system check list" xfId="20" xr:uid="{00000000-0005-0000-0000-000048000000}"/>
  </cellStyles>
  <dxfs count="2">
    <dxf>
      <fill>
        <patternFill>
          <bgColor indexed="29"/>
        </patternFill>
      </fill>
    </dxf>
    <dxf>
      <fill>
        <patternFill>
          <bgColor indexed="41"/>
        </patternFill>
      </fill>
    </dxf>
  </dxfs>
  <tableStyles count="0" defaultTableStyle="TableStyleMedium2" defaultPivotStyle="PivotStyleLight16"/>
  <colors>
    <mruColors>
      <color rgb="FFFFFF99"/>
      <color rgb="FFECF2A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14655</xdr:colOff>
      <xdr:row>3</xdr:row>
      <xdr:rowOff>2549</xdr:rowOff>
    </xdr:from>
    <xdr:to>
      <xdr:col>2</xdr:col>
      <xdr:colOff>849923</xdr:colOff>
      <xdr:row>3</xdr:row>
      <xdr:rowOff>2549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 noChangeShapeType="1"/>
        </xdr:cNvSpPr>
      </xdr:nvSpPr>
      <xdr:spPr bwMode="auto">
        <a:xfrm>
          <a:off x="1223916" y="648592"/>
          <a:ext cx="835268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688718</xdr:colOff>
      <xdr:row>2</xdr:row>
      <xdr:rowOff>17145</xdr:rowOff>
    </xdr:from>
    <xdr:to>
      <xdr:col>6</xdr:col>
      <xdr:colOff>616720</xdr:colOff>
      <xdr:row>2</xdr:row>
      <xdr:rowOff>17145</xdr:rowOff>
    </xdr:to>
    <xdr:sp macro="" textlink="">
      <xdr:nvSpPr>
        <xdr:cNvPr id="3" name="Line 3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 noChangeShapeType="1"/>
        </xdr:cNvSpPr>
      </xdr:nvSpPr>
      <xdr:spPr bwMode="auto">
        <a:xfrm flipV="1">
          <a:off x="4696838" y="428625"/>
          <a:ext cx="2130182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807428</xdr:colOff>
      <xdr:row>3</xdr:row>
      <xdr:rowOff>2198</xdr:rowOff>
    </xdr:from>
    <xdr:to>
      <xdr:col>2</xdr:col>
      <xdr:colOff>950303</xdr:colOff>
      <xdr:row>3</xdr:row>
      <xdr:rowOff>2198</xdr:rowOff>
    </xdr:to>
    <xdr:sp macro="" textlink="">
      <xdr:nvSpPr>
        <xdr:cNvPr id="20496" name="Line 1">
          <a:extLst>
            <a:ext uri="{FF2B5EF4-FFF2-40B4-BE49-F238E27FC236}">
              <a16:creationId xmlns:a16="http://schemas.microsoft.com/office/drawing/2014/main" id="{00000000-0008-0000-0200-000010500000}"/>
            </a:ext>
          </a:extLst>
        </xdr:cNvPr>
        <xdr:cNvSpPr>
          <a:spLocks noChangeShapeType="1"/>
        </xdr:cNvSpPr>
      </xdr:nvSpPr>
      <xdr:spPr bwMode="auto">
        <a:xfrm>
          <a:off x="1239716" y="654294"/>
          <a:ext cx="970818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250233</xdr:colOff>
      <xdr:row>2</xdr:row>
      <xdr:rowOff>0</xdr:rowOff>
    </xdr:from>
    <xdr:to>
      <xdr:col>6</xdr:col>
      <xdr:colOff>129153</xdr:colOff>
      <xdr:row>2</xdr:row>
      <xdr:rowOff>0</xdr:rowOff>
    </xdr:to>
    <xdr:cxnSp macro="">
      <xdr:nvCxnSpPr>
        <xdr:cNvPr id="12" name="Straight Connector 11">
          <a:extLst>
            <a:ext uri="{FF2B5EF4-FFF2-40B4-BE49-F238E27FC236}">
              <a16:creationId xmlns:a16="http://schemas.microsoft.com/office/drawing/2014/main" id="{40F97379-72D1-4566-9D5E-980272FA158C}"/>
            </a:ext>
          </a:extLst>
        </xdr:cNvPr>
        <xdr:cNvCxnSpPr/>
      </xdr:nvCxnSpPr>
      <xdr:spPr>
        <a:xfrm>
          <a:off x="4520339" y="411674"/>
          <a:ext cx="1816208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191"/>
  <sheetViews>
    <sheetView topLeftCell="A40" zoomScaleNormal="100" zoomScaleSheetLayoutView="115" workbookViewId="0">
      <selection activeCell="J9" sqref="J9"/>
    </sheetView>
  </sheetViews>
  <sheetFormatPr defaultColWidth="9" defaultRowHeight="13.8"/>
  <cols>
    <col min="1" max="1" width="4.77734375" style="15" customWidth="1"/>
    <col min="2" max="2" width="11.109375" style="15" customWidth="1"/>
    <col min="3" max="3" width="20.109375" style="44" customWidth="1"/>
    <col min="4" max="4" width="8.5546875" style="3" bestFit="1" customWidth="1"/>
    <col min="5" max="5" width="13.88671875" style="3" customWidth="1"/>
    <col min="6" max="6" width="32.109375" style="15" customWidth="1"/>
    <col min="7" max="7" width="18.6640625" style="44" customWidth="1"/>
    <col min="8" max="8" width="4.6640625" style="3" customWidth="1"/>
    <col min="9" max="9" width="9" style="3"/>
    <col min="10" max="10" width="19.21875" style="3" customWidth="1"/>
    <col min="11" max="16384" width="9" style="3"/>
  </cols>
  <sheetData>
    <row r="1" spans="1:10" ht="15.6">
      <c r="A1" s="111" t="s">
        <v>1</v>
      </c>
      <c r="B1" s="111"/>
      <c r="C1" s="111"/>
      <c r="D1" s="111"/>
      <c r="F1" s="112" t="s">
        <v>4</v>
      </c>
      <c r="G1" s="112"/>
      <c r="H1" s="11"/>
    </row>
    <row r="2" spans="1:10" ht="16.8">
      <c r="A2" s="112" t="s">
        <v>3</v>
      </c>
      <c r="B2" s="112"/>
      <c r="C2" s="112"/>
      <c r="D2" s="112"/>
      <c r="F2" s="114" t="s">
        <v>7</v>
      </c>
      <c r="G2" s="114"/>
      <c r="H2" s="68"/>
    </row>
    <row r="3" spans="1:10" ht="18.600000000000001">
      <c r="A3" s="112" t="s">
        <v>0</v>
      </c>
      <c r="B3" s="112"/>
      <c r="C3" s="112"/>
      <c r="D3" s="112"/>
      <c r="E3" s="11"/>
      <c r="F3" s="113"/>
      <c r="G3" s="113"/>
      <c r="H3" s="12"/>
    </row>
    <row r="4" spans="1:10" s="13" customFormat="1" ht="12" customHeight="1">
      <c r="A4" s="104"/>
      <c r="B4" s="104"/>
      <c r="C4" s="104"/>
      <c r="D4" s="104"/>
      <c r="E4" s="12"/>
      <c r="F4" s="30"/>
      <c r="G4" s="40"/>
    </row>
    <row r="5" spans="1:10" ht="18.75" customHeight="1">
      <c r="A5" s="110" t="s">
        <v>86</v>
      </c>
      <c r="B5" s="110"/>
      <c r="C5" s="110"/>
      <c r="D5" s="110"/>
      <c r="E5" s="110"/>
      <c r="F5" s="110"/>
      <c r="G5" s="110"/>
      <c r="H5" s="41"/>
    </row>
    <row r="6" spans="1:10" s="2" customFormat="1" ht="39.75" customHeight="1">
      <c r="A6" s="109" t="s">
        <v>138</v>
      </c>
      <c r="B6" s="109"/>
      <c r="C6" s="109"/>
      <c r="D6" s="109"/>
      <c r="E6" s="109"/>
      <c r="F6" s="109"/>
      <c r="G6" s="109"/>
      <c r="H6" s="67"/>
    </row>
    <row r="7" spans="1:10" ht="17.399999999999999">
      <c r="A7" s="4"/>
      <c r="B7" s="4"/>
      <c r="C7" s="46"/>
      <c r="D7" s="4"/>
      <c r="E7" s="4"/>
      <c r="F7" s="4"/>
      <c r="G7" s="41"/>
    </row>
    <row r="8" spans="1:10" s="8" customFormat="1" ht="16.8">
      <c r="A8" s="5" t="s">
        <v>6</v>
      </c>
      <c r="B8" s="6" t="s">
        <v>8</v>
      </c>
      <c r="C8" s="105" t="s">
        <v>9</v>
      </c>
      <c r="D8" s="106"/>
      <c r="E8" s="5" t="s">
        <v>2</v>
      </c>
      <c r="F8" s="32" t="s">
        <v>15</v>
      </c>
      <c r="G8" s="32" t="s">
        <v>12</v>
      </c>
      <c r="H8" s="5" t="s">
        <v>5</v>
      </c>
    </row>
    <row r="9" spans="1:10" s="8" customFormat="1" ht="16.8">
      <c r="A9" s="9" t="s">
        <v>32</v>
      </c>
      <c r="B9" s="22"/>
      <c r="C9" s="47"/>
      <c r="D9" s="36">
        <f>COUNTA(D10:D33)</f>
        <v>24</v>
      </c>
      <c r="E9" s="28"/>
      <c r="F9" s="29"/>
      <c r="G9" s="42"/>
      <c r="H9" s="24"/>
      <c r="J9" s="8" t="s">
        <v>761</v>
      </c>
    </row>
    <row r="10" spans="1:10" s="8" customFormat="1" ht="33.6">
      <c r="A10" s="37" t="s">
        <v>17</v>
      </c>
      <c r="B10" s="62">
        <v>23004533</v>
      </c>
      <c r="C10" s="63" t="s">
        <v>90</v>
      </c>
      <c r="D10" s="64" t="s">
        <v>91</v>
      </c>
      <c r="E10" s="74" t="s">
        <v>92</v>
      </c>
      <c r="F10" s="29" t="s">
        <v>93</v>
      </c>
      <c r="G10" s="43" t="s">
        <v>30</v>
      </c>
      <c r="H10" s="7"/>
    </row>
    <row r="11" spans="1:10" s="8" customFormat="1" ht="33.6">
      <c r="A11" s="37" t="s">
        <v>18</v>
      </c>
      <c r="B11" s="62">
        <v>23004522</v>
      </c>
      <c r="C11" s="63" t="s">
        <v>94</v>
      </c>
      <c r="D11" s="64" t="s">
        <v>95</v>
      </c>
      <c r="E11" s="74" t="s">
        <v>92</v>
      </c>
      <c r="F11" s="29" t="s">
        <v>96</v>
      </c>
      <c r="G11" s="43" t="s">
        <v>30</v>
      </c>
      <c r="H11" s="7"/>
    </row>
    <row r="12" spans="1:10" s="8" customFormat="1" ht="50.4">
      <c r="A12" s="37" t="s">
        <v>19</v>
      </c>
      <c r="B12" s="62">
        <v>24000733</v>
      </c>
      <c r="C12" s="63" t="s">
        <v>174</v>
      </c>
      <c r="D12" s="64" t="s">
        <v>175</v>
      </c>
      <c r="E12" s="59" t="s">
        <v>176</v>
      </c>
      <c r="F12" s="29" t="s">
        <v>178</v>
      </c>
      <c r="G12" s="43" t="s">
        <v>177</v>
      </c>
      <c r="H12" s="7"/>
    </row>
    <row r="13" spans="1:10" s="8" customFormat="1" ht="33.6">
      <c r="A13" s="37" t="s">
        <v>20</v>
      </c>
      <c r="B13" s="62">
        <v>24003640</v>
      </c>
      <c r="C13" s="63" t="s">
        <v>156</v>
      </c>
      <c r="D13" s="64" t="s">
        <v>157</v>
      </c>
      <c r="E13" s="59" t="s">
        <v>158</v>
      </c>
      <c r="F13" s="29" t="s">
        <v>159</v>
      </c>
      <c r="G13" s="43" t="s">
        <v>147</v>
      </c>
      <c r="H13" s="7"/>
    </row>
    <row r="14" spans="1:10" s="8" customFormat="1" ht="33.6">
      <c r="A14" s="37" t="s">
        <v>21</v>
      </c>
      <c r="B14" s="62">
        <v>24003774</v>
      </c>
      <c r="C14" s="63" t="s">
        <v>160</v>
      </c>
      <c r="D14" s="64" t="s">
        <v>75</v>
      </c>
      <c r="E14" s="59" t="s">
        <v>158</v>
      </c>
      <c r="F14" s="29" t="s">
        <v>159</v>
      </c>
      <c r="G14" s="43" t="s">
        <v>147</v>
      </c>
      <c r="H14" s="7"/>
    </row>
    <row r="15" spans="1:10" s="8" customFormat="1" ht="33.6">
      <c r="A15" s="37" t="s">
        <v>22</v>
      </c>
      <c r="B15" s="62">
        <v>24001867</v>
      </c>
      <c r="C15" s="63" t="s">
        <v>83</v>
      </c>
      <c r="D15" s="64" t="s">
        <v>161</v>
      </c>
      <c r="E15" s="59" t="s">
        <v>158</v>
      </c>
      <c r="F15" s="29" t="s">
        <v>159</v>
      </c>
      <c r="G15" s="43" t="s">
        <v>153</v>
      </c>
      <c r="H15" s="7"/>
    </row>
    <row r="16" spans="1:10" s="8" customFormat="1" ht="33.6">
      <c r="A16" s="37" t="s">
        <v>23</v>
      </c>
      <c r="B16" s="62">
        <v>25001242</v>
      </c>
      <c r="C16" s="63" t="s">
        <v>78</v>
      </c>
      <c r="D16" s="76" t="s">
        <v>84</v>
      </c>
      <c r="E16" s="74" t="s">
        <v>148</v>
      </c>
      <c r="F16" s="29" t="s">
        <v>149</v>
      </c>
      <c r="G16" s="43" t="s">
        <v>147</v>
      </c>
      <c r="H16" s="7"/>
    </row>
    <row r="17" spans="1:8" s="8" customFormat="1" ht="50.4">
      <c r="A17" s="37" t="s">
        <v>35</v>
      </c>
      <c r="B17" s="62">
        <v>25000481</v>
      </c>
      <c r="C17" s="63" t="s">
        <v>150</v>
      </c>
      <c r="D17" s="64" t="s">
        <v>151</v>
      </c>
      <c r="E17" s="74" t="s">
        <v>148</v>
      </c>
      <c r="F17" s="29" t="s">
        <v>152</v>
      </c>
      <c r="G17" s="43" t="s">
        <v>153</v>
      </c>
      <c r="H17" s="7"/>
    </row>
    <row r="18" spans="1:8" s="83" customFormat="1" ht="33.6">
      <c r="A18" s="37" t="s">
        <v>36</v>
      </c>
      <c r="B18" s="79">
        <v>25000430</v>
      </c>
      <c r="C18" s="80" t="s">
        <v>154</v>
      </c>
      <c r="D18" s="81" t="s">
        <v>39</v>
      </c>
      <c r="E18" s="82" t="s">
        <v>148</v>
      </c>
      <c r="F18" s="29" t="s">
        <v>155</v>
      </c>
      <c r="G18" s="43" t="s">
        <v>30</v>
      </c>
      <c r="H18" s="29"/>
    </row>
    <row r="19" spans="1:8" s="8" customFormat="1" ht="33.6">
      <c r="A19" s="37" t="s">
        <v>37</v>
      </c>
      <c r="B19" s="62">
        <v>25000007</v>
      </c>
      <c r="C19" s="63" t="s">
        <v>124</v>
      </c>
      <c r="D19" s="64" t="s">
        <v>80</v>
      </c>
      <c r="E19" s="59" t="s">
        <v>125</v>
      </c>
      <c r="F19" s="29" t="s">
        <v>126</v>
      </c>
      <c r="G19" s="43" t="s">
        <v>30</v>
      </c>
      <c r="H19" s="7"/>
    </row>
    <row r="20" spans="1:8" s="8" customFormat="1" ht="50.4">
      <c r="A20" s="37" t="s">
        <v>44</v>
      </c>
      <c r="B20" s="62">
        <v>25001490</v>
      </c>
      <c r="C20" s="63" t="s">
        <v>129</v>
      </c>
      <c r="D20" s="64" t="s">
        <v>84</v>
      </c>
      <c r="E20" s="59" t="s">
        <v>125</v>
      </c>
      <c r="F20" s="29" t="s">
        <v>130</v>
      </c>
      <c r="G20" s="43" t="s">
        <v>30</v>
      </c>
      <c r="H20" s="7"/>
    </row>
    <row r="21" spans="1:8" s="8" customFormat="1" ht="50.4">
      <c r="A21" s="37" t="s">
        <v>45</v>
      </c>
      <c r="B21" s="62">
        <v>25001050</v>
      </c>
      <c r="C21" s="63" t="s">
        <v>131</v>
      </c>
      <c r="D21" s="64" t="s">
        <v>25</v>
      </c>
      <c r="E21" s="59" t="s">
        <v>125</v>
      </c>
      <c r="F21" s="29" t="s">
        <v>132</v>
      </c>
      <c r="G21" s="43" t="s">
        <v>30</v>
      </c>
      <c r="H21" s="7"/>
    </row>
    <row r="22" spans="1:8" s="8" customFormat="1" ht="33.6">
      <c r="A22" s="37" t="s">
        <v>46</v>
      </c>
      <c r="B22" s="62">
        <v>25002863</v>
      </c>
      <c r="C22" s="63" t="s">
        <v>179</v>
      </c>
      <c r="D22" s="64" t="s">
        <v>33</v>
      </c>
      <c r="E22" s="59" t="s">
        <v>180</v>
      </c>
      <c r="F22" s="29" t="s">
        <v>181</v>
      </c>
      <c r="G22" s="43" t="s">
        <v>30</v>
      </c>
      <c r="H22" s="7"/>
    </row>
    <row r="23" spans="1:8" s="8" customFormat="1" ht="33.6">
      <c r="A23" s="37" t="s">
        <v>47</v>
      </c>
      <c r="B23" s="62">
        <v>25000395</v>
      </c>
      <c r="C23" s="63" t="s">
        <v>78</v>
      </c>
      <c r="D23" s="64" t="s">
        <v>68</v>
      </c>
      <c r="E23" s="59" t="s">
        <v>180</v>
      </c>
      <c r="F23" s="29" t="s">
        <v>181</v>
      </c>
      <c r="G23" s="43" t="s">
        <v>30</v>
      </c>
      <c r="H23" s="7"/>
    </row>
    <row r="24" spans="1:8" s="8" customFormat="1" ht="33.6">
      <c r="A24" s="37" t="s">
        <v>52</v>
      </c>
      <c r="B24" s="62" t="s">
        <v>97</v>
      </c>
      <c r="C24" s="63" t="s">
        <v>41</v>
      </c>
      <c r="D24" s="64" t="s">
        <v>98</v>
      </c>
      <c r="E24" s="59" t="s">
        <v>162</v>
      </c>
      <c r="F24" s="29" t="s">
        <v>163</v>
      </c>
      <c r="G24" s="43" t="s">
        <v>99</v>
      </c>
      <c r="H24" s="7"/>
    </row>
    <row r="25" spans="1:8" s="8" customFormat="1" ht="33.6">
      <c r="A25" s="37" t="s">
        <v>53</v>
      </c>
      <c r="B25" s="62" t="s">
        <v>100</v>
      </c>
      <c r="C25" s="63" t="s">
        <v>101</v>
      </c>
      <c r="D25" s="64" t="s">
        <v>27</v>
      </c>
      <c r="E25" s="59" t="s">
        <v>162</v>
      </c>
      <c r="F25" s="29" t="s">
        <v>164</v>
      </c>
      <c r="G25" s="43" t="s">
        <v>99</v>
      </c>
      <c r="H25" s="7"/>
    </row>
    <row r="26" spans="1:8" s="8" customFormat="1" ht="33.6">
      <c r="A26" s="37" t="s">
        <v>54</v>
      </c>
      <c r="B26" s="62" t="s">
        <v>102</v>
      </c>
      <c r="C26" s="63" t="s">
        <v>78</v>
      </c>
      <c r="D26" s="64" t="s">
        <v>103</v>
      </c>
      <c r="E26" s="59" t="s">
        <v>162</v>
      </c>
      <c r="F26" s="29" t="s">
        <v>165</v>
      </c>
      <c r="G26" s="43" t="s">
        <v>99</v>
      </c>
      <c r="H26" s="7"/>
    </row>
    <row r="27" spans="1:8" s="8" customFormat="1" ht="33.6">
      <c r="A27" s="37" t="s">
        <v>55</v>
      </c>
      <c r="B27" s="62" t="s">
        <v>104</v>
      </c>
      <c r="C27" s="63" t="s">
        <v>105</v>
      </c>
      <c r="D27" s="64" t="s">
        <v>106</v>
      </c>
      <c r="E27" s="59" t="s">
        <v>162</v>
      </c>
      <c r="F27" s="29" t="s">
        <v>166</v>
      </c>
      <c r="G27" s="43" t="s">
        <v>99</v>
      </c>
      <c r="H27" s="7"/>
    </row>
    <row r="28" spans="1:8" s="8" customFormat="1" ht="33.6">
      <c r="A28" s="37" t="s">
        <v>56</v>
      </c>
      <c r="B28" s="62" t="s">
        <v>107</v>
      </c>
      <c r="C28" s="63" t="s">
        <v>108</v>
      </c>
      <c r="D28" s="64" t="s">
        <v>109</v>
      </c>
      <c r="E28" s="59" t="s">
        <v>162</v>
      </c>
      <c r="F28" s="29" t="s">
        <v>167</v>
      </c>
      <c r="G28" s="43" t="s">
        <v>99</v>
      </c>
      <c r="H28" s="7"/>
    </row>
    <row r="29" spans="1:8" s="8" customFormat="1" ht="33.6">
      <c r="A29" s="37" t="s">
        <v>57</v>
      </c>
      <c r="B29" s="62" t="s">
        <v>110</v>
      </c>
      <c r="C29" s="63" t="s">
        <v>111</v>
      </c>
      <c r="D29" s="64" t="s">
        <v>112</v>
      </c>
      <c r="E29" s="59" t="s">
        <v>162</v>
      </c>
      <c r="F29" s="29" t="s">
        <v>168</v>
      </c>
      <c r="G29" s="43" t="s">
        <v>99</v>
      </c>
      <c r="H29" s="7"/>
    </row>
    <row r="30" spans="1:8" s="8" customFormat="1" ht="33.6">
      <c r="A30" s="37" t="s">
        <v>58</v>
      </c>
      <c r="B30" s="62" t="s">
        <v>113</v>
      </c>
      <c r="C30" s="63" t="s">
        <v>114</v>
      </c>
      <c r="D30" s="64" t="s">
        <v>115</v>
      </c>
      <c r="E30" s="59" t="s">
        <v>162</v>
      </c>
      <c r="F30" s="29" t="s">
        <v>169</v>
      </c>
      <c r="G30" s="43" t="s">
        <v>99</v>
      </c>
      <c r="H30" s="7"/>
    </row>
    <row r="31" spans="1:8" s="8" customFormat="1" ht="50.4">
      <c r="A31" s="37" t="s">
        <v>59</v>
      </c>
      <c r="B31" s="62" t="s">
        <v>116</v>
      </c>
      <c r="C31" s="63" t="s">
        <v>117</v>
      </c>
      <c r="D31" s="64" t="s">
        <v>118</v>
      </c>
      <c r="E31" s="59" t="s">
        <v>170</v>
      </c>
      <c r="F31" s="29" t="s">
        <v>171</v>
      </c>
      <c r="G31" s="43" t="s">
        <v>99</v>
      </c>
      <c r="H31" s="7"/>
    </row>
    <row r="32" spans="1:8" s="8" customFormat="1" ht="33.6">
      <c r="A32" s="37" t="s">
        <v>60</v>
      </c>
      <c r="B32" s="62" t="s">
        <v>119</v>
      </c>
      <c r="C32" s="63" t="s">
        <v>49</v>
      </c>
      <c r="D32" s="64" t="s">
        <v>120</v>
      </c>
      <c r="E32" s="59" t="s">
        <v>170</v>
      </c>
      <c r="F32" s="29" t="s">
        <v>172</v>
      </c>
      <c r="G32" s="43" t="s">
        <v>99</v>
      </c>
      <c r="H32" s="7"/>
    </row>
    <row r="33" spans="1:8" s="8" customFormat="1" ht="33.6">
      <c r="A33" s="37" t="s">
        <v>61</v>
      </c>
      <c r="B33" s="62" t="s">
        <v>121</v>
      </c>
      <c r="C33" s="63" t="s">
        <v>122</v>
      </c>
      <c r="D33" s="64" t="s">
        <v>123</v>
      </c>
      <c r="E33" s="59" t="s">
        <v>170</v>
      </c>
      <c r="F33" s="29" t="s">
        <v>173</v>
      </c>
      <c r="G33" s="43" t="s">
        <v>99</v>
      </c>
      <c r="H33" s="7"/>
    </row>
    <row r="34" spans="1:8" s="8" customFormat="1" ht="16.8">
      <c r="A34" s="9" t="s">
        <v>24</v>
      </c>
      <c r="B34" s="22"/>
      <c r="C34" s="47"/>
      <c r="D34" s="61">
        <f>COUNTA(D35:D54)</f>
        <v>20</v>
      </c>
      <c r="E34" s="28"/>
      <c r="F34" s="29"/>
      <c r="G34" s="42"/>
      <c r="H34" s="24"/>
    </row>
    <row r="35" spans="1:8" s="83" customFormat="1" ht="33.6">
      <c r="A35" s="90" t="s">
        <v>17</v>
      </c>
      <c r="B35" s="79">
        <v>23004854</v>
      </c>
      <c r="C35" s="80" t="s">
        <v>212</v>
      </c>
      <c r="D35" s="81" t="s">
        <v>213</v>
      </c>
      <c r="E35" s="91" t="s">
        <v>214</v>
      </c>
      <c r="F35" s="29" t="s">
        <v>217</v>
      </c>
      <c r="G35" s="43" t="s">
        <v>188</v>
      </c>
      <c r="H35" s="29"/>
    </row>
    <row r="36" spans="1:8" s="83" customFormat="1" ht="33.6">
      <c r="A36" s="90" t="s">
        <v>18</v>
      </c>
      <c r="B36" s="79">
        <v>23004468</v>
      </c>
      <c r="C36" s="80" t="s">
        <v>215</v>
      </c>
      <c r="D36" s="81" t="s">
        <v>216</v>
      </c>
      <c r="E36" s="91" t="s">
        <v>214</v>
      </c>
      <c r="F36" s="29" t="s">
        <v>217</v>
      </c>
      <c r="G36" s="43" t="s">
        <v>188</v>
      </c>
      <c r="H36" s="29" t="s">
        <v>29</v>
      </c>
    </row>
    <row r="37" spans="1:8" s="83" customFormat="1" ht="50.4">
      <c r="A37" s="90" t="s">
        <v>19</v>
      </c>
      <c r="B37" s="79" t="s">
        <v>692</v>
      </c>
      <c r="C37" s="80" t="s">
        <v>693</v>
      </c>
      <c r="D37" s="81" t="s">
        <v>251</v>
      </c>
      <c r="E37" s="91" t="s">
        <v>710</v>
      </c>
      <c r="F37" s="29" t="s">
        <v>704</v>
      </c>
      <c r="G37" s="43" t="s">
        <v>99</v>
      </c>
      <c r="H37" s="29"/>
    </row>
    <row r="38" spans="1:8" s="83" customFormat="1" ht="50.4">
      <c r="A38" s="90" t="s">
        <v>20</v>
      </c>
      <c r="B38" s="79" t="s">
        <v>694</v>
      </c>
      <c r="C38" s="80" t="s">
        <v>695</v>
      </c>
      <c r="D38" s="81" t="s">
        <v>696</v>
      </c>
      <c r="E38" s="91" t="s">
        <v>710</v>
      </c>
      <c r="F38" s="29" t="s">
        <v>705</v>
      </c>
      <c r="G38" s="43" t="s">
        <v>99</v>
      </c>
      <c r="H38" s="29"/>
    </row>
    <row r="39" spans="1:8" s="83" customFormat="1" ht="50.4">
      <c r="A39" s="90" t="s">
        <v>21</v>
      </c>
      <c r="B39" s="79" t="s">
        <v>697</v>
      </c>
      <c r="C39" s="80" t="s">
        <v>698</v>
      </c>
      <c r="D39" s="81" t="s">
        <v>175</v>
      </c>
      <c r="E39" s="91" t="s">
        <v>710</v>
      </c>
      <c r="F39" s="29" t="s">
        <v>706</v>
      </c>
      <c r="G39" s="43" t="s">
        <v>99</v>
      </c>
      <c r="H39" s="29"/>
    </row>
    <row r="40" spans="1:8" s="83" customFormat="1" ht="50.4">
      <c r="A40" s="90" t="s">
        <v>22</v>
      </c>
      <c r="B40" s="79" t="s">
        <v>699</v>
      </c>
      <c r="C40" s="80" t="s">
        <v>320</v>
      </c>
      <c r="D40" s="81" t="s">
        <v>426</v>
      </c>
      <c r="E40" s="91" t="s">
        <v>710</v>
      </c>
      <c r="F40" s="29" t="s">
        <v>707</v>
      </c>
      <c r="G40" s="43" t="s">
        <v>30</v>
      </c>
      <c r="H40" s="29"/>
    </row>
    <row r="41" spans="1:8" s="83" customFormat="1" ht="50.4">
      <c r="A41" s="90" t="s">
        <v>23</v>
      </c>
      <c r="B41" s="79" t="s">
        <v>700</v>
      </c>
      <c r="C41" s="80" t="s">
        <v>701</v>
      </c>
      <c r="D41" s="81" t="s">
        <v>39</v>
      </c>
      <c r="E41" s="91" t="s">
        <v>710</v>
      </c>
      <c r="F41" s="29" t="s">
        <v>708</v>
      </c>
      <c r="G41" s="43" t="s">
        <v>30</v>
      </c>
      <c r="H41" s="29"/>
    </row>
    <row r="42" spans="1:8" s="83" customFormat="1" ht="50.4">
      <c r="A42" s="90" t="s">
        <v>35</v>
      </c>
      <c r="B42" s="79" t="s">
        <v>702</v>
      </c>
      <c r="C42" s="80" t="s">
        <v>703</v>
      </c>
      <c r="D42" s="81" t="s">
        <v>480</v>
      </c>
      <c r="E42" s="91" t="s">
        <v>710</v>
      </c>
      <c r="F42" s="29" t="s">
        <v>709</v>
      </c>
      <c r="G42" s="43" t="s">
        <v>30</v>
      </c>
      <c r="H42" s="29"/>
    </row>
    <row r="43" spans="1:8" s="83" customFormat="1" ht="50.4">
      <c r="A43" s="90" t="s">
        <v>36</v>
      </c>
      <c r="B43" s="79">
        <v>24001145</v>
      </c>
      <c r="C43" s="80" t="s">
        <v>185</v>
      </c>
      <c r="D43" s="81" t="s">
        <v>27</v>
      </c>
      <c r="E43" s="91" t="s">
        <v>186</v>
      </c>
      <c r="F43" s="29" t="s">
        <v>187</v>
      </c>
      <c r="G43" s="43" t="s">
        <v>188</v>
      </c>
      <c r="H43" s="29"/>
    </row>
    <row r="44" spans="1:8" s="83" customFormat="1" ht="50.4">
      <c r="A44" s="90" t="s">
        <v>37</v>
      </c>
      <c r="B44" s="79">
        <v>24001173</v>
      </c>
      <c r="C44" s="80" t="s">
        <v>101</v>
      </c>
      <c r="D44" s="81" t="s">
        <v>190</v>
      </c>
      <c r="E44" s="91" t="s">
        <v>186</v>
      </c>
      <c r="F44" s="29" t="s">
        <v>191</v>
      </c>
      <c r="G44" s="43" t="s">
        <v>188</v>
      </c>
      <c r="H44" s="29"/>
    </row>
    <row r="45" spans="1:8" s="83" customFormat="1" ht="50.4">
      <c r="A45" s="90" t="s">
        <v>44</v>
      </c>
      <c r="B45" s="79">
        <v>24001193</v>
      </c>
      <c r="C45" s="80" t="s">
        <v>192</v>
      </c>
      <c r="D45" s="81" t="s">
        <v>193</v>
      </c>
      <c r="E45" s="91" t="s">
        <v>186</v>
      </c>
      <c r="F45" s="29" t="s">
        <v>194</v>
      </c>
      <c r="G45" s="43" t="s">
        <v>188</v>
      </c>
      <c r="H45" s="29" t="s">
        <v>29</v>
      </c>
    </row>
    <row r="46" spans="1:8" s="83" customFormat="1" ht="50.4">
      <c r="A46" s="90" t="s">
        <v>45</v>
      </c>
      <c r="B46" s="79">
        <v>24001332</v>
      </c>
      <c r="C46" s="80" t="s">
        <v>195</v>
      </c>
      <c r="D46" s="81" t="s">
        <v>38</v>
      </c>
      <c r="E46" s="91" t="s">
        <v>186</v>
      </c>
      <c r="F46" s="29" t="s">
        <v>196</v>
      </c>
      <c r="G46" s="43" t="s">
        <v>188</v>
      </c>
      <c r="H46" s="29"/>
    </row>
    <row r="47" spans="1:8" s="83" customFormat="1" ht="50.4">
      <c r="A47" s="90" t="s">
        <v>46</v>
      </c>
      <c r="B47" s="79">
        <v>24002647</v>
      </c>
      <c r="C47" s="80" t="s">
        <v>200</v>
      </c>
      <c r="D47" s="81" t="s">
        <v>28</v>
      </c>
      <c r="E47" s="91" t="s">
        <v>201</v>
      </c>
      <c r="F47" s="29" t="s">
        <v>202</v>
      </c>
      <c r="G47" s="43" t="s">
        <v>30</v>
      </c>
      <c r="H47" s="29"/>
    </row>
    <row r="48" spans="1:8" s="83" customFormat="1" ht="50.4">
      <c r="A48" s="90" t="s">
        <v>47</v>
      </c>
      <c r="B48" s="79">
        <v>24003158</v>
      </c>
      <c r="C48" s="80" t="s">
        <v>218</v>
      </c>
      <c r="D48" s="81" t="s">
        <v>31</v>
      </c>
      <c r="E48" s="91" t="s">
        <v>219</v>
      </c>
      <c r="F48" s="29" t="s">
        <v>220</v>
      </c>
      <c r="G48" s="43" t="s">
        <v>30</v>
      </c>
      <c r="H48" s="29"/>
    </row>
    <row r="49" spans="1:8" s="83" customFormat="1" ht="50.4">
      <c r="A49" s="90" t="s">
        <v>52</v>
      </c>
      <c r="B49" s="79">
        <v>25000597</v>
      </c>
      <c r="C49" s="80" t="s">
        <v>711</v>
      </c>
      <c r="D49" s="81" t="s">
        <v>712</v>
      </c>
      <c r="E49" s="91" t="s">
        <v>714</v>
      </c>
      <c r="F49" s="29" t="s">
        <v>713</v>
      </c>
      <c r="G49" s="43" t="s">
        <v>205</v>
      </c>
      <c r="H49" s="29"/>
    </row>
    <row r="50" spans="1:8" s="83" customFormat="1" ht="50.4">
      <c r="A50" s="90" t="s">
        <v>53</v>
      </c>
      <c r="B50" s="79">
        <v>25002741</v>
      </c>
      <c r="C50" s="80" t="s">
        <v>717</v>
      </c>
      <c r="D50" s="81" t="s">
        <v>31</v>
      </c>
      <c r="E50" s="91" t="s">
        <v>714</v>
      </c>
      <c r="F50" s="29" t="s">
        <v>715</v>
      </c>
      <c r="G50" s="43" t="s">
        <v>716</v>
      </c>
      <c r="H50" s="29"/>
    </row>
    <row r="51" spans="1:8" s="83" customFormat="1" ht="50.4">
      <c r="A51" s="90" t="s">
        <v>54</v>
      </c>
      <c r="B51" s="79">
        <v>25001181</v>
      </c>
      <c r="C51" s="80" t="s">
        <v>203</v>
      </c>
      <c r="D51" s="81" t="s">
        <v>27</v>
      </c>
      <c r="E51" s="91" t="s">
        <v>48</v>
      </c>
      <c r="F51" s="29" t="s">
        <v>204</v>
      </c>
      <c r="G51" s="43" t="s">
        <v>205</v>
      </c>
      <c r="H51" s="29"/>
    </row>
    <row r="52" spans="1:8" s="83" customFormat="1" ht="50.4">
      <c r="A52" s="90" t="s">
        <v>55</v>
      </c>
      <c r="B52" s="79">
        <v>25000765</v>
      </c>
      <c r="C52" s="80" t="s">
        <v>182</v>
      </c>
      <c r="D52" s="81" t="s">
        <v>84</v>
      </c>
      <c r="E52" s="91" t="s">
        <v>183</v>
      </c>
      <c r="F52" s="29" t="s">
        <v>184</v>
      </c>
      <c r="G52" s="43" t="s">
        <v>189</v>
      </c>
      <c r="H52" s="29"/>
    </row>
    <row r="53" spans="1:8" s="83" customFormat="1" ht="33.6">
      <c r="A53" s="90" t="s">
        <v>56</v>
      </c>
      <c r="B53" s="79">
        <v>25001620</v>
      </c>
      <c r="C53" s="80" t="s">
        <v>380</v>
      </c>
      <c r="D53" s="81" t="s">
        <v>68</v>
      </c>
      <c r="E53" s="91" t="s">
        <v>381</v>
      </c>
      <c r="F53" s="29" t="s">
        <v>382</v>
      </c>
      <c r="G53" s="43" t="s">
        <v>30</v>
      </c>
      <c r="H53" s="29"/>
    </row>
    <row r="54" spans="1:8" s="83" customFormat="1" ht="33.6">
      <c r="A54" s="90" t="s">
        <v>57</v>
      </c>
      <c r="B54" s="79">
        <v>25001411</v>
      </c>
      <c r="C54" s="80" t="s">
        <v>383</v>
      </c>
      <c r="D54" s="81" t="s">
        <v>68</v>
      </c>
      <c r="E54" s="91" t="s">
        <v>381</v>
      </c>
      <c r="F54" s="29" t="s">
        <v>384</v>
      </c>
      <c r="G54" s="43" t="s">
        <v>30</v>
      </c>
      <c r="H54" s="29"/>
    </row>
    <row r="55" spans="1:8" s="83" customFormat="1" ht="16.8">
      <c r="A55" s="9" t="s">
        <v>16</v>
      </c>
      <c r="B55" s="92"/>
      <c r="C55" s="47"/>
      <c r="D55" s="93">
        <f>COUNTA(D56:D63)</f>
        <v>8</v>
      </c>
      <c r="E55" s="94"/>
      <c r="F55" s="29"/>
      <c r="G55" s="42"/>
      <c r="H55" s="95"/>
    </row>
    <row r="56" spans="1:8" s="83" customFormat="1" ht="50.4">
      <c r="A56" s="90" t="s">
        <v>17</v>
      </c>
      <c r="B56" s="96">
        <v>23000569</v>
      </c>
      <c r="C56" s="97" t="s">
        <v>230</v>
      </c>
      <c r="D56" s="98" t="s">
        <v>231</v>
      </c>
      <c r="E56" s="58" t="s">
        <v>232</v>
      </c>
      <c r="F56" s="29" t="s">
        <v>234</v>
      </c>
      <c r="G56" s="43" t="s">
        <v>233</v>
      </c>
      <c r="H56" s="29"/>
    </row>
    <row r="57" spans="1:8" s="83" customFormat="1" ht="50.4">
      <c r="A57" s="90" t="s">
        <v>18</v>
      </c>
      <c r="B57" s="96">
        <v>23000409</v>
      </c>
      <c r="C57" s="97" t="s">
        <v>235</v>
      </c>
      <c r="D57" s="98" t="s">
        <v>70</v>
      </c>
      <c r="E57" s="58" t="s">
        <v>232</v>
      </c>
      <c r="F57" s="29" t="s">
        <v>236</v>
      </c>
      <c r="G57" s="43" t="s">
        <v>30</v>
      </c>
      <c r="H57" s="29"/>
    </row>
    <row r="58" spans="1:8" s="83" customFormat="1" ht="33.6">
      <c r="A58" s="90" t="s">
        <v>19</v>
      </c>
      <c r="B58" s="96">
        <v>23001776</v>
      </c>
      <c r="C58" s="97" t="s">
        <v>221</v>
      </c>
      <c r="D58" s="98" t="s">
        <v>38</v>
      </c>
      <c r="E58" s="58" t="s">
        <v>222</v>
      </c>
      <c r="F58" s="29" t="s">
        <v>223</v>
      </c>
      <c r="G58" s="43" t="s">
        <v>30</v>
      </c>
      <c r="H58" s="29"/>
    </row>
    <row r="59" spans="1:8" s="83" customFormat="1" ht="33.6">
      <c r="A59" s="90" t="s">
        <v>20</v>
      </c>
      <c r="B59" s="96">
        <v>23001867</v>
      </c>
      <c r="C59" s="97" t="s">
        <v>225</v>
      </c>
      <c r="D59" s="98" t="s">
        <v>226</v>
      </c>
      <c r="E59" s="58" t="s">
        <v>222</v>
      </c>
      <c r="F59" s="29" t="s">
        <v>224</v>
      </c>
      <c r="G59" s="43" t="s">
        <v>30</v>
      </c>
      <c r="H59" s="29"/>
    </row>
    <row r="60" spans="1:8" s="83" customFormat="1" ht="33.6">
      <c r="A60" s="90" t="s">
        <v>21</v>
      </c>
      <c r="B60" s="99">
        <v>25000244</v>
      </c>
      <c r="C60" s="97" t="s">
        <v>372</v>
      </c>
      <c r="D60" s="98" t="s">
        <v>190</v>
      </c>
      <c r="E60" s="58" t="s">
        <v>373</v>
      </c>
      <c r="F60" s="29" t="s">
        <v>375</v>
      </c>
      <c r="G60" s="43" t="s">
        <v>374</v>
      </c>
      <c r="H60" s="29"/>
    </row>
    <row r="61" spans="1:8" s="83" customFormat="1" ht="50.4">
      <c r="A61" s="90" t="s">
        <v>22</v>
      </c>
      <c r="B61" s="99">
        <v>25000115</v>
      </c>
      <c r="C61" s="97" t="s">
        <v>376</v>
      </c>
      <c r="D61" s="98" t="s">
        <v>84</v>
      </c>
      <c r="E61" s="58" t="s">
        <v>373</v>
      </c>
      <c r="F61" s="29" t="s">
        <v>377</v>
      </c>
      <c r="G61" s="43" t="s">
        <v>374</v>
      </c>
      <c r="H61" s="29"/>
    </row>
    <row r="62" spans="1:8" s="83" customFormat="1" ht="50.4">
      <c r="A62" s="90" t="s">
        <v>23</v>
      </c>
      <c r="B62" s="99">
        <v>25001095</v>
      </c>
      <c r="C62" s="97" t="s">
        <v>379</v>
      </c>
      <c r="D62" s="98" t="s">
        <v>266</v>
      </c>
      <c r="E62" s="58" t="s">
        <v>373</v>
      </c>
      <c r="F62" s="29" t="s">
        <v>378</v>
      </c>
      <c r="G62" s="43" t="s">
        <v>374</v>
      </c>
      <c r="H62" s="29"/>
    </row>
    <row r="63" spans="1:8" s="83" customFormat="1" ht="50.4">
      <c r="A63" s="90" t="s">
        <v>35</v>
      </c>
      <c r="B63" s="99">
        <v>25001186</v>
      </c>
      <c r="C63" s="97" t="s">
        <v>227</v>
      </c>
      <c r="D63" s="98" t="s">
        <v>75</v>
      </c>
      <c r="E63" s="58" t="s">
        <v>228</v>
      </c>
      <c r="F63" s="29" t="s">
        <v>229</v>
      </c>
      <c r="G63" s="43" t="s">
        <v>208</v>
      </c>
      <c r="H63" s="29"/>
    </row>
    <row r="64" spans="1:8" s="83" customFormat="1" ht="16.8">
      <c r="A64" s="9" t="s">
        <v>14</v>
      </c>
      <c r="B64" s="32"/>
      <c r="C64" s="6"/>
      <c r="D64" s="93">
        <f>COUNTA(D65:D103)</f>
        <v>39</v>
      </c>
      <c r="E64" s="94"/>
      <c r="F64" s="32"/>
      <c r="G64" s="42"/>
      <c r="H64" s="32"/>
    </row>
    <row r="65" spans="1:10" s="83" customFormat="1" ht="33.6">
      <c r="A65" s="90" t="s">
        <v>17</v>
      </c>
      <c r="B65" s="100" t="s">
        <v>237</v>
      </c>
      <c r="C65" s="101" t="s">
        <v>238</v>
      </c>
      <c r="D65" s="102" t="s">
        <v>239</v>
      </c>
      <c r="E65" s="58" t="s">
        <v>270</v>
      </c>
      <c r="F65" s="29" t="s">
        <v>73</v>
      </c>
      <c r="G65" s="43" t="s">
        <v>74</v>
      </c>
      <c r="H65" s="29"/>
      <c r="J65" s="103"/>
    </row>
    <row r="66" spans="1:10" s="83" customFormat="1" ht="33.6">
      <c r="A66" s="90" t="s">
        <v>18</v>
      </c>
      <c r="B66" s="100" t="s">
        <v>240</v>
      </c>
      <c r="C66" s="101" t="s">
        <v>241</v>
      </c>
      <c r="D66" s="102" t="s">
        <v>77</v>
      </c>
      <c r="E66" s="58" t="s">
        <v>270</v>
      </c>
      <c r="F66" s="29" t="s">
        <v>73</v>
      </c>
      <c r="G66" s="43" t="s">
        <v>74</v>
      </c>
      <c r="H66" s="29"/>
    </row>
    <row r="67" spans="1:10" s="83" customFormat="1" ht="33.6">
      <c r="A67" s="90" t="s">
        <v>19</v>
      </c>
      <c r="B67" s="100" t="s">
        <v>242</v>
      </c>
      <c r="C67" s="101" t="s">
        <v>243</v>
      </c>
      <c r="D67" s="102" t="s">
        <v>82</v>
      </c>
      <c r="E67" s="58" t="s">
        <v>270</v>
      </c>
      <c r="F67" s="29" t="s">
        <v>73</v>
      </c>
      <c r="G67" s="43" t="s">
        <v>74</v>
      </c>
      <c r="H67" s="29"/>
    </row>
    <row r="68" spans="1:10" s="83" customFormat="1" ht="33.6">
      <c r="A68" s="90" t="s">
        <v>20</v>
      </c>
      <c r="B68" s="100" t="s">
        <v>244</v>
      </c>
      <c r="C68" s="101" t="s">
        <v>245</v>
      </c>
      <c r="D68" s="102" t="s">
        <v>82</v>
      </c>
      <c r="E68" s="58" t="s">
        <v>270</v>
      </c>
      <c r="F68" s="29" t="s">
        <v>73</v>
      </c>
      <c r="G68" s="43" t="s">
        <v>74</v>
      </c>
      <c r="H68" s="29"/>
    </row>
    <row r="69" spans="1:10" s="83" customFormat="1" ht="33.6">
      <c r="A69" s="90" t="s">
        <v>21</v>
      </c>
      <c r="B69" s="100" t="s">
        <v>246</v>
      </c>
      <c r="C69" s="101" t="s">
        <v>42</v>
      </c>
      <c r="D69" s="102" t="s">
        <v>71</v>
      </c>
      <c r="E69" s="58" t="s">
        <v>270</v>
      </c>
      <c r="F69" s="29" t="s">
        <v>73</v>
      </c>
      <c r="G69" s="43" t="s">
        <v>74</v>
      </c>
      <c r="H69" s="29"/>
    </row>
    <row r="70" spans="1:10" s="83" customFormat="1" ht="33.6">
      <c r="A70" s="90" t="s">
        <v>22</v>
      </c>
      <c r="B70" s="100" t="s">
        <v>247</v>
      </c>
      <c r="C70" s="101" t="s">
        <v>248</v>
      </c>
      <c r="D70" s="102" t="s">
        <v>71</v>
      </c>
      <c r="E70" s="58" t="s">
        <v>270</v>
      </c>
      <c r="F70" s="29" t="s">
        <v>73</v>
      </c>
      <c r="G70" s="43" t="s">
        <v>74</v>
      </c>
      <c r="H70" s="29"/>
    </row>
    <row r="71" spans="1:10" s="83" customFormat="1" ht="33.6">
      <c r="A71" s="90" t="s">
        <v>23</v>
      </c>
      <c r="B71" s="100" t="s">
        <v>249</v>
      </c>
      <c r="C71" s="101" t="s">
        <v>250</v>
      </c>
      <c r="D71" s="102" t="s">
        <v>251</v>
      </c>
      <c r="E71" s="58" t="s">
        <v>270</v>
      </c>
      <c r="F71" s="29" t="s">
        <v>73</v>
      </c>
      <c r="G71" s="43" t="s">
        <v>74</v>
      </c>
      <c r="H71" s="29"/>
    </row>
    <row r="72" spans="1:10" s="83" customFormat="1" ht="33.6">
      <c r="A72" s="90" t="s">
        <v>35</v>
      </c>
      <c r="B72" s="100" t="s">
        <v>252</v>
      </c>
      <c r="C72" s="101" t="s">
        <v>253</v>
      </c>
      <c r="D72" s="102" t="s">
        <v>161</v>
      </c>
      <c r="E72" s="58" t="s">
        <v>270</v>
      </c>
      <c r="F72" s="29" t="s">
        <v>73</v>
      </c>
      <c r="G72" s="43" t="s">
        <v>74</v>
      </c>
      <c r="H72" s="29"/>
    </row>
    <row r="73" spans="1:10" s="83" customFormat="1" ht="33.6">
      <c r="A73" s="90" t="s">
        <v>36</v>
      </c>
      <c r="B73" s="100" t="s">
        <v>254</v>
      </c>
      <c r="C73" s="101" t="s">
        <v>255</v>
      </c>
      <c r="D73" s="102" t="s">
        <v>39</v>
      </c>
      <c r="E73" s="58" t="s">
        <v>270</v>
      </c>
      <c r="F73" s="29" t="s">
        <v>73</v>
      </c>
      <c r="G73" s="43" t="s">
        <v>74</v>
      </c>
      <c r="H73" s="29"/>
    </row>
    <row r="74" spans="1:10" s="83" customFormat="1" ht="33.6">
      <c r="A74" s="90" t="s">
        <v>37</v>
      </c>
      <c r="B74" s="100" t="s">
        <v>256</v>
      </c>
      <c r="C74" s="101" t="s">
        <v>257</v>
      </c>
      <c r="D74" s="102" t="s">
        <v>258</v>
      </c>
      <c r="E74" s="58" t="s">
        <v>270</v>
      </c>
      <c r="F74" s="29" t="s">
        <v>73</v>
      </c>
      <c r="G74" s="43" t="s">
        <v>74</v>
      </c>
      <c r="H74" s="29"/>
    </row>
    <row r="75" spans="1:10" s="83" customFormat="1" ht="33.6">
      <c r="A75" s="90" t="s">
        <v>44</v>
      </c>
      <c r="B75" s="100" t="s">
        <v>259</v>
      </c>
      <c r="C75" s="101" t="s">
        <v>42</v>
      </c>
      <c r="D75" s="102" t="s">
        <v>260</v>
      </c>
      <c r="E75" s="58" t="s">
        <v>270</v>
      </c>
      <c r="F75" s="29" t="s">
        <v>73</v>
      </c>
      <c r="G75" s="43" t="s">
        <v>74</v>
      </c>
      <c r="H75" s="29"/>
    </row>
    <row r="76" spans="1:10" s="83" customFormat="1" ht="33.6">
      <c r="A76" s="90" t="s">
        <v>45</v>
      </c>
      <c r="B76" s="100" t="s">
        <v>261</v>
      </c>
      <c r="C76" s="101" t="s">
        <v>262</v>
      </c>
      <c r="D76" s="102" t="s">
        <v>213</v>
      </c>
      <c r="E76" s="58" t="s">
        <v>270</v>
      </c>
      <c r="F76" s="29" t="s">
        <v>73</v>
      </c>
      <c r="G76" s="43" t="s">
        <v>74</v>
      </c>
      <c r="H76" s="29"/>
    </row>
    <row r="77" spans="1:10" s="83" customFormat="1" ht="33.6">
      <c r="A77" s="90" t="s">
        <v>46</v>
      </c>
      <c r="B77" s="100" t="s">
        <v>263</v>
      </c>
      <c r="C77" s="101" t="s">
        <v>64</v>
      </c>
      <c r="D77" s="102" t="s">
        <v>51</v>
      </c>
      <c r="E77" s="58" t="s">
        <v>270</v>
      </c>
      <c r="F77" s="29" t="s">
        <v>73</v>
      </c>
      <c r="G77" s="43" t="s">
        <v>74</v>
      </c>
      <c r="H77" s="29"/>
    </row>
    <row r="78" spans="1:10" s="83" customFormat="1" ht="33.6">
      <c r="A78" s="90" t="s">
        <v>47</v>
      </c>
      <c r="B78" s="100" t="s">
        <v>264</v>
      </c>
      <c r="C78" s="101" t="s">
        <v>265</v>
      </c>
      <c r="D78" s="102" t="s">
        <v>266</v>
      </c>
      <c r="E78" s="58" t="s">
        <v>270</v>
      </c>
      <c r="F78" s="29" t="s">
        <v>73</v>
      </c>
      <c r="G78" s="43" t="s">
        <v>271</v>
      </c>
      <c r="H78" s="29"/>
    </row>
    <row r="79" spans="1:10" s="83" customFormat="1" ht="33.6">
      <c r="A79" s="90" t="s">
        <v>52</v>
      </c>
      <c r="B79" s="100" t="s">
        <v>267</v>
      </c>
      <c r="C79" s="101" t="s">
        <v>268</v>
      </c>
      <c r="D79" s="102" t="s">
        <v>269</v>
      </c>
      <c r="E79" s="58" t="s">
        <v>270</v>
      </c>
      <c r="F79" s="29" t="s">
        <v>73</v>
      </c>
      <c r="G79" s="43" t="s">
        <v>271</v>
      </c>
      <c r="H79" s="29"/>
    </row>
    <row r="80" spans="1:10" s="83" customFormat="1" ht="33.6">
      <c r="A80" s="90" t="s">
        <v>53</v>
      </c>
      <c r="B80" s="100" t="s">
        <v>668</v>
      </c>
      <c r="C80" s="101" t="s">
        <v>245</v>
      </c>
      <c r="D80" s="102" t="s">
        <v>82</v>
      </c>
      <c r="E80" s="58" t="s">
        <v>661</v>
      </c>
      <c r="F80" s="29" t="s">
        <v>669</v>
      </c>
      <c r="G80" s="43" t="s">
        <v>30</v>
      </c>
      <c r="H80" s="29"/>
    </row>
    <row r="81" spans="1:8" s="83" customFormat="1" ht="33.6">
      <c r="A81" s="90" t="s">
        <v>54</v>
      </c>
      <c r="B81" s="100">
        <v>23002245</v>
      </c>
      <c r="C81" s="101" t="s">
        <v>276</v>
      </c>
      <c r="D81" s="102" t="s">
        <v>277</v>
      </c>
      <c r="E81" s="58" t="s">
        <v>273</v>
      </c>
      <c r="F81" s="29" t="s">
        <v>275</v>
      </c>
      <c r="G81" s="43" t="s">
        <v>147</v>
      </c>
      <c r="H81" s="29"/>
    </row>
    <row r="82" spans="1:8" s="83" customFormat="1" ht="50.4">
      <c r="A82" s="90" t="s">
        <v>55</v>
      </c>
      <c r="B82" s="100">
        <v>24003573</v>
      </c>
      <c r="C82" s="101" t="s">
        <v>670</v>
      </c>
      <c r="D82" s="102" t="s">
        <v>251</v>
      </c>
      <c r="E82" s="58" t="s">
        <v>671</v>
      </c>
      <c r="F82" s="29" t="s">
        <v>672</v>
      </c>
      <c r="G82" s="43" t="s">
        <v>30</v>
      </c>
      <c r="H82" s="29"/>
    </row>
    <row r="83" spans="1:8" s="83" customFormat="1" ht="50.4">
      <c r="A83" s="90" t="s">
        <v>56</v>
      </c>
      <c r="B83" s="100">
        <v>24003552</v>
      </c>
      <c r="C83" s="101" t="s">
        <v>674</v>
      </c>
      <c r="D83" s="102" t="s">
        <v>675</v>
      </c>
      <c r="E83" s="58" t="s">
        <v>671</v>
      </c>
      <c r="F83" s="29" t="s">
        <v>673</v>
      </c>
      <c r="G83" s="43" t="s">
        <v>30</v>
      </c>
      <c r="H83" s="29"/>
    </row>
    <row r="84" spans="1:8" s="83" customFormat="1" ht="50.4">
      <c r="A84" s="90" t="s">
        <v>57</v>
      </c>
      <c r="B84" s="100">
        <v>24002447</v>
      </c>
      <c r="C84" s="101" t="s">
        <v>278</v>
      </c>
      <c r="D84" s="102" t="s">
        <v>279</v>
      </c>
      <c r="E84" s="58" t="s">
        <v>280</v>
      </c>
      <c r="F84" s="29" t="s">
        <v>281</v>
      </c>
      <c r="G84" s="43" t="s">
        <v>282</v>
      </c>
      <c r="H84" s="29"/>
    </row>
    <row r="85" spans="1:8" s="83" customFormat="1" ht="50.4">
      <c r="A85" s="90" t="s">
        <v>58</v>
      </c>
      <c r="B85" s="100">
        <v>25000621</v>
      </c>
      <c r="C85" s="101" t="s">
        <v>276</v>
      </c>
      <c r="D85" s="102" t="s">
        <v>251</v>
      </c>
      <c r="E85" s="58" t="s">
        <v>283</v>
      </c>
      <c r="F85" s="29" t="s">
        <v>284</v>
      </c>
      <c r="G85" s="43" t="s">
        <v>30</v>
      </c>
      <c r="H85" s="29"/>
    </row>
    <row r="86" spans="1:8" s="83" customFormat="1" ht="50.4">
      <c r="A86" s="90" t="s">
        <v>59</v>
      </c>
      <c r="B86" s="100">
        <v>25000472</v>
      </c>
      <c r="C86" s="101" t="s">
        <v>285</v>
      </c>
      <c r="D86" s="102" t="s">
        <v>67</v>
      </c>
      <c r="E86" s="58" t="s">
        <v>283</v>
      </c>
      <c r="F86" s="29" t="s">
        <v>286</v>
      </c>
      <c r="G86" s="43" t="s">
        <v>30</v>
      </c>
      <c r="H86" s="29"/>
    </row>
    <row r="87" spans="1:8" s="83" customFormat="1" ht="33.6">
      <c r="A87" s="90" t="s">
        <v>60</v>
      </c>
      <c r="B87" s="100">
        <v>25000632</v>
      </c>
      <c r="C87" s="101" t="s">
        <v>287</v>
      </c>
      <c r="D87" s="102" t="s">
        <v>288</v>
      </c>
      <c r="E87" s="58" t="s">
        <v>289</v>
      </c>
      <c r="F87" s="29" t="s">
        <v>290</v>
      </c>
      <c r="G87" s="43" t="s">
        <v>30</v>
      </c>
      <c r="H87" s="29"/>
    </row>
    <row r="88" spans="1:8" s="83" customFormat="1" ht="50.4">
      <c r="A88" s="90" t="s">
        <v>61</v>
      </c>
      <c r="B88" s="100">
        <v>25000043</v>
      </c>
      <c r="C88" s="101" t="s">
        <v>291</v>
      </c>
      <c r="D88" s="102" t="s">
        <v>27</v>
      </c>
      <c r="E88" s="58" t="s">
        <v>289</v>
      </c>
      <c r="F88" s="29" t="s">
        <v>292</v>
      </c>
      <c r="G88" s="43" t="s">
        <v>30</v>
      </c>
      <c r="H88" s="29"/>
    </row>
    <row r="89" spans="1:8" s="8" customFormat="1" ht="33.6">
      <c r="A89" s="37" t="s">
        <v>62</v>
      </c>
      <c r="B89" s="85">
        <v>25000180</v>
      </c>
      <c r="C89" s="86" t="s">
        <v>293</v>
      </c>
      <c r="D89" s="87" t="s">
        <v>51</v>
      </c>
      <c r="E89" s="58" t="s">
        <v>289</v>
      </c>
      <c r="F89" s="29" t="s">
        <v>294</v>
      </c>
      <c r="G89" s="43" t="s">
        <v>30</v>
      </c>
      <c r="H89" s="7"/>
    </row>
    <row r="90" spans="1:8" s="8" customFormat="1" ht="33.6">
      <c r="A90" s="37" t="s">
        <v>63</v>
      </c>
      <c r="B90" s="85">
        <v>25000779</v>
      </c>
      <c r="C90" s="86" t="s">
        <v>303</v>
      </c>
      <c r="D90" s="87" t="s">
        <v>304</v>
      </c>
      <c r="E90" s="58" t="s">
        <v>305</v>
      </c>
      <c r="F90" s="29" t="s">
        <v>306</v>
      </c>
      <c r="G90" s="43" t="s">
        <v>30</v>
      </c>
      <c r="H90" s="7"/>
    </row>
    <row r="91" spans="1:8" s="8" customFormat="1" ht="33.6">
      <c r="A91" s="37" t="s">
        <v>646</v>
      </c>
      <c r="B91" s="85">
        <v>25000750</v>
      </c>
      <c r="C91" s="86" t="s">
        <v>308</v>
      </c>
      <c r="D91" s="87" t="s">
        <v>309</v>
      </c>
      <c r="E91" s="58" t="s">
        <v>305</v>
      </c>
      <c r="F91" s="29" t="s">
        <v>307</v>
      </c>
      <c r="G91" s="43" t="s">
        <v>30</v>
      </c>
      <c r="H91" s="7"/>
    </row>
    <row r="92" spans="1:8" s="8" customFormat="1" ht="33.6">
      <c r="A92" s="37" t="s">
        <v>647</v>
      </c>
      <c r="B92" s="85" t="s">
        <v>676</v>
      </c>
      <c r="C92" s="86" t="s">
        <v>677</v>
      </c>
      <c r="D92" s="87" t="s">
        <v>34</v>
      </c>
      <c r="E92" s="58" t="s">
        <v>682</v>
      </c>
      <c r="F92" s="29" t="s">
        <v>683</v>
      </c>
      <c r="G92" s="43" t="s">
        <v>30</v>
      </c>
      <c r="H92" s="7"/>
    </row>
    <row r="93" spans="1:8" s="8" customFormat="1" ht="33.6">
      <c r="A93" s="37" t="s">
        <v>648</v>
      </c>
      <c r="B93" s="85" t="s">
        <v>678</v>
      </c>
      <c r="C93" s="86" t="s">
        <v>679</v>
      </c>
      <c r="D93" s="87" t="s">
        <v>680</v>
      </c>
      <c r="E93" s="58" t="s">
        <v>682</v>
      </c>
      <c r="F93" s="29" t="s">
        <v>684</v>
      </c>
      <c r="G93" s="43" t="s">
        <v>30</v>
      </c>
      <c r="H93" s="7"/>
    </row>
    <row r="94" spans="1:8" s="8" customFormat="1" ht="33.6">
      <c r="A94" s="37" t="s">
        <v>649</v>
      </c>
      <c r="B94" s="85" t="s">
        <v>681</v>
      </c>
      <c r="C94" s="86" t="s">
        <v>513</v>
      </c>
      <c r="D94" s="87" t="s">
        <v>391</v>
      </c>
      <c r="E94" s="58" t="s">
        <v>682</v>
      </c>
      <c r="F94" s="29" t="s">
        <v>685</v>
      </c>
      <c r="G94" s="43" t="s">
        <v>30</v>
      </c>
      <c r="H94" s="7"/>
    </row>
    <row r="95" spans="1:8" s="8" customFormat="1" ht="33.6">
      <c r="A95" s="37" t="s">
        <v>650</v>
      </c>
      <c r="B95" s="85" t="s">
        <v>310</v>
      </c>
      <c r="C95" s="86" t="s">
        <v>311</v>
      </c>
      <c r="D95" s="87" t="s">
        <v>251</v>
      </c>
      <c r="E95" s="58" t="s">
        <v>322</v>
      </c>
      <c r="F95" s="29" t="s">
        <v>323</v>
      </c>
      <c r="G95" s="43" t="s">
        <v>30</v>
      </c>
      <c r="H95" s="7"/>
    </row>
    <row r="96" spans="1:8" s="8" customFormat="1" ht="33.6">
      <c r="A96" s="37" t="s">
        <v>651</v>
      </c>
      <c r="B96" s="85" t="s">
        <v>312</v>
      </c>
      <c r="C96" s="86" t="s">
        <v>313</v>
      </c>
      <c r="D96" s="87" t="s">
        <v>26</v>
      </c>
      <c r="E96" s="58" t="s">
        <v>322</v>
      </c>
      <c r="F96" s="29" t="s">
        <v>324</v>
      </c>
      <c r="G96" s="43" t="s">
        <v>30</v>
      </c>
      <c r="H96" s="7"/>
    </row>
    <row r="97" spans="1:8" s="8" customFormat="1" ht="33.6">
      <c r="A97" s="37" t="s">
        <v>652</v>
      </c>
      <c r="B97" s="85" t="s">
        <v>314</v>
      </c>
      <c r="C97" s="86" t="s">
        <v>315</v>
      </c>
      <c r="D97" s="87" t="s">
        <v>27</v>
      </c>
      <c r="E97" s="58" t="s">
        <v>322</v>
      </c>
      <c r="F97" s="29" t="s">
        <v>325</v>
      </c>
      <c r="G97" s="43" t="s">
        <v>30</v>
      </c>
      <c r="H97" s="7"/>
    </row>
    <row r="98" spans="1:8" s="8" customFormat="1" ht="33.6">
      <c r="A98" s="37" t="s">
        <v>653</v>
      </c>
      <c r="B98" s="85" t="s">
        <v>316</v>
      </c>
      <c r="C98" s="86" t="s">
        <v>317</v>
      </c>
      <c r="D98" s="87" t="s">
        <v>318</v>
      </c>
      <c r="E98" s="58" t="s">
        <v>322</v>
      </c>
      <c r="F98" s="29" t="s">
        <v>326</v>
      </c>
      <c r="G98" s="43" t="s">
        <v>30</v>
      </c>
      <c r="H98" s="7"/>
    </row>
    <row r="99" spans="1:8" s="8" customFormat="1" ht="33.6">
      <c r="A99" s="37" t="s">
        <v>654</v>
      </c>
      <c r="B99" s="85" t="s">
        <v>319</v>
      </c>
      <c r="C99" s="86" t="s">
        <v>320</v>
      </c>
      <c r="D99" s="87" t="s">
        <v>321</v>
      </c>
      <c r="E99" s="58" t="s">
        <v>322</v>
      </c>
      <c r="F99" s="29" t="s">
        <v>327</v>
      </c>
      <c r="G99" s="43" t="s">
        <v>30</v>
      </c>
      <c r="H99" s="7"/>
    </row>
    <row r="100" spans="1:8" s="8" customFormat="1" ht="33.6">
      <c r="A100" s="37" t="s">
        <v>655</v>
      </c>
      <c r="B100" s="85" t="s">
        <v>358</v>
      </c>
      <c r="C100" s="86" t="s">
        <v>359</v>
      </c>
      <c r="D100" s="87" t="s">
        <v>360</v>
      </c>
      <c r="E100" s="58" t="s">
        <v>353</v>
      </c>
      <c r="F100" s="29" t="s">
        <v>368</v>
      </c>
      <c r="G100" s="43" t="s">
        <v>30</v>
      </c>
      <c r="H100" s="7"/>
    </row>
    <row r="101" spans="1:8" s="8" customFormat="1" ht="33.6">
      <c r="A101" s="37" t="s">
        <v>656</v>
      </c>
      <c r="B101" s="85" t="s">
        <v>361</v>
      </c>
      <c r="C101" s="86" t="s">
        <v>362</v>
      </c>
      <c r="D101" s="87" t="s">
        <v>34</v>
      </c>
      <c r="E101" s="58" t="s">
        <v>353</v>
      </c>
      <c r="F101" s="29" t="s">
        <v>369</v>
      </c>
      <c r="G101" s="43" t="s">
        <v>30</v>
      </c>
      <c r="H101" s="7"/>
    </row>
    <row r="102" spans="1:8" s="8" customFormat="1" ht="33.6">
      <c r="A102" s="37" t="s">
        <v>657</v>
      </c>
      <c r="B102" s="85" t="s">
        <v>363</v>
      </c>
      <c r="C102" s="86" t="s">
        <v>364</v>
      </c>
      <c r="D102" s="87" t="s">
        <v>68</v>
      </c>
      <c r="E102" s="58" t="s">
        <v>353</v>
      </c>
      <c r="F102" s="29" t="s">
        <v>370</v>
      </c>
      <c r="G102" s="43" t="s">
        <v>30</v>
      </c>
      <c r="H102" s="7"/>
    </row>
    <row r="103" spans="1:8" s="8" customFormat="1" ht="33.6">
      <c r="A103" s="37" t="s">
        <v>658</v>
      </c>
      <c r="B103" s="85" t="s">
        <v>365</v>
      </c>
      <c r="C103" s="86" t="s">
        <v>366</v>
      </c>
      <c r="D103" s="87" t="s">
        <v>367</v>
      </c>
      <c r="E103" s="58" t="s">
        <v>353</v>
      </c>
      <c r="F103" s="29" t="s">
        <v>371</v>
      </c>
      <c r="G103" s="43" t="s">
        <v>30</v>
      </c>
      <c r="H103" s="7"/>
    </row>
    <row r="104" spans="1:8" s="8" customFormat="1" ht="16.8">
      <c r="A104" s="9" t="s">
        <v>385</v>
      </c>
      <c r="B104" s="55"/>
      <c r="C104" s="60"/>
      <c r="D104" s="75">
        <f>COUNTA(D105:D130)</f>
        <v>26</v>
      </c>
      <c r="E104" s="59"/>
      <c r="F104" s="29"/>
      <c r="G104" s="54"/>
      <c r="H104" s="7"/>
    </row>
    <row r="105" spans="1:8" s="8" customFormat="1" ht="50.4">
      <c r="A105" s="37" t="s">
        <v>17</v>
      </c>
      <c r="B105" s="85">
        <v>23000925</v>
      </c>
      <c r="C105" s="86" t="s">
        <v>386</v>
      </c>
      <c r="D105" s="87" t="s">
        <v>251</v>
      </c>
      <c r="E105" s="58" t="s">
        <v>387</v>
      </c>
      <c r="F105" s="29" t="s">
        <v>389</v>
      </c>
      <c r="G105" s="43" t="s">
        <v>388</v>
      </c>
      <c r="H105" s="7"/>
    </row>
    <row r="106" spans="1:8" s="8" customFormat="1" ht="50.4">
      <c r="A106" s="37" t="s">
        <v>18</v>
      </c>
      <c r="B106" s="85">
        <v>23000899</v>
      </c>
      <c r="C106" s="86" t="s">
        <v>390</v>
      </c>
      <c r="D106" s="87" t="s">
        <v>391</v>
      </c>
      <c r="E106" s="58" t="s">
        <v>387</v>
      </c>
      <c r="F106" s="29" t="s">
        <v>392</v>
      </c>
      <c r="G106" s="43" t="s">
        <v>388</v>
      </c>
      <c r="H106" s="7"/>
    </row>
    <row r="107" spans="1:8" s="8" customFormat="1" ht="50.4">
      <c r="A107" s="37" t="s">
        <v>19</v>
      </c>
      <c r="B107" s="85">
        <v>23001121</v>
      </c>
      <c r="C107" s="86" t="s">
        <v>393</v>
      </c>
      <c r="D107" s="87" t="s">
        <v>40</v>
      </c>
      <c r="E107" s="58" t="s">
        <v>396</v>
      </c>
      <c r="F107" s="29" t="s">
        <v>395</v>
      </c>
      <c r="G107" s="43" t="s">
        <v>394</v>
      </c>
      <c r="H107" s="7"/>
    </row>
    <row r="108" spans="1:8" s="8" customFormat="1" ht="50.4">
      <c r="A108" s="37" t="s">
        <v>20</v>
      </c>
      <c r="B108" s="85">
        <v>23000587</v>
      </c>
      <c r="C108" s="86" t="s">
        <v>79</v>
      </c>
      <c r="D108" s="87" t="s">
        <v>72</v>
      </c>
      <c r="E108" s="58" t="s">
        <v>396</v>
      </c>
      <c r="F108" s="29" t="s">
        <v>397</v>
      </c>
      <c r="G108" s="43" t="s">
        <v>394</v>
      </c>
      <c r="H108" s="7"/>
    </row>
    <row r="109" spans="1:8" s="8" customFormat="1" ht="50.4">
      <c r="A109" s="37" t="s">
        <v>21</v>
      </c>
      <c r="B109" s="85">
        <v>23004675</v>
      </c>
      <c r="C109" s="86" t="s">
        <v>398</v>
      </c>
      <c r="D109" s="87" t="s">
        <v>66</v>
      </c>
      <c r="E109" s="58" t="s">
        <v>401</v>
      </c>
      <c r="F109" s="29" t="s">
        <v>400</v>
      </c>
      <c r="G109" s="43" t="s">
        <v>399</v>
      </c>
      <c r="H109" s="7"/>
    </row>
    <row r="110" spans="1:8" s="8" customFormat="1" ht="50.4">
      <c r="A110" s="37" t="s">
        <v>22</v>
      </c>
      <c r="B110" s="85">
        <v>24004083</v>
      </c>
      <c r="C110" s="86" t="s">
        <v>402</v>
      </c>
      <c r="D110" s="87" t="s">
        <v>403</v>
      </c>
      <c r="E110" s="58" t="s">
        <v>405</v>
      </c>
      <c r="F110" s="29" t="s">
        <v>404</v>
      </c>
      <c r="G110" s="43" t="s">
        <v>188</v>
      </c>
      <c r="H110" s="7"/>
    </row>
    <row r="111" spans="1:8" s="8" customFormat="1" ht="50.4">
      <c r="A111" s="37" t="s">
        <v>23</v>
      </c>
      <c r="B111" s="85">
        <v>24000820</v>
      </c>
      <c r="C111" s="86" t="s">
        <v>406</v>
      </c>
      <c r="D111" s="87" t="s">
        <v>407</v>
      </c>
      <c r="E111" s="58" t="s">
        <v>405</v>
      </c>
      <c r="F111" s="29" t="s">
        <v>408</v>
      </c>
      <c r="G111" s="43" t="s">
        <v>188</v>
      </c>
      <c r="H111" s="7"/>
    </row>
    <row r="112" spans="1:8" s="8" customFormat="1" ht="50.4">
      <c r="A112" s="37" t="s">
        <v>35</v>
      </c>
      <c r="B112" s="85">
        <v>24001114</v>
      </c>
      <c r="C112" s="86" t="s">
        <v>409</v>
      </c>
      <c r="D112" s="87" t="s">
        <v>38</v>
      </c>
      <c r="E112" s="58" t="s">
        <v>405</v>
      </c>
      <c r="F112" s="29" t="s">
        <v>410</v>
      </c>
      <c r="G112" s="43" t="s">
        <v>188</v>
      </c>
      <c r="H112" s="7"/>
    </row>
    <row r="113" spans="1:8" s="8" customFormat="1" ht="50.4">
      <c r="A113" s="37" t="s">
        <v>36</v>
      </c>
      <c r="B113" s="85">
        <v>24003749</v>
      </c>
      <c r="C113" s="86" t="s">
        <v>411</v>
      </c>
      <c r="D113" s="87" t="s">
        <v>412</v>
      </c>
      <c r="E113" s="58" t="s">
        <v>405</v>
      </c>
      <c r="F113" s="29" t="s">
        <v>413</v>
      </c>
      <c r="G113" s="43" t="s">
        <v>188</v>
      </c>
      <c r="H113" s="7"/>
    </row>
    <row r="114" spans="1:8" s="8" customFormat="1" ht="50.4">
      <c r="A114" s="37" t="s">
        <v>37</v>
      </c>
      <c r="B114" s="85">
        <v>24001696</v>
      </c>
      <c r="C114" s="86" t="s">
        <v>414</v>
      </c>
      <c r="D114" s="87" t="s">
        <v>50</v>
      </c>
      <c r="E114" s="58" t="s">
        <v>415</v>
      </c>
      <c r="F114" s="29" t="s">
        <v>416</v>
      </c>
      <c r="G114" s="43" t="s">
        <v>208</v>
      </c>
      <c r="H114" s="7"/>
    </row>
    <row r="115" spans="1:8" s="8" customFormat="1" ht="50.4">
      <c r="A115" s="37" t="s">
        <v>44</v>
      </c>
      <c r="B115" s="85">
        <v>24000790</v>
      </c>
      <c r="C115" s="86" t="s">
        <v>417</v>
      </c>
      <c r="D115" s="87" t="s">
        <v>28</v>
      </c>
      <c r="E115" s="58" t="s">
        <v>418</v>
      </c>
      <c r="F115" s="29" t="s">
        <v>419</v>
      </c>
      <c r="G115" s="43" t="s">
        <v>188</v>
      </c>
      <c r="H115" s="7"/>
    </row>
    <row r="116" spans="1:8" s="8" customFormat="1" ht="50.4">
      <c r="A116" s="37" t="s">
        <v>45</v>
      </c>
      <c r="B116" s="85">
        <v>24004095</v>
      </c>
      <c r="C116" s="86" t="s">
        <v>78</v>
      </c>
      <c r="D116" s="87" t="s">
        <v>309</v>
      </c>
      <c r="E116" s="58" t="s">
        <v>418</v>
      </c>
      <c r="F116" s="29" t="s">
        <v>420</v>
      </c>
      <c r="G116" s="43" t="s">
        <v>188</v>
      </c>
      <c r="H116" s="7"/>
    </row>
    <row r="117" spans="1:8" s="8" customFormat="1" ht="50.4">
      <c r="A117" s="37" t="s">
        <v>46</v>
      </c>
      <c r="B117" s="85">
        <v>24001449</v>
      </c>
      <c r="C117" s="86" t="s">
        <v>421</v>
      </c>
      <c r="D117" s="87" t="s">
        <v>68</v>
      </c>
      <c r="E117" s="58" t="s">
        <v>418</v>
      </c>
      <c r="F117" s="29" t="s">
        <v>422</v>
      </c>
      <c r="G117" s="43" t="s">
        <v>399</v>
      </c>
      <c r="H117" s="7"/>
    </row>
    <row r="118" spans="1:8" s="8" customFormat="1" ht="50.4">
      <c r="A118" s="37" t="s">
        <v>47</v>
      </c>
      <c r="B118" s="85">
        <v>24001369</v>
      </c>
      <c r="C118" s="86" t="s">
        <v>423</v>
      </c>
      <c r="D118" s="87" t="s">
        <v>76</v>
      </c>
      <c r="E118" s="58" t="s">
        <v>418</v>
      </c>
      <c r="F118" s="29" t="s">
        <v>424</v>
      </c>
      <c r="G118" s="43" t="s">
        <v>399</v>
      </c>
      <c r="H118" s="7"/>
    </row>
    <row r="119" spans="1:8" s="8" customFormat="1" ht="50.4">
      <c r="A119" s="37" t="s">
        <v>52</v>
      </c>
      <c r="B119" s="85">
        <v>24004541</v>
      </c>
      <c r="C119" s="86" t="s">
        <v>425</v>
      </c>
      <c r="D119" s="87" t="s">
        <v>426</v>
      </c>
      <c r="E119" s="58" t="s">
        <v>427</v>
      </c>
      <c r="F119" s="29" t="s">
        <v>429</v>
      </c>
      <c r="G119" s="43" t="s">
        <v>428</v>
      </c>
      <c r="H119" s="7"/>
    </row>
    <row r="120" spans="1:8" s="8" customFormat="1" ht="33.6">
      <c r="A120" s="37" t="s">
        <v>53</v>
      </c>
      <c r="B120" s="85">
        <v>24003473</v>
      </c>
      <c r="C120" s="86" t="s">
        <v>430</v>
      </c>
      <c r="D120" s="87" t="s">
        <v>84</v>
      </c>
      <c r="E120" s="58" t="s">
        <v>427</v>
      </c>
      <c r="F120" s="29" t="s">
        <v>431</v>
      </c>
      <c r="G120" s="43" t="s">
        <v>81</v>
      </c>
      <c r="H120" s="7"/>
    </row>
    <row r="121" spans="1:8" s="8" customFormat="1" ht="33.6">
      <c r="A121" s="37" t="s">
        <v>54</v>
      </c>
      <c r="B121" s="85">
        <v>24003986</v>
      </c>
      <c r="C121" s="86" t="s">
        <v>432</v>
      </c>
      <c r="D121" s="87" t="s">
        <v>26</v>
      </c>
      <c r="E121" s="58" t="s">
        <v>427</v>
      </c>
      <c r="F121" s="29" t="s">
        <v>433</v>
      </c>
      <c r="G121" s="43" t="s">
        <v>81</v>
      </c>
      <c r="H121" s="7"/>
    </row>
    <row r="122" spans="1:8" s="8" customFormat="1" ht="33.6">
      <c r="A122" s="37" t="s">
        <v>55</v>
      </c>
      <c r="B122" s="85">
        <v>24001659</v>
      </c>
      <c r="C122" s="86" t="s">
        <v>434</v>
      </c>
      <c r="D122" s="87" t="s">
        <v>435</v>
      </c>
      <c r="E122" s="58" t="s">
        <v>436</v>
      </c>
      <c r="F122" s="29" t="s">
        <v>437</v>
      </c>
      <c r="G122" s="43" t="s">
        <v>394</v>
      </c>
      <c r="H122" s="7"/>
    </row>
    <row r="123" spans="1:8" s="8" customFormat="1" ht="33.6">
      <c r="A123" s="37" t="s">
        <v>56</v>
      </c>
      <c r="B123" s="85">
        <v>24004619</v>
      </c>
      <c r="C123" s="86" t="s">
        <v>438</v>
      </c>
      <c r="D123" s="87" t="s">
        <v>266</v>
      </c>
      <c r="E123" s="58" t="s">
        <v>436</v>
      </c>
      <c r="F123" s="29" t="s">
        <v>439</v>
      </c>
      <c r="G123" s="43" t="s">
        <v>394</v>
      </c>
      <c r="H123" s="7"/>
    </row>
    <row r="124" spans="1:8" s="8" customFormat="1" ht="50.4">
      <c r="A124" s="37" t="s">
        <v>57</v>
      </c>
      <c r="B124" s="85">
        <v>25000601</v>
      </c>
      <c r="C124" s="86" t="s">
        <v>441</v>
      </c>
      <c r="D124" s="87" t="s">
        <v>442</v>
      </c>
      <c r="E124" s="58" t="s">
        <v>444</v>
      </c>
      <c r="F124" s="29" t="s">
        <v>443</v>
      </c>
      <c r="G124" s="43" t="s">
        <v>440</v>
      </c>
      <c r="H124" s="7"/>
    </row>
    <row r="125" spans="1:8" s="8" customFormat="1" ht="50.4">
      <c r="A125" s="37" t="s">
        <v>58</v>
      </c>
      <c r="B125" s="85">
        <v>25000307</v>
      </c>
      <c r="C125" s="86" t="s">
        <v>446</v>
      </c>
      <c r="D125" s="87" t="s">
        <v>447</v>
      </c>
      <c r="E125" s="58" t="s">
        <v>444</v>
      </c>
      <c r="F125" s="29" t="s">
        <v>448</v>
      </c>
      <c r="G125" s="43" t="s">
        <v>445</v>
      </c>
      <c r="H125" s="7"/>
    </row>
    <row r="126" spans="1:8" s="8" customFormat="1" ht="50.4">
      <c r="A126" s="37" t="s">
        <v>59</v>
      </c>
      <c r="B126" s="85">
        <v>25001635</v>
      </c>
      <c r="C126" s="86" t="s">
        <v>450</v>
      </c>
      <c r="D126" s="87" t="s">
        <v>33</v>
      </c>
      <c r="E126" s="58" t="s">
        <v>444</v>
      </c>
      <c r="F126" s="29" t="s">
        <v>451</v>
      </c>
      <c r="G126" s="43" t="s">
        <v>449</v>
      </c>
      <c r="H126" s="7"/>
    </row>
    <row r="127" spans="1:8" s="8" customFormat="1" ht="33.6">
      <c r="A127" s="37" t="s">
        <v>60</v>
      </c>
      <c r="B127" s="85">
        <v>25001695</v>
      </c>
      <c r="C127" s="86" t="s">
        <v>293</v>
      </c>
      <c r="D127" s="87" t="s">
        <v>453</v>
      </c>
      <c r="E127" s="58" t="s">
        <v>459</v>
      </c>
      <c r="F127" s="29" t="s">
        <v>454</v>
      </c>
      <c r="G127" s="43" t="s">
        <v>452</v>
      </c>
      <c r="H127" s="7"/>
    </row>
    <row r="128" spans="1:8" s="8" customFormat="1" ht="33.6">
      <c r="A128" s="37" t="s">
        <v>61</v>
      </c>
      <c r="B128" s="85">
        <v>25001044</v>
      </c>
      <c r="C128" s="86" t="s">
        <v>456</v>
      </c>
      <c r="D128" s="87" t="s">
        <v>457</v>
      </c>
      <c r="E128" s="58" t="s">
        <v>459</v>
      </c>
      <c r="F128" s="29" t="s">
        <v>458</v>
      </c>
      <c r="G128" s="43" t="s">
        <v>455</v>
      </c>
      <c r="H128" s="7"/>
    </row>
    <row r="129" spans="1:10" s="8" customFormat="1" ht="33.6">
      <c r="A129" s="37" t="s">
        <v>62</v>
      </c>
      <c r="B129" s="85">
        <v>25002937</v>
      </c>
      <c r="C129" s="86" t="s">
        <v>460</v>
      </c>
      <c r="D129" s="87" t="s">
        <v>461</v>
      </c>
      <c r="E129" s="58" t="s">
        <v>459</v>
      </c>
      <c r="F129" s="29" t="s">
        <v>462</v>
      </c>
      <c r="G129" s="43" t="s">
        <v>455</v>
      </c>
      <c r="H129" s="7"/>
    </row>
    <row r="130" spans="1:10" s="8" customFormat="1" ht="50.4">
      <c r="A130" s="37" t="s">
        <v>63</v>
      </c>
      <c r="B130" s="85">
        <v>25002030</v>
      </c>
      <c r="C130" s="86" t="s">
        <v>241</v>
      </c>
      <c r="D130" s="87" t="s">
        <v>463</v>
      </c>
      <c r="E130" s="58" t="s">
        <v>465</v>
      </c>
      <c r="F130" s="29" t="s">
        <v>464</v>
      </c>
      <c r="G130" s="43" t="s">
        <v>43</v>
      </c>
      <c r="H130" s="7"/>
    </row>
    <row r="131" spans="1:10" s="8" customFormat="1" ht="16.8">
      <c r="A131" s="9" t="s">
        <v>85</v>
      </c>
      <c r="B131" s="55"/>
      <c r="C131" s="60"/>
      <c r="D131" s="66">
        <f>COUNTA(D132:D133)</f>
        <v>2</v>
      </c>
      <c r="E131" s="59"/>
      <c r="F131" s="29"/>
      <c r="G131" s="54"/>
      <c r="H131" s="7"/>
    </row>
    <row r="132" spans="1:10" s="8" customFormat="1" ht="50.4">
      <c r="A132" s="37" t="s">
        <v>17</v>
      </c>
      <c r="B132" s="85">
        <v>25000143</v>
      </c>
      <c r="C132" s="86" t="s">
        <v>467</v>
      </c>
      <c r="D132" s="87" t="s">
        <v>469</v>
      </c>
      <c r="E132" s="58" t="s">
        <v>470</v>
      </c>
      <c r="F132" s="29" t="s">
        <v>468</v>
      </c>
      <c r="G132" s="43" t="s">
        <v>466</v>
      </c>
      <c r="H132" s="7" t="s">
        <v>29</v>
      </c>
    </row>
    <row r="133" spans="1:10" s="8" customFormat="1" ht="50.4">
      <c r="A133" s="37" t="s">
        <v>18</v>
      </c>
      <c r="B133" s="85">
        <v>25000250</v>
      </c>
      <c r="C133" s="86" t="s">
        <v>472</v>
      </c>
      <c r="D133" s="87" t="s">
        <v>473</v>
      </c>
      <c r="E133" s="58" t="s">
        <v>470</v>
      </c>
      <c r="F133" s="29" t="s">
        <v>474</v>
      </c>
      <c r="G133" s="43" t="s">
        <v>471</v>
      </c>
      <c r="H133" s="7" t="s">
        <v>29</v>
      </c>
    </row>
    <row r="134" spans="1:10" s="8" customFormat="1" ht="16.8">
      <c r="A134" s="9" t="s">
        <v>749</v>
      </c>
      <c r="B134" s="5"/>
      <c r="C134" s="6"/>
      <c r="D134" s="88">
        <f>COUNTA(D135:D137)</f>
        <v>3</v>
      </c>
      <c r="E134" s="58"/>
      <c r="F134" s="29"/>
      <c r="G134" s="43"/>
      <c r="H134" s="7"/>
    </row>
    <row r="135" spans="1:10" s="8" customFormat="1" ht="33.6">
      <c r="A135" s="37" t="s">
        <v>17</v>
      </c>
      <c r="B135" s="85">
        <v>24001896</v>
      </c>
      <c r="C135" s="86" t="s">
        <v>750</v>
      </c>
      <c r="D135" s="87" t="s">
        <v>751</v>
      </c>
      <c r="E135" s="58" t="s">
        <v>753</v>
      </c>
      <c r="F135" s="29" t="s">
        <v>752</v>
      </c>
      <c r="G135" s="43" t="s">
        <v>188</v>
      </c>
      <c r="H135" s="7" t="s">
        <v>29</v>
      </c>
      <c r="J135" s="77" t="s">
        <v>759</v>
      </c>
    </row>
    <row r="136" spans="1:10" s="8" customFormat="1" ht="33.6">
      <c r="A136" s="37" t="s">
        <v>18</v>
      </c>
      <c r="B136" s="85">
        <v>24003974</v>
      </c>
      <c r="C136" s="86" t="s">
        <v>755</v>
      </c>
      <c r="D136" s="87" t="s">
        <v>756</v>
      </c>
      <c r="E136" s="58" t="s">
        <v>753</v>
      </c>
      <c r="F136" s="29" t="s">
        <v>754</v>
      </c>
      <c r="G136" s="43" t="s">
        <v>188</v>
      </c>
      <c r="H136" s="7" t="s">
        <v>29</v>
      </c>
    </row>
    <row r="137" spans="1:10" s="8" customFormat="1" ht="33.6">
      <c r="A137" s="37" t="s">
        <v>19</v>
      </c>
      <c r="B137" s="85">
        <v>24001093</v>
      </c>
      <c r="C137" s="86" t="s">
        <v>757</v>
      </c>
      <c r="D137" s="87" t="s">
        <v>193</v>
      </c>
      <c r="E137" s="58" t="s">
        <v>760</v>
      </c>
      <c r="F137" s="29" t="s">
        <v>758</v>
      </c>
      <c r="G137" s="43" t="s">
        <v>188</v>
      </c>
      <c r="H137" s="7" t="s">
        <v>29</v>
      </c>
    </row>
    <row r="138" spans="1:10" s="8" customFormat="1" ht="16.8">
      <c r="A138" s="9" t="s">
        <v>475</v>
      </c>
      <c r="B138" s="5"/>
      <c r="C138" s="6"/>
      <c r="D138" s="36">
        <f>COUNTA(D139:D177)</f>
        <v>39</v>
      </c>
      <c r="E138" s="28"/>
      <c r="F138" s="32"/>
      <c r="G138" s="42"/>
      <c r="H138" s="5"/>
    </row>
    <row r="139" spans="1:10" s="8" customFormat="1" ht="50.4">
      <c r="A139" s="37" t="s">
        <v>17</v>
      </c>
      <c r="B139" s="85">
        <v>23000145</v>
      </c>
      <c r="C139" s="86" t="s">
        <v>476</v>
      </c>
      <c r="D139" s="87" t="s">
        <v>51</v>
      </c>
      <c r="E139" s="58" t="s">
        <v>477</v>
      </c>
      <c r="F139" s="29" t="s">
        <v>478</v>
      </c>
      <c r="G139" s="43" t="s">
        <v>188</v>
      </c>
      <c r="H139" s="7"/>
    </row>
    <row r="140" spans="1:10" s="8" customFormat="1" ht="33.6">
      <c r="A140" s="37" t="s">
        <v>18</v>
      </c>
      <c r="B140" s="85">
        <v>23006292</v>
      </c>
      <c r="C140" s="86" t="s">
        <v>78</v>
      </c>
      <c r="D140" s="87" t="s">
        <v>25</v>
      </c>
      <c r="E140" s="58" t="s">
        <v>484</v>
      </c>
      <c r="F140" s="29" t="s">
        <v>485</v>
      </c>
      <c r="G140" s="43" t="s">
        <v>208</v>
      </c>
      <c r="H140" s="7"/>
    </row>
    <row r="141" spans="1:10" s="8" customFormat="1" ht="33.6">
      <c r="A141" s="37" t="s">
        <v>19</v>
      </c>
      <c r="B141" s="85">
        <v>23004850</v>
      </c>
      <c r="C141" s="86" t="s">
        <v>483</v>
      </c>
      <c r="D141" s="87" t="s">
        <v>70</v>
      </c>
      <c r="E141" s="58" t="s">
        <v>484</v>
      </c>
      <c r="F141" s="29" t="s">
        <v>486</v>
      </c>
      <c r="G141" s="43" t="s">
        <v>208</v>
      </c>
      <c r="H141" s="7"/>
    </row>
    <row r="142" spans="1:10" s="8" customFormat="1" ht="50.4">
      <c r="A142" s="37" t="s">
        <v>20</v>
      </c>
      <c r="B142" s="85">
        <v>24004048</v>
      </c>
      <c r="C142" s="86" t="s">
        <v>320</v>
      </c>
      <c r="D142" s="87" t="s">
        <v>367</v>
      </c>
      <c r="E142" s="58" t="s">
        <v>488</v>
      </c>
      <c r="F142" s="29" t="s">
        <v>487</v>
      </c>
      <c r="G142" s="43" t="s">
        <v>30</v>
      </c>
      <c r="H142" s="7"/>
    </row>
    <row r="143" spans="1:10" s="8" customFormat="1" ht="33.6">
      <c r="A143" s="37" t="s">
        <v>21</v>
      </c>
      <c r="B143" s="85">
        <v>24001402</v>
      </c>
      <c r="C143" s="86" t="s">
        <v>492</v>
      </c>
      <c r="D143" s="87" t="s">
        <v>493</v>
      </c>
      <c r="E143" s="58" t="s">
        <v>494</v>
      </c>
      <c r="F143" s="29" t="s">
        <v>495</v>
      </c>
      <c r="G143" s="43" t="s">
        <v>147</v>
      </c>
      <c r="H143" s="7" t="s">
        <v>29</v>
      </c>
    </row>
    <row r="144" spans="1:10" s="8" customFormat="1" ht="33.6">
      <c r="A144" s="37" t="s">
        <v>22</v>
      </c>
      <c r="B144" s="85">
        <v>24002967</v>
      </c>
      <c r="C144" s="86" t="s">
        <v>496</v>
      </c>
      <c r="D144" s="87" t="s">
        <v>435</v>
      </c>
      <c r="E144" s="58" t="s">
        <v>500</v>
      </c>
      <c r="F144" s="29" t="s">
        <v>501</v>
      </c>
      <c r="G144" s="43" t="s">
        <v>30</v>
      </c>
      <c r="H144" s="7" t="s">
        <v>29</v>
      </c>
    </row>
    <row r="145" spans="1:8" s="8" customFormat="1" ht="33.6">
      <c r="A145" s="37" t="s">
        <v>23</v>
      </c>
      <c r="B145" s="85">
        <v>24002997</v>
      </c>
      <c r="C145" s="86" t="s">
        <v>268</v>
      </c>
      <c r="D145" s="87" t="s">
        <v>497</v>
      </c>
      <c r="E145" s="58" t="s">
        <v>500</v>
      </c>
      <c r="F145" s="29" t="s">
        <v>503</v>
      </c>
      <c r="G145" s="43" t="s">
        <v>30</v>
      </c>
      <c r="H145" s="7"/>
    </row>
    <row r="146" spans="1:8" s="8" customFormat="1" ht="33.6">
      <c r="A146" s="37" t="s">
        <v>35</v>
      </c>
      <c r="B146" s="85">
        <v>24003001</v>
      </c>
      <c r="C146" s="86" t="s">
        <v>498</v>
      </c>
      <c r="D146" s="87" t="s">
        <v>499</v>
      </c>
      <c r="E146" s="58" t="s">
        <v>500</v>
      </c>
      <c r="F146" s="29" t="s">
        <v>502</v>
      </c>
      <c r="G146" s="43" t="s">
        <v>30</v>
      </c>
      <c r="H146" s="7" t="s">
        <v>29</v>
      </c>
    </row>
    <row r="147" spans="1:8" s="8" customFormat="1" ht="33.6">
      <c r="A147" s="37" t="s">
        <v>36</v>
      </c>
      <c r="B147" s="85">
        <v>25001188</v>
      </c>
      <c r="C147" s="86" t="s">
        <v>504</v>
      </c>
      <c r="D147" s="87" t="s">
        <v>190</v>
      </c>
      <c r="E147" s="58" t="s">
        <v>505</v>
      </c>
      <c r="F147" s="29" t="s">
        <v>506</v>
      </c>
      <c r="G147" s="43" t="s">
        <v>30</v>
      </c>
      <c r="H147" s="7" t="s">
        <v>29</v>
      </c>
    </row>
    <row r="148" spans="1:8" s="8" customFormat="1" ht="33.6">
      <c r="A148" s="37" t="s">
        <v>37</v>
      </c>
      <c r="B148" s="85">
        <v>25000020</v>
      </c>
      <c r="C148" s="86" t="s">
        <v>507</v>
      </c>
      <c r="D148" s="87" t="s">
        <v>508</v>
      </c>
      <c r="E148" s="58" t="s">
        <v>505</v>
      </c>
      <c r="F148" s="29" t="s">
        <v>159</v>
      </c>
      <c r="G148" s="43" t="s">
        <v>30</v>
      </c>
      <c r="H148" s="7" t="s">
        <v>29</v>
      </c>
    </row>
    <row r="149" spans="1:8" s="8" customFormat="1" ht="33.6">
      <c r="A149" s="37" t="s">
        <v>44</v>
      </c>
      <c r="B149" s="85">
        <v>25001634</v>
      </c>
      <c r="C149" s="86" t="s">
        <v>509</v>
      </c>
      <c r="D149" s="87" t="s">
        <v>25</v>
      </c>
      <c r="E149" s="58" t="s">
        <v>505</v>
      </c>
      <c r="F149" s="29" t="s">
        <v>159</v>
      </c>
      <c r="G149" s="43" t="s">
        <v>30</v>
      </c>
      <c r="H149" s="7"/>
    </row>
    <row r="150" spans="1:8" s="8" customFormat="1" ht="33.6">
      <c r="A150" s="37" t="s">
        <v>45</v>
      </c>
      <c r="B150" s="85">
        <v>25000284</v>
      </c>
      <c r="C150" s="86" t="s">
        <v>510</v>
      </c>
      <c r="D150" s="87" t="s">
        <v>511</v>
      </c>
      <c r="E150" s="58" t="s">
        <v>505</v>
      </c>
      <c r="F150" s="29" t="s">
        <v>159</v>
      </c>
      <c r="G150" s="43" t="s">
        <v>30</v>
      </c>
      <c r="H150" s="7" t="s">
        <v>29</v>
      </c>
    </row>
    <row r="151" spans="1:8" s="8" customFormat="1" ht="33.6">
      <c r="A151" s="37" t="s">
        <v>46</v>
      </c>
      <c r="B151" s="85">
        <v>25000015</v>
      </c>
      <c r="C151" s="86" t="s">
        <v>513</v>
      </c>
      <c r="D151" s="87" t="s">
        <v>64</v>
      </c>
      <c r="E151" s="58" t="s">
        <v>505</v>
      </c>
      <c r="F151" s="29" t="s">
        <v>159</v>
      </c>
      <c r="G151" s="43" t="s">
        <v>512</v>
      </c>
      <c r="H151" s="7"/>
    </row>
    <row r="152" spans="1:8" s="8" customFormat="1" ht="33.6">
      <c r="A152" s="37" t="s">
        <v>47</v>
      </c>
      <c r="B152" s="85">
        <v>25000528</v>
      </c>
      <c r="C152" s="86" t="s">
        <v>531</v>
      </c>
      <c r="D152" s="87" t="s">
        <v>532</v>
      </c>
      <c r="E152" s="58" t="s">
        <v>526</v>
      </c>
      <c r="F152" s="29" t="s">
        <v>533</v>
      </c>
      <c r="G152" s="43" t="s">
        <v>30</v>
      </c>
      <c r="H152" s="7" t="s">
        <v>29</v>
      </c>
    </row>
    <row r="153" spans="1:8" s="8" customFormat="1" ht="33.6">
      <c r="A153" s="37" t="s">
        <v>52</v>
      </c>
      <c r="B153" s="85" t="s">
        <v>534</v>
      </c>
      <c r="C153" s="86" t="s">
        <v>535</v>
      </c>
      <c r="D153" s="87" t="s">
        <v>190</v>
      </c>
      <c r="E153" s="58" t="s">
        <v>557</v>
      </c>
      <c r="F153" s="29" t="s">
        <v>549</v>
      </c>
      <c r="G153" s="43" t="s">
        <v>30</v>
      </c>
      <c r="H153" s="7"/>
    </row>
    <row r="154" spans="1:8" s="8" customFormat="1" ht="33.6">
      <c r="A154" s="37" t="s">
        <v>53</v>
      </c>
      <c r="B154" s="85" t="s">
        <v>536</v>
      </c>
      <c r="C154" s="86" t="s">
        <v>537</v>
      </c>
      <c r="D154" s="87" t="s">
        <v>28</v>
      </c>
      <c r="E154" s="58" t="s">
        <v>557</v>
      </c>
      <c r="F154" s="29" t="s">
        <v>550</v>
      </c>
      <c r="G154" s="43" t="s">
        <v>30</v>
      </c>
      <c r="H154" s="7"/>
    </row>
    <row r="155" spans="1:8" s="8" customFormat="1" ht="33.6">
      <c r="A155" s="37" t="s">
        <v>54</v>
      </c>
      <c r="B155" s="85" t="s">
        <v>538</v>
      </c>
      <c r="C155" s="86" t="s">
        <v>539</v>
      </c>
      <c r="D155" s="87" t="s">
        <v>71</v>
      </c>
      <c r="E155" s="58" t="s">
        <v>557</v>
      </c>
      <c r="F155" s="29" t="s">
        <v>551</v>
      </c>
      <c r="G155" s="43" t="s">
        <v>30</v>
      </c>
      <c r="H155" s="7"/>
    </row>
    <row r="156" spans="1:8" s="8" customFormat="1" ht="33.6">
      <c r="A156" s="37" t="s">
        <v>55</v>
      </c>
      <c r="B156" s="85" t="s">
        <v>540</v>
      </c>
      <c r="C156" s="86" t="s">
        <v>541</v>
      </c>
      <c r="D156" s="87" t="s">
        <v>251</v>
      </c>
      <c r="E156" s="58" t="s">
        <v>557</v>
      </c>
      <c r="F156" s="29" t="s">
        <v>552</v>
      </c>
      <c r="G156" s="43" t="s">
        <v>30</v>
      </c>
      <c r="H156" s="7" t="s">
        <v>29</v>
      </c>
    </row>
    <row r="157" spans="1:8" s="8" customFormat="1" ht="33.6">
      <c r="A157" s="37" t="s">
        <v>56</v>
      </c>
      <c r="B157" s="85" t="s">
        <v>542</v>
      </c>
      <c r="C157" s="86" t="s">
        <v>543</v>
      </c>
      <c r="D157" s="87" t="s">
        <v>27</v>
      </c>
      <c r="E157" s="58" t="s">
        <v>557</v>
      </c>
      <c r="F157" s="29" t="s">
        <v>553</v>
      </c>
      <c r="G157" s="43" t="s">
        <v>30</v>
      </c>
      <c r="H157" s="7"/>
    </row>
    <row r="158" spans="1:8" s="8" customFormat="1" ht="33.6">
      <c r="A158" s="37" t="s">
        <v>57</v>
      </c>
      <c r="B158" s="85" t="s">
        <v>544</v>
      </c>
      <c r="C158" s="86" t="s">
        <v>545</v>
      </c>
      <c r="D158" s="87" t="s">
        <v>27</v>
      </c>
      <c r="E158" s="58" t="s">
        <v>557</v>
      </c>
      <c r="F158" s="29" t="s">
        <v>554</v>
      </c>
      <c r="G158" s="43" t="s">
        <v>30</v>
      </c>
      <c r="H158" s="7"/>
    </row>
    <row r="159" spans="1:8" s="8" customFormat="1" ht="33.6">
      <c r="A159" s="37" t="s">
        <v>58</v>
      </c>
      <c r="B159" s="85" t="s">
        <v>546</v>
      </c>
      <c r="C159" s="86" t="s">
        <v>245</v>
      </c>
      <c r="D159" s="87" t="s">
        <v>407</v>
      </c>
      <c r="E159" s="58" t="s">
        <v>557</v>
      </c>
      <c r="F159" s="29" t="s">
        <v>555</v>
      </c>
      <c r="G159" s="43" t="s">
        <v>30</v>
      </c>
      <c r="H159" s="7"/>
    </row>
    <row r="160" spans="1:8" s="8" customFormat="1" ht="33.6">
      <c r="A160" s="37" t="s">
        <v>59</v>
      </c>
      <c r="B160" s="85" t="s">
        <v>547</v>
      </c>
      <c r="C160" s="86" t="s">
        <v>548</v>
      </c>
      <c r="D160" s="87" t="s">
        <v>231</v>
      </c>
      <c r="E160" s="58" t="s">
        <v>557</v>
      </c>
      <c r="F160" s="29" t="s">
        <v>556</v>
      </c>
      <c r="G160" s="43" t="s">
        <v>30</v>
      </c>
      <c r="H160" s="7"/>
    </row>
    <row r="161" spans="1:8" s="8" customFormat="1" ht="33.6">
      <c r="A161" s="37" t="s">
        <v>60</v>
      </c>
      <c r="B161" s="85" t="s">
        <v>600</v>
      </c>
      <c r="C161" s="86" t="s">
        <v>601</v>
      </c>
      <c r="D161" s="87" t="s">
        <v>134</v>
      </c>
      <c r="E161" s="58" t="s">
        <v>615</v>
      </c>
      <c r="F161" s="29" t="s">
        <v>616</v>
      </c>
      <c r="G161" s="43" t="s">
        <v>30</v>
      </c>
      <c r="H161" s="7"/>
    </row>
    <row r="162" spans="1:8" s="8" customFormat="1" ht="33.6">
      <c r="A162" s="37" t="s">
        <v>61</v>
      </c>
      <c r="B162" s="85" t="s">
        <v>602</v>
      </c>
      <c r="C162" s="86" t="s">
        <v>603</v>
      </c>
      <c r="D162" s="87" t="s">
        <v>190</v>
      </c>
      <c r="E162" s="58" t="s">
        <v>615</v>
      </c>
      <c r="F162" s="29" t="s">
        <v>617</v>
      </c>
      <c r="G162" s="43" t="s">
        <v>30</v>
      </c>
      <c r="H162" s="7"/>
    </row>
    <row r="163" spans="1:8" s="8" customFormat="1" ht="33.6">
      <c r="A163" s="37" t="s">
        <v>62</v>
      </c>
      <c r="B163" s="85" t="s">
        <v>604</v>
      </c>
      <c r="C163" s="86" t="s">
        <v>605</v>
      </c>
      <c r="D163" s="87" t="s">
        <v>25</v>
      </c>
      <c r="E163" s="58" t="s">
        <v>615</v>
      </c>
      <c r="F163" s="29" t="s">
        <v>618</v>
      </c>
      <c r="G163" s="43" t="s">
        <v>30</v>
      </c>
      <c r="H163" s="7"/>
    </row>
    <row r="164" spans="1:8" s="8" customFormat="1" ht="33.6">
      <c r="A164" s="37" t="s">
        <v>63</v>
      </c>
      <c r="B164" s="85">
        <v>25002494</v>
      </c>
      <c r="C164" s="86" t="s">
        <v>623</v>
      </c>
      <c r="D164" s="87" t="s">
        <v>624</v>
      </c>
      <c r="E164" s="58" t="s">
        <v>636</v>
      </c>
      <c r="F164" s="29" t="s">
        <v>635</v>
      </c>
      <c r="G164" s="43" t="s">
        <v>147</v>
      </c>
      <c r="H164" s="7"/>
    </row>
    <row r="165" spans="1:8" s="8" customFormat="1" ht="33.6">
      <c r="A165" s="37" t="s">
        <v>646</v>
      </c>
      <c r="B165" s="85">
        <v>25002495</v>
      </c>
      <c r="C165" s="86" t="s">
        <v>625</v>
      </c>
      <c r="D165" s="87" t="s">
        <v>28</v>
      </c>
      <c r="E165" s="58" t="s">
        <v>636</v>
      </c>
      <c r="F165" s="29" t="s">
        <v>635</v>
      </c>
      <c r="G165" s="43" t="s">
        <v>147</v>
      </c>
      <c r="H165" s="7"/>
    </row>
    <row r="166" spans="1:8" s="8" customFormat="1" ht="33.6">
      <c r="A166" s="37" t="s">
        <v>647</v>
      </c>
      <c r="B166" s="85">
        <v>25002498</v>
      </c>
      <c r="C166" s="86" t="s">
        <v>626</v>
      </c>
      <c r="D166" s="87" t="s">
        <v>82</v>
      </c>
      <c r="E166" s="58" t="s">
        <v>636</v>
      </c>
      <c r="F166" s="29" t="s">
        <v>635</v>
      </c>
      <c r="G166" s="43" t="s">
        <v>147</v>
      </c>
      <c r="H166" s="7"/>
    </row>
    <row r="167" spans="1:8" s="8" customFormat="1" ht="33.6">
      <c r="A167" s="37" t="s">
        <v>648</v>
      </c>
      <c r="B167" s="85">
        <v>25002501</v>
      </c>
      <c r="C167" s="86" t="s">
        <v>627</v>
      </c>
      <c r="D167" s="87" t="s">
        <v>251</v>
      </c>
      <c r="E167" s="58" t="s">
        <v>636</v>
      </c>
      <c r="F167" s="29" t="s">
        <v>635</v>
      </c>
      <c r="G167" s="43" t="s">
        <v>147</v>
      </c>
      <c r="H167" s="7"/>
    </row>
    <row r="168" spans="1:8" s="8" customFormat="1" ht="33.6">
      <c r="A168" s="37" t="s">
        <v>649</v>
      </c>
      <c r="B168" s="85">
        <v>25002519</v>
      </c>
      <c r="C168" s="86" t="s">
        <v>628</v>
      </c>
      <c r="D168" s="87" t="s">
        <v>508</v>
      </c>
      <c r="E168" s="58" t="s">
        <v>636</v>
      </c>
      <c r="F168" s="29" t="s">
        <v>635</v>
      </c>
      <c r="G168" s="43" t="s">
        <v>147</v>
      </c>
      <c r="H168" s="7" t="s">
        <v>29</v>
      </c>
    </row>
    <row r="169" spans="1:8" s="8" customFormat="1" ht="33.6">
      <c r="A169" s="37" t="s">
        <v>650</v>
      </c>
      <c r="B169" s="85">
        <v>25002502</v>
      </c>
      <c r="C169" s="86" t="s">
        <v>629</v>
      </c>
      <c r="D169" s="87" t="s">
        <v>508</v>
      </c>
      <c r="E169" s="58" t="s">
        <v>636</v>
      </c>
      <c r="F169" s="29" t="s">
        <v>635</v>
      </c>
      <c r="G169" s="43" t="s">
        <v>147</v>
      </c>
      <c r="H169" s="7" t="s">
        <v>29</v>
      </c>
    </row>
    <row r="170" spans="1:8" s="8" customFormat="1" ht="33.6">
      <c r="A170" s="37" t="s">
        <v>651</v>
      </c>
      <c r="B170" s="85">
        <v>25002504</v>
      </c>
      <c r="C170" s="86" t="s">
        <v>630</v>
      </c>
      <c r="D170" s="87" t="s">
        <v>631</v>
      </c>
      <c r="E170" s="58" t="s">
        <v>636</v>
      </c>
      <c r="F170" s="29" t="s">
        <v>635</v>
      </c>
      <c r="G170" s="43" t="s">
        <v>147</v>
      </c>
      <c r="H170" s="7" t="s">
        <v>29</v>
      </c>
    </row>
    <row r="171" spans="1:8" s="8" customFormat="1" ht="33.6">
      <c r="A171" s="37" t="s">
        <v>652</v>
      </c>
      <c r="B171" s="85">
        <v>25002520</v>
      </c>
      <c r="C171" s="86" t="s">
        <v>632</v>
      </c>
      <c r="D171" s="87" t="s">
        <v>279</v>
      </c>
      <c r="E171" s="58" t="s">
        <v>636</v>
      </c>
      <c r="F171" s="29" t="s">
        <v>635</v>
      </c>
      <c r="G171" s="43" t="s">
        <v>147</v>
      </c>
      <c r="H171" s="7"/>
    </row>
    <row r="172" spans="1:8" s="8" customFormat="1" ht="33.6">
      <c r="A172" s="37" t="s">
        <v>653</v>
      </c>
      <c r="B172" s="85">
        <v>25002526</v>
      </c>
      <c r="C172" s="86" t="s">
        <v>633</v>
      </c>
      <c r="D172" s="87" t="s">
        <v>634</v>
      </c>
      <c r="E172" s="58" t="s">
        <v>636</v>
      </c>
      <c r="F172" s="29" t="s">
        <v>635</v>
      </c>
      <c r="G172" s="43" t="s">
        <v>147</v>
      </c>
      <c r="H172" s="7" t="s">
        <v>29</v>
      </c>
    </row>
    <row r="173" spans="1:8" s="8" customFormat="1" ht="33.6">
      <c r="A173" s="37" t="s">
        <v>654</v>
      </c>
      <c r="B173" s="85">
        <v>25002536</v>
      </c>
      <c r="C173" s="86" t="s">
        <v>637</v>
      </c>
      <c r="D173" s="87" t="s">
        <v>638</v>
      </c>
      <c r="E173" s="58" t="s">
        <v>642</v>
      </c>
      <c r="F173" s="29" t="s">
        <v>635</v>
      </c>
      <c r="G173" s="43" t="s">
        <v>147</v>
      </c>
      <c r="H173" s="7" t="s">
        <v>29</v>
      </c>
    </row>
    <row r="174" spans="1:8" s="8" customFormat="1" ht="33.6">
      <c r="A174" s="37" t="s">
        <v>655</v>
      </c>
      <c r="B174" s="85">
        <v>25002539</v>
      </c>
      <c r="C174" s="86" t="s">
        <v>639</v>
      </c>
      <c r="D174" s="87" t="s">
        <v>528</v>
      </c>
      <c r="E174" s="58" t="s">
        <v>642</v>
      </c>
      <c r="F174" s="29" t="s">
        <v>635</v>
      </c>
      <c r="G174" s="43" t="s">
        <v>147</v>
      </c>
      <c r="H174" s="7" t="s">
        <v>29</v>
      </c>
    </row>
    <row r="175" spans="1:8" s="8" customFormat="1" ht="33.6">
      <c r="A175" s="37" t="s">
        <v>656</v>
      </c>
      <c r="B175" s="85">
        <v>25002540</v>
      </c>
      <c r="C175" s="86" t="s">
        <v>640</v>
      </c>
      <c r="D175" s="87" t="s">
        <v>641</v>
      </c>
      <c r="E175" s="58" t="s">
        <v>642</v>
      </c>
      <c r="F175" s="29" t="s">
        <v>635</v>
      </c>
      <c r="G175" s="43" t="s">
        <v>147</v>
      </c>
      <c r="H175" s="7" t="s">
        <v>29</v>
      </c>
    </row>
    <row r="176" spans="1:8" s="8" customFormat="1" ht="33.6">
      <c r="A176" s="37" t="s">
        <v>657</v>
      </c>
      <c r="B176" s="85">
        <v>25002492</v>
      </c>
      <c r="C176" s="86" t="s">
        <v>643</v>
      </c>
      <c r="D176" s="87" t="s">
        <v>524</v>
      </c>
      <c r="E176" s="58" t="s">
        <v>645</v>
      </c>
      <c r="F176" s="29" t="s">
        <v>635</v>
      </c>
      <c r="G176" s="43" t="s">
        <v>147</v>
      </c>
      <c r="H176" s="7" t="s">
        <v>29</v>
      </c>
    </row>
    <row r="177" spans="1:8" s="8" customFormat="1" ht="33.6">
      <c r="A177" s="37" t="s">
        <v>658</v>
      </c>
      <c r="B177" s="85">
        <v>25002493</v>
      </c>
      <c r="C177" s="86" t="s">
        <v>644</v>
      </c>
      <c r="D177" s="87" t="s">
        <v>634</v>
      </c>
      <c r="E177" s="58" t="s">
        <v>645</v>
      </c>
      <c r="F177" s="29" t="s">
        <v>635</v>
      </c>
      <c r="G177" s="43" t="s">
        <v>147</v>
      </c>
      <c r="H177" s="7" t="s">
        <v>29</v>
      </c>
    </row>
    <row r="178" spans="1:8" s="8" customFormat="1" ht="16.8">
      <c r="A178" s="9" t="s">
        <v>13</v>
      </c>
      <c r="B178" s="5"/>
      <c r="C178" s="6"/>
      <c r="D178" s="36">
        <f>COUNTA(D179:D184)</f>
        <v>6</v>
      </c>
      <c r="E178" s="28"/>
      <c r="F178" s="32"/>
      <c r="G178" s="42"/>
      <c r="H178" s="5"/>
    </row>
    <row r="179" spans="1:8" s="8" customFormat="1" ht="50.4">
      <c r="A179" s="37" t="s">
        <v>17</v>
      </c>
      <c r="B179" s="85">
        <v>25001568</v>
      </c>
      <c r="C179" s="86" t="s">
        <v>718</v>
      </c>
      <c r="D179" s="87" t="s">
        <v>571</v>
      </c>
      <c r="E179" s="58" t="s">
        <v>719</v>
      </c>
      <c r="F179" s="29" t="s">
        <v>720</v>
      </c>
      <c r="G179" s="43" t="s">
        <v>452</v>
      </c>
      <c r="H179" s="7"/>
    </row>
    <row r="180" spans="1:8" s="8" customFormat="1" ht="50.4">
      <c r="A180" s="37" t="s">
        <v>18</v>
      </c>
      <c r="B180" s="85">
        <v>25002001</v>
      </c>
      <c r="C180" s="86" t="s">
        <v>721</v>
      </c>
      <c r="D180" s="87" t="s">
        <v>226</v>
      </c>
      <c r="E180" s="58" t="s">
        <v>719</v>
      </c>
      <c r="F180" s="29" t="s">
        <v>722</v>
      </c>
      <c r="G180" s="43" t="s">
        <v>455</v>
      </c>
      <c r="H180" s="7"/>
    </row>
    <row r="181" spans="1:8" s="8" customFormat="1" ht="50.4">
      <c r="A181" s="37" t="s">
        <v>19</v>
      </c>
      <c r="B181" s="85">
        <v>25001121</v>
      </c>
      <c r="C181" s="86" t="s">
        <v>723</v>
      </c>
      <c r="D181" s="87" t="s">
        <v>300</v>
      </c>
      <c r="E181" s="58" t="s">
        <v>719</v>
      </c>
      <c r="F181" s="29" t="s">
        <v>724</v>
      </c>
      <c r="G181" s="43" t="s">
        <v>452</v>
      </c>
      <c r="H181" s="7"/>
    </row>
    <row r="182" spans="1:8" s="8" customFormat="1" ht="50.4">
      <c r="A182" s="37" t="s">
        <v>20</v>
      </c>
      <c r="B182" s="85">
        <v>25000228</v>
      </c>
      <c r="C182" s="86" t="s">
        <v>725</v>
      </c>
      <c r="D182" s="87" t="s">
        <v>106</v>
      </c>
      <c r="E182" s="58" t="s">
        <v>719</v>
      </c>
      <c r="F182" s="29" t="s">
        <v>726</v>
      </c>
      <c r="G182" s="43" t="s">
        <v>452</v>
      </c>
      <c r="H182" s="7"/>
    </row>
    <row r="183" spans="1:8" s="8" customFormat="1" ht="33.6">
      <c r="A183" s="37" t="s">
        <v>21</v>
      </c>
      <c r="B183" s="85">
        <v>25001343</v>
      </c>
      <c r="C183" s="86" t="s">
        <v>740</v>
      </c>
      <c r="D183" s="87" t="s">
        <v>734</v>
      </c>
      <c r="E183" s="58" t="s">
        <v>730</v>
      </c>
      <c r="F183" s="29" t="s">
        <v>741</v>
      </c>
      <c r="G183" s="43" t="s">
        <v>452</v>
      </c>
      <c r="H183" s="7"/>
    </row>
    <row r="184" spans="1:8" s="8" customFormat="1" ht="50.4">
      <c r="A184" s="37" t="s">
        <v>22</v>
      </c>
      <c r="B184" s="85">
        <v>25001628</v>
      </c>
      <c r="C184" s="86" t="s">
        <v>742</v>
      </c>
      <c r="D184" s="87" t="s">
        <v>743</v>
      </c>
      <c r="E184" s="58" t="s">
        <v>746</v>
      </c>
      <c r="F184" s="29" t="s">
        <v>744</v>
      </c>
      <c r="G184" s="43" t="s">
        <v>745</v>
      </c>
      <c r="H184" s="7"/>
    </row>
    <row r="185" spans="1:8" s="8" customFormat="1" ht="16.8">
      <c r="A185" s="107" t="s">
        <v>11</v>
      </c>
      <c r="B185" s="108"/>
      <c r="C185" s="108"/>
      <c r="D185" s="17">
        <f>COUNTA(E9:E184)</f>
        <v>167</v>
      </c>
      <c r="E185" s="16" t="s">
        <v>10</v>
      </c>
      <c r="F185" s="5"/>
      <c r="G185" s="42"/>
      <c r="H185" s="7">
        <f>COUNTIF(H9:H184,"Nữ")</f>
        <v>24</v>
      </c>
    </row>
    <row r="186" spans="1:8">
      <c r="A186" s="38"/>
      <c r="B186" s="38"/>
      <c r="C186" s="48"/>
      <c r="D186" s="34"/>
      <c r="E186" s="34"/>
    </row>
    <row r="191" spans="1:8" ht="15.6">
      <c r="A191" s="14"/>
      <c r="B191" s="14"/>
      <c r="C191" s="20"/>
      <c r="D191" s="14"/>
      <c r="E191" s="14"/>
      <c r="F191" s="14"/>
      <c r="G191" s="45"/>
    </row>
  </sheetData>
  <autoFilter ref="A8:H185" xr:uid="{00000000-0009-0000-0000-000001000000}">
    <filterColumn colId="2" showButton="0"/>
  </autoFilter>
  <mergeCells count="11">
    <mergeCell ref="A1:D1"/>
    <mergeCell ref="A2:D2"/>
    <mergeCell ref="A3:D3"/>
    <mergeCell ref="F3:G3"/>
    <mergeCell ref="F1:G1"/>
    <mergeCell ref="F2:G2"/>
    <mergeCell ref="A4:D4"/>
    <mergeCell ref="C8:D8"/>
    <mergeCell ref="A185:C185"/>
    <mergeCell ref="A6:G6"/>
    <mergeCell ref="A5:G5"/>
  </mergeCells>
  <phoneticPr fontId="3" type="noConversion"/>
  <pageMargins left="0.71" right="0.26" top="0.63" bottom="0.47244094488188981" header="0.23622047244094491" footer="0.23622047244094491"/>
  <pageSetup paperSize="9" scale="85" orientation="portrait" r:id="rId1"/>
  <headerFooter differentFirst="1" scaleWithDoc="0" alignWithMargins="0">
    <oddHeader>&amp;C&amp;"Times New Roman,Regular"&amp;12&amp;P</oddHead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77"/>
  <sheetViews>
    <sheetView tabSelected="1" topLeftCell="A52" zoomScaleNormal="100" zoomScaleSheetLayoutView="100" workbookViewId="0">
      <selection activeCell="M69" sqref="M69"/>
    </sheetView>
  </sheetViews>
  <sheetFormatPr defaultColWidth="9" defaultRowHeight="15.6"/>
  <cols>
    <col min="1" max="1" width="5.6640625" style="3" customWidth="1"/>
    <col min="2" max="2" width="10.77734375" style="15" bestFit="1" customWidth="1"/>
    <col min="3" max="3" width="19.44140625" style="18" customWidth="1"/>
    <col min="4" max="4" width="7.6640625" style="18" customWidth="1"/>
    <col min="5" max="5" width="13.6640625" style="3" customWidth="1"/>
    <col min="6" max="6" width="32.21875" style="15" customWidth="1"/>
    <col min="7" max="7" width="17.88671875" style="27" customWidth="1"/>
    <col min="8" max="8" width="4.6640625" style="3" customWidth="1"/>
    <col min="9" max="9" width="13" style="3" bestFit="1" customWidth="1"/>
    <col min="10" max="16384" width="9" style="3"/>
  </cols>
  <sheetData>
    <row r="1" spans="1:8">
      <c r="A1" s="111" t="s">
        <v>1</v>
      </c>
      <c r="B1" s="111"/>
      <c r="C1" s="111"/>
      <c r="D1" s="111"/>
      <c r="E1" s="112" t="s">
        <v>4</v>
      </c>
      <c r="F1" s="112"/>
      <c r="G1" s="112"/>
      <c r="H1" s="23"/>
    </row>
    <row r="2" spans="1:8" ht="16.8">
      <c r="A2" s="112" t="s">
        <v>3</v>
      </c>
      <c r="B2" s="112"/>
      <c r="C2" s="112"/>
      <c r="D2" s="112"/>
      <c r="E2" s="114" t="s">
        <v>7</v>
      </c>
      <c r="F2" s="114"/>
      <c r="G2" s="114"/>
      <c r="H2" s="23"/>
    </row>
    <row r="3" spans="1:8" ht="18.600000000000001">
      <c r="A3" s="112" t="s">
        <v>0</v>
      </c>
      <c r="B3" s="112"/>
      <c r="C3" s="112"/>
      <c r="D3" s="112"/>
      <c r="E3" s="11"/>
      <c r="F3" s="104"/>
      <c r="G3" s="104"/>
      <c r="H3" s="13"/>
    </row>
    <row r="4" spans="1:8" s="13" customFormat="1" ht="12.75" customHeight="1">
      <c r="A4" s="104"/>
      <c r="B4" s="104"/>
      <c r="C4" s="104"/>
      <c r="D4" s="104"/>
      <c r="E4" s="12"/>
      <c r="F4" s="30"/>
      <c r="G4" s="26"/>
    </row>
    <row r="5" spans="1:8" ht="24" customHeight="1">
      <c r="A5" s="110" t="s">
        <v>136</v>
      </c>
      <c r="B5" s="115"/>
      <c r="C5" s="115"/>
      <c r="D5" s="115"/>
      <c r="E5" s="115"/>
      <c r="F5" s="115"/>
      <c r="G5" s="115"/>
    </row>
    <row r="6" spans="1:8" s="2" customFormat="1" ht="42.75" customHeight="1">
      <c r="A6" s="109" t="s">
        <v>137</v>
      </c>
      <c r="B6" s="109"/>
      <c r="C6" s="109"/>
      <c r="D6" s="109"/>
      <c r="E6" s="109"/>
      <c r="F6" s="109"/>
      <c r="G6" s="109"/>
      <c r="H6" s="35"/>
    </row>
    <row r="7" spans="1:8" ht="13.5" customHeight="1">
      <c r="A7" s="4"/>
      <c r="B7" s="4"/>
      <c r="C7" s="21"/>
      <c r="D7" s="21"/>
      <c r="E7" s="4"/>
      <c r="F7" s="31"/>
      <c r="G7" s="20"/>
    </row>
    <row r="8" spans="1:8" s="8" customFormat="1" ht="16.8">
      <c r="A8" s="5" t="s">
        <v>6</v>
      </c>
      <c r="B8" s="6" t="s">
        <v>8</v>
      </c>
      <c r="C8" s="105" t="s">
        <v>9</v>
      </c>
      <c r="D8" s="106"/>
      <c r="E8" s="5" t="s">
        <v>2</v>
      </c>
      <c r="F8" s="32" t="s">
        <v>15</v>
      </c>
      <c r="G8" s="10" t="s">
        <v>12</v>
      </c>
      <c r="H8" s="24" t="s">
        <v>5</v>
      </c>
    </row>
    <row r="9" spans="1:8" s="8" customFormat="1" ht="16.8">
      <c r="A9" s="9" t="s">
        <v>32</v>
      </c>
      <c r="B9" s="22"/>
      <c r="C9" s="47"/>
      <c r="D9" s="61">
        <f>COUNTA(D10:D16)</f>
        <v>7</v>
      </c>
      <c r="E9" s="59"/>
      <c r="F9" s="32"/>
      <c r="G9" s="10"/>
      <c r="H9" s="24"/>
    </row>
    <row r="10" spans="1:8" s="8" customFormat="1" ht="33.6">
      <c r="A10" s="37" t="s">
        <v>17</v>
      </c>
      <c r="B10" s="62">
        <v>25001105</v>
      </c>
      <c r="C10" s="63" t="s">
        <v>133</v>
      </c>
      <c r="D10" s="64" t="s">
        <v>134</v>
      </c>
      <c r="E10" s="59" t="s">
        <v>135</v>
      </c>
      <c r="F10" s="29" t="s">
        <v>139</v>
      </c>
      <c r="G10" s="43" t="s">
        <v>30</v>
      </c>
      <c r="H10" s="24"/>
    </row>
    <row r="11" spans="1:8" s="8" customFormat="1" ht="33.6">
      <c r="A11" s="37" t="s">
        <v>18</v>
      </c>
      <c r="B11" s="62">
        <v>25001943</v>
      </c>
      <c r="C11" s="63" t="s">
        <v>140</v>
      </c>
      <c r="D11" s="64" t="s">
        <v>141</v>
      </c>
      <c r="E11" s="59" t="s">
        <v>135</v>
      </c>
      <c r="F11" s="29" t="s">
        <v>139</v>
      </c>
      <c r="G11" s="43" t="s">
        <v>30</v>
      </c>
      <c r="H11" s="24"/>
    </row>
    <row r="12" spans="1:8" s="8" customFormat="1" ht="33.6">
      <c r="A12" s="37" t="s">
        <v>19</v>
      </c>
      <c r="B12" s="62">
        <v>25001287</v>
      </c>
      <c r="C12" s="63" t="s">
        <v>142</v>
      </c>
      <c r="D12" s="64" t="s">
        <v>65</v>
      </c>
      <c r="E12" s="59" t="s">
        <v>135</v>
      </c>
      <c r="F12" s="29" t="s">
        <v>139</v>
      </c>
      <c r="G12" s="43" t="s">
        <v>30</v>
      </c>
      <c r="H12" s="24"/>
    </row>
    <row r="13" spans="1:8" s="8" customFormat="1" ht="33.6">
      <c r="A13" s="37" t="s">
        <v>20</v>
      </c>
      <c r="B13" s="62">
        <v>25002884</v>
      </c>
      <c r="C13" s="63" t="s">
        <v>143</v>
      </c>
      <c r="D13" s="64" t="s">
        <v>144</v>
      </c>
      <c r="E13" s="59" t="s">
        <v>135</v>
      </c>
      <c r="F13" s="29" t="s">
        <v>139</v>
      </c>
      <c r="G13" s="43" t="s">
        <v>145</v>
      </c>
      <c r="H13" s="24"/>
    </row>
    <row r="14" spans="1:8" s="8" customFormat="1" ht="33.6">
      <c r="A14" s="37" t="s">
        <v>21</v>
      </c>
      <c r="B14" s="62">
        <v>25000699</v>
      </c>
      <c r="C14" s="63" t="s">
        <v>146</v>
      </c>
      <c r="D14" s="64" t="s">
        <v>72</v>
      </c>
      <c r="E14" s="59" t="s">
        <v>135</v>
      </c>
      <c r="F14" s="29" t="s">
        <v>139</v>
      </c>
      <c r="G14" s="43" t="s">
        <v>30</v>
      </c>
      <c r="H14" s="24"/>
    </row>
    <row r="15" spans="1:8" s="8" customFormat="1" ht="67.2">
      <c r="A15" s="37" t="s">
        <v>22</v>
      </c>
      <c r="B15" s="62">
        <v>25002015</v>
      </c>
      <c r="C15" s="63" t="s">
        <v>127</v>
      </c>
      <c r="D15" s="64" t="s">
        <v>28</v>
      </c>
      <c r="E15" s="59" t="s">
        <v>125</v>
      </c>
      <c r="F15" s="29" t="s">
        <v>128</v>
      </c>
      <c r="G15" s="43" t="s">
        <v>30</v>
      </c>
      <c r="H15" s="24"/>
    </row>
    <row r="16" spans="1:8" s="8" customFormat="1" ht="50.4">
      <c r="A16" s="37" t="s">
        <v>23</v>
      </c>
      <c r="B16" s="62">
        <v>25002155</v>
      </c>
      <c r="C16" s="63" t="s">
        <v>87</v>
      </c>
      <c r="D16" s="64" t="s">
        <v>50</v>
      </c>
      <c r="E16" s="74" t="s">
        <v>88</v>
      </c>
      <c r="F16" s="29" t="s">
        <v>89</v>
      </c>
      <c r="G16" s="50" t="s">
        <v>30</v>
      </c>
      <c r="H16" s="24"/>
    </row>
    <row r="17" spans="1:9" s="8" customFormat="1" ht="16.8">
      <c r="A17" s="69" t="s">
        <v>24</v>
      </c>
      <c r="B17" s="22"/>
      <c r="C17" s="70"/>
      <c r="D17" s="71">
        <f>COUNTA(D18:D20)</f>
        <v>3</v>
      </c>
      <c r="E17" s="28"/>
      <c r="F17" s="72"/>
      <c r="G17" s="73"/>
      <c r="H17" s="24"/>
      <c r="I17" s="49"/>
    </row>
    <row r="18" spans="1:9" s="8" customFormat="1" ht="50.4">
      <c r="A18" s="37" t="s">
        <v>17</v>
      </c>
      <c r="B18" s="55">
        <v>23004779</v>
      </c>
      <c r="C18" s="60" t="s">
        <v>209</v>
      </c>
      <c r="D18" s="57" t="s">
        <v>38</v>
      </c>
      <c r="E18" s="59" t="s">
        <v>210</v>
      </c>
      <c r="F18" s="29" t="s">
        <v>211</v>
      </c>
      <c r="G18" s="43" t="s">
        <v>30</v>
      </c>
      <c r="H18" s="7"/>
    </row>
    <row r="19" spans="1:9" s="8" customFormat="1" ht="50.4">
      <c r="A19" s="37" t="s">
        <v>18</v>
      </c>
      <c r="B19" s="55">
        <v>24000272</v>
      </c>
      <c r="C19" s="60" t="s">
        <v>197</v>
      </c>
      <c r="D19" s="57" t="s">
        <v>198</v>
      </c>
      <c r="E19" s="59" t="s">
        <v>186</v>
      </c>
      <c r="F19" s="29" t="s">
        <v>199</v>
      </c>
      <c r="G19" s="43" t="s">
        <v>188</v>
      </c>
      <c r="H19" s="7" t="s">
        <v>29</v>
      </c>
    </row>
    <row r="20" spans="1:9" s="8" customFormat="1" ht="33.6">
      <c r="A20" s="37" t="s">
        <v>19</v>
      </c>
      <c r="B20" s="55">
        <v>24003324</v>
      </c>
      <c r="C20" s="56" t="s">
        <v>206</v>
      </c>
      <c r="D20" s="57" t="s">
        <v>69</v>
      </c>
      <c r="E20" s="58" t="s">
        <v>207</v>
      </c>
      <c r="F20" s="29" t="s">
        <v>139</v>
      </c>
      <c r="G20" s="43" t="s">
        <v>208</v>
      </c>
      <c r="H20" s="7"/>
    </row>
    <row r="21" spans="1:9" s="8" customFormat="1" ht="16.8">
      <c r="A21" s="9" t="s">
        <v>14</v>
      </c>
      <c r="B21" s="5"/>
      <c r="C21" s="6"/>
      <c r="D21" s="66">
        <f>COUNTA(D22:D40)</f>
        <v>19</v>
      </c>
      <c r="E21" s="28"/>
      <c r="F21" s="32"/>
      <c r="H21" s="5"/>
    </row>
    <row r="22" spans="1:9" s="8" customFormat="1" ht="50.4">
      <c r="A22" s="37" t="s">
        <v>17</v>
      </c>
      <c r="B22" s="55">
        <v>23002776</v>
      </c>
      <c r="C22" s="60" t="s">
        <v>660</v>
      </c>
      <c r="D22" s="57" t="s">
        <v>190</v>
      </c>
      <c r="E22" s="59" t="s">
        <v>661</v>
      </c>
      <c r="F22" s="29" t="s">
        <v>662</v>
      </c>
      <c r="G22" s="43" t="s">
        <v>30</v>
      </c>
      <c r="H22" s="7"/>
    </row>
    <row r="23" spans="1:9" s="8" customFormat="1" ht="50.4">
      <c r="A23" s="37" t="s">
        <v>18</v>
      </c>
      <c r="B23" s="55">
        <v>23000112</v>
      </c>
      <c r="C23" s="60" t="s">
        <v>663</v>
      </c>
      <c r="D23" s="57" t="s">
        <v>82</v>
      </c>
      <c r="E23" s="59" t="s">
        <v>661</v>
      </c>
      <c r="F23" s="29" t="s">
        <v>664</v>
      </c>
      <c r="G23" s="43" t="s">
        <v>30</v>
      </c>
      <c r="H23" s="7"/>
    </row>
    <row r="24" spans="1:9" s="8" customFormat="1" ht="50.4">
      <c r="A24" s="37" t="s">
        <v>19</v>
      </c>
      <c r="B24" s="55">
        <v>23002516</v>
      </c>
      <c r="C24" s="60" t="s">
        <v>665</v>
      </c>
      <c r="D24" s="57" t="s">
        <v>666</v>
      </c>
      <c r="E24" s="59" t="s">
        <v>661</v>
      </c>
      <c r="F24" s="29" t="s">
        <v>667</v>
      </c>
      <c r="G24" s="43" t="s">
        <v>30</v>
      </c>
      <c r="H24" s="7"/>
    </row>
    <row r="25" spans="1:9" s="8" customFormat="1" ht="50.4">
      <c r="A25" s="37" t="s">
        <v>20</v>
      </c>
      <c r="B25" s="55">
        <v>23002295</v>
      </c>
      <c r="C25" s="60" t="s">
        <v>272</v>
      </c>
      <c r="D25" s="57" t="s">
        <v>28</v>
      </c>
      <c r="E25" s="59" t="s">
        <v>273</v>
      </c>
      <c r="F25" s="29" t="s">
        <v>274</v>
      </c>
      <c r="G25" s="43" t="s">
        <v>147</v>
      </c>
      <c r="H25" s="7"/>
    </row>
    <row r="26" spans="1:9" s="8" customFormat="1" ht="50.4">
      <c r="A26" s="37" t="s">
        <v>21</v>
      </c>
      <c r="B26" s="55">
        <v>25000561</v>
      </c>
      <c r="C26" s="56" t="s">
        <v>295</v>
      </c>
      <c r="D26" s="57" t="s">
        <v>28</v>
      </c>
      <c r="E26" s="58" t="s">
        <v>289</v>
      </c>
      <c r="F26" s="29" t="s">
        <v>296</v>
      </c>
      <c r="G26" s="43" t="s">
        <v>30</v>
      </c>
      <c r="H26" s="7"/>
      <c r="I26" s="65"/>
    </row>
    <row r="27" spans="1:9" s="8" customFormat="1" ht="50.4">
      <c r="A27" s="37" t="s">
        <v>22</v>
      </c>
      <c r="B27" s="55">
        <v>25000554</v>
      </c>
      <c r="C27" s="56" t="s">
        <v>297</v>
      </c>
      <c r="D27" s="57" t="s">
        <v>298</v>
      </c>
      <c r="E27" s="58" t="s">
        <v>289</v>
      </c>
      <c r="F27" s="29" t="s">
        <v>299</v>
      </c>
      <c r="G27" s="43" t="s">
        <v>30</v>
      </c>
      <c r="H27" s="7"/>
    </row>
    <row r="28" spans="1:9" s="8" customFormat="1" ht="50.4">
      <c r="A28" s="37" t="s">
        <v>23</v>
      </c>
      <c r="B28" s="55">
        <v>25000372</v>
      </c>
      <c r="C28" s="56" t="s">
        <v>101</v>
      </c>
      <c r="D28" s="57" t="s">
        <v>300</v>
      </c>
      <c r="E28" s="58" t="s">
        <v>289</v>
      </c>
      <c r="F28" s="29" t="s">
        <v>301</v>
      </c>
      <c r="G28" s="43" t="s">
        <v>30</v>
      </c>
      <c r="H28" s="7"/>
      <c r="I28" s="84"/>
    </row>
    <row r="29" spans="1:9" s="8" customFormat="1" ht="50.4">
      <c r="A29" s="37" t="s">
        <v>35</v>
      </c>
      <c r="B29" s="55">
        <v>25000593</v>
      </c>
      <c r="C29" s="56" t="s">
        <v>195</v>
      </c>
      <c r="D29" s="57" t="s">
        <v>266</v>
      </c>
      <c r="E29" s="58" t="s">
        <v>289</v>
      </c>
      <c r="F29" s="29" t="s">
        <v>302</v>
      </c>
      <c r="G29" s="43" t="s">
        <v>30</v>
      </c>
      <c r="H29" s="7"/>
    </row>
    <row r="30" spans="1:9" s="8" customFormat="1" ht="50.4">
      <c r="A30" s="37" t="s">
        <v>36</v>
      </c>
      <c r="B30" s="55" t="s">
        <v>686</v>
      </c>
      <c r="C30" s="56" t="s">
        <v>687</v>
      </c>
      <c r="D30" s="57" t="s">
        <v>75</v>
      </c>
      <c r="E30" s="58" t="s">
        <v>682</v>
      </c>
      <c r="F30" s="29" t="s">
        <v>690</v>
      </c>
      <c r="G30" s="43" t="s">
        <v>30</v>
      </c>
      <c r="H30" s="7"/>
    </row>
    <row r="31" spans="1:9" s="8" customFormat="1" ht="50.4">
      <c r="A31" s="37" t="s">
        <v>37</v>
      </c>
      <c r="B31" s="55" t="s">
        <v>688</v>
      </c>
      <c r="C31" s="56" t="s">
        <v>581</v>
      </c>
      <c r="D31" s="57" t="s">
        <v>689</v>
      </c>
      <c r="E31" s="58" t="s">
        <v>682</v>
      </c>
      <c r="F31" s="29" t="s">
        <v>691</v>
      </c>
      <c r="G31" s="43" t="s">
        <v>30</v>
      </c>
      <c r="H31" s="7"/>
      <c r="I31" s="84"/>
    </row>
    <row r="32" spans="1:9" s="8" customFormat="1" ht="50.4">
      <c r="A32" s="37" t="s">
        <v>44</v>
      </c>
      <c r="B32" s="55" t="s">
        <v>328</v>
      </c>
      <c r="C32" s="56" t="s">
        <v>329</v>
      </c>
      <c r="D32" s="57" t="s">
        <v>330</v>
      </c>
      <c r="E32" s="58" t="s">
        <v>322</v>
      </c>
      <c r="F32" s="29" t="s">
        <v>339</v>
      </c>
      <c r="G32" s="43" t="s">
        <v>30</v>
      </c>
      <c r="H32" s="7"/>
    </row>
    <row r="33" spans="1:9" s="8" customFormat="1" ht="50.4">
      <c r="A33" s="37" t="s">
        <v>45</v>
      </c>
      <c r="B33" s="55" t="s">
        <v>331</v>
      </c>
      <c r="C33" s="56" t="s">
        <v>332</v>
      </c>
      <c r="D33" s="57" t="s">
        <v>333</v>
      </c>
      <c r="E33" s="58" t="s">
        <v>322</v>
      </c>
      <c r="F33" s="29" t="s">
        <v>340</v>
      </c>
      <c r="G33" s="43" t="s">
        <v>30</v>
      </c>
      <c r="H33" s="7"/>
      <c r="I33" s="84"/>
    </row>
    <row r="34" spans="1:9" s="8" customFormat="1" ht="50.4">
      <c r="A34" s="37" t="s">
        <v>46</v>
      </c>
      <c r="B34" s="55" t="s">
        <v>334</v>
      </c>
      <c r="C34" s="56" t="s">
        <v>335</v>
      </c>
      <c r="D34" s="57" t="s">
        <v>251</v>
      </c>
      <c r="E34" s="58" t="s">
        <v>322</v>
      </c>
      <c r="F34" s="29" t="s">
        <v>341</v>
      </c>
      <c r="G34" s="43" t="s">
        <v>30</v>
      </c>
      <c r="H34" s="7"/>
      <c r="I34" s="84"/>
    </row>
    <row r="35" spans="1:9" s="8" customFormat="1" ht="50.4">
      <c r="A35" s="37" t="s">
        <v>47</v>
      </c>
      <c r="B35" s="55" t="s">
        <v>336</v>
      </c>
      <c r="C35" s="56" t="s">
        <v>337</v>
      </c>
      <c r="D35" s="57" t="s">
        <v>80</v>
      </c>
      <c r="E35" s="58" t="s">
        <v>322</v>
      </c>
      <c r="F35" s="29" t="s">
        <v>342</v>
      </c>
      <c r="G35" s="43" t="s">
        <v>30</v>
      </c>
      <c r="H35" s="7"/>
      <c r="I35" s="84"/>
    </row>
    <row r="36" spans="1:9" s="8" customFormat="1" ht="50.4">
      <c r="A36" s="37" t="s">
        <v>52</v>
      </c>
      <c r="B36" s="89" t="s">
        <v>659</v>
      </c>
      <c r="C36" s="56" t="s">
        <v>338</v>
      </c>
      <c r="D36" s="57" t="s">
        <v>51</v>
      </c>
      <c r="E36" s="58" t="s">
        <v>322</v>
      </c>
      <c r="F36" s="29" t="s">
        <v>343</v>
      </c>
      <c r="G36" s="43" t="s">
        <v>30</v>
      </c>
      <c r="H36" s="7"/>
    </row>
    <row r="37" spans="1:9" s="8" customFormat="1" ht="50.4">
      <c r="A37" s="37" t="s">
        <v>53</v>
      </c>
      <c r="B37" s="55" t="s">
        <v>345</v>
      </c>
      <c r="C37" s="56" t="s">
        <v>344</v>
      </c>
      <c r="D37" s="57" t="s">
        <v>251</v>
      </c>
      <c r="E37" s="58" t="s">
        <v>353</v>
      </c>
      <c r="F37" s="29" t="s">
        <v>354</v>
      </c>
      <c r="G37" s="43" t="s">
        <v>30</v>
      </c>
      <c r="H37" s="7"/>
      <c r="I37" s="84"/>
    </row>
    <row r="38" spans="1:9" s="8" customFormat="1" ht="50.4">
      <c r="A38" s="37" t="s">
        <v>54</v>
      </c>
      <c r="B38" s="55" t="s">
        <v>346</v>
      </c>
      <c r="C38" s="56" t="s">
        <v>347</v>
      </c>
      <c r="D38" s="57" t="s">
        <v>75</v>
      </c>
      <c r="E38" s="58" t="s">
        <v>353</v>
      </c>
      <c r="F38" s="29" t="s">
        <v>355</v>
      </c>
      <c r="G38" s="43" t="s">
        <v>30</v>
      </c>
      <c r="H38" s="7"/>
      <c r="I38" s="84"/>
    </row>
    <row r="39" spans="1:9" s="8" customFormat="1" ht="50.4">
      <c r="A39" s="37" t="s">
        <v>55</v>
      </c>
      <c r="B39" s="55" t="s">
        <v>348</v>
      </c>
      <c r="C39" s="56" t="s">
        <v>349</v>
      </c>
      <c r="D39" s="57" t="s">
        <v>350</v>
      </c>
      <c r="E39" s="58" t="s">
        <v>353</v>
      </c>
      <c r="F39" s="29" t="s">
        <v>356</v>
      </c>
      <c r="G39" s="43" t="s">
        <v>30</v>
      </c>
      <c r="H39" s="7"/>
      <c r="I39" s="84"/>
    </row>
    <row r="40" spans="1:9" s="8" customFormat="1" ht="50.4">
      <c r="A40" s="37" t="s">
        <v>56</v>
      </c>
      <c r="B40" s="55" t="s">
        <v>351</v>
      </c>
      <c r="C40" s="60" t="s">
        <v>352</v>
      </c>
      <c r="D40" s="57" t="s">
        <v>309</v>
      </c>
      <c r="E40" s="58" t="s">
        <v>353</v>
      </c>
      <c r="F40" s="29" t="s">
        <v>357</v>
      </c>
      <c r="G40" s="43" t="s">
        <v>30</v>
      </c>
      <c r="H40" s="7"/>
      <c r="I40" s="84"/>
    </row>
    <row r="41" spans="1:9" s="8" customFormat="1" ht="16.8">
      <c r="A41" s="9" t="s">
        <v>475</v>
      </c>
      <c r="B41" s="5"/>
      <c r="C41" s="6"/>
      <c r="D41" s="78">
        <f>COUNTA(D42:D67)</f>
        <v>26</v>
      </c>
      <c r="E41" s="58"/>
      <c r="F41" s="29"/>
      <c r="G41" s="50"/>
      <c r="H41" s="7"/>
    </row>
    <row r="42" spans="1:9" s="8" customFormat="1" ht="50.4">
      <c r="A42" s="37" t="s">
        <v>17</v>
      </c>
      <c r="B42" s="55">
        <v>23004387</v>
      </c>
      <c r="C42" s="56" t="s">
        <v>479</v>
      </c>
      <c r="D42" s="57" t="s">
        <v>480</v>
      </c>
      <c r="E42" s="58" t="s">
        <v>481</v>
      </c>
      <c r="F42" s="29" t="s">
        <v>482</v>
      </c>
      <c r="G42" s="43" t="s">
        <v>147</v>
      </c>
      <c r="H42" s="7" t="s">
        <v>29</v>
      </c>
    </row>
    <row r="43" spans="1:9" s="8" customFormat="1" ht="50.4">
      <c r="A43" s="37" t="s">
        <v>18</v>
      </c>
      <c r="B43" s="55">
        <v>24003586</v>
      </c>
      <c r="C43" s="56" t="s">
        <v>262</v>
      </c>
      <c r="D43" s="57" t="s">
        <v>489</v>
      </c>
      <c r="E43" s="58" t="s">
        <v>490</v>
      </c>
      <c r="F43" s="29" t="s">
        <v>491</v>
      </c>
      <c r="G43" s="43" t="s">
        <v>30</v>
      </c>
      <c r="H43" s="7"/>
    </row>
    <row r="44" spans="1:9" s="8" customFormat="1" ht="50.4">
      <c r="A44" s="37" t="s">
        <v>19</v>
      </c>
      <c r="B44" s="55">
        <v>24003585</v>
      </c>
      <c r="C44" s="56" t="s">
        <v>425</v>
      </c>
      <c r="D44" s="57" t="s">
        <v>51</v>
      </c>
      <c r="E44" s="58" t="s">
        <v>490</v>
      </c>
      <c r="F44" s="29" t="s">
        <v>491</v>
      </c>
      <c r="G44" s="43" t="s">
        <v>30</v>
      </c>
      <c r="H44" s="7"/>
    </row>
    <row r="45" spans="1:9" s="8" customFormat="1" ht="33.6">
      <c r="A45" s="37" t="s">
        <v>20</v>
      </c>
      <c r="B45" s="55">
        <v>25000917</v>
      </c>
      <c r="C45" s="56" t="s">
        <v>514</v>
      </c>
      <c r="D45" s="57" t="s">
        <v>515</v>
      </c>
      <c r="E45" s="58" t="s">
        <v>505</v>
      </c>
      <c r="F45" s="29" t="s">
        <v>516</v>
      </c>
      <c r="G45" s="43" t="s">
        <v>30</v>
      </c>
      <c r="H45" s="7" t="s">
        <v>29</v>
      </c>
    </row>
    <row r="46" spans="1:9" s="8" customFormat="1" ht="33.6">
      <c r="A46" s="37" t="s">
        <v>21</v>
      </c>
      <c r="B46" s="55">
        <v>25001486</v>
      </c>
      <c r="C46" s="56" t="s">
        <v>517</v>
      </c>
      <c r="D46" s="57" t="s">
        <v>518</v>
      </c>
      <c r="E46" s="58" t="s">
        <v>505</v>
      </c>
      <c r="F46" s="29" t="s">
        <v>519</v>
      </c>
      <c r="G46" s="43" t="s">
        <v>30</v>
      </c>
      <c r="H46" s="7" t="s">
        <v>29</v>
      </c>
    </row>
    <row r="47" spans="1:9" s="8" customFormat="1" ht="33.6">
      <c r="A47" s="37" t="s">
        <v>22</v>
      </c>
      <c r="B47" s="55">
        <v>25001473</v>
      </c>
      <c r="C47" s="56" t="s">
        <v>521</v>
      </c>
      <c r="D47" s="57" t="s">
        <v>522</v>
      </c>
      <c r="E47" s="58" t="s">
        <v>505</v>
      </c>
      <c r="F47" s="29" t="s">
        <v>520</v>
      </c>
      <c r="G47" s="43" t="s">
        <v>30</v>
      </c>
      <c r="H47" s="7" t="s">
        <v>29</v>
      </c>
    </row>
    <row r="48" spans="1:9" s="8" customFormat="1" ht="50.4">
      <c r="A48" s="37" t="s">
        <v>23</v>
      </c>
      <c r="B48" s="55">
        <v>25000222</v>
      </c>
      <c r="C48" s="56" t="s">
        <v>523</v>
      </c>
      <c r="D48" s="57" t="s">
        <v>524</v>
      </c>
      <c r="E48" s="58" t="s">
        <v>526</v>
      </c>
      <c r="F48" s="29" t="s">
        <v>525</v>
      </c>
      <c r="G48" s="43" t="s">
        <v>30</v>
      </c>
      <c r="H48" s="7" t="s">
        <v>29</v>
      </c>
    </row>
    <row r="49" spans="1:8" s="8" customFormat="1" ht="50.4">
      <c r="A49" s="37" t="s">
        <v>35</v>
      </c>
      <c r="B49" s="55">
        <v>25000617</v>
      </c>
      <c r="C49" s="56" t="s">
        <v>527</v>
      </c>
      <c r="D49" s="57" t="s">
        <v>528</v>
      </c>
      <c r="E49" s="58" t="s">
        <v>526</v>
      </c>
      <c r="F49" s="29" t="s">
        <v>525</v>
      </c>
      <c r="G49" s="43" t="s">
        <v>30</v>
      </c>
      <c r="H49" s="7" t="s">
        <v>29</v>
      </c>
    </row>
    <row r="50" spans="1:8" s="8" customFormat="1" ht="50.4">
      <c r="A50" s="37" t="s">
        <v>36</v>
      </c>
      <c r="B50" s="55">
        <v>25000355</v>
      </c>
      <c r="C50" s="60" t="s">
        <v>529</v>
      </c>
      <c r="D50" s="57" t="s">
        <v>530</v>
      </c>
      <c r="E50" s="58" t="s">
        <v>526</v>
      </c>
      <c r="F50" s="29" t="s">
        <v>525</v>
      </c>
      <c r="G50" s="43" t="s">
        <v>30</v>
      </c>
      <c r="H50" s="7"/>
    </row>
    <row r="51" spans="1:8" s="8" customFormat="1" ht="50.4">
      <c r="A51" s="37" t="s">
        <v>37</v>
      </c>
      <c r="B51" s="55" t="s">
        <v>558</v>
      </c>
      <c r="C51" s="60" t="s">
        <v>559</v>
      </c>
      <c r="D51" s="57" t="s">
        <v>190</v>
      </c>
      <c r="E51" s="58" t="s">
        <v>557</v>
      </c>
      <c r="F51" s="29" t="s">
        <v>587</v>
      </c>
      <c r="G51" s="43" t="s">
        <v>30</v>
      </c>
      <c r="H51" s="7"/>
    </row>
    <row r="52" spans="1:8" s="8" customFormat="1" ht="67.2">
      <c r="A52" s="37" t="s">
        <v>44</v>
      </c>
      <c r="B52" s="55" t="s">
        <v>560</v>
      </c>
      <c r="C52" s="60" t="s">
        <v>561</v>
      </c>
      <c r="D52" s="57" t="s">
        <v>28</v>
      </c>
      <c r="E52" s="58" t="s">
        <v>557</v>
      </c>
      <c r="F52" s="29" t="s">
        <v>588</v>
      </c>
      <c r="G52" s="43" t="s">
        <v>30</v>
      </c>
      <c r="H52" s="7"/>
    </row>
    <row r="53" spans="1:8" s="8" customFormat="1" ht="50.4">
      <c r="A53" s="37" t="s">
        <v>45</v>
      </c>
      <c r="B53" s="55" t="s">
        <v>562</v>
      </c>
      <c r="C53" s="60" t="s">
        <v>563</v>
      </c>
      <c r="D53" s="57" t="s">
        <v>28</v>
      </c>
      <c r="E53" s="58" t="s">
        <v>557</v>
      </c>
      <c r="F53" s="29" t="s">
        <v>589</v>
      </c>
      <c r="G53" s="43" t="s">
        <v>30</v>
      </c>
      <c r="H53" s="7"/>
    </row>
    <row r="54" spans="1:8" s="8" customFormat="1" ht="50.4">
      <c r="A54" s="37" t="s">
        <v>46</v>
      </c>
      <c r="B54" s="55" t="s">
        <v>564</v>
      </c>
      <c r="C54" s="60" t="s">
        <v>565</v>
      </c>
      <c r="D54" s="57" t="s">
        <v>28</v>
      </c>
      <c r="E54" s="58" t="s">
        <v>557</v>
      </c>
      <c r="F54" s="29" t="s">
        <v>590</v>
      </c>
      <c r="G54" s="43" t="s">
        <v>30</v>
      </c>
      <c r="H54" s="7"/>
    </row>
    <row r="55" spans="1:8" s="8" customFormat="1" ht="50.4">
      <c r="A55" s="37" t="s">
        <v>47</v>
      </c>
      <c r="B55" s="55" t="s">
        <v>566</v>
      </c>
      <c r="C55" s="60" t="s">
        <v>567</v>
      </c>
      <c r="D55" s="57" t="s">
        <v>568</v>
      </c>
      <c r="E55" s="58" t="s">
        <v>557</v>
      </c>
      <c r="F55" s="29" t="s">
        <v>591</v>
      </c>
      <c r="G55" s="43" t="s">
        <v>30</v>
      </c>
      <c r="H55" s="7"/>
    </row>
    <row r="56" spans="1:8" s="8" customFormat="1" ht="67.2">
      <c r="A56" s="37" t="s">
        <v>52</v>
      </c>
      <c r="B56" s="55" t="s">
        <v>569</v>
      </c>
      <c r="C56" s="60" t="s">
        <v>570</v>
      </c>
      <c r="D56" s="57" t="s">
        <v>571</v>
      </c>
      <c r="E56" s="58" t="s">
        <v>557</v>
      </c>
      <c r="F56" s="29" t="s">
        <v>592</v>
      </c>
      <c r="G56" s="43" t="s">
        <v>30</v>
      </c>
      <c r="H56" s="7"/>
    </row>
    <row r="57" spans="1:8" s="8" customFormat="1" ht="50.4">
      <c r="A57" s="37" t="s">
        <v>53</v>
      </c>
      <c r="B57" s="55" t="s">
        <v>572</v>
      </c>
      <c r="C57" s="60" t="s">
        <v>573</v>
      </c>
      <c r="D57" s="57" t="s">
        <v>84</v>
      </c>
      <c r="E57" s="58" t="s">
        <v>557</v>
      </c>
      <c r="F57" s="29" t="s">
        <v>593</v>
      </c>
      <c r="G57" s="43" t="s">
        <v>30</v>
      </c>
      <c r="H57" s="7"/>
    </row>
    <row r="58" spans="1:8" s="8" customFormat="1" ht="50.4">
      <c r="A58" s="37" t="s">
        <v>54</v>
      </c>
      <c r="B58" s="55" t="s">
        <v>574</v>
      </c>
      <c r="C58" s="60" t="s">
        <v>575</v>
      </c>
      <c r="D58" s="57" t="s">
        <v>38</v>
      </c>
      <c r="E58" s="58" t="s">
        <v>557</v>
      </c>
      <c r="F58" s="29" t="s">
        <v>594</v>
      </c>
      <c r="G58" s="43" t="s">
        <v>30</v>
      </c>
      <c r="H58" s="7"/>
    </row>
    <row r="59" spans="1:8" s="8" customFormat="1" ht="50.4">
      <c r="A59" s="37" t="s">
        <v>55</v>
      </c>
      <c r="B59" s="55" t="s">
        <v>576</v>
      </c>
      <c r="C59" s="60" t="s">
        <v>577</v>
      </c>
      <c r="D59" s="57" t="s">
        <v>426</v>
      </c>
      <c r="E59" s="58" t="s">
        <v>557</v>
      </c>
      <c r="F59" s="29" t="s">
        <v>595</v>
      </c>
      <c r="G59" s="43" t="s">
        <v>30</v>
      </c>
      <c r="H59" s="7"/>
    </row>
    <row r="60" spans="1:8" s="8" customFormat="1" ht="50.4">
      <c r="A60" s="37" t="s">
        <v>56</v>
      </c>
      <c r="B60" s="55" t="s">
        <v>578</v>
      </c>
      <c r="C60" s="60" t="s">
        <v>293</v>
      </c>
      <c r="D60" s="57" t="s">
        <v>579</v>
      </c>
      <c r="E60" s="58" t="s">
        <v>557</v>
      </c>
      <c r="F60" s="29" t="s">
        <v>596</v>
      </c>
      <c r="G60" s="43" t="s">
        <v>30</v>
      </c>
      <c r="H60" s="7"/>
    </row>
    <row r="61" spans="1:8" s="8" customFormat="1" ht="67.2">
      <c r="A61" s="37" t="s">
        <v>57</v>
      </c>
      <c r="B61" s="55" t="s">
        <v>580</v>
      </c>
      <c r="C61" s="60" t="s">
        <v>581</v>
      </c>
      <c r="D61" s="57" t="s">
        <v>582</v>
      </c>
      <c r="E61" s="58" t="s">
        <v>557</v>
      </c>
      <c r="F61" s="29" t="s">
        <v>597</v>
      </c>
      <c r="G61" s="43" t="s">
        <v>30</v>
      </c>
      <c r="H61" s="7"/>
    </row>
    <row r="62" spans="1:8" s="8" customFormat="1" ht="50.4">
      <c r="A62" s="37" t="s">
        <v>58</v>
      </c>
      <c r="B62" s="55" t="s">
        <v>583</v>
      </c>
      <c r="C62" s="60" t="s">
        <v>584</v>
      </c>
      <c r="D62" s="57" t="s">
        <v>391</v>
      </c>
      <c r="E62" s="58" t="s">
        <v>557</v>
      </c>
      <c r="F62" s="29" t="s">
        <v>598</v>
      </c>
      <c r="G62" s="43" t="s">
        <v>30</v>
      </c>
      <c r="H62" s="7"/>
    </row>
    <row r="63" spans="1:8" s="8" customFormat="1" ht="50.4">
      <c r="A63" s="37" t="s">
        <v>59</v>
      </c>
      <c r="B63" s="55" t="s">
        <v>585</v>
      </c>
      <c r="C63" s="60" t="s">
        <v>586</v>
      </c>
      <c r="D63" s="57" t="s">
        <v>226</v>
      </c>
      <c r="E63" s="58" t="s">
        <v>557</v>
      </c>
      <c r="F63" s="29" t="s">
        <v>599</v>
      </c>
      <c r="G63" s="43" t="s">
        <v>30</v>
      </c>
      <c r="H63" s="7"/>
    </row>
    <row r="64" spans="1:8" s="8" customFormat="1" ht="67.2">
      <c r="A64" s="37" t="s">
        <v>60</v>
      </c>
      <c r="B64" s="55">
        <v>25001983</v>
      </c>
      <c r="C64" s="60" t="s">
        <v>606</v>
      </c>
      <c r="D64" s="57" t="s">
        <v>607</v>
      </c>
      <c r="E64" s="58" t="s">
        <v>615</v>
      </c>
      <c r="F64" s="29" t="s">
        <v>619</v>
      </c>
      <c r="G64" s="43" t="s">
        <v>30</v>
      </c>
      <c r="H64" s="7"/>
    </row>
    <row r="65" spans="1:9" s="8" customFormat="1" ht="50.4">
      <c r="A65" s="37" t="s">
        <v>61</v>
      </c>
      <c r="B65" s="55" t="s">
        <v>608</v>
      </c>
      <c r="C65" s="60" t="s">
        <v>609</v>
      </c>
      <c r="D65" s="57" t="s">
        <v>279</v>
      </c>
      <c r="E65" s="58" t="s">
        <v>615</v>
      </c>
      <c r="F65" s="29" t="s">
        <v>620</v>
      </c>
      <c r="G65" s="43" t="s">
        <v>30</v>
      </c>
      <c r="H65" s="7"/>
    </row>
    <row r="66" spans="1:9" s="8" customFormat="1" ht="50.4">
      <c r="A66" s="37" t="s">
        <v>62</v>
      </c>
      <c r="B66" s="55" t="s">
        <v>610</v>
      </c>
      <c r="C66" s="60" t="s">
        <v>611</v>
      </c>
      <c r="D66" s="57" t="s">
        <v>25</v>
      </c>
      <c r="E66" s="58" t="s">
        <v>615</v>
      </c>
      <c r="F66" s="29" t="s">
        <v>621</v>
      </c>
      <c r="G66" s="43" t="s">
        <v>30</v>
      </c>
      <c r="H66" s="7"/>
    </row>
    <row r="67" spans="1:9" s="8" customFormat="1" ht="50.4">
      <c r="A67" s="37" t="s">
        <v>63</v>
      </c>
      <c r="B67" s="55" t="s">
        <v>612</v>
      </c>
      <c r="C67" s="60" t="s">
        <v>613</v>
      </c>
      <c r="D67" s="57" t="s">
        <v>614</v>
      </c>
      <c r="E67" s="58" t="s">
        <v>615</v>
      </c>
      <c r="F67" s="29" t="s">
        <v>622</v>
      </c>
      <c r="G67" s="43" t="s">
        <v>30</v>
      </c>
      <c r="H67" s="7"/>
    </row>
    <row r="68" spans="1:9" s="8" customFormat="1" ht="16.8">
      <c r="A68" s="9" t="s">
        <v>13</v>
      </c>
      <c r="B68" s="5"/>
      <c r="C68" s="6"/>
      <c r="D68" s="88">
        <f>COUNTA(D69:D75)</f>
        <v>7</v>
      </c>
      <c r="E68" s="58"/>
      <c r="F68" s="29"/>
      <c r="G68" s="50"/>
      <c r="H68" s="7"/>
    </row>
    <row r="69" spans="1:9" s="8" customFormat="1" ht="67.2">
      <c r="A69" s="37" t="s">
        <v>17</v>
      </c>
      <c r="B69" s="55">
        <v>25002091</v>
      </c>
      <c r="C69" s="60" t="s">
        <v>727</v>
      </c>
      <c r="D69" s="57" t="s">
        <v>728</v>
      </c>
      <c r="E69" s="58" t="s">
        <v>730</v>
      </c>
      <c r="F69" s="29" t="s">
        <v>729</v>
      </c>
      <c r="G69" s="43" t="s">
        <v>452</v>
      </c>
      <c r="H69" s="7"/>
    </row>
    <row r="70" spans="1:9" s="8" customFormat="1" ht="67.2">
      <c r="A70" s="37" t="s">
        <v>18</v>
      </c>
      <c r="B70" s="55">
        <v>25002948</v>
      </c>
      <c r="C70" s="60" t="s">
        <v>398</v>
      </c>
      <c r="D70" s="57" t="s">
        <v>66</v>
      </c>
      <c r="E70" s="58" t="s">
        <v>730</v>
      </c>
      <c r="F70" s="29" t="s">
        <v>731</v>
      </c>
      <c r="G70" s="43" t="s">
        <v>452</v>
      </c>
      <c r="H70" s="7"/>
    </row>
    <row r="71" spans="1:9" s="8" customFormat="1" ht="67.2">
      <c r="A71" s="37" t="s">
        <v>19</v>
      </c>
      <c r="B71" s="55">
        <v>25002820</v>
      </c>
      <c r="C71" s="60" t="s">
        <v>733</v>
      </c>
      <c r="D71" s="57" t="s">
        <v>38</v>
      </c>
      <c r="E71" s="58" t="s">
        <v>730</v>
      </c>
      <c r="F71" s="29" t="s">
        <v>732</v>
      </c>
      <c r="G71" s="43" t="s">
        <v>452</v>
      </c>
      <c r="H71" s="7"/>
    </row>
    <row r="72" spans="1:9" s="8" customFormat="1" ht="67.2">
      <c r="A72" s="37" t="s">
        <v>20</v>
      </c>
      <c r="B72" s="55">
        <v>25001342</v>
      </c>
      <c r="C72" s="60" t="s">
        <v>297</v>
      </c>
      <c r="D72" s="57" t="s">
        <v>734</v>
      </c>
      <c r="E72" s="58" t="s">
        <v>730</v>
      </c>
      <c r="F72" s="29" t="s">
        <v>735</v>
      </c>
      <c r="G72" s="43" t="s">
        <v>452</v>
      </c>
      <c r="H72" s="7"/>
    </row>
    <row r="73" spans="1:9" s="8" customFormat="1" ht="67.2">
      <c r="A73" s="37" t="s">
        <v>21</v>
      </c>
      <c r="B73" s="55">
        <v>25000870</v>
      </c>
      <c r="C73" s="60" t="s">
        <v>736</v>
      </c>
      <c r="D73" s="57" t="s">
        <v>737</v>
      </c>
      <c r="E73" s="58" t="s">
        <v>730</v>
      </c>
      <c r="F73" s="29" t="s">
        <v>738</v>
      </c>
      <c r="G73" s="43" t="s">
        <v>452</v>
      </c>
      <c r="H73" s="7"/>
    </row>
    <row r="74" spans="1:9" s="8" customFormat="1" ht="50.4">
      <c r="A74" s="37" t="s">
        <v>22</v>
      </c>
      <c r="B74" s="55">
        <v>25001851</v>
      </c>
      <c r="C74" s="60" t="s">
        <v>344</v>
      </c>
      <c r="D74" s="57" t="s">
        <v>266</v>
      </c>
      <c r="E74" s="58" t="s">
        <v>730</v>
      </c>
      <c r="F74" s="29" t="s">
        <v>739</v>
      </c>
      <c r="G74" s="43" t="s">
        <v>452</v>
      </c>
      <c r="H74" s="7"/>
    </row>
    <row r="75" spans="1:9" s="8" customFormat="1" ht="50.4">
      <c r="A75" s="37" t="s">
        <v>23</v>
      </c>
      <c r="B75" s="55">
        <v>25002012</v>
      </c>
      <c r="C75" s="60" t="s">
        <v>747</v>
      </c>
      <c r="D75" s="57" t="s">
        <v>40</v>
      </c>
      <c r="E75" s="58" t="s">
        <v>746</v>
      </c>
      <c r="F75" s="29" t="s">
        <v>748</v>
      </c>
      <c r="G75" s="43" t="s">
        <v>745</v>
      </c>
      <c r="H75" s="7"/>
    </row>
    <row r="76" spans="1:9" s="8" customFormat="1" ht="16.8">
      <c r="A76" s="107" t="s">
        <v>11</v>
      </c>
      <c r="B76" s="108"/>
      <c r="C76" s="108"/>
      <c r="D76" s="25">
        <f>COUNTA(E9:E75)</f>
        <v>62</v>
      </c>
      <c r="E76" s="16" t="s">
        <v>10</v>
      </c>
      <c r="F76" s="29"/>
      <c r="G76" s="39"/>
      <c r="H76" s="7">
        <f>COUNTIF(H9:H75,"nữ")</f>
        <v>7</v>
      </c>
      <c r="I76" s="19">
        <f>D76+'THOI HOC'!D185</f>
        <v>229</v>
      </c>
    </row>
    <row r="77" spans="1:9">
      <c r="A77" s="14"/>
      <c r="B77" s="51"/>
      <c r="C77" s="52"/>
      <c r="D77" s="52"/>
      <c r="E77" s="53"/>
      <c r="F77" s="33"/>
      <c r="G77" s="20"/>
    </row>
  </sheetData>
  <autoFilter ref="A8:I76" xr:uid="{00000000-0009-0000-0000-000002000000}">
    <filterColumn colId="2" showButton="0"/>
  </autoFilter>
  <sortState xmlns:xlrd2="http://schemas.microsoft.com/office/spreadsheetml/2017/richdata2" ref="A10:I16">
    <sortCondition ref="E10:E16"/>
  </sortState>
  <mergeCells count="11">
    <mergeCell ref="A5:G5"/>
    <mergeCell ref="A4:D4"/>
    <mergeCell ref="C8:D8"/>
    <mergeCell ref="A6:G6"/>
    <mergeCell ref="A76:C76"/>
    <mergeCell ref="F3:G3"/>
    <mergeCell ref="A1:D1"/>
    <mergeCell ref="A2:D2"/>
    <mergeCell ref="A3:D3"/>
    <mergeCell ref="E1:G1"/>
    <mergeCell ref="E2:G2"/>
  </mergeCells>
  <phoneticPr fontId="3" type="noConversion"/>
  <conditionalFormatting sqref="G76">
    <cfRule type="cellIs" dxfId="1" priority="15" stopIfTrue="1" operator="equal">
      <formula>"HSG"</formula>
    </cfRule>
    <cfRule type="cellIs" dxfId="0" priority="16" stopIfTrue="1" operator="equal">
      <formula>"HSXS"</formula>
    </cfRule>
  </conditionalFormatting>
  <pageMargins left="0.69" right="0.27559055118110237" top="0.6692913385826772" bottom="0.43307086614173229" header="0" footer="0.19685039370078741"/>
  <pageSetup paperSize="9" scale="85" orientation="portrait" r:id="rId1"/>
  <headerFooter differentFirst="1" scaleWithDoc="0" alignWithMargins="0">
    <oddHeader>&amp;C&amp;"Times New Roman,Regular"&amp;12&amp;P</oddHead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41"/>
  <sheetViews>
    <sheetView workbookViewId="0">
      <selection activeCell="C1" sqref="C1"/>
    </sheetView>
  </sheetViews>
  <sheetFormatPr defaultColWidth="7.21875" defaultRowHeight="13.2"/>
  <cols>
    <col min="1" max="1" width="23.44140625" style="1" customWidth="1"/>
    <col min="2" max="2" width="1" style="1" customWidth="1"/>
    <col min="3" max="3" width="25.33203125" style="1" customWidth="1"/>
    <col min="4" max="16384" width="7.21875" style="1"/>
  </cols>
  <sheetData>
    <row r="1" spans="1:3" ht="15">
      <c r="A1"/>
      <c r="C1"/>
    </row>
    <row r="2" spans="1:3" ht="15.6" thickBot="1">
      <c r="A2"/>
    </row>
    <row r="3" spans="1:3" ht="15.6" thickBot="1">
      <c r="A3"/>
      <c r="C3"/>
    </row>
    <row r="4" spans="1:3" ht="15">
      <c r="A4"/>
      <c r="C4"/>
    </row>
    <row r="5" spans="1:3" ht="15">
      <c r="C5"/>
    </row>
    <row r="6" spans="1:3" ht="15.6" thickBot="1">
      <c r="C6"/>
    </row>
    <row r="7" spans="1:3" ht="15">
      <c r="A7"/>
      <c r="C7"/>
    </row>
    <row r="8" spans="1:3" ht="15">
      <c r="A8"/>
      <c r="C8"/>
    </row>
    <row r="9" spans="1:3" ht="15">
      <c r="A9"/>
      <c r="C9"/>
    </row>
    <row r="10" spans="1:3" ht="15">
      <c r="A10"/>
      <c r="C10"/>
    </row>
    <row r="11" spans="1:3" ht="15.6" thickBot="1">
      <c r="A11"/>
      <c r="C11"/>
    </row>
    <row r="12" spans="1:3" ht="15">
      <c r="C12"/>
    </row>
    <row r="13" spans="1:3" ht="15.6" thickBot="1">
      <c r="C13"/>
    </row>
    <row r="14" spans="1:3" ht="15.6" thickBot="1">
      <c r="A14"/>
      <c r="C14"/>
    </row>
    <row r="15" spans="1:3" ht="15">
      <c r="A15"/>
    </row>
    <row r="16" spans="1:3" ht="15.6" thickBot="1">
      <c r="A16"/>
    </row>
    <row r="17" spans="1:3" ht="15.6" thickBot="1">
      <c r="A17"/>
      <c r="C17"/>
    </row>
    <row r="18" spans="1:3" ht="15">
      <c r="C18"/>
    </row>
    <row r="19" spans="1:3" ht="15">
      <c r="C19"/>
    </row>
    <row r="20" spans="1:3" ht="15">
      <c r="A20"/>
      <c r="C20"/>
    </row>
    <row r="21" spans="1:3" ht="15">
      <c r="A21"/>
      <c r="C21"/>
    </row>
    <row r="22" spans="1:3" ht="15">
      <c r="A22"/>
      <c r="C22"/>
    </row>
    <row r="23" spans="1:3" ht="15">
      <c r="A23"/>
      <c r="C23"/>
    </row>
    <row r="24" spans="1:3" ht="15">
      <c r="A24"/>
    </row>
    <row r="25" spans="1:3" ht="15">
      <c r="A25"/>
    </row>
    <row r="26" spans="1:3" ht="15.6" thickBot="1">
      <c r="A26"/>
      <c r="C26"/>
    </row>
    <row r="27" spans="1:3" ht="15">
      <c r="A27"/>
      <c r="C27"/>
    </row>
    <row r="28" spans="1:3" ht="15">
      <c r="A28"/>
      <c r="C28"/>
    </row>
    <row r="29" spans="1:3" ht="15">
      <c r="A29"/>
      <c r="C29"/>
    </row>
    <row r="30" spans="1:3" ht="15">
      <c r="A30"/>
      <c r="C30"/>
    </row>
    <row r="31" spans="1:3" ht="15">
      <c r="A31"/>
      <c r="C31"/>
    </row>
    <row r="32" spans="1:3" ht="15">
      <c r="A32"/>
      <c r="C32"/>
    </row>
    <row r="33" spans="1:3" ht="15">
      <c r="A33"/>
      <c r="C33"/>
    </row>
    <row r="34" spans="1:3" ht="15">
      <c r="A34"/>
      <c r="C34"/>
    </row>
    <row r="35" spans="1:3" ht="15">
      <c r="A35"/>
      <c r="C35"/>
    </row>
    <row r="36" spans="1:3" ht="15">
      <c r="A36"/>
      <c r="C36"/>
    </row>
    <row r="37" spans="1:3" ht="15">
      <c r="A37"/>
    </row>
    <row r="38" spans="1:3" ht="15">
      <c r="A38"/>
    </row>
    <row r="39" spans="1:3" ht="15">
      <c r="A39"/>
      <c r="C39"/>
    </row>
    <row r="40" spans="1:3" ht="15">
      <c r="A40"/>
      <c r="C40"/>
    </row>
    <row r="41" spans="1:3" ht="15">
      <c r="A41"/>
      <c r="C41"/>
    </row>
  </sheetData>
  <sheetProtection password="8863" sheet="1" objects="1"/>
  <phoneticPr fontId="2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THOI HOC</vt:lpstr>
      <vt:lpstr>TẠM NGƯNG HOC</vt:lpstr>
      <vt:lpstr>'TẠM NGƯNG HOC'!Print_Area</vt:lpstr>
      <vt:lpstr>'THOI HOC'!Print_Area</vt:lpstr>
      <vt:lpstr>'TẠM NGƯNG HOC'!Print_Titles</vt:lpstr>
      <vt:lpstr>'THOI HOC'!Print_Titles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Phuong</cp:lastModifiedBy>
  <cp:lastPrinted>2025-12-29T09:44:22Z</cp:lastPrinted>
  <dcterms:created xsi:type="dcterms:W3CDTF">1999-12-31T17:03:31Z</dcterms:created>
  <dcterms:modified xsi:type="dcterms:W3CDTF">2025-12-29T09:50:21Z</dcterms:modified>
</cp:coreProperties>
</file>