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16774A9-D0AC-400B-8B3A-D44C22BE8DF3}" xr6:coauthVersionLast="47" xr6:coauthVersionMax="47" xr10:uidLastSave="{00000000-0000-0000-0000-000000000000}"/>
  <bookViews>
    <workbookView xWindow="-98" yWindow="-98" windowWidth="19396" windowHeight="11596" xr2:uid="{00000000-000D-0000-FFFF-FFFF00000000}"/>
  </bookViews>
  <sheets>
    <sheet name="Đợt 2" sheetId="3" r:id="rId1"/>
  </sheets>
  <definedNames>
    <definedName name="_xlnm._FilterDatabase" localSheetId="0" hidden="1">'Đợt 2'!$A$6:$U$32</definedName>
    <definedName name="_xlnm.Print_Area" localSheetId="0">'Đợt 2'!$A$1:$R$37</definedName>
    <definedName name="_xlnm.Print_Titles" localSheetId="0">'Đợt 2'!$6:$6</definedName>
  </definedNames>
  <calcPr calcId="191029"/>
</workbook>
</file>

<file path=xl/calcChain.xml><?xml version="1.0" encoding="utf-8"?>
<calcChain xmlns="http://schemas.openxmlformats.org/spreadsheetml/2006/main">
  <c r="R29" i="3" l="1"/>
  <c r="C29" i="3"/>
  <c r="R28" i="3"/>
  <c r="C28" i="3"/>
  <c r="R27" i="3"/>
  <c r="C27" i="3"/>
  <c r="R26" i="3"/>
  <c r="C26" i="3"/>
  <c r="R25" i="3"/>
  <c r="C25" i="3"/>
  <c r="R24" i="3"/>
  <c r="C24" i="3"/>
  <c r="R23" i="3"/>
  <c r="C23" i="3"/>
  <c r="R22" i="3"/>
  <c r="C22" i="3"/>
  <c r="R21" i="3"/>
  <c r="C21" i="3"/>
  <c r="R20" i="3"/>
  <c r="C20" i="3"/>
  <c r="R19" i="3"/>
  <c r="C19" i="3"/>
  <c r="R18" i="3"/>
  <c r="C18" i="3"/>
  <c r="R17" i="3"/>
  <c r="C17" i="3"/>
  <c r="R16" i="3"/>
  <c r="C16" i="3"/>
  <c r="R15" i="3"/>
  <c r="C15" i="3"/>
  <c r="R14" i="3"/>
  <c r="C14" i="3"/>
  <c r="R13" i="3"/>
  <c r="C13" i="3"/>
  <c r="R12" i="3"/>
  <c r="C12" i="3"/>
  <c r="R11" i="3"/>
  <c r="C11" i="3"/>
  <c r="R10" i="3"/>
  <c r="C10" i="3"/>
  <c r="R9" i="3"/>
  <c r="C9" i="3"/>
  <c r="R8" i="3"/>
  <c r="C8" i="3"/>
  <c r="R7" i="3"/>
  <c r="C7" i="3"/>
</calcChain>
</file>

<file path=xl/sharedStrings.xml><?xml version="1.0" encoding="utf-8"?>
<sst xmlns="http://schemas.openxmlformats.org/spreadsheetml/2006/main" count="219" uniqueCount="114">
  <si>
    <t>STT</t>
  </si>
  <si>
    <t>Mã HS-SV</t>
  </si>
  <si>
    <t>Họ đệm</t>
  </si>
  <si>
    <t>Tên</t>
  </si>
  <si>
    <t>Ngày sinh</t>
  </si>
  <si>
    <t>Lớp học</t>
  </si>
  <si>
    <t>Ngày vào Đoàn</t>
  </si>
  <si>
    <t>Chuyên ngành</t>
  </si>
  <si>
    <t>24004250</t>
  </si>
  <si>
    <t>24004252</t>
  </si>
  <si>
    <t>24004681</t>
  </si>
  <si>
    <t>24004382</t>
  </si>
  <si>
    <t>24004255</t>
  </si>
  <si>
    <t>24004261</t>
  </si>
  <si>
    <t>24004262</t>
  </si>
  <si>
    <t>24004266</t>
  </si>
  <si>
    <t>24004267</t>
  </si>
  <si>
    <t>24004269</t>
  </si>
  <si>
    <t>24004384</t>
  </si>
  <si>
    <t>24004270</t>
  </si>
  <si>
    <t>24004272</t>
  </si>
  <si>
    <t>24004273</t>
  </si>
  <si>
    <t>24004274</t>
  </si>
  <si>
    <t>24004275</t>
  </si>
  <si>
    <t>24004277</t>
  </si>
  <si>
    <t>24004278</t>
  </si>
  <si>
    <t>24004682</t>
  </si>
  <si>
    <t>24004670</t>
  </si>
  <si>
    <t>24004281</t>
  </si>
  <si>
    <t>24004282</t>
  </si>
  <si>
    <t>24004660</t>
  </si>
  <si>
    <t>Nguyễn Minh</t>
  </si>
  <si>
    <t>Trần Quang</t>
  </si>
  <si>
    <t>Nguyễn</t>
  </si>
  <si>
    <t>Lê Minh</t>
  </si>
  <si>
    <t>Trần Tuấn</t>
  </si>
  <si>
    <t>Lê Nguyễn Bảo</t>
  </si>
  <si>
    <t>Nguyễn Đoàn Thanh</t>
  </si>
  <si>
    <t>Hồ Tăng Tuấn</t>
  </si>
  <si>
    <t>Bùi Nguyễn Thanh</t>
  </si>
  <si>
    <t>Lê Thị</t>
  </si>
  <si>
    <t>Đặng Hà Diễm</t>
  </si>
  <si>
    <t>Đỗ Hạnh</t>
  </si>
  <si>
    <t>Vương Hoàng</t>
  </si>
  <si>
    <t>Trần Khải</t>
  </si>
  <si>
    <t>Huỳnh Côn Anh</t>
  </si>
  <si>
    <t>Châu Kim</t>
  </si>
  <si>
    <t>Trần Thị Mỹ</t>
  </si>
  <si>
    <t>Đoàn Sang</t>
  </si>
  <si>
    <t>Nhiêu Đạt</t>
  </si>
  <si>
    <t>Ngũ Thiệu</t>
  </si>
  <si>
    <t>Đặng Hoàng Mỹ</t>
  </si>
  <si>
    <t>Tiêu Anh</t>
  </si>
  <si>
    <t>Đạt</t>
  </si>
  <si>
    <t>Nam</t>
  </si>
  <si>
    <t>Phong</t>
  </si>
  <si>
    <t>Phương</t>
  </si>
  <si>
    <t>Thiện</t>
  </si>
  <si>
    <t>Tuấn</t>
  </si>
  <si>
    <t>Anh</t>
  </si>
  <si>
    <t>Sang</t>
  </si>
  <si>
    <t>Thắng</t>
  </si>
  <si>
    <t>Trí</t>
  </si>
  <si>
    <t>Ngọc</t>
  </si>
  <si>
    <t>Nhi</t>
  </si>
  <si>
    <t>Quyền</t>
  </si>
  <si>
    <t>Hào</t>
  </si>
  <si>
    <t>Thành</t>
  </si>
  <si>
    <t>Trâm</t>
  </si>
  <si>
    <t>My</t>
  </si>
  <si>
    <t>Huyền</t>
  </si>
  <si>
    <t>Hương</t>
  </si>
  <si>
    <t>Phụng</t>
  </si>
  <si>
    <t>10/11/2008</t>
  </si>
  <si>
    <t>10/05/2008</t>
  </si>
  <si>
    <t>23/03/2008</t>
  </si>
  <si>
    <t>02/08/2007</t>
  </si>
  <si>
    <t>24/11/2008</t>
  </si>
  <si>
    <t>05/09/2008</t>
  </si>
  <si>
    <t>18/03/2009</t>
  </si>
  <si>
    <t>29/09/2009</t>
  </si>
  <si>
    <t>07/09/2007</t>
  </si>
  <si>
    <t>02/10/2009</t>
  </si>
  <si>
    <t>11/01/2009</t>
  </si>
  <si>
    <t>03/07/2009</t>
  </si>
  <si>
    <t>28/12/2009</t>
  </si>
  <si>
    <t>30/06/2009</t>
  </si>
  <si>
    <t>26/06/2009</t>
  </si>
  <si>
    <t>26/08/2009</t>
  </si>
  <si>
    <t>29/05/2009</t>
  </si>
  <si>
    <t>05/10/2009</t>
  </si>
  <si>
    <t>30/10/2006</t>
  </si>
  <si>
    <t>11/08/2003</t>
  </si>
  <si>
    <t>20/12/2009</t>
  </si>
  <si>
    <t>24T3-NNA1Q11</t>
  </si>
  <si>
    <t>TT GDTX Quận 11</t>
  </si>
  <si>
    <t>Chưa nộp đủ hồ sơ</t>
  </si>
  <si>
    <t>Kiểm tra lại</t>
  </si>
  <si>
    <t xml:space="preserve">Lý do 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</si>
  <si>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</si>
  <si>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</si>
  <si>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</si>
  <si>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</si>
  <si>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</si>
  <si>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CCCD</t>
  </si>
  <si>
    <t>Đơn</t>
  </si>
  <si>
    <t>Bằng</t>
  </si>
  <si>
    <t>Giấy CNTT</t>
  </si>
  <si>
    <t>Học bạ</t>
  </si>
  <si>
    <t>Tổng cộng: 23 Sinh viên</t>
  </si>
  <si>
    <t>Nghỉ từ học kì 1 NH 2025-2026</t>
  </si>
  <si>
    <t>DANH SÁCH SINH VIÊN 24T3-NNA1Q11 ĐANG HỌC CUNG CẤP HỒ SƠ ĐỀ NGHỊ MIỄN HỌC PHÍ HỌC NGHỀ</t>
  </si>
  <si>
    <t>x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</si>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</sst>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/>
    <xf numFmtId="0" fontId="4" fillId="0" borderId="4" xfId="0" applyFont="1" applyBorder="1" applyAlignment="1">
      <alignment vertical="center" wrapText="1"/>
    </xf>
    <xf numFmtId="0" fontId="4" fillId="0" borderId="4" xfId="0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4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vertical="center" wrapText="1"/>
    </xf>
    <xf numFmtId="0" fontId="4" fillId="2" borderId="4" xfId="0" applyFont="1" applyFill="1" applyBorder="1"/>
    <xf numFmtId="0" fontId="4" fillId="2" borderId="0" xfId="0" applyFont="1" applyFill="1"/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2</xdr:row>
      <xdr:rowOff>19050</xdr:rowOff>
    </xdr:from>
    <xdr:to>
      <xdr:col>15</xdr:col>
      <xdr:colOff>171450</xdr:colOff>
      <xdr:row>2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2D2F925-0C23-48B3-BD7C-DA7AFC5F01CC}"/>
            </a:ext>
          </a:extLst>
        </xdr:cNvPr>
        <xdr:cNvCxnSpPr/>
      </xdr:nvCxnSpPr>
      <xdr:spPr>
        <a:xfrm>
          <a:off x="4943475" y="438150"/>
          <a:ext cx="657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9525</xdr:rowOff>
    </xdr:from>
    <xdr:to>
      <xdr:col>3</xdr:col>
      <xdr:colOff>752475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B468615-B047-49D3-A590-9C04BDC129E4}"/>
            </a:ext>
          </a:extLst>
        </xdr:cNvPr>
        <xdr:cNvCxnSpPr/>
      </xdr:nvCxnSpPr>
      <xdr:spPr>
        <a:xfrm>
          <a:off x="1371600" y="638175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73965-6410-4F2C-BA92-B4A2FF2BEA2C}">
  <dimension ref="A1:S37"/>
  <sheetViews>
    <sheetView showGridLines="0" tabSelected="1" zoomScaleNormal="100" zoomScaleSheetLayoutView="110" workbookViewId="0">
      <selection activeCell="C5" sqref="C5:N5"/>
    </sheetView>
  </sheetViews>
  <sheetFormatPr defaultColWidth="9.1328125" defaultRowHeight="13.15" x14ac:dyDescent="0.4"/>
  <cols>
    <col min="1" max="1" width="6.73046875" style="1" customWidth="1"/>
    <col min="2" max="2" width="11.1328125" style="2" hidden="1" customWidth="1"/>
    <col min="3" max="3" width="11" style="2" customWidth="1"/>
    <col min="4" max="4" width="21.1328125" style="1" customWidth="1"/>
    <col min="5" max="5" width="9.59765625" style="1" customWidth="1"/>
    <col min="6" max="6" width="16.3984375" style="1" customWidth="1"/>
    <col min="7" max="7" width="9" style="1" customWidth="1"/>
    <col min="8" max="8" width="16.59765625" style="1" customWidth="1"/>
    <col min="9" max="9" width="31.1328125" style="2" customWidth="1"/>
    <col min="10" max="12" width="10.3984375" style="40" customWidth="1"/>
    <col min="13" max="15" width="10.3984375" style="2" customWidth="1"/>
    <col min="16" max="16" width="37.1328125" style="19" customWidth="1"/>
    <col min="17" max="17" width="16" style="1" hidden="1" customWidth="1"/>
    <col min="18" max="18" width="14.59765625" style="1" hidden="1" customWidth="1"/>
    <col min="19" max="19" width="29.73046875" style="1" hidden="1" customWidth="1"/>
    <col min="20" max="20" width="25.86328125" style="1" customWidth="1"/>
    <col min="21" max="21" width="12.59765625" style="1" customWidth="1"/>
    <col min="22" max="16384" width="9.1328125" style="1"/>
  </cols>
  <sheetData>
    <row r="1" spans="1:18" s="3" customFormat="1" ht="16.5" customHeight="1" x14ac:dyDescent="0.45">
      <c r="A1" s="28" t="s">
        <v>99</v>
      </c>
      <c r="B1" s="28"/>
      <c r="C1" s="28"/>
      <c r="D1" s="28"/>
      <c r="E1" s="28"/>
      <c r="F1" s="29" t="s">
        <v>100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8" s="3" customFormat="1" ht="16.5" customHeight="1" x14ac:dyDescent="0.45">
      <c r="A2" s="29" t="s">
        <v>101</v>
      </c>
      <c r="B2" s="29"/>
      <c r="C2" s="29"/>
      <c r="D2" s="29"/>
      <c r="E2" s="29"/>
      <c r="F2" s="29" t="s">
        <v>102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8" s="3" customFormat="1" ht="16.5" customHeight="1" x14ac:dyDescent="0.45">
      <c r="A3" s="29" t="s">
        <v>103</v>
      </c>
      <c r="B3" s="29"/>
      <c r="C3" s="29"/>
      <c r="D3" s="29"/>
      <c r="E3" s="29"/>
      <c r="J3" s="39"/>
      <c r="K3" s="39"/>
      <c r="L3" s="39"/>
      <c r="P3" s="18"/>
    </row>
    <row r="4" spans="1:18" s="3" customFormat="1" ht="23.25" customHeight="1" x14ac:dyDescent="0.45">
      <c r="C4" s="4"/>
      <c r="J4" s="39"/>
      <c r="K4" s="39"/>
      <c r="L4" s="39"/>
      <c r="P4" s="18"/>
    </row>
    <row r="5" spans="1:18" ht="34.5" customHeight="1" x14ac:dyDescent="0.4">
      <c r="A5" s="27"/>
      <c r="B5" s="27"/>
      <c r="C5" s="30" t="s">
        <v>111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27"/>
      <c r="P5" s="27"/>
    </row>
    <row r="6" spans="1:18" s="10" customFormat="1" ht="26.25" customHeight="1" x14ac:dyDescent="0.45">
      <c r="A6" s="6" t="s">
        <v>0</v>
      </c>
      <c r="B6" s="6" t="s">
        <v>1</v>
      </c>
      <c r="C6" s="6" t="s">
        <v>1</v>
      </c>
      <c r="D6" s="7" t="s">
        <v>2</v>
      </c>
      <c r="E6" s="8" t="s">
        <v>3</v>
      </c>
      <c r="F6" s="6" t="s">
        <v>4</v>
      </c>
      <c r="G6" s="6" t="s">
        <v>6</v>
      </c>
      <c r="H6" s="6" t="s">
        <v>5</v>
      </c>
      <c r="I6" s="6" t="s">
        <v>7</v>
      </c>
      <c r="J6" s="9" t="s">
        <v>104</v>
      </c>
      <c r="K6" s="9" t="s">
        <v>105</v>
      </c>
      <c r="L6" s="9" t="s">
        <v>106</v>
      </c>
      <c r="M6" s="9" t="s">
        <v>107</v>
      </c>
      <c r="N6" s="9" t="s">
        <v>108</v>
      </c>
      <c r="O6" s="9"/>
      <c r="P6" s="9" t="s">
        <v>98</v>
      </c>
      <c r="Q6" s="9" t="s">
        <v>96</v>
      </c>
      <c r="R6" s="9" t="s">
        <v>97</v>
      </c>
    </row>
    <row r="7" spans="1:18" s="10" customFormat="1" ht="15.4" x14ac:dyDescent="0.45">
      <c r="A7" s="13">
        <v>1</v>
      </c>
      <c r="B7" s="14" t="s">
        <v>8</v>
      </c>
      <c r="C7" s="14">
        <f t="shared" ref="C7:C29" si="0">VALUE(B7)</f>
        <v>24004250</v>
      </c>
      <c r="D7" s="15" t="s">
        <v>38</v>
      </c>
      <c r="E7" s="16" t="s">
        <v>59</v>
      </c>
      <c r="F7" s="14" t="s">
        <v>79</v>
      </c>
      <c r="G7" s="13"/>
      <c r="H7" s="17" t="s">
        <v>94</v>
      </c>
      <c r="I7" s="17" t="s">
        <v>95</v>
      </c>
      <c r="J7" s="38" t="s">
        <v>112</v>
      </c>
      <c r="K7" s="38" t="s">
        <v>112</v>
      </c>
      <c r="L7" s="38" t="s">
        <v>112</v>
      </c>
      <c r="M7" s="26"/>
      <c r="N7" s="26"/>
      <c r="O7" s="26"/>
      <c r="P7" s="11"/>
      <c r="Q7" s="12"/>
      <c r="R7" s="12">
        <f t="shared" ref="R7:R29" si="1">COUNTA(P7:Q7)</f>
        <v>0</v>
      </c>
    </row>
    <row r="8" spans="1:18" s="10" customFormat="1" ht="15.4" x14ac:dyDescent="0.45">
      <c r="A8" s="13">
        <v>2</v>
      </c>
      <c r="B8" s="14" t="s">
        <v>9</v>
      </c>
      <c r="C8" s="14">
        <f t="shared" si="0"/>
        <v>24004252</v>
      </c>
      <c r="D8" s="15" t="s">
        <v>31</v>
      </c>
      <c r="E8" s="16" t="s">
        <v>53</v>
      </c>
      <c r="F8" s="14" t="s">
        <v>73</v>
      </c>
      <c r="G8" s="13"/>
      <c r="H8" s="17" t="s">
        <v>94</v>
      </c>
      <c r="I8" s="17" t="s">
        <v>95</v>
      </c>
      <c r="J8" s="13" t="s">
        <v>112</v>
      </c>
      <c r="K8" s="13" t="s">
        <v>112</v>
      </c>
      <c r="L8" s="13" t="s">
        <v>112</v>
      </c>
      <c r="M8" s="17"/>
      <c r="N8" s="17"/>
      <c r="O8" s="17"/>
      <c r="P8" s="11"/>
      <c r="Q8" s="12"/>
      <c r="R8" s="12">
        <f t="shared" si="1"/>
        <v>0</v>
      </c>
    </row>
    <row r="9" spans="1:18" s="10" customFormat="1" ht="15.4" x14ac:dyDescent="0.45">
      <c r="A9" s="13">
        <v>3</v>
      </c>
      <c r="B9" s="14" t="s">
        <v>10</v>
      </c>
      <c r="C9" s="14">
        <f t="shared" si="0"/>
        <v>24004681</v>
      </c>
      <c r="D9" s="15" t="s">
        <v>35</v>
      </c>
      <c r="E9" s="16" t="s">
        <v>66</v>
      </c>
      <c r="F9" s="14" t="s">
        <v>80</v>
      </c>
      <c r="G9" s="13"/>
      <c r="H9" s="17" t="s">
        <v>94</v>
      </c>
      <c r="I9" s="17" t="s">
        <v>95</v>
      </c>
      <c r="J9" s="49" t="s">
        <v>113</v>
      </c>
      <c r="K9" s="13" t="s">
        <v>112</v>
      </c>
      <c r="L9" s="13" t="s">
        <v>112</v>
      </c>
      <c r="M9" s="17"/>
      <c r="N9" s="17"/>
      <c r="O9" s="17"/>
      <c r="P9" s="11"/>
      <c r="Q9" s="12"/>
      <c r="R9" s="12">
        <f t="shared" si="1"/>
        <v>0</v>
      </c>
    </row>
    <row r="10" spans="1:18" s="48" customFormat="1" ht="15.4" x14ac:dyDescent="0.45">
      <c r="A10" s="41">
        <v>4</v>
      </c>
      <c r="B10" s="42" t="s">
        <v>11</v>
      </c>
      <c r="C10" s="42">
        <f t="shared" si="0"/>
        <v>24004382</v>
      </c>
      <c r="D10" s="43" t="s">
        <v>39</v>
      </c>
      <c r="E10" s="44" t="s">
        <v>71</v>
      </c>
      <c r="F10" s="42" t="s">
        <v>76</v>
      </c>
      <c r="G10" s="41"/>
      <c r="H10" s="45" t="s">
        <v>94</v>
      </c>
      <c r="I10" s="45" t="s">
        <v>95</v>
      </c>
      <c r="J10" s="41"/>
      <c r="K10" s="41"/>
      <c r="L10" s="41"/>
      <c r="M10" s="45"/>
      <c r="N10" s="45"/>
      <c r="O10" s="45"/>
      <c r="P10" s="46" t="s">
        <v>110</v>
      </c>
      <c r="Q10" s="47"/>
      <c r="R10" s="47">
        <f t="shared" si="1"/>
        <v>1</v>
      </c>
    </row>
    <row r="11" spans="1:18" s="10" customFormat="1" ht="15.4" x14ac:dyDescent="0.45">
      <c r="A11" s="13">
        <v>5</v>
      </c>
      <c r="B11" s="14" t="s">
        <v>12</v>
      </c>
      <c r="C11" s="14">
        <f t="shared" si="0"/>
        <v>24004255</v>
      </c>
      <c r="D11" s="15" t="s">
        <v>40</v>
      </c>
      <c r="E11" s="16" t="s">
        <v>70</v>
      </c>
      <c r="F11" s="14" t="s">
        <v>81</v>
      </c>
      <c r="G11" s="13"/>
      <c r="H11" s="17" t="s">
        <v>94</v>
      </c>
      <c r="I11" s="17" t="s">
        <v>95</v>
      </c>
      <c r="J11" s="13" t="s">
        <v>112</v>
      </c>
      <c r="K11" s="13" t="s">
        <v>112</v>
      </c>
      <c r="L11" s="13" t="s">
        <v>112</v>
      </c>
      <c r="M11" s="17"/>
      <c r="N11" s="17"/>
      <c r="O11" s="17"/>
      <c r="P11" s="11"/>
      <c r="Q11" s="12"/>
      <c r="R11" s="12">
        <f t="shared" si="1"/>
        <v>0</v>
      </c>
    </row>
    <row r="12" spans="1:18" s="48" customFormat="1" ht="15.4" x14ac:dyDescent="0.45">
      <c r="A12" s="41">
        <v>6</v>
      </c>
      <c r="B12" s="42" t="s">
        <v>13</v>
      </c>
      <c r="C12" s="42">
        <f t="shared" si="0"/>
        <v>24004261</v>
      </c>
      <c r="D12" s="43" t="s">
        <v>41</v>
      </c>
      <c r="E12" s="44" t="s">
        <v>69</v>
      </c>
      <c r="F12" s="42" t="s">
        <v>82</v>
      </c>
      <c r="G12" s="41"/>
      <c r="H12" s="45" t="s">
        <v>94</v>
      </c>
      <c r="I12" s="45" t="s">
        <v>95</v>
      </c>
      <c r="J12" s="41"/>
      <c r="K12" s="41"/>
      <c r="L12" s="41"/>
      <c r="M12" s="45"/>
      <c r="N12" s="45"/>
      <c r="O12" s="45"/>
      <c r="P12" s="46" t="s">
        <v>110</v>
      </c>
      <c r="Q12" s="47"/>
      <c r="R12" s="47">
        <f t="shared" si="1"/>
        <v>1</v>
      </c>
    </row>
    <row r="13" spans="1:18" s="10" customFormat="1" ht="15.4" x14ac:dyDescent="0.45">
      <c r="A13" s="13">
        <v>7</v>
      </c>
      <c r="B13" s="14" t="s">
        <v>14</v>
      </c>
      <c r="C13" s="14">
        <f t="shared" si="0"/>
        <v>24004262</v>
      </c>
      <c r="D13" s="15" t="s">
        <v>33</v>
      </c>
      <c r="E13" s="16" t="s">
        <v>54</v>
      </c>
      <c r="F13" s="14" t="s">
        <v>83</v>
      </c>
      <c r="G13" s="13"/>
      <c r="H13" s="17" t="s">
        <v>94</v>
      </c>
      <c r="I13" s="17" t="s">
        <v>95</v>
      </c>
      <c r="J13" s="13" t="s">
        <v>112</v>
      </c>
      <c r="K13" s="13" t="s">
        <v>112</v>
      </c>
      <c r="L13" s="13" t="s">
        <v>112</v>
      </c>
      <c r="M13" s="17"/>
      <c r="N13" s="17"/>
      <c r="O13" s="17"/>
      <c r="P13" s="11"/>
      <c r="Q13" s="12"/>
      <c r="R13" s="12">
        <f t="shared" si="1"/>
        <v>0</v>
      </c>
    </row>
    <row r="14" spans="1:18" s="10" customFormat="1" ht="15.4" x14ac:dyDescent="0.45">
      <c r="A14" s="13">
        <v>8</v>
      </c>
      <c r="B14" s="14" t="s">
        <v>15</v>
      </c>
      <c r="C14" s="14">
        <f t="shared" si="0"/>
        <v>24004266</v>
      </c>
      <c r="D14" s="15" t="s">
        <v>36</v>
      </c>
      <c r="E14" s="16" t="s">
        <v>63</v>
      </c>
      <c r="F14" s="14" t="s">
        <v>84</v>
      </c>
      <c r="G14" s="13"/>
      <c r="H14" s="17" t="s">
        <v>94</v>
      </c>
      <c r="I14" s="17" t="s">
        <v>95</v>
      </c>
      <c r="J14" s="49" t="s">
        <v>113</v>
      </c>
      <c r="K14" s="13" t="s">
        <v>112</v>
      </c>
      <c r="L14" s="13" t="s">
        <v>112</v>
      </c>
      <c r="M14" s="17"/>
      <c r="N14" s="17"/>
      <c r="O14" s="17"/>
      <c r="P14" s="11"/>
      <c r="Q14" s="12"/>
      <c r="R14" s="12">
        <f t="shared" si="1"/>
        <v>0</v>
      </c>
    </row>
    <row r="15" spans="1:18" s="10" customFormat="1" ht="15.4" x14ac:dyDescent="0.45">
      <c r="A15" s="13">
        <v>9</v>
      </c>
      <c r="B15" s="14" t="s">
        <v>16</v>
      </c>
      <c r="C15" s="14">
        <f t="shared" si="0"/>
        <v>24004267</v>
      </c>
      <c r="D15" s="15" t="s">
        <v>42</v>
      </c>
      <c r="E15" s="16" t="s">
        <v>64</v>
      </c>
      <c r="F15" s="14" t="s">
        <v>78</v>
      </c>
      <c r="G15" s="13"/>
      <c r="H15" s="17" t="s">
        <v>94</v>
      </c>
      <c r="I15" s="17" t="s">
        <v>95</v>
      </c>
      <c r="J15" s="13" t="s">
        <v>112</v>
      </c>
      <c r="K15" s="13" t="s">
        <v>112</v>
      </c>
      <c r="L15" s="13" t="s">
        <v>112</v>
      </c>
      <c r="M15" s="17"/>
      <c r="N15" s="17"/>
      <c r="O15" s="17"/>
      <c r="P15" s="11"/>
      <c r="Q15" s="12"/>
      <c r="R15" s="12">
        <f t="shared" si="1"/>
        <v>0</v>
      </c>
    </row>
    <row r="16" spans="1:18" s="10" customFormat="1" ht="15.4" x14ac:dyDescent="0.45">
      <c r="A16" s="13">
        <v>10</v>
      </c>
      <c r="B16" s="14" t="s">
        <v>17</v>
      </c>
      <c r="C16" s="14">
        <f t="shared" si="0"/>
        <v>24004269</v>
      </c>
      <c r="D16" s="15" t="s">
        <v>43</v>
      </c>
      <c r="E16" s="16" t="s">
        <v>64</v>
      </c>
      <c r="F16" s="14" t="s">
        <v>85</v>
      </c>
      <c r="G16" s="13"/>
      <c r="H16" s="17" t="s">
        <v>94</v>
      </c>
      <c r="I16" s="17" t="s">
        <v>95</v>
      </c>
      <c r="J16" s="13" t="s">
        <v>112</v>
      </c>
      <c r="K16" s="13" t="s">
        <v>112</v>
      </c>
      <c r="L16" s="13" t="s">
        <v>112</v>
      </c>
      <c r="M16" s="17"/>
      <c r="N16" s="17"/>
      <c r="O16" s="17"/>
      <c r="P16" s="11"/>
      <c r="Q16" s="12"/>
      <c r="R16" s="12">
        <f t="shared" si="1"/>
        <v>0</v>
      </c>
    </row>
    <row r="17" spans="1:18" s="10" customFormat="1" ht="15.4" x14ac:dyDescent="0.45">
      <c r="A17" s="13">
        <v>11</v>
      </c>
      <c r="B17" s="14" t="s">
        <v>18</v>
      </c>
      <c r="C17" s="14">
        <f t="shared" si="0"/>
        <v>24004384</v>
      </c>
      <c r="D17" s="15" t="s">
        <v>44</v>
      </c>
      <c r="E17" s="16" t="s">
        <v>64</v>
      </c>
      <c r="F17" s="14" t="s">
        <v>77</v>
      </c>
      <c r="G17" s="13"/>
      <c r="H17" s="17" t="s">
        <v>94</v>
      </c>
      <c r="I17" s="17" t="s">
        <v>95</v>
      </c>
      <c r="J17" s="13" t="s">
        <v>112</v>
      </c>
      <c r="K17" s="13" t="s">
        <v>112</v>
      </c>
      <c r="L17" s="13" t="s">
        <v>112</v>
      </c>
      <c r="M17" s="17"/>
      <c r="N17" s="17"/>
      <c r="O17" s="17"/>
      <c r="P17" s="11"/>
      <c r="Q17" s="12"/>
      <c r="R17" s="12">
        <f t="shared" si="1"/>
        <v>0</v>
      </c>
    </row>
    <row r="18" spans="1:18" s="10" customFormat="1" ht="15.4" x14ac:dyDescent="0.45">
      <c r="A18" s="13">
        <v>12</v>
      </c>
      <c r="B18" s="14" t="s">
        <v>19</v>
      </c>
      <c r="C18" s="14">
        <f t="shared" si="0"/>
        <v>24004270</v>
      </c>
      <c r="D18" s="15" t="s">
        <v>45</v>
      </c>
      <c r="E18" s="16" t="s">
        <v>55</v>
      </c>
      <c r="F18" s="14" t="s">
        <v>86</v>
      </c>
      <c r="G18" s="13"/>
      <c r="H18" s="17" t="s">
        <v>94</v>
      </c>
      <c r="I18" s="17" t="s">
        <v>95</v>
      </c>
      <c r="J18" s="49" t="s">
        <v>113</v>
      </c>
      <c r="K18" s="13" t="s">
        <v>112</v>
      </c>
      <c r="L18" s="13" t="s">
        <v>112</v>
      </c>
      <c r="M18" s="17"/>
      <c r="N18" s="17"/>
      <c r="O18" s="17"/>
      <c r="P18" s="11"/>
      <c r="Q18" s="12"/>
      <c r="R18" s="12">
        <f t="shared" si="1"/>
        <v>0</v>
      </c>
    </row>
    <row r="19" spans="1:18" s="10" customFormat="1" ht="15.4" x14ac:dyDescent="0.45">
      <c r="A19" s="13">
        <v>13</v>
      </c>
      <c r="B19" s="14" t="s">
        <v>20</v>
      </c>
      <c r="C19" s="14">
        <f t="shared" si="0"/>
        <v>24004272</v>
      </c>
      <c r="D19" s="15" t="s">
        <v>46</v>
      </c>
      <c r="E19" s="16" t="s">
        <v>72</v>
      </c>
      <c r="F19" s="14" t="s">
        <v>87</v>
      </c>
      <c r="G19" s="13"/>
      <c r="H19" s="17" t="s">
        <v>94</v>
      </c>
      <c r="I19" s="17" t="s">
        <v>95</v>
      </c>
      <c r="J19" s="49" t="s">
        <v>113</v>
      </c>
      <c r="K19" s="13" t="s">
        <v>112</v>
      </c>
      <c r="L19" s="13" t="s">
        <v>112</v>
      </c>
      <c r="M19" s="17"/>
      <c r="N19" s="17"/>
      <c r="O19" s="17"/>
      <c r="P19" s="11"/>
      <c r="Q19" s="12"/>
      <c r="R19" s="12">
        <f t="shared" si="1"/>
        <v>0</v>
      </c>
    </row>
    <row r="20" spans="1:18" s="48" customFormat="1" ht="15.4" x14ac:dyDescent="0.45">
      <c r="A20" s="41">
        <v>14</v>
      </c>
      <c r="B20" s="42" t="s">
        <v>21</v>
      </c>
      <c r="C20" s="42">
        <f t="shared" si="0"/>
        <v>24004273</v>
      </c>
      <c r="D20" s="43" t="s">
        <v>37</v>
      </c>
      <c r="E20" s="44" t="s">
        <v>56</v>
      </c>
      <c r="F20" s="42" t="s">
        <v>88</v>
      </c>
      <c r="G20" s="41"/>
      <c r="H20" s="45" t="s">
        <v>94</v>
      </c>
      <c r="I20" s="45" t="s">
        <v>95</v>
      </c>
      <c r="J20" s="41"/>
      <c r="K20" s="41"/>
      <c r="L20" s="41"/>
      <c r="M20" s="45"/>
      <c r="N20" s="45"/>
      <c r="O20" s="45"/>
      <c r="P20" s="46" t="s">
        <v>110</v>
      </c>
      <c r="Q20" s="47"/>
      <c r="R20" s="47">
        <f t="shared" si="1"/>
        <v>1</v>
      </c>
    </row>
    <row r="21" spans="1:18" s="10" customFormat="1" ht="15.4" x14ac:dyDescent="0.45">
      <c r="A21" s="13">
        <v>15</v>
      </c>
      <c r="B21" s="14" t="s">
        <v>22</v>
      </c>
      <c r="C21" s="14">
        <f t="shared" si="0"/>
        <v>24004274</v>
      </c>
      <c r="D21" s="15" t="s">
        <v>47</v>
      </c>
      <c r="E21" s="16" t="s">
        <v>65</v>
      </c>
      <c r="F21" s="14" t="s">
        <v>89</v>
      </c>
      <c r="G21" s="13"/>
      <c r="H21" s="17" t="s">
        <v>94</v>
      </c>
      <c r="I21" s="17" t="s">
        <v>95</v>
      </c>
      <c r="J21" s="13" t="s">
        <v>112</v>
      </c>
      <c r="K21" s="13" t="s">
        <v>112</v>
      </c>
      <c r="L21" s="13" t="s">
        <v>112</v>
      </c>
      <c r="M21" s="17"/>
      <c r="N21" s="17"/>
      <c r="O21" s="17"/>
      <c r="P21" s="11"/>
      <c r="Q21" s="12"/>
      <c r="R21" s="12">
        <f t="shared" si="1"/>
        <v>0</v>
      </c>
    </row>
    <row r="22" spans="1:18" s="10" customFormat="1" ht="15.4" x14ac:dyDescent="0.45">
      <c r="A22" s="13">
        <v>16</v>
      </c>
      <c r="B22" s="14" t="s">
        <v>23</v>
      </c>
      <c r="C22" s="14">
        <f t="shared" si="0"/>
        <v>24004275</v>
      </c>
      <c r="D22" s="15" t="s">
        <v>48</v>
      </c>
      <c r="E22" s="16" t="s">
        <v>60</v>
      </c>
      <c r="F22" s="14" t="s">
        <v>90</v>
      </c>
      <c r="G22" s="13"/>
      <c r="H22" s="17" t="s">
        <v>94</v>
      </c>
      <c r="I22" s="17" t="s">
        <v>95</v>
      </c>
      <c r="J22" s="13" t="s">
        <v>112</v>
      </c>
      <c r="K22" s="13" t="s">
        <v>112</v>
      </c>
      <c r="L22" s="13" t="s">
        <v>112</v>
      </c>
      <c r="M22" s="17"/>
      <c r="N22" s="17"/>
      <c r="O22" s="17"/>
      <c r="P22" s="11"/>
      <c r="Q22" s="12"/>
      <c r="R22" s="12">
        <f t="shared" si="1"/>
        <v>0</v>
      </c>
    </row>
    <row r="23" spans="1:18" s="48" customFormat="1" ht="15.4" x14ac:dyDescent="0.45">
      <c r="A23" s="41">
        <v>17</v>
      </c>
      <c r="B23" s="42" t="s">
        <v>24</v>
      </c>
      <c r="C23" s="42">
        <f t="shared" si="0"/>
        <v>24004277</v>
      </c>
      <c r="D23" s="43" t="s">
        <v>32</v>
      </c>
      <c r="E23" s="44" t="s">
        <v>61</v>
      </c>
      <c r="F23" s="42" t="s">
        <v>91</v>
      </c>
      <c r="G23" s="41"/>
      <c r="H23" s="45" t="s">
        <v>94</v>
      </c>
      <c r="I23" s="45" t="s">
        <v>95</v>
      </c>
      <c r="J23" s="41"/>
      <c r="K23" s="41"/>
      <c r="L23" s="41"/>
      <c r="M23" s="45"/>
      <c r="N23" s="45"/>
      <c r="O23" s="45"/>
      <c r="P23" s="46" t="s">
        <v>110</v>
      </c>
      <c r="Q23" s="47"/>
      <c r="R23" s="47">
        <f t="shared" si="1"/>
        <v>1</v>
      </c>
    </row>
    <row r="24" spans="1:18" s="48" customFormat="1" ht="15.4" x14ac:dyDescent="0.45">
      <c r="A24" s="41">
        <v>18</v>
      </c>
      <c r="B24" s="42" t="s">
        <v>25</v>
      </c>
      <c r="C24" s="42">
        <f t="shared" si="0"/>
        <v>24004278</v>
      </c>
      <c r="D24" s="43" t="s">
        <v>49</v>
      </c>
      <c r="E24" s="44" t="s">
        <v>67</v>
      </c>
      <c r="F24" s="42" t="s">
        <v>92</v>
      </c>
      <c r="G24" s="41"/>
      <c r="H24" s="45" t="s">
        <v>94</v>
      </c>
      <c r="I24" s="45" t="s">
        <v>95</v>
      </c>
      <c r="J24" s="41"/>
      <c r="K24" s="41"/>
      <c r="L24" s="41"/>
      <c r="M24" s="45"/>
      <c r="N24" s="45"/>
      <c r="O24" s="45"/>
      <c r="P24" s="46" t="s">
        <v>110</v>
      </c>
      <c r="Q24" s="47"/>
      <c r="R24" s="47">
        <f t="shared" si="1"/>
        <v>1</v>
      </c>
    </row>
    <row r="25" spans="1:18" s="10" customFormat="1" ht="15.4" x14ac:dyDescent="0.45">
      <c r="A25" s="13">
        <v>19</v>
      </c>
      <c r="B25" s="14" t="s">
        <v>26</v>
      </c>
      <c r="C25" s="14">
        <f t="shared" si="0"/>
        <v>24004682</v>
      </c>
      <c r="D25" s="15" t="s">
        <v>35</v>
      </c>
      <c r="E25" s="16" t="s">
        <v>67</v>
      </c>
      <c r="F25" s="14" t="s">
        <v>80</v>
      </c>
      <c r="G25" s="13"/>
      <c r="H25" s="17" t="s">
        <v>94</v>
      </c>
      <c r="I25" s="17" t="s">
        <v>95</v>
      </c>
      <c r="J25" s="49" t="s">
        <v>113</v>
      </c>
      <c r="K25" s="13" t="s">
        <v>112</v>
      </c>
      <c r="L25" s="13" t="s">
        <v>112</v>
      </c>
      <c r="M25" s="17"/>
      <c r="N25" s="17"/>
      <c r="O25" s="17"/>
      <c r="P25" s="11"/>
      <c r="Q25" s="12"/>
      <c r="R25" s="12">
        <f t="shared" si="1"/>
        <v>0</v>
      </c>
    </row>
    <row r="26" spans="1:18" s="48" customFormat="1" ht="15.4" x14ac:dyDescent="0.45">
      <c r="A26" s="41">
        <v>20</v>
      </c>
      <c r="B26" s="42" t="s">
        <v>27</v>
      </c>
      <c r="C26" s="42">
        <f t="shared" si="0"/>
        <v>24004670</v>
      </c>
      <c r="D26" s="43" t="s">
        <v>50</v>
      </c>
      <c r="E26" s="44" t="s">
        <v>57</v>
      </c>
      <c r="F26" s="42" t="s">
        <v>74</v>
      </c>
      <c r="G26" s="41"/>
      <c r="H26" s="45" t="s">
        <v>94</v>
      </c>
      <c r="I26" s="45" t="s">
        <v>95</v>
      </c>
      <c r="J26" s="41"/>
      <c r="K26" s="41"/>
      <c r="L26" s="41"/>
      <c r="M26" s="45"/>
      <c r="N26" s="45"/>
      <c r="O26" s="45"/>
      <c r="P26" s="46" t="s">
        <v>110</v>
      </c>
      <c r="Q26" s="47"/>
      <c r="R26" s="47">
        <f t="shared" si="1"/>
        <v>1</v>
      </c>
    </row>
    <row r="27" spans="1:18" s="10" customFormat="1" ht="15.4" x14ac:dyDescent="0.45">
      <c r="A27" s="13">
        <v>21</v>
      </c>
      <c r="B27" s="14" t="s">
        <v>28</v>
      </c>
      <c r="C27" s="14">
        <f t="shared" si="0"/>
        <v>24004281</v>
      </c>
      <c r="D27" s="15" t="s">
        <v>51</v>
      </c>
      <c r="E27" s="16" t="s">
        <v>68</v>
      </c>
      <c r="F27" s="14" t="s">
        <v>85</v>
      </c>
      <c r="G27" s="13"/>
      <c r="H27" s="17" t="s">
        <v>94</v>
      </c>
      <c r="I27" s="17" t="s">
        <v>95</v>
      </c>
      <c r="J27" s="13" t="s">
        <v>112</v>
      </c>
      <c r="K27" s="13" t="s">
        <v>112</v>
      </c>
      <c r="L27" s="13" t="s">
        <v>112</v>
      </c>
      <c r="M27" s="17"/>
      <c r="N27" s="17"/>
      <c r="O27" s="17"/>
      <c r="P27" s="11"/>
      <c r="Q27" s="12"/>
      <c r="R27" s="12">
        <f t="shared" si="1"/>
        <v>0</v>
      </c>
    </row>
    <row r="28" spans="1:18" s="10" customFormat="1" ht="15.4" x14ac:dyDescent="0.45">
      <c r="A28" s="13">
        <v>22</v>
      </c>
      <c r="B28" s="14" t="s">
        <v>29</v>
      </c>
      <c r="C28" s="14">
        <f t="shared" si="0"/>
        <v>24004282</v>
      </c>
      <c r="D28" s="15" t="s">
        <v>34</v>
      </c>
      <c r="E28" s="16" t="s">
        <v>62</v>
      </c>
      <c r="F28" s="14" t="s">
        <v>93</v>
      </c>
      <c r="G28" s="13"/>
      <c r="H28" s="17" t="s">
        <v>94</v>
      </c>
      <c r="I28" s="17" t="s">
        <v>95</v>
      </c>
      <c r="J28" s="49" t="s">
        <v>113</v>
      </c>
      <c r="K28" s="13" t="s">
        <v>112</v>
      </c>
      <c r="L28" s="13" t="s">
        <v>112</v>
      </c>
      <c r="M28" s="17"/>
      <c r="N28" s="17"/>
      <c r="O28" s="17"/>
      <c r="P28" s="11"/>
      <c r="Q28" s="12"/>
      <c r="R28" s="12">
        <f t="shared" si="1"/>
        <v>0</v>
      </c>
    </row>
    <row r="29" spans="1:18" s="10" customFormat="1" ht="15.4" x14ac:dyDescent="0.45">
      <c r="A29" s="13">
        <v>23</v>
      </c>
      <c r="B29" s="14" t="s">
        <v>30</v>
      </c>
      <c r="C29" s="14">
        <f t="shared" si="0"/>
        <v>24004660</v>
      </c>
      <c r="D29" s="15" t="s">
        <v>52</v>
      </c>
      <c r="E29" s="16" t="s">
        <v>58</v>
      </c>
      <c r="F29" s="14" t="s">
        <v>75</v>
      </c>
      <c r="G29" s="13"/>
      <c r="H29" s="17" t="s">
        <v>94</v>
      </c>
      <c r="I29" s="17" t="s">
        <v>95</v>
      </c>
      <c r="J29" s="49" t="s">
        <v>113</v>
      </c>
      <c r="K29" s="13" t="s">
        <v>112</v>
      </c>
      <c r="L29" s="13" t="s">
        <v>112</v>
      </c>
      <c r="M29" s="17"/>
      <c r="N29" s="17"/>
      <c r="O29" s="17"/>
      <c r="P29" s="11"/>
      <c r="Q29" s="12"/>
      <c r="R29" s="12">
        <f t="shared" si="1"/>
        <v>0</v>
      </c>
    </row>
    <row r="30" spans="1:18" s="22" customFormat="1" ht="27.75" customHeight="1" x14ac:dyDescent="0.45">
      <c r="A30" s="20"/>
      <c r="B30" s="21"/>
      <c r="C30" s="32" t="s">
        <v>109</v>
      </c>
      <c r="D30" s="33"/>
      <c r="E30" s="34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18"/>
    </row>
    <row r="31" spans="1:18" s="3" customFormat="1" ht="21.75" customHeight="1" x14ac:dyDescent="0.45">
      <c r="B31" s="5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18"/>
    </row>
    <row r="32" spans="1:18" s="24" customFormat="1" ht="26.25" customHeight="1" x14ac:dyDescent="0.45">
      <c r="A32" s="31"/>
      <c r="B32" s="31"/>
      <c r="C32" s="31"/>
      <c r="D32" s="31"/>
      <c r="E32" s="31"/>
      <c r="F32" s="31"/>
      <c r="G32" s="31"/>
      <c r="H32" s="31"/>
      <c r="I32" s="31"/>
      <c r="J32" s="23"/>
      <c r="K32" s="23"/>
      <c r="L32" s="23"/>
      <c r="M32" s="23"/>
      <c r="N32" s="23"/>
      <c r="O32" s="23"/>
      <c r="P32" s="31"/>
      <c r="Q32" s="31"/>
      <c r="R32" s="31"/>
    </row>
    <row r="33" spans="1:18" s="18" customFormat="1" ht="16.5" x14ac:dyDescent="0.45">
      <c r="B33" s="25"/>
      <c r="J33" s="39"/>
      <c r="K33" s="39"/>
      <c r="L33" s="39"/>
    </row>
    <row r="34" spans="1:18" s="18" customFormat="1" ht="16.5" x14ac:dyDescent="0.45">
      <c r="B34" s="25"/>
      <c r="J34" s="39"/>
      <c r="K34" s="39"/>
      <c r="L34" s="39"/>
    </row>
    <row r="35" spans="1:18" s="18" customFormat="1" ht="16.5" x14ac:dyDescent="0.45">
      <c r="B35" s="25"/>
      <c r="J35" s="39"/>
      <c r="K35" s="39"/>
      <c r="L35" s="39"/>
    </row>
    <row r="36" spans="1:18" s="18" customFormat="1" ht="16.5" x14ac:dyDescent="0.45">
      <c r="B36" s="25"/>
      <c r="J36" s="39"/>
      <c r="K36" s="39"/>
      <c r="L36" s="39"/>
    </row>
    <row r="37" spans="1:18" s="24" customFormat="1" ht="66" customHeight="1" x14ac:dyDescent="0.45">
      <c r="A37" s="31"/>
      <c r="B37" s="31"/>
      <c r="C37" s="31"/>
      <c r="D37" s="31"/>
      <c r="E37" s="31"/>
      <c r="F37" s="31"/>
      <c r="G37" s="31"/>
      <c r="H37" s="31"/>
      <c r="I37" s="31"/>
      <c r="J37" s="23"/>
      <c r="K37" s="23"/>
      <c r="L37" s="23"/>
      <c r="M37" s="23"/>
      <c r="N37" s="23"/>
      <c r="O37" s="23"/>
      <c r="P37" s="31"/>
      <c r="Q37" s="31"/>
      <c r="R37" s="31"/>
    </row>
  </sheetData>
  <mergeCells count="15">
    <mergeCell ref="C5:N5"/>
    <mergeCell ref="A37:D37"/>
    <mergeCell ref="E37:I37"/>
    <mergeCell ref="P37:R37"/>
    <mergeCell ref="C30:D30"/>
    <mergeCell ref="E30:P30"/>
    <mergeCell ref="D31:P31"/>
    <mergeCell ref="A32:D32"/>
    <mergeCell ref="E32:I32"/>
    <mergeCell ref="P32:R32"/>
    <mergeCell ref="A1:E1"/>
    <mergeCell ref="F1:Q1"/>
    <mergeCell ref="A2:E2"/>
    <mergeCell ref="F2:Q2"/>
    <mergeCell ref="A3:E3"/>
  </mergeCells>
  <conditionalFormatting sqref="A1:A3">
    <cfRule type="duplicateValues" dxfId="3" priority="4" stopIfTrue="1"/>
  </conditionalFormatting>
  <conditionalFormatting sqref="B30:B31 B33:B36">
    <cfRule type="duplicateValues" dxfId="2" priority="1"/>
  </conditionalFormatting>
  <conditionalFormatting sqref="B33:B36 B30:B31">
    <cfRule type="duplicateValues" dxfId="1" priority="2" stopIfTrue="1"/>
  </conditionalFormatting>
  <conditionalFormatting sqref="E30">
    <cfRule type="expression" dxfId="0" priority="3" stopIfTrue="1">
      <formula>IF(MOD($A30,2)=0,TRUE,FALSE)</formula>
    </cfRule>
  </conditionalFormatting>
  <printOptions horizontalCentered="1"/>
  <pageMargins left="0.21" right="0.2" top="0.39" bottom="0.38" header="0" footer="0"/>
  <pageSetup paperSize="9" scale="80" orientation="portrait" useFirstPageNumber="1" r:id="rId1"/>
  <headerFooter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2</vt:lpstr>
      <vt:lpstr>'Đợt 2'!Print_Area</vt:lpstr>
      <vt:lpstr>'Đợt 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Lâm Thị Phương Thảo</cp:lastModifiedBy>
  <cp:lastPrinted>2025-12-18T03:41:53Z</cp:lastPrinted>
  <dcterms:created xsi:type="dcterms:W3CDTF">2011-05-21T07:56:40Z</dcterms:created>
  <dcterms:modified xsi:type="dcterms:W3CDTF">2025-12-24T09:18:33Z</dcterms:modified>
</cp:coreProperties>
</file>