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D:\New Volume D\phuoc-8\Năm 2025\Năm 2025\Rèn luyện\"/>
    </mc:Choice>
  </mc:AlternateContent>
  <xr:revisionPtr revIDLastSave="0" documentId="13_ncr:1_{66A93FE1-5788-488E-B7EA-C73E4BFB7A38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M. Tong hop" sheetId="25" r:id="rId1"/>
    <sheet name="Sheet1" sheetId="26" r:id="rId2"/>
    <sheet name="Sheet2" sheetId="27" r:id="rId3"/>
    <sheet name="00000000" sheetId="10" state="veryHidden" r:id="rId4"/>
  </sheets>
  <definedNames>
    <definedName name="_Fill" hidden="1">#REF!</definedName>
    <definedName name="_xlnm.Print_Area" localSheetId="0">'M. Tong hop'!$A$1:$I$48</definedName>
  </definedNames>
  <calcPr calcId="181029"/>
</workbook>
</file>

<file path=xl/calcChain.xml><?xml version="1.0" encoding="utf-8"?>
<calcChain xmlns="http://schemas.openxmlformats.org/spreadsheetml/2006/main">
  <c r="H13" i="25" l="1"/>
  <c r="H14" i="25"/>
  <c r="H15" i="25"/>
  <c r="H16" i="25"/>
  <c r="H17" i="25"/>
  <c r="H18" i="25"/>
  <c r="H19" i="25"/>
  <c r="H20" i="25"/>
  <c r="H21" i="25"/>
  <c r="H22" i="25"/>
  <c r="H23" i="25"/>
  <c r="H24" i="25"/>
  <c r="H25" i="25"/>
  <c r="H26" i="25"/>
  <c r="H27" i="25"/>
  <c r="H28" i="25"/>
  <c r="H12" i="25"/>
  <c r="G33" i="25" l="1"/>
  <c r="G34" i="25"/>
  <c r="G35" i="25"/>
  <c r="G36" i="25"/>
</calcChain>
</file>

<file path=xl/sharedStrings.xml><?xml version="1.0" encoding="utf-8"?>
<sst xmlns="http://schemas.openxmlformats.org/spreadsheetml/2006/main" count="56" uniqueCount="48">
  <si>
    <t>S
TT</t>
  </si>
  <si>
    <t>GHI CHÚ</t>
  </si>
  <si>
    <t>MẪU 2</t>
  </si>
  <si>
    <t>CỘNG HÒA XÃ HỘI CHỦ NGHĨA VIỆT NAM</t>
  </si>
  <si>
    <t>TRƯỜNG CAO ĐẲNG LÝ TỰ TRỌNG</t>
  </si>
  <si>
    <t>Độc lập  -  Tự do  -  Hạnh phúc</t>
  </si>
  <si>
    <t>THÀNH PHỐ HỒ CHÍ MINH</t>
  </si>
  <si>
    <t>BẢNG TỔNG KẾT ĐÁNH GIÁ KẾT QUẢ RÈN LUYỆN</t>
  </si>
  <si>
    <t>Mã số SV</t>
  </si>
  <si>
    <t>HỌ VÀ TÊN</t>
  </si>
  <si>
    <t>CỐ VẤN HỌC TẬP</t>
  </si>
  <si>
    <t>QUẢN LÝ SV</t>
  </si>
  <si>
    <t>ĐIỂM
RL</t>
  </si>
  <si>
    <t>XẾP 
LOẠI</t>
  </si>
  <si>
    <t>TỔNG KẾT LỚP</t>
  </si>
  <si>
    <t>LOẠI</t>
  </si>
  <si>
    <t>T.SỐ</t>
  </si>
  <si>
    <t>TỶ LỆ %</t>
  </si>
  <si>
    <t>XUẤT SẮC</t>
  </si>
  <si>
    <t>TỐT</t>
  </si>
  <si>
    <t>KHÁ</t>
  </si>
  <si>
    <t>TRUNG BÌNH</t>
  </si>
  <si>
    <t>YẾU</t>
  </si>
  <si>
    <t>KHÔNG XẾP LOẠI</t>
  </si>
  <si>
    <t>23002777</t>
  </si>
  <si>
    <t>Hoàng Như</t>
  </si>
  <si>
    <t>23004392</t>
  </si>
  <si>
    <t>23002455</t>
  </si>
  <si>
    <t>23001228</t>
  </si>
  <si>
    <t>23004327</t>
  </si>
  <si>
    <t>23006292</t>
  </si>
  <si>
    <t>23004630</t>
  </si>
  <si>
    <t>23001383</t>
  </si>
  <si>
    <t>23004848</t>
  </si>
  <si>
    <t>23004490</t>
  </si>
  <si>
    <t>23004340</t>
  </si>
  <si>
    <t>23004730</t>
  </si>
  <si>
    <t>23004503</t>
  </si>
  <si>
    <t>23004458</t>
  </si>
  <si>
    <t>23001728</t>
  </si>
  <si>
    <t>23004724</t>
  </si>
  <si>
    <t>23004850</t>
  </si>
  <si>
    <t xml:space="preserve">Lớp:                Sĩ số:          Khoa:  ĐIỆN - ĐIỆN TỬ          </t>
  </si>
  <si>
    <t>A</t>
  </si>
  <si>
    <t>TP. Hồ Chí Minh, ngày      tháng       năm 2025</t>
  </si>
  <si>
    <r>
      <t>Học kỳ: I Năm học: 2025 - 2026</t>
    </r>
    <r>
      <rPr>
        <sz val="14"/>
        <rFont val="Times New Roman"/>
        <family val="1"/>
      </rPr>
      <t xml:space="preserve"> </t>
    </r>
  </si>
  <si>
    <t>PHÒNG TTGD-CTSV</t>
  </si>
  <si>
    <t xml:space="preserve">                 PHÒNG TTGD - CTSV                      QUẢN LÝ SV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</si>
</sst>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&quot;\&quot;#,##0;[Red]&quot;\&quot;\-#,##0"/>
    <numFmt numFmtId="165" formatCode="&quot;\&quot;#,##0.00;[Red]&quot;\&quot;\-#,##0.00"/>
    <numFmt numFmtId="166" formatCode="\$#,##0\ ;\(\$#,##0\)"/>
    <numFmt numFmtId="167" formatCode="&quot;\&quot;#,##0;[Red]&quot;\&quot;&quot;\&quot;\-#,##0"/>
    <numFmt numFmtId="168" formatCode="&quot;\&quot;#,##0.00;[Red]&quot;\&quot;&quot;\&quot;&quot;\&quot;&quot;\&quot;&quot;\&quot;&quot;\&quot;\-#,##0.00"/>
  </numFmts>
  <fonts count="25">
    <font>
      <sz val="11"/>
      <name val="VNI-Times"/>
    </font>
    <font>
      <sz val="12"/>
      <name val="VNI-Times"/>
    </font>
    <font>
      <sz val="10"/>
      <name val="Arial"/>
      <family val="2"/>
    </font>
    <font>
      <b/>
      <sz val="18"/>
      <name val="Arial"/>
      <family val="2"/>
    </font>
    <font>
      <b/>
      <sz val="12"/>
      <name val="Arial"/>
      <family val="2"/>
    </font>
    <font>
      <sz val="14"/>
      <name val="뼻뮝"/>
      <family val="3"/>
      <charset val="129"/>
    </font>
    <font>
      <sz val="12"/>
      <name val="뼻뮝"/>
      <family val="1"/>
      <charset val="129"/>
    </font>
    <font>
      <sz val="12"/>
      <name val="바탕체"/>
      <family val="1"/>
      <charset val="129"/>
    </font>
    <font>
      <sz val="10"/>
      <name val="굴림체"/>
      <family val="3"/>
      <charset val="129"/>
    </font>
    <font>
      <sz val="11"/>
      <name val="Times New Roman"/>
      <family val="1"/>
    </font>
    <font>
      <b/>
      <sz val="11"/>
      <name val="Times New Roman"/>
      <family val="1"/>
    </font>
    <font>
      <b/>
      <sz val="18"/>
      <name val="Times New Roman"/>
      <family val="1"/>
    </font>
    <font>
      <b/>
      <sz val="14"/>
      <name val="Times New Roman"/>
      <family val="1"/>
    </font>
    <font>
      <b/>
      <sz val="12"/>
      <name val="Times New Roman"/>
      <family val="1"/>
    </font>
    <font>
      <b/>
      <sz val="10"/>
      <name val="Times New Roman"/>
      <family val="1"/>
    </font>
    <font>
      <b/>
      <sz val="8"/>
      <name val="Times New Roman"/>
      <family val="1"/>
    </font>
    <font>
      <b/>
      <sz val="13"/>
      <name val="Times New Roman"/>
      <family val="1"/>
    </font>
    <font>
      <sz val="12"/>
      <name val="Times New Roman"/>
      <family val="1"/>
    </font>
    <font>
      <vertAlign val="superscript"/>
      <sz val="12"/>
      <name val="Times New Roman"/>
      <family val="1"/>
    </font>
    <font>
      <vertAlign val="superscript"/>
      <sz val="11"/>
      <name val="Times New Roman"/>
      <family val="1"/>
    </font>
    <font>
      <sz val="14"/>
      <name val="Times New Roman"/>
      <family val="1"/>
    </font>
    <font>
      <sz val="11"/>
      <color indexed="8"/>
      <name val="Times New Roman"/>
      <family val="1"/>
    </font>
    <font>
      <i/>
      <sz val="12"/>
      <name val="Times New Roman"/>
      <family val="1"/>
    </font>
    <font>
      <sz val="11"/>
      <color theme="0"/>
      <name val="Times New Roman"/>
      <family val="1"/>
    </font>
    <font>
      <sz val="12"/>
      <color indexed="8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3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0">
    <xf numFmtId="0" fontId="0" fillId="0" borderId="0"/>
    <xf numFmtId="3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2" fontId="2" fillId="0" borderId="0" applyFon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1" applyNumberFormat="0" applyFont="0" applyFill="0" applyAlignment="0" applyProtection="0"/>
    <xf numFmtId="40" fontId="5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10" fontId="2" fillId="0" borderId="0" applyFont="0" applyFill="0" applyBorder="0" applyAlignment="0" applyProtection="0"/>
    <xf numFmtId="0" fontId="6" fillId="0" borderId="0"/>
    <xf numFmtId="167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5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0" fontId="8" fillId="0" borderId="0"/>
    <xf numFmtId="0" fontId="2" fillId="0" borderId="0"/>
  </cellStyleXfs>
  <cellXfs count="49">
    <xf numFmtId="0" fontId="0" fillId="0" borderId="0" xfId="0"/>
    <xf numFmtId="0" fontId="2" fillId="0" borderId="0" xfId="19"/>
    <xf numFmtId="0" fontId="0" fillId="0" borderId="0" xfId="0" applyProtection="1">
      <protection locked="0"/>
    </xf>
    <xf numFmtId="0" fontId="9" fillId="0" borderId="0" xfId="0" applyFont="1"/>
    <xf numFmtId="0" fontId="11" fillId="0" borderId="0" xfId="0" applyFont="1"/>
    <xf numFmtId="0" fontId="12" fillId="0" borderId="0" xfId="0" applyFont="1" applyAlignment="1">
      <alignment vertical="justify"/>
    </xf>
    <xf numFmtId="0" fontId="9" fillId="0" borderId="0" xfId="0" applyFont="1" applyAlignment="1">
      <alignment vertical="justify"/>
    </xf>
    <xf numFmtId="0" fontId="14" fillId="0" borderId="0" xfId="0" applyFont="1" applyAlignment="1">
      <alignment horizontal="center"/>
    </xf>
    <xf numFmtId="0" fontId="15" fillId="0" borderId="0" xfId="0" applyFont="1" applyAlignment="1">
      <alignment horizontal="right"/>
    </xf>
    <xf numFmtId="0" fontId="19" fillId="0" borderId="0" xfId="0" applyFont="1"/>
    <xf numFmtId="0" fontId="20" fillId="0" borderId="0" xfId="0" applyFont="1" applyAlignment="1">
      <alignment vertical="justify"/>
    </xf>
    <xf numFmtId="0" fontId="20" fillId="0" borderId="0" xfId="0" applyFont="1" applyAlignment="1">
      <alignment horizontal="center"/>
    </xf>
    <xf numFmtId="2" fontId="21" fillId="0" borderId="0" xfId="0" applyNumberFormat="1" applyFont="1" applyAlignment="1">
      <alignment horizontal="right"/>
    </xf>
    <xf numFmtId="0" fontId="10" fillId="0" borderId="0" xfId="0" applyFont="1"/>
    <xf numFmtId="0" fontId="10" fillId="0" borderId="0" xfId="0" applyFont="1" applyAlignment="1">
      <alignment horizontal="center"/>
    </xf>
    <xf numFmtId="0" fontId="23" fillId="0" borderId="0" xfId="0" applyFont="1"/>
    <xf numFmtId="0" fontId="17" fillId="2" borderId="4" xfId="0" applyFont="1" applyFill="1" applyBorder="1" applyAlignment="1">
      <alignment horizontal="left" vertical="center"/>
    </xf>
    <xf numFmtId="0" fontId="17" fillId="0" borderId="2" xfId="0" applyFont="1" applyBorder="1" applyAlignment="1">
      <alignment vertical="center"/>
    </xf>
    <xf numFmtId="0" fontId="13" fillId="0" borderId="2" xfId="0" applyFont="1" applyBorder="1" applyAlignment="1">
      <alignment horizontal="center" vertical="center"/>
    </xf>
    <xf numFmtId="10" fontId="17" fillId="0" borderId="2" xfId="0" applyNumberFormat="1" applyFont="1" applyBorder="1" applyAlignment="1">
      <alignment horizontal="center" vertical="center" wrapText="1"/>
    </xf>
    <xf numFmtId="0" fontId="17" fillId="0" borderId="0" xfId="0" applyFont="1" applyAlignment="1">
      <alignment vertical="center"/>
    </xf>
    <xf numFmtId="0" fontId="13" fillId="0" borderId="2" xfId="0" applyFont="1" applyBorder="1" applyAlignment="1">
      <alignment horizontal="center" vertical="center" wrapText="1"/>
    </xf>
    <xf numFmtId="0" fontId="17" fillId="0" borderId="2" xfId="0" applyFont="1" applyBorder="1" applyAlignment="1">
      <alignment horizontal="center" vertical="center"/>
    </xf>
    <xf numFmtId="0" fontId="24" fillId="0" borderId="2" xfId="0" quotePrefix="1" applyFont="1" applyBorder="1" applyAlignment="1">
      <alignment horizontal="center" vertical="center" wrapText="1"/>
    </xf>
    <xf numFmtId="0" fontId="17" fillId="0" borderId="12" xfId="0" applyFont="1" applyBorder="1" applyAlignment="1">
      <alignment vertical="center" wrapText="1"/>
    </xf>
    <xf numFmtId="4" fontId="17" fillId="2" borderId="2" xfId="0" applyNumberFormat="1" applyFont="1" applyFill="1" applyBorder="1" applyAlignment="1">
      <alignment horizontal="center" vertical="center"/>
    </xf>
    <xf numFmtId="0" fontId="17" fillId="0" borderId="0" xfId="0" applyFont="1"/>
    <xf numFmtId="0" fontId="17" fillId="0" borderId="2" xfId="0" applyFont="1" applyBorder="1"/>
    <xf numFmtId="0" fontId="10" fillId="0" borderId="0" xfId="0" applyFont="1" applyAlignment="1">
      <alignment horizontal="center"/>
    </xf>
    <xf numFmtId="0" fontId="17" fillId="0" borderId="0" xfId="0" applyFont="1" applyAlignment="1">
      <alignment horizontal="center"/>
    </xf>
    <xf numFmtId="0" fontId="13" fillId="0" borderId="0" xfId="0" applyFont="1" applyAlignment="1">
      <alignment horizontal="center"/>
    </xf>
    <xf numFmtId="0" fontId="16" fillId="0" borderId="0" xfId="0" applyFont="1" applyAlignment="1">
      <alignment horizontal="center"/>
    </xf>
    <xf numFmtId="0" fontId="13" fillId="0" borderId="2" xfId="0" applyFont="1" applyBorder="1" applyAlignment="1">
      <alignment horizontal="center" vertical="center"/>
    </xf>
    <xf numFmtId="0" fontId="18" fillId="0" borderId="0" xfId="0" applyFont="1" applyAlignment="1">
      <alignment horizontal="center"/>
    </xf>
    <xf numFmtId="0" fontId="12" fillId="0" borderId="0" xfId="0" applyFont="1" applyAlignment="1">
      <alignment horizontal="center"/>
    </xf>
    <xf numFmtId="0" fontId="20" fillId="0" borderId="0" xfId="0" applyFont="1" applyAlignment="1">
      <alignment horizontal="center"/>
    </xf>
    <xf numFmtId="0" fontId="13" fillId="0" borderId="3" xfId="0" applyFont="1" applyBorder="1" applyAlignment="1">
      <alignment horizontal="center" vertical="center" wrapText="1"/>
    </xf>
    <xf numFmtId="0" fontId="13" fillId="0" borderId="4" xfId="0" applyFont="1" applyBorder="1" applyAlignment="1">
      <alignment horizontal="center" vertical="center"/>
    </xf>
    <xf numFmtId="0" fontId="13" fillId="0" borderId="4" xfId="0" applyFont="1" applyBorder="1" applyAlignment="1">
      <alignment horizontal="center" vertical="center" wrapText="1"/>
    </xf>
    <xf numFmtId="0" fontId="13" fillId="0" borderId="6" xfId="0" applyFont="1" applyBorder="1" applyAlignment="1">
      <alignment horizontal="center" vertical="center"/>
    </xf>
    <xf numFmtId="0" fontId="13" fillId="0" borderId="7" xfId="0" applyFont="1" applyBorder="1" applyAlignment="1">
      <alignment horizontal="center" vertical="center"/>
    </xf>
    <xf numFmtId="0" fontId="13" fillId="0" borderId="10" xfId="0" applyFont="1" applyBorder="1" applyAlignment="1">
      <alignment horizontal="center" vertical="center"/>
    </xf>
    <xf numFmtId="0" fontId="13" fillId="0" borderId="11" xfId="0" applyFont="1" applyBorder="1" applyAlignment="1">
      <alignment horizontal="center" vertical="center"/>
    </xf>
    <xf numFmtId="0" fontId="13" fillId="0" borderId="8" xfId="0" applyFont="1" applyBorder="1" applyAlignment="1">
      <alignment horizontal="center" vertical="center"/>
    </xf>
    <xf numFmtId="0" fontId="13" fillId="0" borderId="9" xfId="0" applyFont="1" applyBorder="1" applyAlignment="1">
      <alignment horizontal="center" vertical="center"/>
    </xf>
    <xf numFmtId="0" fontId="13" fillId="0" borderId="3" xfId="0" applyFont="1" applyBorder="1" applyAlignment="1">
      <alignment horizontal="center" vertical="center"/>
    </xf>
    <xf numFmtId="0" fontId="13" fillId="0" borderId="5" xfId="0" applyFont="1" applyBorder="1" applyAlignment="1">
      <alignment horizontal="center"/>
    </xf>
    <xf numFmtId="0" fontId="13" fillId="0" borderId="2" xfId="0" applyFont="1" applyBorder="1" applyAlignment="1">
      <alignment horizontal="center"/>
    </xf>
    <xf numFmtId="0" fontId="22" fillId="0" borderId="0" xfId="0" applyFont="1" applyAlignment="1">
      <alignment horizontal="center"/>
    </xf>
  </cellXfs>
  <cellStyles count="20">
    <cellStyle name="Comma0" xfId="1" xr:uid="{00000000-0005-0000-0000-000000000000}"/>
    <cellStyle name="Currency0" xfId="2" xr:uid="{00000000-0005-0000-0000-000001000000}"/>
    <cellStyle name="Date" xfId="3" xr:uid="{00000000-0005-0000-0000-000002000000}"/>
    <cellStyle name="Fixed" xfId="4" xr:uid="{00000000-0005-0000-0000-000003000000}"/>
    <cellStyle name="Heading 1" xfId="5" builtinId="16" customBuiltin="1"/>
    <cellStyle name="Heading 2" xfId="6" builtinId="17" customBuiltin="1"/>
    <cellStyle name="Normal" xfId="0" builtinId="0"/>
    <cellStyle name="Total" xfId="7" builtinId="25" customBuiltin="1"/>
    <cellStyle name="똿뗦먛귟 [0.00]_PRODUCT DETAIL Q1" xfId="8" xr:uid="{00000000-0005-0000-0000-000008000000}"/>
    <cellStyle name="똿뗦먛귟_PRODUCT DETAIL Q1" xfId="9" xr:uid="{00000000-0005-0000-0000-000009000000}"/>
    <cellStyle name="믅됞 [0.00]_PRODUCT DETAIL Q1" xfId="10" xr:uid="{00000000-0005-0000-0000-00000A000000}"/>
    <cellStyle name="믅됞_PRODUCT DETAIL Q1" xfId="11" xr:uid="{00000000-0005-0000-0000-00000B000000}"/>
    <cellStyle name="백분율_HOBONG" xfId="12" xr:uid="{00000000-0005-0000-0000-00000C000000}"/>
    <cellStyle name="뷭?_BOOKSHIP" xfId="13" xr:uid="{00000000-0005-0000-0000-00000D000000}"/>
    <cellStyle name="콤마 [0]_1202" xfId="14" xr:uid="{00000000-0005-0000-0000-00000E000000}"/>
    <cellStyle name="콤마_1202" xfId="15" xr:uid="{00000000-0005-0000-0000-00000F000000}"/>
    <cellStyle name="통화 [0]_1202" xfId="16" xr:uid="{00000000-0005-0000-0000-000010000000}"/>
    <cellStyle name="통화_1202" xfId="17" xr:uid="{00000000-0005-0000-0000-000011000000}"/>
    <cellStyle name="표준_(정보부문)월별인원계획" xfId="18" xr:uid="{00000000-0005-0000-0000-000012000000}"/>
    <cellStyle name="표준_kc-elec system check list" xfId="19" xr:uid="{00000000-0005-0000-0000-000013000000}"/>
  </cellStyles>
  <dxfs count="2">
    <dxf>
      <fill>
        <patternFill>
          <bgColor indexed="29"/>
        </patternFill>
      </fill>
    </dxf>
    <dxf>
      <fill>
        <patternFill>
          <bgColor indexed="4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800100</xdr:colOff>
      <xdr:row>4</xdr:row>
      <xdr:rowOff>9525</xdr:rowOff>
    </xdr:from>
    <xdr:to>
      <xdr:col>2</xdr:col>
      <xdr:colOff>904875</xdr:colOff>
      <xdr:row>4</xdr:row>
      <xdr:rowOff>9525</xdr:rowOff>
    </xdr:to>
    <xdr:sp macro="" textlink="">
      <xdr:nvSpPr>
        <xdr:cNvPr id="2" name="Line 123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>
          <a:spLocks noChangeShapeType="1"/>
        </xdr:cNvSpPr>
      </xdr:nvSpPr>
      <xdr:spPr bwMode="auto">
        <a:xfrm>
          <a:off x="1190625" y="828675"/>
          <a:ext cx="9144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514350</xdr:colOff>
      <xdr:row>3</xdr:row>
      <xdr:rowOff>9525</xdr:rowOff>
    </xdr:from>
    <xdr:to>
      <xdr:col>8</xdr:col>
      <xdr:colOff>440055</xdr:colOff>
      <xdr:row>3</xdr:row>
      <xdr:rowOff>9525</xdr:rowOff>
    </xdr:to>
    <xdr:sp macro="" textlink="">
      <xdr:nvSpPr>
        <xdr:cNvPr id="3" name="Line 124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>
          <a:spLocks noChangeShapeType="1"/>
        </xdr:cNvSpPr>
      </xdr:nvSpPr>
      <xdr:spPr bwMode="auto">
        <a:xfrm>
          <a:off x="4486275" y="619125"/>
          <a:ext cx="224028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45"/>
  <sheetViews>
    <sheetView tabSelected="1" view="pageBreakPreview" zoomScaleNormal="100" zoomScaleSheetLayoutView="100" workbookViewId="0">
      <selection activeCell="C42" sqref="C42"/>
    </sheetView>
  </sheetViews>
  <sheetFormatPr defaultColWidth="9" defaultRowHeight="15"/>
  <cols>
    <col min="1" max="1" width="5.125" style="3" customWidth="1"/>
    <col min="2" max="2" width="10.625" style="3" customWidth="1"/>
    <col min="3" max="3" width="20.625" style="3" customWidth="1"/>
    <col min="4" max="4" width="7.625" style="3" customWidth="1"/>
    <col min="5" max="5" width="8.125" style="3" customWidth="1"/>
    <col min="6" max="6" width="12.625" style="3" customWidth="1"/>
    <col min="7" max="7" width="8.125" style="3" customWidth="1"/>
    <col min="8" max="8" width="9.625" style="3" customWidth="1"/>
    <col min="9" max="9" width="20.625" style="3" customWidth="1"/>
    <col min="10" max="16384" width="9" style="3"/>
  </cols>
  <sheetData>
    <row r="1" spans="1:20" ht="15" customHeight="1">
      <c r="I1" s="8" t="s">
        <v>2</v>
      </c>
    </row>
    <row r="2" spans="1:20" ht="17.100000000000001" customHeight="1">
      <c r="A2" s="29" t="s">
        <v>4</v>
      </c>
      <c r="B2" s="29"/>
      <c r="C2" s="29"/>
      <c r="D2" s="29"/>
      <c r="E2" s="30" t="s">
        <v>3</v>
      </c>
      <c r="F2" s="30"/>
      <c r="G2" s="30"/>
      <c r="H2" s="30"/>
      <c r="I2" s="30"/>
    </row>
    <row r="3" spans="1:20" ht="17.100000000000001" customHeight="1">
      <c r="A3" s="29" t="s">
        <v>6</v>
      </c>
      <c r="B3" s="29"/>
      <c r="C3" s="29"/>
      <c r="D3" s="29"/>
      <c r="E3" s="31" t="s">
        <v>5</v>
      </c>
      <c r="F3" s="31"/>
      <c r="G3" s="31"/>
      <c r="H3" s="31"/>
      <c r="I3" s="31"/>
    </row>
    <row r="4" spans="1:20" ht="17.100000000000001" customHeight="1">
      <c r="A4" s="30" t="s">
        <v>46</v>
      </c>
      <c r="B4" s="30"/>
      <c r="C4" s="30"/>
      <c r="D4" s="30"/>
      <c r="E4" s="28"/>
      <c r="F4" s="28"/>
      <c r="G4" s="28"/>
      <c r="H4" s="28"/>
      <c r="I4" s="28"/>
    </row>
    <row r="5" spans="1:20" s="9" customFormat="1" ht="12" customHeight="1">
      <c r="A5" s="33"/>
      <c r="B5" s="33"/>
      <c r="C5" s="33"/>
      <c r="D5" s="33"/>
    </row>
    <row r="6" spans="1:20" ht="24.95" customHeight="1">
      <c r="A6" s="34" t="s">
        <v>7</v>
      </c>
      <c r="B6" s="34"/>
      <c r="C6" s="34"/>
      <c r="D6" s="34"/>
      <c r="E6" s="34"/>
      <c r="F6" s="34"/>
      <c r="G6" s="34"/>
      <c r="H6" s="34"/>
      <c r="I6" s="34"/>
      <c r="J6" s="4"/>
      <c r="K6" s="4"/>
      <c r="L6" s="4"/>
      <c r="M6" s="4"/>
      <c r="N6" s="4"/>
      <c r="O6" s="4"/>
      <c r="P6" s="4"/>
      <c r="Q6" s="4"/>
      <c r="R6" s="4"/>
      <c r="S6" s="4"/>
      <c r="T6" s="4"/>
    </row>
    <row r="7" spans="1:20" s="6" customFormat="1" ht="20.100000000000001" customHeight="1">
      <c r="A7" s="34" t="s">
        <v>45</v>
      </c>
      <c r="B7" s="34"/>
      <c r="C7" s="34"/>
      <c r="D7" s="34"/>
      <c r="E7" s="34"/>
      <c r="F7" s="34"/>
      <c r="G7" s="34"/>
      <c r="H7" s="34"/>
      <c r="I7" s="34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</row>
    <row r="8" spans="1:20" s="6" customFormat="1" ht="18" customHeight="1">
      <c r="A8" s="35" t="s">
        <v>42</v>
      </c>
      <c r="B8" s="35"/>
      <c r="C8" s="35"/>
      <c r="D8" s="35"/>
      <c r="E8" s="35"/>
      <c r="F8" s="35"/>
      <c r="G8" s="35"/>
      <c r="H8" s="35"/>
      <c r="I8" s="35"/>
      <c r="J8" s="5"/>
      <c r="K8" s="5"/>
      <c r="L8" s="5"/>
      <c r="M8" s="5"/>
      <c r="N8" s="5"/>
      <c r="O8" s="5"/>
      <c r="P8" s="5"/>
      <c r="Q8" s="5"/>
      <c r="R8" s="5"/>
      <c r="S8" s="5"/>
      <c r="T8" s="5"/>
    </row>
    <row r="9" spans="1:20" s="6" customFormat="1" ht="12" customHeight="1">
      <c r="A9" s="11"/>
      <c r="B9" s="11"/>
      <c r="C9" s="11"/>
      <c r="D9" s="11"/>
      <c r="E9" s="11"/>
      <c r="F9" s="11"/>
      <c r="G9" s="11"/>
      <c r="H9" s="11"/>
      <c r="I9" s="11"/>
      <c r="J9" s="5"/>
      <c r="K9" s="5"/>
      <c r="L9" s="5"/>
      <c r="M9" s="5"/>
      <c r="N9" s="5"/>
      <c r="O9" s="5"/>
      <c r="P9" s="5"/>
      <c r="Q9" s="5"/>
      <c r="R9" s="5"/>
      <c r="S9" s="5"/>
      <c r="T9" s="5"/>
    </row>
    <row r="10" spans="1:20" s="20" customFormat="1" ht="18" customHeight="1">
      <c r="A10" s="36" t="s">
        <v>0</v>
      </c>
      <c r="B10" s="36" t="s">
        <v>8</v>
      </c>
      <c r="C10" s="39" t="s">
        <v>9</v>
      </c>
      <c r="D10" s="40"/>
      <c r="E10" s="43" t="s">
        <v>10</v>
      </c>
      <c r="F10" s="44"/>
      <c r="G10" s="43" t="s">
        <v>11</v>
      </c>
      <c r="H10" s="44"/>
      <c r="I10" s="45" t="s">
        <v>1</v>
      </c>
    </row>
    <row r="11" spans="1:20" s="20" customFormat="1" ht="30" customHeight="1">
      <c r="A11" s="37"/>
      <c r="B11" s="38"/>
      <c r="C11" s="41"/>
      <c r="D11" s="42"/>
      <c r="E11" s="21" t="s">
        <v>12</v>
      </c>
      <c r="F11" s="21" t="s">
        <v>13</v>
      </c>
      <c r="G11" s="21" t="s">
        <v>12</v>
      </c>
      <c r="H11" s="21" t="s">
        <v>13</v>
      </c>
      <c r="I11" s="37"/>
    </row>
    <row r="12" spans="1:20" s="20" customFormat="1" ht="17.45" customHeight="1">
      <c r="A12" s="22">
        <v>1</v>
      </c>
      <c r="B12" s="23" t="s">
        <v>24</v>
      </c>
      <c r="C12" s="24" t="s">
        <v>25</v>
      </c>
      <c r="D12" s="22" t="s">
        <v>43</v>
      </c>
      <c r="E12" s="22"/>
      <c r="F12" s="25"/>
      <c r="G12" s="22"/>
      <c r="H12" s="25" t="str">
        <f>IF(AND(G12&gt;=90),"XS",IF(AND(G12&gt;=80),"Tốt",IF(AND(G12&gt;=70),"Khá",IF(AND(G12&gt;=60),"TB",IF(AND(G12&gt;=50),"TB",IF(AND(G12&lt;50),IF(AND(G12&gt;0),"Yếu",IF(AND(G12=0),"KXL"," "))))))))</f>
        <v>KXL</v>
      </c>
      <c r="I12" s="16"/>
    </row>
    <row r="13" spans="1:20" s="20" customFormat="1" ht="17.45" customHeight="1">
      <c r="A13" s="22">
        <v>2</v>
      </c>
      <c r="B13" s="23" t="s">
        <v>26</v>
      </c>
      <c r="C13" s="24"/>
      <c r="D13" s="22"/>
      <c r="E13" s="22"/>
      <c r="F13" s="25"/>
      <c r="G13" s="22"/>
      <c r="H13" s="25" t="str">
        <f t="shared" ref="H13:H28" si="0">IF(AND(G13&gt;=90),"XS",IF(AND(G13&gt;=80),"Tốt",IF(AND(G13&gt;=70),"Khá",IF(AND(G13&gt;=60),"TB",IF(AND(G13&gt;=50),"TB",IF(AND(G13&lt;50),IF(AND(G13&gt;0),"Yếu",IF(AND(G13=0),"KXL"," "))))))))</f>
        <v>KXL</v>
      </c>
      <c r="I13" s="16"/>
    </row>
    <row r="14" spans="1:20" s="20" customFormat="1" ht="17.45" customHeight="1">
      <c r="A14" s="22">
        <v>3</v>
      </c>
      <c r="B14" s="23" t="s">
        <v>27</v>
      </c>
      <c r="C14" s="24"/>
      <c r="D14" s="22"/>
      <c r="E14" s="22"/>
      <c r="F14" s="25"/>
      <c r="G14" s="22"/>
      <c r="H14" s="25" t="str">
        <f t="shared" si="0"/>
        <v>KXL</v>
      </c>
      <c r="I14" s="17"/>
    </row>
    <row r="15" spans="1:20" s="20" customFormat="1" ht="17.45" customHeight="1">
      <c r="A15" s="22">
        <v>4</v>
      </c>
      <c r="B15" s="23" t="s">
        <v>28</v>
      </c>
      <c r="C15" s="24"/>
      <c r="D15" s="22"/>
      <c r="E15" s="22"/>
      <c r="F15" s="25"/>
      <c r="G15" s="22"/>
      <c r="H15" s="25" t="str">
        <f t="shared" si="0"/>
        <v>KXL</v>
      </c>
      <c r="I15" s="17"/>
    </row>
    <row r="16" spans="1:20" s="20" customFormat="1" ht="17.45" customHeight="1">
      <c r="A16" s="22">
        <v>5</v>
      </c>
      <c r="B16" s="23" t="s">
        <v>29</v>
      </c>
      <c r="C16" s="24"/>
      <c r="D16" s="22"/>
      <c r="E16" s="22"/>
      <c r="F16" s="25"/>
      <c r="G16" s="22"/>
      <c r="H16" s="25" t="str">
        <f t="shared" si="0"/>
        <v>KXL</v>
      </c>
      <c r="I16" s="17"/>
    </row>
    <row r="17" spans="1:9" s="20" customFormat="1" ht="17.45" customHeight="1">
      <c r="A17" s="22">
        <v>6</v>
      </c>
      <c r="B17" s="23" t="s">
        <v>30</v>
      </c>
      <c r="C17" s="24"/>
      <c r="D17" s="22"/>
      <c r="E17" s="22"/>
      <c r="F17" s="25"/>
      <c r="G17" s="22"/>
      <c r="H17" s="25" t="str">
        <f t="shared" si="0"/>
        <v>KXL</v>
      </c>
      <c r="I17" s="17"/>
    </row>
    <row r="18" spans="1:9" s="20" customFormat="1" ht="17.45" customHeight="1">
      <c r="A18" s="22">
        <v>7</v>
      </c>
      <c r="B18" s="23" t="s">
        <v>31</v>
      </c>
      <c r="C18" s="24"/>
      <c r="D18" s="22"/>
      <c r="E18" s="22"/>
      <c r="F18" s="25"/>
      <c r="G18" s="22"/>
      <c r="H18" s="25" t="str">
        <f t="shared" si="0"/>
        <v>KXL</v>
      </c>
      <c r="I18" s="17"/>
    </row>
    <row r="19" spans="1:9" s="20" customFormat="1" ht="17.45" customHeight="1">
      <c r="A19" s="22">
        <v>8</v>
      </c>
      <c r="B19" s="23" t="s">
        <v>32</v>
      </c>
      <c r="C19" s="24"/>
      <c r="D19" s="22"/>
      <c r="E19" s="22"/>
      <c r="F19" s="25"/>
      <c r="G19" s="22"/>
      <c r="H19" s="25" t="str">
        <f t="shared" si="0"/>
        <v>KXL</v>
      </c>
      <c r="I19" s="17"/>
    </row>
    <row r="20" spans="1:9" s="20" customFormat="1" ht="17.45" customHeight="1">
      <c r="A20" s="22">
        <v>9</v>
      </c>
      <c r="B20" s="23" t="s">
        <v>33</v>
      </c>
      <c r="C20" s="24"/>
      <c r="D20" s="22"/>
      <c r="E20" s="22"/>
      <c r="F20" s="25"/>
      <c r="G20" s="22"/>
      <c r="H20" s="25" t="str">
        <f t="shared" si="0"/>
        <v>KXL</v>
      </c>
      <c r="I20" s="16"/>
    </row>
    <row r="21" spans="1:9" s="20" customFormat="1" ht="17.45" customHeight="1">
      <c r="A21" s="22">
        <v>10</v>
      </c>
      <c r="B21" s="23" t="s">
        <v>34</v>
      </c>
      <c r="C21" s="24"/>
      <c r="D21" s="22"/>
      <c r="E21" s="22"/>
      <c r="F21" s="25"/>
      <c r="G21" s="22"/>
      <c r="H21" s="25" t="str">
        <f t="shared" si="0"/>
        <v>KXL</v>
      </c>
      <c r="I21" s="16"/>
    </row>
    <row r="22" spans="1:9" s="20" customFormat="1" ht="17.45" customHeight="1">
      <c r="A22" s="22">
        <v>11</v>
      </c>
      <c r="B22" s="23" t="s">
        <v>35</v>
      </c>
      <c r="C22" s="24"/>
      <c r="D22" s="22"/>
      <c r="E22" s="22"/>
      <c r="F22" s="25"/>
      <c r="G22" s="22"/>
      <c r="H22" s="25" t="str">
        <f t="shared" si="0"/>
        <v>KXL</v>
      </c>
      <c r="I22" s="16"/>
    </row>
    <row r="23" spans="1:9" s="20" customFormat="1" ht="17.45" customHeight="1">
      <c r="A23" s="22">
        <v>12</v>
      </c>
      <c r="B23" s="23" t="s">
        <v>36</v>
      </c>
      <c r="C23" s="24"/>
      <c r="D23" s="22"/>
      <c r="E23" s="22"/>
      <c r="F23" s="25"/>
      <c r="G23" s="22"/>
      <c r="H23" s="25" t="str">
        <f t="shared" si="0"/>
        <v>KXL</v>
      </c>
      <c r="I23" s="17"/>
    </row>
    <row r="24" spans="1:9" s="20" customFormat="1" ht="17.45" customHeight="1">
      <c r="A24" s="22">
        <v>13</v>
      </c>
      <c r="B24" s="23" t="s">
        <v>37</v>
      </c>
      <c r="C24" s="24"/>
      <c r="D24" s="22"/>
      <c r="E24" s="22"/>
      <c r="F24" s="25"/>
      <c r="G24" s="22"/>
      <c r="H24" s="25" t="str">
        <f t="shared" si="0"/>
        <v>KXL</v>
      </c>
      <c r="I24" s="17"/>
    </row>
    <row r="25" spans="1:9" s="20" customFormat="1" ht="17.45" customHeight="1">
      <c r="A25" s="22">
        <v>14</v>
      </c>
      <c r="B25" s="23" t="s">
        <v>38</v>
      </c>
      <c r="C25" s="24"/>
      <c r="D25" s="22"/>
      <c r="E25" s="22"/>
      <c r="F25" s="25"/>
      <c r="G25" s="22"/>
      <c r="H25" s="25" t="str">
        <f t="shared" si="0"/>
        <v>KXL</v>
      </c>
      <c r="I25" s="17"/>
    </row>
    <row r="26" spans="1:9" s="20" customFormat="1" ht="17.45" customHeight="1">
      <c r="A26" s="22">
        <v>15</v>
      </c>
      <c r="B26" s="23" t="s">
        <v>39</v>
      </c>
      <c r="C26" s="24"/>
      <c r="D26" s="22"/>
      <c r="E26" s="22"/>
      <c r="F26" s="25"/>
      <c r="G26" s="22"/>
      <c r="H26" s="25" t="str">
        <f t="shared" si="0"/>
        <v>KXL</v>
      </c>
      <c r="I26" s="17"/>
    </row>
    <row r="27" spans="1:9" s="20" customFormat="1" ht="17.45" customHeight="1">
      <c r="A27" s="22">
        <v>16</v>
      </c>
      <c r="B27" s="23" t="s">
        <v>40</v>
      </c>
      <c r="C27" s="24"/>
      <c r="D27" s="22"/>
      <c r="E27" s="22"/>
      <c r="F27" s="25"/>
      <c r="G27" s="22"/>
      <c r="H27" s="25" t="str">
        <f t="shared" si="0"/>
        <v>KXL</v>
      </c>
      <c r="I27" s="17"/>
    </row>
    <row r="28" spans="1:9" s="20" customFormat="1" ht="17.45" customHeight="1">
      <c r="A28" s="22">
        <v>17</v>
      </c>
      <c r="B28" s="23" t="s">
        <v>41</v>
      </c>
      <c r="C28" s="24"/>
      <c r="D28" s="22"/>
      <c r="E28" s="22"/>
      <c r="F28" s="25"/>
      <c r="G28" s="22"/>
      <c r="H28" s="25" t="str">
        <f t="shared" si="0"/>
        <v>KXL</v>
      </c>
      <c r="I28" s="17"/>
    </row>
    <row r="29" spans="1:9" s="26" customFormat="1" ht="20.100000000000001" customHeight="1">
      <c r="C29" s="46" t="s">
        <v>14</v>
      </c>
      <c r="D29" s="46"/>
      <c r="E29" s="46"/>
      <c r="F29" s="46"/>
      <c r="G29" s="46"/>
      <c r="H29" s="46"/>
      <c r="I29" s="46"/>
    </row>
    <row r="30" spans="1:9" s="26" customFormat="1" ht="18" customHeight="1">
      <c r="C30" s="32" t="s">
        <v>15</v>
      </c>
      <c r="D30" s="32"/>
      <c r="E30" s="47" t="s">
        <v>10</v>
      </c>
      <c r="F30" s="47"/>
      <c r="G30" s="47" t="s">
        <v>11</v>
      </c>
      <c r="H30" s="47"/>
      <c r="I30" s="32" t="s">
        <v>1</v>
      </c>
    </row>
    <row r="31" spans="1:9" s="20" customFormat="1" ht="18" customHeight="1">
      <c r="C31" s="32"/>
      <c r="D31" s="32"/>
      <c r="E31" s="21" t="s">
        <v>16</v>
      </c>
      <c r="F31" s="18" t="s">
        <v>17</v>
      </c>
      <c r="G31" s="21" t="s">
        <v>16</v>
      </c>
      <c r="H31" s="18" t="s">
        <v>17</v>
      </c>
      <c r="I31" s="32"/>
    </row>
    <row r="32" spans="1:9" s="26" customFormat="1" ht="18" customHeight="1">
      <c r="C32" s="32" t="s">
        <v>18</v>
      </c>
      <c r="D32" s="32"/>
      <c r="E32" s="22">
        <v>0</v>
      </c>
      <c r="F32" s="19">
        <v>0</v>
      </c>
      <c r="G32" s="22">
        <v>0</v>
      </c>
      <c r="H32" s="19">
        <v>0</v>
      </c>
      <c r="I32" s="27"/>
    </row>
    <row r="33" spans="1:10" s="26" customFormat="1" ht="18" customHeight="1">
      <c r="C33" s="32" t="s">
        <v>19</v>
      </c>
      <c r="D33" s="32"/>
      <c r="E33" s="22">
        <v>0</v>
      </c>
      <c r="F33" s="19">
        <v>0</v>
      </c>
      <c r="G33" s="22">
        <f>COUNTIF(H12:H28,"Tốt")</f>
        <v>0</v>
      </c>
      <c r="H33" s="19">
        <v>0</v>
      </c>
      <c r="I33" s="27"/>
    </row>
    <row r="34" spans="1:10" s="26" customFormat="1" ht="18" customHeight="1">
      <c r="C34" s="32" t="s">
        <v>20</v>
      </c>
      <c r="D34" s="32"/>
      <c r="E34" s="22">
        <v>0</v>
      </c>
      <c r="F34" s="19">
        <v>0</v>
      </c>
      <c r="G34" s="22">
        <f>COUNTIF(H12:H28,"Khá")</f>
        <v>0</v>
      </c>
      <c r="H34" s="19">
        <v>0</v>
      </c>
      <c r="I34" s="27"/>
    </row>
    <row r="35" spans="1:10" s="26" customFormat="1" ht="18" customHeight="1">
      <c r="C35" s="32" t="s">
        <v>21</v>
      </c>
      <c r="D35" s="32"/>
      <c r="E35" s="22">
        <v>0</v>
      </c>
      <c r="F35" s="19">
        <v>0</v>
      </c>
      <c r="G35" s="22">
        <f>COUNTIF(H12:H28,"TB")</f>
        <v>0</v>
      </c>
      <c r="H35" s="19">
        <v>0</v>
      </c>
      <c r="I35" s="27"/>
    </row>
    <row r="36" spans="1:10" s="26" customFormat="1" ht="18" customHeight="1">
      <c r="C36" s="32" t="s">
        <v>22</v>
      </c>
      <c r="D36" s="32"/>
      <c r="E36" s="22">
        <v>0</v>
      </c>
      <c r="F36" s="19">
        <v>0</v>
      </c>
      <c r="G36" s="22">
        <f>COUNTIF(H12:H28,"Yếu")</f>
        <v>0</v>
      </c>
      <c r="H36" s="19">
        <v>0</v>
      </c>
      <c r="I36" s="27"/>
    </row>
    <row r="37" spans="1:10" s="26" customFormat="1" ht="18" customHeight="1">
      <c r="C37" s="32" t="s">
        <v>23</v>
      </c>
      <c r="D37" s="32"/>
      <c r="E37" s="22">
        <v>0</v>
      </c>
      <c r="F37" s="19">
        <v>0</v>
      </c>
      <c r="G37" s="22">
        <v>0</v>
      </c>
      <c r="H37" s="19">
        <v>0</v>
      </c>
      <c r="I37" s="27"/>
    </row>
    <row r="38" spans="1:10">
      <c r="C38" s="7"/>
      <c r="D38" s="7"/>
      <c r="F38" s="12"/>
    </row>
    <row r="39" spans="1:10" ht="18" customHeight="1">
      <c r="E39" s="48" t="s">
        <v>44</v>
      </c>
      <c r="F39" s="48"/>
      <c r="G39" s="48"/>
      <c r="H39" s="48"/>
      <c r="I39" s="48"/>
    </row>
    <row r="40" spans="1:10" ht="18" customHeight="1">
      <c r="A40" s="28" t="s">
        <v>47</v>
      </c>
      <c r="B40" s="28"/>
      <c r="C40" s="28"/>
      <c r="D40" s="28"/>
      <c r="E40" s="28"/>
      <c r="F40" s="28" t="s">
        <v>10</v>
      </c>
      <c r="G40" s="28"/>
      <c r="H40" s="28"/>
      <c r="I40" s="28"/>
      <c r="J40" s="13"/>
    </row>
    <row r="41" spans="1:10" ht="18" customHeight="1"/>
    <row r="42" spans="1:10" ht="18" customHeight="1"/>
    <row r="43" spans="1:10" ht="18" customHeight="1"/>
    <row r="44" spans="1:10" ht="18" customHeight="1">
      <c r="A44" s="15">
        <v>1</v>
      </c>
    </row>
    <row r="45" spans="1:10">
      <c r="F45" s="28"/>
      <c r="G45" s="28"/>
      <c r="H45" s="28"/>
      <c r="I45" s="14"/>
    </row>
  </sheetData>
  <mergeCells count="31">
    <mergeCell ref="A40:E40"/>
    <mergeCell ref="C33:D33"/>
    <mergeCell ref="C34:D34"/>
    <mergeCell ref="C35:D35"/>
    <mergeCell ref="C36:D36"/>
    <mergeCell ref="C37:D37"/>
    <mergeCell ref="E39:I39"/>
    <mergeCell ref="F40:I40"/>
    <mergeCell ref="G10:H10"/>
    <mergeCell ref="I10:I11"/>
    <mergeCell ref="C29:I29"/>
    <mergeCell ref="C30:D31"/>
    <mergeCell ref="E30:F30"/>
    <mergeCell ref="G30:H30"/>
    <mergeCell ref="I30:I31"/>
    <mergeCell ref="F45:H45"/>
    <mergeCell ref="A2:D2"/>
    <mergeCell ref="E2:I2"/>
    <mergeCell ref="A3:D3"/>
    <mergeCell ref="E3:I3"/>
    <mergeCell ref="A4:D4"/>
    <mergeCell ref="E4:I4"/>
    <mergeCell ref="C32:D32"/>
    <mergeCell ref="A5:D5"/>
    <mergeCell ref="A6:I6"/>
    <mergeCell ref="A7:I7"/>
    <mergeCell ref="A8:I8"/>
    <mergeCell ref="A10:A11"/>
    <mergeCell ref="B10:B11"/>
    <mergeCell ref="C10:D11"/>
    <mergeCell ref="E10:F10"/>
  </mergeCells>
  <conditionalFormatting sqref="H12:H28 F12:F28">
    <cfRule type="cellIs" dxfId="1" priority="1" stopIfTrue="1" operator="equal">
      <formula>"SVG"</formula>
    </cfRule>
    <cfRule type="cellIs" dxfId="0" priority="2" stopIfTrue="1" operator="equal">
      <formula>"SVXS"</formula>
    </cfRule>
  </conditionalFormatting>
  <pageMargins left="0.5" right="0.25" top="0.5" bottom="0.5" header="0" footer="0.25"/>
  <pageSetup paperSize="9" scale="85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4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4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C41"/>
  <sheetViews>
    <sheetView workbookViewId="0">
      <selection activeCell="C1" sqref="C1"/>
    </sheetView>
  </sheetViews>
  <sheetFormatPr defaultColWidth="7.25" defaultRowHeight="12.75"/>
  <cols>
    <col min="1" max="1" width="23.5" style="1" customWidth="1"/>
    <col min="2" max="2" width="1" style="1" customWidth="1"/>
    <col min="3" max="3" width="25.375" style="1" customWidth="1"/>
    <col min="4" max="16384" width="7.25" style="1"/>
  </cols>
  <sheetData>
    <row r="1" spans="1:3" ht="14.25">
      <c r="A1" s="2"/>
      <c r="C1" s="2"/>
    </row>
    <row r="2" spans="1:3" ht="15" thickBot="1">
      <c r="A2" s="2"/>
    </row>
    <row r="3" spans="1:3" ht="15" thickBot="1">
      <c r="A3" s="2"/>
      <c r="C3" s="2"/>
    </row>
    <row r="4" spans="1:3" ht="14.25">
      <c r="A4" s="2"/>
      <c r="C4" s="2"/>
    </row>
    <row r="5" spans="1:3" ht="14.25">
      <c r="C5" s="2"/>
    </row>
    <row r="6" spans="1:3" ht="15" thickBot="1">
      <c r="C6" s="2"/>
    </row>
    <row r="7" spans="1:3" ht="14.25">
      <c r="A7" s="2"/>
      <c r="C7" s="2"/>
    </row>
    <row r="8" spans="1:3" ht="14.25">
      <c r="A8" s="2"/>
      <c r="C8" s="2"/>
    </row>
    <row r="9" spans="1:3" ht="14.25">
      <c r="A9"/>
      <c r="C9" s="2"/>
    </row>
    <row r="10" spans="1:3" ht="14.25">
      <c r="A10" s="2"/>
      <c r="C10" s="2"/>
    </row>
    <row r="11" spans="1:3" ht="15" thickBot="1">
      <c r="A11"/>
      <c r="C11" s="2"/>
    </row>
    <row r="12" spans="1:3" ht="14.25">
      <c r="C12" s="2"/>
    </row>
    <row r="13" spans="1:3" ht="15" thickBot="1">
      <c r="C13" s="2"/>
    </row>
    <row r="14" spans="1:3" ht="15" thickBot="1">
      <c r="A14" s="2"/>
      <c r="C14"/>
    </row>
    <row r="15" spans="1:3" ht="14.25">
      <c r="A15" s="2"/>
    </row>
    <row r="16" spans="1:3" ht="15" thickBot="1">
      <c r="A16" s="2"/>
    </row>
    <row r="17" spans="1:3" ht="15" thickBot="1">
      <c r="A17"/>
      <c r="C17" s="2"/>
    </row>
    <row r="18" spans="1:3" ht="14.25">
      <c r="C18" s="2"/>
    </row>
    <row r="19" spans="1:3" ht="14.25">
      <c r="C19" s="2"/>
    </row>
    <row r="20" spans="1:3" ht="14.25">
      <c r="A20"/>
      <c r="C20" s="2"/>
    </row>
    <row r="21" spans="1:3" ht="14.25">
      <c r="A21"/>
      <c r="C21" s="2"/>
    </row>
    <row r="22" spans="1:3" ht="14.25">
      <c r="A22" s="2"/>
      <c r="C22" s="2"/>
    </row>
    <row r="23" spans="1:3" ht="14.25">
      <c r="A23" s="2"/>
      <c r="C23"/>
    </row>
    <row r="24" spans="1:3" ht="14.25">
      <c r="A24" s="2"/>
    </row>
    <row r="25" spans="1:3" ht="14.25">
      <c r="A25" s="2"/>
    </row>
    <row r="26" spans="1:3" ht="15" thickBot="1">
      <c r="A26" s="2"/>
      <c r="C26"/>
    </row>
    <row r="27" spans="1:3" ht="14.25">
      <c r="A27" s="2"/>
      <c r="C27" s="2"/>
    </row>
    <row r="28" spans="1:3" ht="14.25">
      <c r="A28" s="2"/>
      <c r="C28" s="2"/>
    </row>
    <row r="29" spans="1:3" ht="14.25">
      <c r="A29" s="2"/>
      <c r="C29" s="2"/>
    </row>
    <row r="30" spans="1:3" ht="14.25">
      <c r="A30" s="2"/>
      <c r="C30" s="2"/>
    </row>
    <row r="31" spans="1:3" ht="14.25">
      <c r="A31" s="2"/>
      <c r="C31" s="2"/>
    </row>
    <row r="32" spans="1:3" ht="14.25">
      <c r="A32" s="2"/>
      <c r="C32" s="2"/>
    </row>
    <row r="33" spans="1:3" ht="14.25">
      <c r="A33" s="2"/>
      <c r="C33" s="2"/>
    </row>
    <row r="34" spans="1:3" ht="14.25">
      <c r="A34" s="2"/>
      <c r="C34" s="2"/>
    </row>
    <row r="35" spans="1:3" ht="14.25">
      <c r="A35" s="2"/>
      <c r="C35" s="2"/>
    </row>
    <row r="36" spans="1:3" ht="14.25">
      <c r="A36" s="2"/>
      <c r="C36"/>
    </row>
    <row r="37" spans="1:3" ht="14.25">
      <c r="A37" s="2"/>
    </row>
    <row r="38" spans="1:3" ht="14.25">
      <c r="A38" s="2"/>
    </row>
    <row r="39" spans="1:3" ht="14.25">
      <c r="A39" s="2"/>
      <c r="C39"/>
    </row>
    <row r="40" spans="1:3" ht="14.25">
      <c r="A40" s="2"/>
      <c r="C40" s="2"/>
    </row>
    <row r="41" spans="1:3" ht="14.25">
      <c r="A41"/>
      <c r="C41"/>
    </row>
  </sheetData>
  <sheetProtection password="8863" sheet="1" objects="1"/>
  <phoneticPr fontId="1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M. Tong hop</vt:lpstr>
      <vt:lpstr>Sheet1</vt:lpstr>
      <vt:lpstr>Sheet2</vt:lpstr>
      <vt:lpstr>'M. Tong hop'!Print_Area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Tam</dc:creator>
  <cp:lastModifiedBy>Phuoc Bui Duc</cp:lastModifiedBy>
  <cp:lastPrinted>2023-05-24T04:32:20Z</cp:lastPrinted>
  <dcterms:created xsi:type="dcterms:W3CDTF">1999-12-31T18:49:42Z</dcterms:created>
  <dcterms:modified xsi:type="dcterms:W3CDTF">2025-12-01T07:23:44Z</dcterms:modified>
</cp:coreProperties>
</file>