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3040" windowHeight="9135"/>
  </bookViews>
  <sheets>
    <sheet name="ATM" sheetId="1" r:id="rId1"/>
  </sheets>
  <externalReferences>
    <externalReference r:id="rId2"/>
    <externalReference r:id="rId3"/>
  </externalReferences>
  <definedNames>
    <definedName name="_Fill" hidden="1">#REF!</definedName>
    <definedName name="_xlnm._FilterDatabase" localSheetId="0" hidden="1">ATM!$A$5:$H$62</definedName>
    <definedName name="CULY">[1]Sheet2!#REF!</definedName>
    <definedName name="DAP">'[2]CLANH CH'!$F$13,'[2]CLANH CH'!$O$13,'[2]CLANH CH'!$F$50,'[2]CLANH CH'!$O$50,'[2]CLANH CH'!$F$87,'[2]CLANH CH'!$O$87,'[2]CLANH CH'!$F$125,'[2]CLANH CH'!$O$125,'[2]CLANH CH'!$F$163,'[2]CLANH CH'!$O$163,'[2]CLANH CH'!$F$201,'[2]CLANH CH'!$O$201,'[2]CLANH CH'!$F$239,'[2]CLANH CH'!$O$239,'[2]CLANH CH'!$F$277,'[2]CLANH CH'!$O$277,'[2]CLANH CH'!$F$315,'[2]CLANH CH'!$O$315,'[2]CLANH CH'!$F$353,'[2]CLANH CH'!$O$353,'[2]CLANH CH'!$F$391,'[2]CLANH CH'!$O$391,'[2]CLANH CH'!$F$429,'[2]CLANH CH'!$O$429,'[2]CLANH CH'!$F$467,'[2]CLANH CH'!$O$467,'[2]CLANH CH'!$F$505,'[2]CLANH CH'!$O$505,'[2]CLANH CH'!$F$543,'[2]CLANH CH'!$O$543,'[2]CLANH CH'!$F$581,'[2]CLANH CH'!$O$581,'[2]CLANH CH'!$F$619,'[2]CLANH CH'!$O$619</definedName>
    <definedName name="DATE">#REF!</definedName>
    <definedName name="DPHG">[1]Sheet2!#REF!</definedName>
    <definedName name="GBIEU">[1]Sheet3!#REF!</definedName>
    <definedName name="HANG">[1]Sheet3!#REF!</definedName>
    <definedName name="LOAI">[1]Sheet3!#REF!</definedName>
    <definedName name="_xlnm.Print_Area" localSheetId="0">ATM!$A$1:$G$71</definedName>
    <definedName name="_xlnm.Print_Titles" localSheetId="0">ATM!$5:$5</definedName>
    <definedName name="SO">#REF!</definedName>
    <definedName name="SXCHANHHUNG">'[2]CLANH CH'!$H$16,'[2]CLANH CH'!$Q$16,'[2]CLANH CH'!$H$52,'[2]CLANH CH'!$Q$52,'[2]CLANH CH'!$H$89,'[2]CLANH CH'!$Q$89,'[2]CLANH CH'!$H$127,'[2]CLANH CH'!$Q$127,'[2]CLANH CH'!$H$165,'[2]CLANH CH'!$Q$165,'[2]CLANH CH'!$H$203,'[2]CLANH CH'!$Q$203,'[2]CLANH CH'!$H$241,'[2]CLANH CH'!$Q$241,'[2]CLANH CH'!$H$279,'[2]CLANH CH'!$Q$279,'[2]CLANH CH'!$H$317,'[2]CLANH CH'!$Q$317,'[2]CLANH CH'!$H$355,'[2]CLANH CH'!$Q$355,'[2]CLANH CH'!$H$393,'[2]CLANH CH'!$Q$393,'[2]CLANH CH'!$H$431,'[2]CLANH CH'!$Q$431,'[2]CLANH CH'!$H$469,'[2]CLANH CH'!$Q$469,'[2]CLANH CH'!$H$507,'[2]CLANH CH'!$Q$507,'[2]CLANH CH'!$H$545,'[2]CLANH CH'!$Q$545,'[2]CLANH CH'!$H$583,'[2]CLANH CH'!$Q$583,'[2]CLANH CH'!$H$621,'[2]CLANH CH'!$Q$621</definedName>
    <definedName name="SXTRUNGTAM">'[2]CLANH TT'!$H$16,'[2]CLANH TT'!$Q$16,'[2]CLANH TT'!$H$52,'[2]CLANH TT'!$Q$52,'[2]CLANH TT'!$H$90,'[2]CLANH TT'!$Q$90,'[2]CLANH TT'!$H$127,'[2]CLANH TT'!$Q$127,'[2]CLANH TT'!$H$165,'[2]CLANH TT'!$Q$165,'[2]CLANH TT'!$H$203,'[2]CLANH TT'!$Q$203,'[2]CLANH TT'!$H$241,'[2]CLANH TT'!$Q$241,'[2]CLANH TT'!$H$279,'[2]CLANH TT'!$Q$279,'[2]CLANH TT'!$H$317,'[2]CLANH TT'!$Q$317,'[2]CLANH TT'!$H$355,'[2]CLANH TT'!$Q$355,'[2]CLANH TT'!$H$393,'[2]CLANH TT'!$Q$393,'[2]CLANH TT'!$H$431,'[2]CLANH TT'!$Q$431,'[2]CLANH TT'!$H$469,'[2]CLANH TT'!$Q$469,'[2]CLANH TT'!$H$507,'[2]CLANH TT'!$Q$507,'[2]CLANH TT'!$H$545,'[2]CLANH TT'!$Q$545,'[2]CLANH TT'!$H$583,'[2]CLANH TT'!$Q$583,'[2]CLANH TT'!$H$621,'[2]CLANH TT'!$Q$621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3" i="1" l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</calcChain>
</file>

<file path=xl/sharedStrings.xml><?xml version="1.0" encoding="utf-8"?>
<sst xmlns="http://schemas.openxmlformats.org/spreadsheetml/2006/main" count="189" uniqueCount="131">
  <si>
    <t>TRẢ QUA THẺ ATM  NGÂN HÀNG CÔNG THƯƠNG VIỆT NAM</t>
  </si>
  <si>
    <t>STT</t>
  </si>
  <si>
    <t>HỌ VÀ TÊN</t>
  </si>
  <si>
    <t>LƯƠNG THỰC LĨNH (VNĐ)</t>
  </si>
  <si>
    <t>SỐ TÀI KHOẢN</t>
  </si>
  <si>
    <t>GHI CHÚ</t>
  </si>
  <si>
    <t>101001900736</t>
  </si>
  <si>
    <t>104003874003</t>
  </si>
  <si>
    <t>VO DANG KHOA</t>
  </si>
  <si>
    <t>108002909702</t>
  </si>
  <si>
    <t>NGUYEN NGOC KHAI</t>
  </si>
  <si>
    <t>109001900741</t>
  </si>
  <si>
    <t>NGUYEN VAN CHIEN</t>
  </si>
  <si>
    <t>103005541879</t>
  </si>
  <si>
    <t>DOAN MINH TUAN</t>
  </si>
  <si>
    <t>103006129514</t>
  </si>
  <si>
    <t>HUYNH QUANG TUNG</t>
  </si>
  <si>
    <t>102005046040</t>
  </si>
  <si>
    <t>NGUYEN VAN TUYEN</t>
  </si>
  <si>
    <t>102867326163</t>
  </si>
  <si>
    <t>LE THI PHUONG</t>
  </si>
  <si>
    <t>108005194618</t>
  </si>
  <si>
    <t>NGUYEN THE VUONG</t>
  </si>
  <si>
    <t>107006256638</t>
  </si>
  <si>
    <t>NGUYEN THANH TRUNG</t>
  </si>
  <si>
    <t>100866692020</t>
  </si>
  <si>
    <t>NGUYEN VAN HOA</t>
  </si>
  <si>
    <t>103866824253</t>
  </si>
  <si>
    <t>DINH THIEN TOAN</t>
  </si>
  <si>
    <t>109002259600</t>
  </si>
  <si>
    <t>NGUYEN ANH SANG</t>
  </si>
  <si>
    <t>105001900745</t>
  </si>
  <si>
    <t>NGUYEN THI HIEN</t>
  </si>
  <si>
    <t>106004568329</t>
  </si>
  <si>
    <t>NGO VAN TOAN</t>
  </si>
  <si>
    <t>105003784987</t>
  </si>
  <si>
    <t>HO ANH TUAN</t>
  </si>
  <si>
    <t>104004946504</t>
  </si>
  <si>
    <t>PHAM BA Y</t>
  </si>
  <si>
    <t>105002337541</t>
  </si>
  <si>
    <t>LE THI KIM DUNG</t>
  </si>
  <si>
    <t>102870426690</t>
  </si>
  <si>
    <t>PHAN KHAC DUONG</t>
  </si>
  <si>
    <t>103869477097</t>
  </si>
  <si>
    <t>NGUYEN THI THUY</t>
  </si>
  <si>
    <t>108868556466</t>
  </si>
  <si>
    <t>VO THI THAO</t>
  </si>
  <si>
    <t>TỔNG CỘNG</t>
  </si>
  <si>
    <t>102002907522</t>
  </si>
  <si>
    <t>HUYNH LE HUYEN TRAN</t>
  </si>
  <si>
    <t>108801081170</t>
  </si>
  <si>
    <t>VU MINH TUAN</t>
  </si>
  <si>
    <t>104001088870</t>
  </si>
  <si>
    <t>DO VAN TUAN</t>
  </si>
  <si>
    <t>107003875228</t>
  </si>
  <si>
    <t>VU TRINH DIEM HONG</t>
  </si>
  <si>
    <t>102002890138</t>
  </si>
  <si>
    <t>PHAN THI KIM PHUNG</t>
  </si>
  <si>
    <t>109867405468</t>
  </si>
  <si>
    <t>TRAN THI HA</t>
  </si>
  <si>
    <t>102002809153</t>
  </si>
  <si>
    <t>NGUYEN DUC BINH</t>
  </si>
  <si>
    <t>108001900766</t>
  </si>
  <si>
    <t>DAO DUC HAO</t>
  </si>
  <si>
    <t>108003875105</t>
  </si>
  <si>
    <t>TRAN DAC CHINH</t>
  </si>
  <si>
    <t>109003874008</t>
  </si>
  <si>
    <t>NGUYEN BICH LIEN</t>
  </si>
  <si>
    <t>104006465528</t>
  </si>
  <si>
    <t>HOANG THI KHANH DUONG</t>
  </si>
  <si>
    <t>105005867438</t>
  </si>
  <si>
    <t>TRAN THI NGA</t>
  </si>
  <si>
    <t>102003378312</t>
  </si>
  <si>
    <t>TRAN HUU TOAN</t>
  </si>
  <si>
    <t>109002582777</t>
  </si>
  <si>
    <t>LE THI NGUYET QUE</t>
  </si>
  <si>
    <t>107003874000</t>
  </si>
  <si>
    <t>LE VIET HUNG</t>
  </si>
  <si>
    <t>107003874013</t>
  </si>
  <si>
    <t>TRAN CHAU MINH</t>
  </si>
  <si>
    <t>104004692069</t>
  </si>
  <si>
    <t>LE VAN HIEP</t>
  </si>
  <si>
    <t>100005890259</t>
  </si>
  <si>
    <t>NGUYEN DUC TRUONG</t>
  </si>
  <si>
    <t>107004592454</t>
  </si>
  <si>
    <t>NGUYEN THI HUONG</t>
  </si>
  <si>
    <t>103869971877</t>
  </si>
  <si>
    <t>HA THI ANH HUONG</t>
  </si>
  <si>
    <t>101867658879</t>
  </si>
  <si>
    <t>MAI THI PHUONG</t>
  </si>
  <si>
    <t>100870175356</t>
  </si>
  <si>
    <t>NGUYEN DUC HIEU</t>
  </si>
  <si>
    <t>108870272193</t>
  </si>
  <si>
    <t>QUACH TUAN</t>
  </si>
  <si>
    <t>108005468586</t>
  </si>
  <si>
    <t>QUACH HOANG ANH</t>
  </si>
  <si>
    <t>105870279092</t>
  </si>
  <si>
    <t>HUYNH TRI HIEU</t>
  </si>
  <si>
    <t>106870713933</t>
  </si>
  <si>
    <t>TRAN THI HONG</t>
  </si>
  <si>
    <t>103870759315</t>
  </si>
  <si>
    <t>LE NGUYEN THUY LINH</t>
  </si>
  <si>
    <t>108871543825</t>
  </si>
  <si>
    <t>NGUYEN QUY QUY</t>
  </si>
  <si>
    <t>101872218040</t>
  </si>
  <si>
    <t>NGUYEN TAN TAI</t>
  </si>
  <si>
    <t>102003886997</t>
  </si>
  <si>
    <t>LE MINH GIANG</t>
  </si>
  <si>
    <t>100004901203</t>
  </si>
  <si>
    <t>NGUYEN THI HOANG NHI</t>
  </si>
  <si>
    <t>106871343288</t>
  </si>
  <si>
    <t>TRAN THI HUYEN MI</t>
  </si>
  <si>
    <t>107872791273</t>
  </si>
  <si>
    <t>LE THI PHUONG MAI</t>
  </si>
  <si>
    <t>104872788877</t>
  </si>
  <si>
    <t>LUU THI SAO MAI</t>
  </si>
  <si>
    <t>103867502152</t>
  </si>
  <si>
    <t>NGUYEN HUU SON</t>
  </si>
  <si>
    <t>103866736341</t>
  </si>
  <si>
    <t>CHAU CUONG QUOC</t>
  </si>
  <si>
    <t>CÔNG ĐOÀN VP CÔNG TY</t>
  </si>
  <si>
    <t>Lê Văn Hiệp</t>
  </si>
  <si>
    <t>CÔNG TY CỔ PHẦN PHÂN BÓN MIỀN NAM</t>
  </si>
  <si>
    <t>SỐ TIỀN (ĐỒNG)</t>
  </si>
  <si>
    <t xml:space="preserve">              TỔNG GIÁM ĐỐC</t>
  </si>
  <si>
    <t xml:space="preserve"> KẾ TOÁN TRƯỞNG</t>
  </si>
  <si>
    <t xml:space="preserve">      Đỗ Văn Tuấn</t>
  </si>
  <si>
    <t xml:space="preserve">            Đặng Tấn Thành</t>
  </si>
  <si>
    <t>DANH SÁCH CHUYỂN KHOẢN CÁN BỘ CÔNG NHÂN VIÊN VĂN PHÒNG CÔNG TY CÓ CON Ở ĐỘ TUỔI THIẾU NIÊN NHI ĐỒNG NHÂN NGÀY TẾT TRUNG THU NĂM 2021</t>
  </si>
  <si>
    <t xml:space="preserve">             Tp. Hồ Chí Minh, ngày 16  tháng 9 năm 2021</t>
  </si>
  <si>
    <t>Lê Văn Hiệp nhận hộ anh Đoàn Thanh Phong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</si>
</sst>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[Red]#,##0"/>
  </numFmts>
  <fonts count="19">
    <font>
      <sz val="10"/>
      <name val="VNsouthern"/>
    </font>
    <font>
      <b/>
      <sz val="13"/>
      <name val="Times New Roman"/>
      <family val="1"/>
    </font>
    <font>
      <sz val="13"/>
      <name val="Times New Roman"/>
      <family val="1"/>
    </font>
    <font>
      <sz val="10"/>
      <name val="MS Sans Serif"/>
      <family val="2"/>
    </font>
    <font>
      <b/>
      <sz val="11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Arial"/>
      <family val="2"/>
      <scheme val="minor"/>
    </font>
    <font>
      <i/>
      <sz val="11"/>
      <name val="Times New Roman"/>
      <family val="1"/>
    </font>
    <font>
      <sz val="10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sz val="8"/>
      <color theme="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40" fontId="3" fillId="0" borderId="0" applyFont="0" applyFill="0" applyBorder="0" applyAlignment="0" applyProtection="0"/>
    <xf numFmtId="0" fontId="8" fillId="0" borderId="0"/>
  </cellStyleXfs>
  <cellXfs count="52">
    <xf numFmtId="0" fontId="0" fillId="0" borderId="0" xfId="0"/>
    <xf numFmtId="0" fontId="6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164" fontId="2" fillId="0" borderId="0" xfId="0" applyNumberFormat="1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49" fontId="7" fillId="0" borderId="2" xfId="2" applyNumberFormat="1" applyFont="1" applyFill="1" applyBorder="1" applyAlignment="1">
      <alignment vertical="center"/>
    </xf>
    <xf numFmtId="3" fontId="6" fillId="0" borderId="2" xfId="0" applyNumberFormat="1" applyFont="1" applyFill="1" applyBorder="1" applyAlignment="1">
      <alignment horizontal="left" vertical="center"/>
    </xf>
    <xf numFmtId="3" fontId="6" fillId="0" borderId="2" xfId="0" applyNumberFormat="1" applyFont="1" applyFill="1" applyBorder="1" applyAlignment="1">
      <alignment horizontal="right" vertical="center"/>
    </xf>
    <xf numFmtId="49" fontId="7" fillId="0" borderId="2" xfId="2" applyNumberFormat="1" applyFont="1" applyFill="1" applyBorder="1" applyAlignment="1">
      <alignment horizontal="center" vertical="center"/>
    </xf>
    <xf numFmtId="164" fontId="7" fillId="0" borderId="2" xfId="2" applyNumberFormat="1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vertical="center"/>
    </xf>
    <xf numFmtId="49" fontId="7" fillId="0" borderId="2" xfId="0" applyNumberFormat="1" applyFont="1" applyFill="1" applyBorder="1" applyAlignment="1">
      <alignment horizontal="center" vertical="center"/>
    </xf>
    <xf numFmtId="3" fontId="7" fillId="0" borderId="2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center" vertical="center" wrapText="1"/>
    </xf>
    <xf numFmtId="3" fontId="6" fillId="0" borderId="2" xfId="0" applyNumberFormat="1" applyFont="1" applyFill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center" vertical="center" wrapText="1"/>
    </xf>
    <xf numFmtId="49" fontId="15" fillId="0" borderId="2" xfId="0" applyNumberFormat="1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 vertical="center"/>
    </xf>
    <xf numFmtId="164" fontId="7" fillId="0" borderId="3" xfId="2" applyNumberFormat="1" applyFont="1" applyFill="1" applyBorder="1" applyAlignment="1">
      <alignment horizontal="right" vertical="center"/>
    </xf>
    <xf numFmtId="164" fontId="4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13" fillId="0" borderId="0" xfId="0" applyFont="1" applyFill="1" applyAlignment="1">
      <alignment horizontal="left" vertical="center"/>
    </xf>
    <xf numFmtId="0" fontId="18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/>
    </xf>
    <xf numFmtId="164" fontId="11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vertical="center"/>
    </xf>
    <xf numFmtId="3" fontId="14" fillId="0" borderId="0" xfId="0" applyNumberFormat="1" applyFont="1" applyFill="1" applyAlignment="1">
      <alignment vertical="center"/>
    </xf>
    <xf numFmtId="164" fontId="14" fillId="0" borderId="0" xfId="0" applyNumberFormat="1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3" fontId="5" fillId="0" borderId="0" xfId="0" applyNumberFormat="1" applyFont="1" applyFill="1" applyAlignment="1">
      <alignment vertical="center"/>
    </xf>
    <xf numFmtId="164" fontId="5" fillId="0" borderId="0" xfId="0" applyNumberFormat="1" applyFont="1" applyFill="1" applyAlignment="1">
      <alignment vertical="center"/>
    </xf>
    <xf numFmtId="0" fontId="18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38" fontId="16" fillId="0" borderId="0" xfId="1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/>
    </xf>
    <xf numFmtId="3" fontId="12" fillId="0" borderId="0" xfId="0" applyNumberFormat="1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685107</xdr:colOff>
      <xdr:row>0</xdr:row>
      <xdr:rowOff>317789</xdr:rowOff>
    </xdr:from>
    <xdr:to>
      <xdr:col>2</xdr:col>
      <xdr:colOff>1603047</xdr:colOff>
      <xdr:row>0</xdr:row>
      <xdr:rowOff>317789</xdr:rowOff>
    </xdr:to>
    <xdr:cxnSp macro="">
      <xdr:nvCxnSpPr>
        <xdr:cNvPr id="2" name="Straight Connector 1"/>
        <xdr:cNvCxnSpPr/>
      </xdr:nvCxnSpPr>
      <xdr:spPr>
        <a:xfrm>
          <a:off x="1228032" y="317789"/>
          <a:ext cx="9179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iep\Downloads\MAI%20PHUONG%20PBMN\TAI%20LIEU%20A%20KHOA\Luong%20VP\2021\My%20Documents\khambenhtu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iep\Downloads\MAI%20PHUONG%20PBMN\TAI%20LIEU%20A%20KHOA\Luong%20VP\2021\tri\VAN%20BAN\NGLTHIEU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XL4Poppy"/>
    </sheetNames>
    <sheetDataSet>
      <sheetData sheetId="0"/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NH TT"/>
      <sheetName val="CLANH CH"/>
    </sheetNames>
    <sheetDataSet>
      <sheetData sheetId="0" refreshError="1">
        <row r="16">
          <cell r="H16" t="str">
            <v>NPK  23 - 23 - 0</v>
          </cell>
          <cell r="Q16" t="str">
            <v>NPK  20 - 15 - 7</v>
          </cell>
        </row>
        <row r="52">
          <cell r="H52" t="str">
            <v>NPK 20 - 20 - 0</v>
          </cell>
          <cell r="Q52" t="str">
            <v>VI LÖÔÏNG</v>
          </cell>
        </row>
        <row r="90">
          <cell r="H90" t="str">
            <v xml:space="preserve"> NPK  23 - 23 - 0</v>
          </cell>
          <cell r="Q90" t="str">
            <v>B - 1</v>
          </cell>
        </row>
      </sheetData>
      <sheetData sheetId="1" refreshError="1">
        <row r="16">
          <cell r="H16" t="str">
            <v>NPK  23 - 23 - 0</v>
          </cell>
          <cell r="Q16" t="str">
            <v>NPK  20 - 15 - 7</v>
          </cell>
        </row>
        <row r="87">
          <cell r="F87">
            <v>0</v>
          </cell>
          <cell r="O87">
            <v>0</v>
          </cell>
        </row>
        <row r="125">
          <cell r="F125">
            <v>0</v>
          </cell>
          <cell r="O125">
            <v>0</v>
          </cell>
        </row>
        <row r="163">
          <cell r="F163">
            <v>0</v>
          </cell>
          <cell r="O163">
            <v>0</v>
          </cell>
        </row>
        <row r="201">
          <cell r="F201">
            <v>0</v>
          </cell>
          <cell r="O201">
            <v>0</v>
          </cell>
        </row>
        <row r="239">
          <cell r="F239">
            <v>0</v>
          </cell>
          <cell r="O239">
            <v>0</v>
          </cell>
        </row>
        <row r="277">
          <cell r="F277">
            <v>0</v>
          </cell>
          <cell r="O277">
            <v>0</v>
          </cell>
        </row>
        <row r="315">
          <cell r="F315">
            <v>0</v>
          </cell>
          <cell r="O315">
            <v>0</v>
          </cell>
        </row>
        <row r="353">
          <cell r="F353">
            <v>0</v>
          </cell>
          <cell r="O353">
            <v>0</v>
          </cell>
        </row>
        <row r="391">
          <cell r="F391">
            <v>0</v>
          </cell>
          <cell r="O391">
            <v>0</v>
          </cell>
        </row>
        <row r="429">
          <cell r="F429">
            <v>0</v>
          </cell>
          <cell r="O429">
            <v>0</v>
          </cell>
        </row>
        <row r="467">
          <cell r="F467">
            <v>0</v>
          </cell>
          <cell r="O467">
            <v>0</v>
          </cell>
        </row>
        <row r="505">
          <cell r="F505">
            <v>0</v>
          </cell>
          <cell r="O505">
            <v>0</v>
          </cell>
        </row>
        <row r="543">
          <cell r="F543">
            <v>0</v>
          </cell>
          <cell r="O543">
            <v>0</v>
          </cell>
        </row>
        <row r="581">
          <cell r="F581">
            <v>0</v>
          </cell>
          <cell r="O581">
            <v>0</v>
          </cell>
        </row>
        <row r="619">
          <cell r="F619">
            <v>0</v>
          </cell>
          <cell r="O619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tabSelected="1" topLeftCell="A41" zoomScaleNormal="100" zoomScalePageLayoutView="150" workbookViewId="0">
      <selection activeCell="F38" sqref="F38"/>
    </sheetView>
  </sheetViews>
  <sheetFormatPr defaultColWidth="9.42578125" defaultRowHeight="12.75"/>
  <cols>
    <col min="1" max="1" width="8.140625" style="43" customWidth="1"/>
    <col min="2" max="2" width="16.28515625" style="43" hidden="1" customWidth="1"/>
    <col min="3" max="3" width="29.140625" style="31" customWidth="1"/>
    <col min="4" max="4" width="18.7109375" style="31" hidden="1" customWidth="1"/>
    <col min="5" max="5" width="23.5703125" style="31" customWidth="1"/>
    <col min="6" max="6" width="18.42578125" style="45" customWidth="1"/>
    <col min="7" max="7" width="15" style="31" customWidth="1"/>
    <col min="8" max="16384" width="9.42578125" style="31"/>
  </cols>
  <sheetData>
    <row r="1" spans="1:7" s="4" customFormat="1" ht="35.25" customHeight="1">
      <c r="A1" s="3" t="s">
        <v>122</v>
      </c>
      <c r="B1" s="3"/>
      <c r="C1" s="3"/>
      <c r="F1" s="5"/>
    </row>
    <row r="2" spans="1:7" s="4" customFormat="1" ht="53.25" customHeight="1">
      <c r="A2" s="49" t="s">
        <v>128</v>
      </c>
      <c r="B2" s="49"/>
      <c r="C2" s="49"/>
      <c r="D2" s="49"/>
      <c r="E2" s="49"/>
      <c r="F2" s="49"/>
      <c r="G2" s="49"/>
    </row>
    <row r="3" spans="1:7" s="4" customFormat="1" ht="29.25" customHeight="1">
      <c r="A3" s="50" t="s">
        <v>0</v>
      </c>
      <c r="B3" s="50"/>
      <c r="C3" s="50"/>
      <c r="D3" s="50"/>
      <c r="E3" s="50"/>
      <c r="F3" s="50"/>
      <c r="G3" s="50"/>
    </row>
    <row r="4" spans="1:7" s="8" customFormat="1" ht="16.5" hidden="1" customHeight="1">
      <c r="A4" s="6"/>
      <c r="B4" s="6"/>
      <c r="C4" s="6"/>
      <c r="D4" s="6"/>
      <c r="E4" s="6"/>
      <c r="F4" s="7"/>
      <c r="G4" s="6"/>
    </row>
    <row r="5" spans="1:7" s="4" customFormat="1" ht="31.15" customHeight="1">
      <c r="A5" s="9" t="s">
        <v>1</v>
      </c>
      <c r="B5" s="9"/>
      <c r="C5" s="9" t="s">
        <v>2</v>
      </c>
      <c r="D5" s="9" t="s">
        <v>3</v>
      </c>
      <c r="E5" s="9" t="s">
        <v>4</v>
      </c>
      <c r="F5" s="10" t="s">
        <v>123</v>
      </c>
      <c r="G5" s="11" t="s">
        <v>5</v>
      </c>
    </row>
    <row r="6" spans="1:7" s="4" customFormat="1" ht="31.15" customHeight="1">
      <c r="A6" s="12">
        <v>1</v>
      </c>
      <c r="B6" s="13" t="s">
        <v>50</v>
      </c>
      <c r="C6" s="14" t="s">
        <v>51</v>
      </c>
      <c r="D6" s="15"/>
      <c r="E6" s="16" t="s">
        <v>50</v>
      </c>
      <c r="F6" s="17">
        <v>400000</v>
      </c>
      <c r="G6" s="18"/>
    </row>
    <row r="7" spans="1:7" s="4" customFormat="1" ht="31.15" customHeight="1">
      <c r="A7" s="12">
        <f t="shared" ref="A7:A61" si="0">A6+1</f>
        <v>2</v>
      </c>
      <c r="B7" s="16" t="s">
        <v>52</v>
      </c>
      <c r="C7" s="1" t="s">
        <v>53</v>
      </c>
      <c r="D7" s="15"/>
      <c r="E7" s="16" t="s">
        <v>52</v>
      </c>
      <c r="F7" s="17">
        <v>400000</v>
      </c>
      <c r="G7" s="18"/>
    </row>
    <row r="8" spans="1:7" s="4" customFormat="1" ht="31.15" customHeight="1">
      <c r="A8" s="12">
        <f t="shared" si="0"/>
        <v>3</v>
      </c>
      <c r="B8" s="16" t="s">
        <v>54</v>
      </c>
      <c r="C8" s="1" t="s">
        <v>55</v>
      </c>
      <c r="D8" s="15"/>
      <c r="E8" s="16" t="s">
        <v>54</v>
      </c>
      <c r="F8" s="17">
        <v>200000</v>
      </c>
      <c r="G8" s="18"/>
    </row>
    <row r="9" spans="1:7" s="4" customFormat="1" ht="31.15" customHeight="1">
      <c r="A9" s="12">
        <f t="shared" si="0"/>
        <v>4</v>
      </c>
      <c r="B9" s="16" t="s">
        <v>56</v>
      </c>
      <c r="C9" s="1" t="s">
        <v>57</v>
      </c>
      <c r="D9" s="15"/>
      <c r="E9" s="16" t="s">
        <v>56</v>
      </c>
      <c r="F9" s="17">
        <v>400000</v>
      </c>
      <c r="G9" s="18"/>
    </row>
    <row r="10" spans="1:7" s="4" customFormat="1" ht="31.15" customHeight="1">
      <c r="A10" s="12">
        <f t="shared" si="0"/>
        <v>5</v>
      </c>
      <c r="B10" s="16" t="s">
        <v>58</v>
      </c>
      <c r="C10" s="1" t="s">
        <v>59</v>
      </c>
      <c r="D10" s="15"/>
      <c r="E10" s="16" t="s">
        <v>58</v>
      </c>
      <c r="F10" s="17">
        <v>200000</v>
      </c>
      <c r="G10" s="18"/>
    </row>
    <row r="11" spans="1:7" s="4" customFormat="1" ht="31.15" customHeight="1">
      <c r="A11" s="12">
        <f t="shared" si="0"/>
        <v>6</v>
      </c>
      <c r="B11" s="16" t="s">
        <v>60</v>
      </c>
      <c r="C11" s="1" t="s">
        <v>61</v>
      </c>
      <c r="D11" s="15"/>
      <c r="E11" s="16" t="s">
        <v>60</v>
      </c>
      <c r="F11" s="17">
        <v>400000</v>
      </c>
      <c r="G11" s="18"/>
    </row>
    <row r="12" spans="1:7" s="4" customFormat="1" ht="31.15" customHeight="1">
      <c r="A12" s="12">
        <f t="shared" si="0"/>
        <v>7</v>
      </c>
      <c r="B12" s="16" t="s">
        <v>62</v>
      </c>
      <c r="C12" s="1" t="s">
        <v>63</v>
      </c>
      <c r="D12" s="15"/>
      <c r="E12" s="16" t="s">
        <v>62</v>
      </c>
      <c r="F12" s="17">
        <v>200000</v>
      </c>
      <c r="G12" s="18"/>
    </row>
    <row r="13" spans="1:7" s="4" customFormat="1" ht="31.15" customHeight="1">
      <c r="A13" s="12">
        <f t="shared" si="0"/>
        <v>8</v>
      </c>
      <c r="B13" s="16" t="s">
        <v>64</v>
      </c>
      <c r="C13" s="14" t="s">
        <v>65</v>
      </c>
      <c r="D13" s="15"/>
      <c r="E13" s="16" t="s">
        <v>64</v>
      </c>
      <c r="F13" s="17">
        <v>200000</v>
      </c>
      <c r="G13" s="18"/>
    </row>
    <row r="14" spans="1:7" s="4" customFormat="1" ht="31.15" customHeight="1">
      <c r="A14" s="12">
        <f t="shared" si="0"/>
        <v>9</v>
      </c>
      <c r="B14" s="16" t="s">
        <v>66</v>
      </c>
      <c r="C14" s="14" t="s">
        <v>67</v>
      </c>
      <c r="D14" s="15"/>
      <c r="E14" s="16" t="s">
        <v>66</v>
      </c>
      <c r="F14" s="17">
        <v>200000</v>
      </c>
      <c r="G14" s="18"/>
    </row>
    <row r="15" spans="1:7" s="4" customFormat="1" ht="31.15" customHeight="1">
      <c r="A15" s="12">
        <f t="shared" si="0"/>
        <v>10</v>
      </c>
      <c r="B15" s="16" t="s">
        <v>68</v>
      </c>
      <c r="C15" s="1" t="s">
        <v>69</v>
      </c>
      <c r="D15" s="15"/>
      <c r="E15" s="16" t="s">
        <v>68</v>
      </c>
      <c r="F15" s="17">
        <v>400000</v>
      </c>
      <c r="G15" s="18"/>
    </row>
    <row r="16" spans="1:7" s="4" customFormat="1" ht="31.15" customHeight="1">
      <c r="A16" s="12">
        <f t="shared" si="0"/>
        <v>11</v>
      </c>
      <c r="B16" s="16" t="s">
        <v>70</v>
      </c>
      <c r="C16" s="14" t="s">
        <v>71</v>
      </c>
      <c r="D16" s="15"/>
      <c r="E16" s="16" t="s">
        <v>70</v>
      </c>
      <c r="F16" s="17">
        <v>600000</v>
      </c>
      <c r="G16" s="18"/>
    </row>
    <row r="17" spans="1:7" s="4" customFormat="1" ht="31.15" customHeight="1">
      <c r="A17" s="12">
        <f t="shared" si="0"/>
        <v>12</v>
      </c>
      <c r="B17" s="16" t="s">
        <v>72</v>
      </c>
      <c r="C17" s="14" t="s">
        <v>73</v>
      </c>
      <c r="D17" s="15"/>
      <c r="E17" s="16" t="s">
        <v>72</v>
      </c>
      <c r="F17" s="17">
        <v>200000</v>
      </c>
      <c r="G17" s="18"/>
    </row>
    <row r="18" spans="1:7" s="4" customFormat="1" ht="31.15" customHeight="1">
      <c r="A18" s="12">
        <f t="shared" si="0"/>
        <v>13</v>
      </c>
      <c r="B18" s="16" t="s">
        <v>74</v>
      </c>
      <c r="C18" s="1" t="s">
        <v>75</v>
      </c>
      <c r="D18" s="15"/>
      <c r="E18" s="16" t="s">
        <v>74</v>
      </c>
      <c r="F18" s="17">
        <v>400000</v>
      </c>
      <c r="G18" s="18"/>
    </row>
    <row r="19" spans="1:7" s="4" customFormat="1" ht="31.15" customHeight="1">
      <c r="A19" s="12">
        <f t="shared" si="0"/>
        <v>14</v>
      </c>
      <c r="B19" s="16" t="s">
        <v>76</v>
      </c>
      <c r="C19" s="14" t="s">
        <v>77</v>
      </c>
      <c r="D19" s="15"/>
      <c r="E19" s="16" t="s">
        <v>76</v>
      </c>
      <c r="F19" s="17">
        <v>200000</v>
      </c>
      <c r="G19" s="18"/>
    </row>
    <row r="20" spans="1:7" s="4" customFormat="1" ht="31.15" customHeight="1">
      <c r="A20" s="12">
        <f t="shared" si="0"/>
        <v>15</v>
      </c>
      <c r="B20" s="16" t="s">
        <v>78</v>
      </c>
      <c r="C20" s="14" t="s">
        <v>79</v>
      </c>
      <c r="D20" s="15"/>
      <c r="E20" s="16" t="s">
        <v>78</v>
      </c>
      <c r="F20" s="17">
        <v>600000</v>
      </c>
      <c r="G20" s="18"/>
    </row>
    <row r="21" spans="1:7" s="4" customFormat="1" ht="31.15" customHeight="1">
      <c r="A21" s="12">
        <f t="shared" si="0"/>
        <v>16</v>
      </c>
      <c r="B21" s="16" t="s">
        <v>80</v>
      </c>
      <c r="C21" s="1" t="s">
        <v>81</v>
      </c>
      <c r="D21" s="15"/>
      <c r="E21" s="16" t="s">
        <v>80</v>
      </c>
      <c r="F21" s="17">
        <v>200000</v>
      </c>
      <c r="G21" s="18"/>
    </row>
    <row r="22" spans="1:7" s="4" customFormat="1" ht="31.15" customHeight="1">
      <c r="A22" s="12">
        <f t="shared" si="0"/>
        <v>17</v>
      </c>
      <c r="B22" s="16" t="s">
        <v>82</v>
      </c>
      <c r="C22" s="1" t="s">
        <v>83</v>
      </c>
      <c r="D22" s="15"/>
      <c r="E22" s="16" t="s">
        <v>82</v>
      </c>
      <c r="F22" s="17">
        <v>400000</v>
      </c>
      <c r="G22" s="18"/>
    </row>
    <row r="23" spans="1:7" s="4" customFormat="1" ht="31.15" customHeight="1">
      <c r="A23" s="12">
        <f t="shared" si="0"/>
        <v>18</v>
      </c>
      <c r="B23" s="16" t="s">
        <v>84</v>
      </c>
      <c r="C23" s="1" t="s">
        <v>85</v>
      </c>
      <c r="D23" s="15"/>
      <c r="E23" s="16" t="s">
        <v>84</v>
      </c>
      <c r="F23" s="17">
        <v>200000</v>
      </c>
      <c r="G23" s="18"/>
    </row>
    <row r="24" spans="1:7" s="4" customFormat="1" ht="31.15" customHeight="1">
      <c r="A24" s="12">
        <f t="shared" si="0"/>
        <v>19</v>
      </c>
      <c r="B24" s="16" t="s">
        <v>86</v>
      </c>
      <c r="C24" s="1" t="s">
        <v>87</v>
      </c>
      <c r="D24" s="15"/>
      <c r="E24" s="16" t="s">
        <v>86</v>
      </c>
      <c r="F24" s="17">
        <v>400000</v>
      </c>
      <c r="G24" s="18"/>
    </row>
    <row r="25" spans="1:7" s="4" customFormat="1" ht="31.15" customHeight="1">
      <c r="A25" s="12">
        <f t="shared" si="0"/>
        <v>20</v>
      </c>
      <c r="B25" s="16" t="s">
        <v>88</v>
      </c>
      <c r="C25" s="14" t="s">
        <v>89</v>
      </c>
      <c r="D25" s="15"/>
      <c r="E25" s="16" t="s">
        <v>88</v>
      </c>
      <c r="F25" s="17">
        <v>400000</v>
      </c>
      <c r="G25" s="18"/>
    </row>
    <row r="26" spans="1:7" s="4" customFormat="1" ht="31.15" customHeight="1">
      <c r="A26" s="12">
        <f t="shared" si="0"/>
        <v>21</v>
      </c>
      <c r="B26" s="19" t="s">
        <v>90</v>
      </c>
      <c r="C26" s="1" t="s">
        <v>91</v>
      </c>
      <c r="D26" s="15"/>
      <c r="E26" s="19" t="s">
        <v>90</v>
      </c>
      <c r="F26" s="17">
        <v>400000</v>
      </c>
      <c r="G26" s="18"/>
    </row>
    <row r="27" spans="1:7" s="4" customFormat="1" ht="31.15" customHeight="1">
      <c r="A27" s="12">
        <f t="shared" si="0"/>
        <v>22</v>
      </c>
      <c r="B27" s="19" t="s">
        <v>92</v>
      </c>
      <c r="C27" s="2" t="s">
        <v>93</v>
      </c>
      <c r="D27" s="15"/>
      <c r="E27" s="19" t="s">
        <v>92</v>
      </c>
      <c r="F27" s="17">
        <v>400000</v>
      </c>
      <c r="G27" s="18"/>
    </row>
    <row r="28" spans="1:7" s="4" customFormat="1" ht="31.15" customHeight="1">
      <c r="A28" s="12">
        <f t="shared" si="0"/>
        <v>23</v>
      </c>
      <c r="B28" s="19" t="s">
        <v>94</v>
      </c>
      <c r="C28" s="2" t="s">
        <v>95</v>
      </c>
      <c r="D28" s="15"/>
      <c r="E28" s="19" t="s">
        <v>94</v>
      </c>
      <c r="F28" s="17">
        <v>200000</v>
      </c>
      <c r="G28" s="18"/>
    </row>
    <row r="29" spans="1:7" s="4" customFormat="1" ht="31.15" customHeight="1">
      <c r="A29" s="12">
        <f t="shared" si="0"/>
        <v>24</v>
      </c>
      <c r="B29" s="19" t="s">
        <v>96</v>
      </c>
      <c r="C29" s="2" t="s">
        <v>97</v>
      </c>
      <c r="D29" s="15"/>
      <c r="E29" s="19" t="s">
        <v>96</v>
      </c>
      <c r="F29" s="17">
        <v>200000</v>
      </c>
      <c r="G29" s="18"/>
    </row>
    <row r="30" spans="1:7" s="4" customFormat="1" ht="31.15" customHeight="1">
      <c r="A30" s="12">
        <f t="shared" si="0"/>
        <v>25</v>
      </c>
      <c r="B30" s="20" t="s">
        <v>98</v>
      </c>
      <c r="C30" s="1" t="s">
        <v>99</v>
      </c>
      <c r="D30" s="15"/>
      <c r="E30" s="16" t="s">
        <v>98</v>
      </c>
      <c r="F30" s="17">
        <v>200000</v>
      </c>
      <c r="G30" s="18"/>
    </row>
    <row r="31" spans="1:7" s="4" customFormat="1" ht="31.15" customHeight="1">
      <c r="A31" s="12">
        <f t="shared" si="0"/>
        <v>26</v>
      </c>
      <c r="B31" s="20" t="s">
        <v>100</v>
      </c>
      <c r="C31" s="1" t="s">
        <v>101</v>
      </c>
      <c r="D31" s="15"/>
      <c r="E31" s="16" t="s">
        <v>100</v>
      </c>
      <c r="F31" s="17">
        <v>200000</v>
      </c>
      <c r="G31" s="18"/>
    </row>
    <row r="32" spans="1:7" s="4" customFormat="1" ht="31.15" customHeight="1">
      <c r="A32" s="12">
        <f t="shared" si="0"/>
        <v>27</v>
      </c>
      <c r="B32" s="20" t="s">
        <v>102</v>
      </c>
      <c r="C32" s="1" t="s">
        <v>103</v>
      </c>
      <c r="D32" s="15"/>
      <c r="E32" s="16" t="s">
        <v>102</v>
      </c>
      <c r="F32" s="17">
        <v>200000</v>
      </c>
      <c r="G32" s="18"/>
    </row>
    <row r="33" spans="1:7" s="4" customFormat="1" ht="31.15" customHeight="1">
      <c r="A33" s="12">
        <f t="shared" si="0"/>
        <v>28</v>
      </c>
      <c r="B33" s="20" t="s">
        <v>104</v>
      </c>
      <c r="C33" s="1" t="s">
        <v>105</v>
      </c>
      <c r="D33" s="15"/>
      <c r="E33" s="21" t="s">
        <v>104</v>
      </c>
      <c r="F33" s="17">
        <v>200000</v>
      </c>
      <c r="G33" s="18"/>
    </row>
    <row r="34" spans="1:7" s="4" customFormat="1" ht="31.15" customHeight="1">
      <c r="A34" s="12">
        <f t="shared" si="0"/>
        <v>29</v>
      </c>
      <c r="B34" s="20" t="s">
        <v>106</v>
      </c>
      <c r="C34" s="1" t="s">
        <v>107</v>
      </c>
      <c r="D34" s="15"/>
      <c r="E34" s="21" t="s">
        <v>106</v>
      </c>
      <c r="F34" s="17">
        <v>400000</v>
      </c>
      <c r="G34" s="18"/>
    </row>
    <row r="35" spans="1:7" s="4" customFormat="1" ht="31.15" customHeight="1">
      <c r="A35" s="12">
        <f t="shared" si="0"/>
        <v>30</v>
      </c>
      <c r="B35" s="20" t="s">
        <v>108</v>
      </c>
      <c r="C35" s="1" t="s">
        <v>109</v>
      </c>
      <c r="D35" s="15"/>
      <c r="E35" s="21" t="s">
        <v>108</v>
      </c>
      <c r="F35" s="17">
        <v>200000</v>
      </c>
      <c r="G35" s="18"/>
    </row>
    <row r="36" spans="1:7" s="4" customFormat="1" ht="31.15" customHeight="1">
      <c r="A36" s="12">
        <f t="shared" si="0"/>
        <v>31</v>
      </c>
      <c r="B36" s="20" t="s">
        <v>110</v>
      </c>
      <c r="C36" s="1" t="s">
        <v>111</v>
      </c>
      <c r="D36" s="15"/>
      <c r="E36" s="21" t="s">
        <v>110</v>
      </c>
      <c r="F36" s="17">
        <v>200000</v>
      </c>
      <c r="G36" s="18"/>
    </row>
    <row r="37" spans="1:7" s="4" customFormat="1" ht="31.15" customHeight="1">
      <c r="A37" s="12">
        <f t="shared" si="0"/>
        <v>32</v>
      </c>
      <c r="B37" s="20" t="s">
        <v>112</v>
      </c>
      <c r="C37" s="1" t="s">
        <v>113</v>
      </c>
      <c r="D37" s="15"/>
      <c r="E37" s="21" t="s">
        <v>112</v>
      </c>
      <c r="F37" s="17">
        <v>200000</v>
      </c>
      <c r="G37" s="18"/>
    </row>
    <row r="38" spans="1:7" s="4" customFormat="1" ht="31.15" customHeight="1">
      <c r="A38" s="12">
        <f t="shared" si="0"/>
        <v>33</v>
      </c>
      <c r="B38" s="20" t="s">
        <v>114</v>
      </c>
      <c r="C38" s="1" t="s">
        <v>115</v>
      </c>
      <c r="D38" s="15"/>
      <c r="E38" s="21" t="s">
        <v>114</v>
      </c>
      <c r="F38" s="17">
        <v>200000</v>
      </c>
      <c r="G38" s="18"/>
    </row>
    <row r="39" spans="1:7" s="4" customFormat="1" ht="31.15" customHeight="1">
      <c r="A39" s="12">
        <f t="shared" si="0"/>
        <v>34</v>
      </c>
      <c r="B39" s="20" t="s">
        <v>116</v>
      </c>
      <c r="C39" s="1" t="s">
        <v>117</v>
      </c>
      <c r="D39" s="15"/>
      <c r="E39" s="21" t="s">
        <v>116</v>
      </c>
      <c r="F39" s="17">
        <v>200000</v>
      </c>
      <c r="G39" s="18"/>
    </row>
    <row r="40" spans="1:7" s="4" customFormat="1" ht="31.15" customHeight="1">
      <c r="A40" s="12">
        <f t="shared" si="0"/>
        <v>35</v>
      </c>
      <c r="B40" s="20" t="s">
        <v>118</v>
      </c>
      <c r="C40" s="1" t="s">
        <v>119</v>
      </c>
      <c r="D40" s="15"/>
      <c r="E40" s="21" t="s">
        <v>118</v>
      </c>
      <c r="F40" s="17">
        <v>600000</v>
      </c>
      <c r="G40" s="18"/>
    </row>
    <row r="41" spans="1:7" s="4" customFormat="1" ht="71.25" customHeight="1">
      <c r="A41" s="12">
        <f t="shared" si="0"/>
        <v>36</v>
      </c>
      <c r="B41" s="19" t="s">
        <v>6</v>
      </c>
      <c r="C41" s="1" t="s">
        <v>81</v>
      </c>
      <c r="D41" s="22"/>
      <c r="E41" s="19" t="s">
        <v>80</v>
      </c>
      <c r="F41" s="17">
        <v>400000</v>
      </c>
      <c r="G41" s="23" t="s">
        <v>130</v>
      </c>
    </row>
    <row r="42" spans="1:7" s="4" customFormat="1" ht="25.15" customHeight="1">
      <c r="A42" s="12">
        <f t="shared" si="0"/>
        <v>37</v>
      </c>
      <c r="B42" s="16" t="s">
        <v>7</v>
      </c>
      <c r="C42" s="14" t="s">
        <v>8</v>
      </c>
      <c r="D42" s="22"/>
      <c r="E42" s="16" t="s">
        <v>7</v>
      </c>
      <c r="F42" s="17">
        <v>200000</v>
      </c>
      <c r="G42" s="24"/>
    </row>
    <row r="43" spans="1:7" s="4" customFormat="1" ht="25.15" customHeight="1">
      <c r="A43" s="12">
        <f t="shared" si="0"/>
        <v>38</v>
      </c>
      <c r="B43" s="21" t="s">
        <v>9</v>
      </c>
      <c r="C43" s="2" t="s">
        <v>10</v>
      </c>
      <c r="D43" s="22"/>
      <c r="E43" s="21" t="s">
        <v>9</v>
      </c>
      <c r="F43" s="17">
        <v>600000</v>
      </c>
      <c r="G43" s="25"/>
    </row>
    <row r="44" spans="1:7" s="4" customFormat="1" ht="25.15" customHeight="1">
      <c r="A44" s="12">
        <f t="shared" si="0"/>
        <v>39</v>
      </c>
      <c r="B44" s="19" t="s">
        <v>11</v>
      </c>
      <c r="C44" s="1" t="s">
        <v>12</v>
      </c>
      <c r="D44" s="22"/>
      <c r="E44" s="19" t="s">
        <v>11</v>
      </c>
      <c r="F44" s="17">
        <v>200000</v>
      </c>
      <c r="G44" s="24"/>
    </row>
    <row r="45" spans="1:7" s="4" customFormat="1" ht="25.15" customHeight="1">
      <c r="A45" s="12">
        <f t="shared" si="0"/>
        <v>40</v>
      </c>
      <c r="B45" s="19" t="s">
        <v>13</v>
      </c>
      <c r="C45" s="1" t="s">
        <v>14</v>
      </c>
      <c r="D45" s="22"/>
      <c r="E45" s="19" t="s">
        <v>13</v>
      </c>
      <c r="F45" s="17">
        <v>200000</v>
      </c>
      <c r="G45" s="24"/>
    </row>
    <row r="46" spans="1:7" s="4" customFormat="1" ht="25.15" customHeight="1">
      <c r="A46" s="12">
        <f t="shared" si="0"/>
        <v>41</v>
      </c>
      <c r="B46" s="19" t="s">
        <v>15</v>
      </c>
      <c r="C46" s="1" t="s">
        <v>16</v>
      </c>
      <c r="D46" s="22"/>
      <c r="E46" s="19" t="s">
        <v>15</v>
      </c>
      <c r="F46" s="17">
        <v>600000</v>
      </c>
      <c r="G46" s="24"/>
    </row>
    <row r="47" spans="1:7" s="4" customFormat="1" ht="25.15" customHeight="1">
      <c r="A47" s="12">
        <f t="shared" si="0"/>
        <v>42</v>
      </c>
      <c r="B47" s="19" t="s">
        <v>17</v>
      </c>
      <c r="C47" s="1" t="s">
        <v>18</v>
      </c>
      <c r="D47" s="22"/>
      <c r="E47" s="19" t="s">
        <v>17</v>
      </c>
      <c r="F47" s="17">
        <v>200000</v>
      </c>
      <c r="G47" s="24"/>
    </row>
    <row r="48" spans="1:7" s="4" customFormat="1" ht="25.15" customHeight="1">
      <c r="A48" s="12">
        <f t="shared" si="0"/>
        <v>43</v>
      </c>
      <c r="B48" s="19" t="s">
        <v>19</v>
      </c>
      <c r="C48" s="1" t="s">
        <v>20</v>
      </c>
      <c r="D48" s="22"/>
      <c r="E48" s="19" t="s">
        <v>19</v>
      </c>
      <c r="F48" s="17">
        <v>400000</v>
      </c>
      <c r="G48" s="24"/>
    </row>
    <row r="49" spans="1:7" s="4" customFormat="1" ht="25.15" customHeight="1">
      <c r="A49" s="12">
        <f t="shared" si="0"/>
        <v>44</v>
      </c>
      <c r="B49" s="19" t="s">
        <v>21</v>
      </c>
      <c r="C49" s="1" t="s">
        <v>22</v>
      </c>
      <c r="D49" s="22"/>
      <c r="E49" s="19" t="s">
        <v>21</v>
      </c>
      <c r="F49" s="17">
        <v>200000</v>
      </c>
      <c r="G49" s="24"/>
    </row>
    <row r="50" spans="1:7" s="4" customFormat="1" ht="25.15" customHeight="1">
      <c r="A50" s="12">
        <f t="shared" si="0"/>
        <v>45</v>
      </c>
      <c r="B50" s="19" t="s">
        <v>23</v>
      </c>
      <c r="C50" s="1" t="s">
        <v>24</v>
      </c>
      <c r="D50" s="22"/>
      <c r="E50" s="19" t="s">
        <v>23</v>
      </c>
      <c r="F50" s="17">
        <v>400000</v>
      </c>
      <c r="G50" s="24"/>
    </row>
    <row r="51" spans="1:7" s="4" customFormat="1" ht="25.15" customHeight="1">
      <c r="A51" s="12">
        <f t="shared" si="0"/>
        <v>46</v>
      </c>
      <c r="B51" s="19" t="s">
        <v>25</v>
      </c>
      <c r="C51" s="1" t="s">
        <v>26</v>
      </c>
      <c r="D51" s="22"/>
      <c r="E51" s="19" t="s">
        <v>25</v>
      </c>
      <c r="F51" s="17">
        <v>400000</v>
      </c>
      <c r="G51" s="24"/>
    </row>
    <row r="52" spans="1:7" s="4" customFormat="1" ht="25.15" customHeight="1">
      <c r="A52" s="12">
        <f t="shared" si="0"/>
        <v>47</v>
      </c>
      <c r="B52" s="19" t="s">
        <v>27</v>
      </c>
      <c r="C52" s="1" t="s">
        <v>28</v>
      </c>
      <c r="D52" s="22"/>
      <c r="E52" s="19" t="s">
        <v>27</v>
      </c>
      <c r="F52" s="17">
        <v>200000</v>
      </c>
      <c r="G52" s="24"/>
    </row>
    <row r="53" spans="1:7" s="4" customFormat="1" ht="25.15" customHeight="1">
      <c r="A53" s="12">
        <f t="shared" si="0"/>
        <v>48</v>
      </c>
      <c r="B53" s="19" t="s">
        <v>29</v>
      </c>
      <c r="C53" s="1" t="s">
        <v>30</v>
      </c>
      <c r="D53" s="22"/>
      <c r="E53" s="19" t="s">
        <v>29</v>
      </c>
      <c r="F53" s="17">
        <v>400000</v>
      </c>
      <c r="G53" s="24"/>
    </row>
    <row r="54" spans="1:7" s="4" customFormat="1" ht="25.15" customHeight="1">
      <c r="A54" s="12">
        <f t="shared" si="0"/>
        <v>49</v>
      </c>
      <c r="B54" s="21" t="s">
        <v>31</v>
      </c>
      <c r="C54" s="1" t="s">
        <v>32</v>
      </c>
      <c r="D54" s="22"/>
      <c r="E54" s="21" t="s">
        <v>31</v>
      </c>
      <c r="F54" s="17">
        <v>400000</v>
      </c>
      <c r="G54" s="24"/>
    </row>
    <row r="55" spans="1:7" s="4" customFormat="1" ht="25.15" customHeight="1">
      <c r="A55" s="12">
        <f t="shared" si="0"/>
        <v>50</v>
      </c>
      <c r="B55" s="19" t="s">
        <v>33</v>
      </c>
      <c r="C55" s="1" t="s">
        <v>34</v>
      </c>
      <c r="D55" s="22"/>
      <c r="E55" s="19" t="s">
        <v>33</v>
      </c>
      <c r="F55" s="17">
        <v>400000</v>
      </c>
      <c r="G55" s="24"/>
    </row>
    <row r="56" spans="1:7" s="4" customFormat="1" ht="25.15" customHeight="1">
      <c r="A56" s="12">
        <f t="shared" si="0"/>
        <v>51</v>
      </c>
      <c r="B56" s="19" t="s">
        <v>35</v>
      </c>
      <c r="C56" s="1" t="s">
        <v>36</v>
      </c>
      <c r="D56" s="22"/>
      <c r="E56" s="19" t="s">
        <v>35</v>
      </c>
      <c r="F56" s="17">
        <v>200000</v>
      </c>
      <c r="G56" s="24"/>
    </row>
    <row r="57" spans="1:7" s="4" customFormat="1" ht="25.15" customHeight="1">
      <c r="A57" s="12">
        <f t="shared" si="0"/>
        <v>52</v>
      </c>
      <c r="B57" s="19" t="s">
        <v>37</v>
      </c>
      <c r="C57" s="1" t="s">
        <v>38</v>
      </c>
      <c r="D57" s="22"/>
      <c r="E57" s="19" t="s">
        <v>37</v>
      </c>
      <c r="F57" s="17">
        <v>400000</v>
      </c>
      <c r="G57" s="24"/>
    </row>
    <row r="58" spans="1:7" s="4" customFormat="1" ht="25.15" customHeight="1">
      <c r="A58" s="12">
        <f t="shared" si="0"/>
        <v>53</v>
      </c>
      <c r="B58" s="21" t="s">
        <v>39</v>
      </c>
      <c r="C58" s="1" t="s">
        <v>40</v>
      </c>
      <c r="D58" s="22"/>
      <c r="E58" s="21" t="s">
        <v>39</v>
      </c>
      <c r="F58" s="17">
        <v>400000</v>
      </c>
      <c r="G58" s="24"/>
    </row>
    <row r="59" spans="1:7" s="4" customFormat="1" ht="25.15" customHeight="1">
      <c r="A59" s="12">
        <f t="shared" si="0"/>
        <v>54</v>
      </c>
      <c r="B59" s="21" t="s">
        <v>41</v>
      </c>
      <c r="C59" s="1" t="s">
        <v>42</v>
      </c>
      <c r="D59" s="22"/>
      <c r="E59" s="19" t="s">
        <v>41</v>
      </c>
      <c r="F59" s="17">
        <v>400000</v>
      </c>
      <c r="G59" s="24"/>
    </row>
    <row r="60" spans="1:7" s="4" customFormat="1" ht="25.15" customHeight="1">
      <c r="A60" s="12">
        <f t="shared" si="0"/>
        <v>55</v>
      </c>
      <c r="B60" s="21" t="s">
        <v>43</v>
      </c>
      <c r="C60" s="1" t="s">
        <v>44</v>
      </c>
      <c r="D60" s="22"/>
      <c r="E60" s="21" t="s">
        <v>43</v>
      </c>
      <c r="F60" s="17">
        <v>200000</v>
      </c>
      <c r="G60" s="24"/>
    </row>
    <row r="61" spans="1:7" s="4" customFormat="1" ht="25.15" customHeight="1">
      <c r="A61" s="12">
        <f t="shared" si="0"/>
        <v>56</v>
      </c>
      <c r="B61" s="21" t="s">
        <v>45</v>
      </c>
      <c r="C61" s="1" t="s">
        <v>46</v>
      </c>
      <c r="D61" s="22"/>
      <c r="E61" s="21" t="s">
        <v>45</v>
      </c>
      <c r="F61" s="17">
        <v>200000</v>
      </c>
      <c r="G61" s="24"/>
    </row>
    <row r="62" spans="1:7" s="4" customFormat="1" ht="25.15" customHeight="1">
      <c r="A62" s="12">
        <v>57</v>
      </c>
      <c r="B62" s="26" t="s">
        <v>48</v>
      </c>
      <c r="C62" s="2" t="s">
        <v>49</v>
      </c>
      <c r="D62" s="22"/>
      <c r="E62" s="27" t="s">
        <v>48</v>
      </c>
      <c r="F62" s="28">
        <v>200000</v>
      </c>
      <c r="G62" s="24"/>
    </row>
    <row r="63" spans="1:7" ht="20.25" customHeight="1">
      <c r="A63" s="48" t="s">
        <v>47</v>
      </c>
      <c r="B63" s="48"/>
      <c r="C63" s="48"/>
      <c r="D63" s="48"/>
      <c r="E63" s="48"/>
      <c r="F63" s="29">
        <f>SUM(F6:F62)</f>
        <v>17800000</v>
      </c>
      <c r="G63" s="30"/>
    </row>
    <row r="64" spans="1:7" s="33" customFormat="1" ht="21" customHeight="1">
      <c r="A64" s="32"/>
      <c r="B64" s="32"/>
      <c r="D64" s="51" t="s">
        <v>129</v>
      </c>
      <c r="E64" s="51"/>
      <c r="F64" s="51"/>
      <c r="G64" s="51"/>
    </row>
    <row r="65" spans="1:7" s="33" customFormat="1" ht="24" customHeight="1">
      <c r="A65" s="46" t="s">
        <v>120</v>
      </c>
      <c r="B65" s="46"/>
      <c r="C65" s="46"/>
      <c r="E65" s="34" t="s">
        <v>125</v>
      </c>
      <c r="F65" s="47" t="s">
        <v>124</v>
      </c>
      <c r="G65" s="47"/>
    </row>
    <row r="66" spans="1:7" s="33" customFormat="1" ht="19.899999999999999" customHeight="1">
      <c r="A66" s="32"/>
      <c r="B66" s="32"/>
      <c r="C66" s="35"/>
      <c r="E66" s="36"/>
      <c r="F66" s="37"/>
    </row>
    <row r="67" spans="1:7" s="33" customFormat="1" ht="19.899999999999999" customHeight="1">
      <c r="A67" s="32"/>
      <c r="B67" s="32"/>
      <c r="C67" s="35"/>
      <c r="E67" s="36"/>
      <c r="F67" s="37"/>
    </row>
    <row r="68" spans="1:7" s="33" customFormat="1" ht="16.899999999999999" customHeight="1">
      <c r="A68" s="32"/>
      <c r="B68" s="32"/>
      <c r="C68" s="35"/>
      <c r="E68" s="36"/>
      <c r="F68" s="37"/>
    </row>
    <row r="69" spans="1:7" s="33" customFormat="1" ht="12.6" customHeight="1">
      <c r="A69" s="32"/>
      <c r="B69" s="32"/>
      <c r="C69" s="35"/>
      <c r="E69" s="36"/>
      <c r="F69" s="37"/>
    </row>
    <row r="70" spans="1:7" s="33" customFormat="1" ht="12.6" customHeight="1">
      <c r="A70" s="32"/>
      <c r="B70" s="32"/>
      <c r="C70" s="35"/>
      <c r="E70" s="36"/>
      <c r="F70" s="37"/>
    </row>
    <row r="71" spans="1:7" s="33" customFormat="1" ht="26.45" customHeight="1">
      <c r="A71" s="46" t="s">
        <v>121</v>
      </c>
      <c r="B71" s="46"/>
      <c r="C71" s="46"/>
      <c r="E71" s="34" t="s">
        <v>126</v>
      </c>
      <c r="F71" s="47" t="s">
        <v>127</v>
      </c>
      <c r="G71" s="47"/>
    </row>
    <row r="72" spans="1:7" s="4" customFormat="1" ht="16.5">
      <c r="A72" s="38"/>
      <c r="B72" s="38"/>
      <c r="F72" s="5"/>
    </row>
    <row r="73" spans="1:7" s="40" customFormat="1" ht="15.75">
      <c r="A73" s="39"/>
      <c r="B73" s="39"/>
      <c r="D73" s="41"/>
      <c r="F73" s="42"/>
    </row>
    <row r="74" spans="1:7">
      <c r="D74" s="44"/>
    </row>
    <row r="75" spans="1:7">
      <c r="D75" s="44"/>
    </row>
    <row r="76" spans="1:7">
      <c r="D76" s="44"/>
    </row>
  </sheetData>
  <autoFilter ref="A5:H62"/>
  <mergeCells count="8">
    <mergeCell ref="A71:C71"/>
    <mergeCell ref="F65:G65"/>
    <mergeCell ref="F71:G71"/>
    <mergeCell ref="A63:E63"/>
    <mergeCell ref="A2:G2"/>
    <mergeCell ref="A3:G3"/>
    <mergeCell ref="D64:G64"/>
    <mergeCell ref="A65:C65"/>
  </mergeCells>
  <pageMargins left="0.78740157480314965" right="0.23622047244094491" top="0.74803149606299213" bottom="0.78740157480314965" header="0.15748031496062992" footer="0"/>
  <pageSetup paperSize="9" scale="96" orientation="portrait" r:id="rId1"/>
  <headerFooter alignWithMargins="0">
    <oddHeader xml:space="preserve">&amp;L            </oddHeader>
    <oddFooter>&amp;C&amp;P/&amp;N</oddFooter>
  </headerFooter>
  <rowBreaks count="3" manualBreakCount="3">
    <brk id="72" max="6" man="1"/>
    <brk id="74" max="6" man="1"/>
    <brk id="75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ATM</vt:lpstr>
      <vt:lpstr>ATM!Print_Area</vt:lpstr>
      <vt:lpstr>ATM!Print_Titles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hiep</cp:lastModifiedBy>
  <cp:lastPrinted>2021-09-15T12:32:41Z</cp:lastPrinted>
  <dcterms:created xsi:type="dcterms:W3CDTF">2021-07-30T02:07:22Z</dcterms:created>
  <dcterms:modified xsi:type="dcterms:W3CDTF">2021-09-15T12:34:26Z</dcterms:modified>
</cp:coreProperties>
</file>