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02 2026\"/>
    </mc:Choice>
  </mc:AlternateContent>
  <xr:revisionPtr revIDLastSave="0" documentId="13_ncr:1_{3675B007-3A5D-4C81-803C-4716E2F9E076}" xr6:coauthVersionLast="45" xr6:coauthVersionMax="45" xr10:uidLastSave="{00000000-0000-0000-0000-000000000000}"/>
  <bookViews>
    <workbookView xWindow="-108" yWindow="-108" windowWidth="23256" windowHeight="12576" tabRatio="640" firstSheet="1" activeTab="1" xr2:uid="{00000000-000D-0000-FFFF-FFFF00000000}"/>
  </bookViews>
  <sheets>
    <sheet name="Kangatang" sheetId="150" state="veryHidden" r:id="rId1"/>
    <sheet name="THOI HOC (TC)" sheetId="152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HOC'!$A$8:$J$34</definedName>
    <definedName name="_xlnm._FilterDatabase" localSheetId="1" hidden="1">'THOI HOC (TC)'!$A$8:$H$109</definedName>
    <definedName name="_xlnm.Print_Area" localSheetId="2">'TẠM NGƯNG HOC'!$A$1:$H$36</definedName>
    <definedName name="_xlnm.Print_Area" localSheetId="1">'THOI HOC (TC)'!$A$1:$H$111</definedName>
    <definedName name="_xlnm.Print_Titles" localSheetId="2">'TẠM NGƯNG HOC'!$8:$8</definedName>
    <definedName name="_xlnm.Print_Titles" localSheetId="1">'THOI HOC (TC)'!$8:$8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9" i="152" l="1"/>
  <c r="D109" i="152"/>
  <c r="D90" i="152"/>
  <c r="D73" i="152"/>
  <c r="D71" i="152"/>
  <c r="D55" i="152"/>
  <c r="D43" i="152"/>
  <c r="D12" i="152"/>
  <c r="D9" i="152"/>
  <c r="D34" i="44" l="1"/>
  <c r="D29" i="44"/>
  <c r="J34" i="44" l="1"/>
  <c r="D19" i="44"/>
  <c r="D26" i="44"/>
  <c r="D23" i="44"/>
  <c r="D9" i="44" l="1"/>
  <c r="D12" i="44" l="1"/>
  <c r="H34" i="44" l="1"/>
</calcChain>
</file>

<file path=xl/sharedStrings.xml><?xml version="1.0" encoding="utf-8"?>
<sst xmlns="http://schemas.openxmlformats.org/spreadsheetml/2006/main" count="738" uniqueCount="406">
  <si>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</si>
  <si>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</si>
  <si>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</si>
  <si>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</si>
  <si>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</si>
  <si>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</si>
  <si>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</si>
  <si>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</si>
  <si>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</si>
  <si>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</si>
  <si>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</si>
  <si>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</si>
  <si>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</si>
  <si>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</si>
  <si>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</si>
  <si>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</si>
  <si>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</si>
  <si>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1</t>
  </si>
  <si>
    <t>2</t>
  </si>
  <si>
    <t>3</t>
  </si>
  <si>
    <t>4</t>
  </si>
  <si>
    <t>5</t>
  </si>
  <si>
    <t>6</t>
  </si>
  <si>
    <t>7</t>
  </si>
  <si>
    <t>KHOA CÔNG NGHỆ THÔNG TIN</t>
  </si>
  <si>
    <t>Huy</t>
  </si>
  <si>
    <t>Nghỉ từ đầu học kỳ 1/2025-2026</t>
  </si>
  <si>
    <t>KHOA CƠ KHÍ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</si>
  <si>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</si>
  <si>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</si>
  <si>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</si>
  <si>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</si>
  <si>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</si>
  <si>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</si>
  <si>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</si>
  <si>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</si>
  <si>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</si>
  <si>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</si>
  <si>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</si>
  <si>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</si>
  <si>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</si>
  <si>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Trí</t>
  </si>
  <si>
    <t>Đạt</t>
  </si>
  <si>
    <t>Nguyễn Duy</t>
  </si>
  <si>
    <t>Nghỉ từ tháng 10/2025</t>
  </si>
  <si>
    <t>Nghỉ từ tháng 9/2025</t>
  </si>
  <si>
    <t>Nguyễn Thành</t>
  </si>
  <si>
    <t>Lê Minh</t>
  </si>
  <si>
    <t>KHOA XÂY DỰNG - NHIỆT LẠNH</t>
  </si>
  <si>
    <t>Nghĩa</t>
  </si>
  <si>
    <t>KHOA NGOẠI NGỮ</t>
  </si>
  <si>
    <t>Thanh</t>
  </si>
  <si>
    <t>KHOA KINH TẾ</t>
  </si>
  <si>
    <t>23T4-CCK1</t>
  </si>
  <si>
    <t>Lâm</t>
  </si>
  <si>
    <t>Phương</t>
  </si>
  <si>
    <t>Thành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</si>
  <si>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</si>
  <si>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</si>
  <si>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</si>
  <si>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</si>
  <si>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</si>
  <si>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</si>
  <si>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</si>
  <si>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</si>
  <si>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</si>
  <si>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</si>
  <si>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DANH SÁCH SINH VIÊN THÔI HỌC THÁNG 02 NĂM 2026</t>
  </si>
  <si>
    <t>(Kèm theo Quyết định số       /QĐ-LTT-TTGD ngày    tháng 02 năm 2026
của Trường Cao đẳng Lý Tự Trọng Thành phố Hồ Chí Minh)</t>
  </si>
  <si>
    <t>DANH SÁCH SINH VIÊN TẠM NGƯNG HỌC THÁNG 02 NĂM 2026</t>
  </si>
  <si>
    <t>(Kèm theo Quyết định số          /QĐ-LTT-TTGD ngày       tháng 02 năm 2026
của Trường Cao đẳng Lý Tự Trọng Thành phố Hồ Chí Minh)</t>
  </si>
  <si>
    <t>Nguyễn Đức Anh</t>
  </si>
  <si>
    <t>Minh</t>
  </si>
  <si>
    <t>Phụ huynh xác nhận cho sinh viên thôi học (số ĐT 0963071762)</t>
  </si>
  <si>
    <t>Quân</t>
  </si>
  <si>
    <t>Nguyễn Minh</t>
  </si>
  <si>
    <t>Lực</t>
  </si>
  <si>
    <t>24T4-CCK1</t>
  </si>
  <si>
    <t>Phụ huynh xác nhận cho sinh viên thôi học (số ĐT 0823060377)</t>
  </si>
  <si>
    <t>Trần Minh</t>
  </si>
  <si>
    <t>Phong</t>
  </si>
  <si>
    <t>24T4-CCK2</t>
  </si>
  <si>
    <t>Nghỉ từ giữa học kỳ 1/2025-2026</t>
  </si>
  <si>
    <t>Sinh viên nợ nhiều môn, chưa đóng học phí</t>
  </si>
  <si>
    <t>Danh</t>
  </si>
  <si>
    <t>Nghỉ từ tháng 11/2025</t>
  </si>
  <si>
    <t>Hiếu</t>
  </si>
  <si>
    <t>Lê Thanh</t>
  </si>
  <si>
    <t>Cố vấn học tập không liên lạc được với phụ huynh (số ĐT 0966444445)</t>
  </si>
  <si>
    <t>25T4-CCK1</t>
  </si>
  <si>
    <t>Kỳ</t>
  </si>
  <si>
    <t>Long</t>
  </si>
  <si>
    <t>Huỳnh Đức</t>
  </si>
  <si>
    <t>Nghỉ từ ngày 05/09/2025</t>
  </si>
  <si>
    <t>Phụ huynh xác nhận cho sinh viên thôi học (số ĐT 0909610331)</t>
  </si>
  <si>
    <t>23T4-CMT1</t>
  </si>
  <si>
    <t>Đinh Huỳnh Minh Công</t>
  </si>
  <si>
    <t>Cố vấn học tập không liên lạc được với phụ huynh (số ĐT 0785172731)</t>
  </si>
  <si>
    <t>Nghỉ từ ngày 12/01/2026</t>
  </si>
  <si>
    <t>23T4-ĐHĐ1</t>
  </si>
  <si>
    <t>Phụ huynh xác nhận cho sinh viên thôi học (số ĐT 0766345923)</t>
  </si>
  <si>
    <t>Trần Nguyễn Hữu</t>
  </si>
  <si>
    <t>Phụ huynh xác nhận cho sinh viên thôi học (số ĐT 0786837459)</t>
  </si>
  <si>
    <t>Tống Phước</t>
  </si>
  <si>
    <t>Phụ huynh xác nhận cho sinh viên thôi học (số ĐT 0931385479)</t>
  </si>
  <si>
    <t>23T4-LTM1</t>
  </si>
  <si>
    <t>Vũ Nguyễn Hoàng</t>
  </si>
  <si>
    <t>Phụ huynh xác nhận cho sinh viên thôi học (số ĐT 0936865220)</t>
  </si>
  <si>
    <t>Trần Hữu</t>
  </si>
  <si>
    <t>Phụ huynh xác nhận cho sinh viên thôi học (số ĐT 0918448675)</t>
  </si>
  <si>
    <t>23T4-LTM2</t>
  </si>
  <si>
    <t>Ngô Nguyễn</t>
  </si>
  <si>
    <t>Kha</t>
  </si>
  <si>
    <t>Phụ huynh xác nhận cho sinh viên thôi học (số ĐT 0325745617)</t>
  </si>
  <si>
    <t>23T4-QTM1</t>
  </si>
  <si>
    <t>Trần Đình</t>
  </si>
  <si>
    <t>Phụ huynh xác nhận cho sinh viên thôi học (số ĐT 0789431699)</t>
  </si>
  <si>
    <t>23T4-TKĐ1</t>
  </si>
  <si>
    <t>Hoàn</t>
  </si>
  <si>
    <t>Tuấn</t>
  </si>
  <si>
    <t>Phúc</t>
  </si>
  <si>
    <t>24000239</t>
  </si>
  <si>
    <t>24000208</t>
  </si>
  <si>
    <t>24000522</t>
  </si>
  <si>
    <t>24000194</t>
  </si>
  <si>
    <t>Khang</t>
  </si>
  <si>
    <t>Nguyễn Chí</t>
  </si>
  <si>
    <t xml:space="preserve">Nguyễn Hoàng Thiên </t>
  </si>
  <si>
    <t>Lương Thiệu</t>
  </si>
  <si>
    <t>Phụ huynh xác nhận cho sinh viên thôi học (số ĐT 0938504010)</t>
  </si>
  <si>
    <t>Phụ huynh xác nhận cho sinh viên thôi học (số ĐT 0978474669)</t>
  </si>
  <si>
    <t>Phụ huynh xác nhận cho sinh viên thôi học (số ĐT 0912180183)</t>
  </si>
  <si>
    <t>Phụ huynh xác nhận cho sinh viên thôi học (số ĐT 0984162612)</t>
  </si>
  <si>
    <t>24T4-CMT1</t>
  </si>
  <si>
    <t>Trần Quang</t>
  </si>
  <si>
    <t>Cố vấn học tập không liên lạc được với phụ huynh (số ĐT 0902871037)</t>
  </si>
  <si>
    <t>Cố vấn học tập không liên lạc được với phụ huynh (số ĐT 0773015976)</t>
  </si>
  <si>
    <t>Ôn Khải</t>
  </si>
  <si>
    <t>Dĩ</t>
  </si>
  <si>
    <t>Nghỉ từ ngày 02/02/2026</t>
  </si>
  <si>
    <t>Phụ huynh và sinh viên đã làm đơn Hiệu trưởng duyệt</t>
  </si>
  <si>
    <t>Lê Bảo</t>
  </si>
  <si>
    <t>Thắng</t>
  </si>
  <si>
    <t>24T4-LTM2</t>
  </si>
  <si>
    <t>Lê Nguyễn Hoài</t>
  </si>
  <si>
    <t>Nghỉ từ tháng 09/2025</t>
  </si>
  <si>
    <t>Phụ huynh xác nhận cho sinh viên thôi học</t>
  </si>
  <si>
    <t>24T4-ĐHĐ1</t>
  </si>
  <si>
    <t>Nguyễn Hoàng</t>
  </si>
  <si>
    <t>Trần Quốc</t>
  </si>
  <si>
    <t>Bảo</t>
  </si>
  <si>
    <t>Nghỉ từ ngày 01/12/2025</t>
  </si>
  <si>
    <t>25T4-QTM1</t>
  </si>
  <si>
    <t>Phụ huynh xác nhận cho sinh viên thôi học (số ĐT 0706773096; 0707548946)</t>
  </si>
  <si>
    <t>Bùi Trọng</t>
  </si>
  <si>
    <t>Nhân</t>
  </si>
  <si>
    <t>Phụ huynh xác nhận cho sinh viên thôi học (số ĐT 0904483832)</t>
  </si>
  <si>
    <t>Dương Ngọc Quỳnh</t>
  </si>
  <si>
    <t>Anh</t>
  </si>
  <si>
    <t>24T4-THU1</t>
  </si>
  <si>
    <t>Phụ huynh xác nhận cho sinh viên thôi học (số ĐT 0376700706)</t>
  </si>
  <si>
    <t>Nữ</t>
  </si>
  <si>
    <t>Trần Trung</t>
  </si>
  <si>
    <t>Dương</t>
  </si>
  <si>
    <t>Đồng Trung</t>
  </si>
  <si>
    <t>Trần Huy</t>
  </si>
  <si>
    <t>Hoàng</t>
  </si>
  <si>
    <t>Dương Hoàng</t>
  </si>
  <si>
    <t xml:space="preserve">Đoàn Cao Thái </t>
  </si>
  <si>
    <t>Sơn</t>
  </si>
  <si>
    <t>Nghỉ từ đầu học kỳ 2/2025-2026</t>
  </si>
  <si>
    <t>Phụ huynh xác nhận cho sinh viên thôi học (số ĐT 0917925227)</t>
  </si>
  <si>
    <t>Cố vấn học tập không liên lạc được với phụ huynh (số ĐT 0832517368)</t>
  </si>
  <si>
    <t>Phụ huynh xác nhận cho sinh viên thôi học (số ĐT 0906666477)</t>
  </si>
  <si>
    <t>Phụ huynh xác nhận cho sinh viên thôi học (số ĐT 0937474501)</t>
  </si>
  <si>
    <t>24T4-TKĐ1</t>
  </si>
  <si>
    <t>Cố vấn học tập không liên lạc được với phụ huynh (số ĐT 0903881758, báo nhầm số)</t>
  </si>
  <si>
    <t>Nguyễn Hoài Minh</t>
  </si>
  <si>
    <t>Đăng</t>
  </si>
  <si>
    <t>Cố vấn học tập không liên lạc được với phụ huynh (số ĐT 0785541833)</t>
  </si>
  <si>
    <t>Trần Kha</t>
  </si>
  <si>
    <t>Vin</t>
  </si>
  <si>
    <t>Phụ huynh xác nhận cho sinh viên tạm ngưng học (số ĐT 0938110717)</t>
  </si>
  <si>
    <t>24T4-TKĐ2</t>
  </si>
  <si>
    <t>Huyên</t>
  </si>
  <si>
    <t>Phụ huynh xác nhận cho sinh viên thôi học (số ĐT 0707221031)</t>
  </si>
  <si>
    <t>24T4-TKW1</t>
  </si>
  <si>
    <t>Phụ huynh xác nhận cho sinh viên thôi học (số ĐT 0934058342)</t>
  </si>
  <si>
    <t>Phạm Hoàng</t>
  </si>
  <si>
    <t>Phát</t>
  </si>
  <si>
    <t>Nguyễn Ngọc</t>
  </si>
  <si>
    <t>Hứa Thành</t>
  </si>
  <si>
    <t>Phụ huynh xác nhận cho sinh viên thôi học (số ĐT 0384988041)</t>
  </si>
  <si>
    <t>23T4-ĐCN1</t>
  </si>
  <si>
    <t>Trọng</t>
  </si>
  <si>
    <t>Nghỉ từ tháng 12/2025</t>
  </si>
  <si>
    <t>Phụ huynh đến trường xác nhận cho sinh viên thôi học ngày 04/02/2026</t>
  </si>
  <si>
    <t>24T4-ĐCN1</t>
  </si>
  <si>
    <t>Giang Thế</t>
  </si>
  <si>
    <t>Vinh</t>
  </si>
  <si>
    <t>Phụ huynh xác nhận cho sinh viên thôi học (số ĐT 0909928080)</t>
  </si>
  <si>
    <t>Phạm Tuấn</t>
  </si>
  <si>
    <t>23T4-TKĐ3</t>
  </si>
  <si>
    <t>Cố vấn học tập không liên lạc được với phụ huynh (số ĐT 0964411971)</t>
  </si>
  <si>
    <t>Nghỉ từ ngày 05/01/2026</t>
  </si>
  <si>
    <t>Đức</t>
  </si>
  <si>
    <t>Cảnh cáo học vụ 5 lần</t>
  </si>
  <si>
    <t>Phụ huynh xác nhận cho sinh viên thôi học (số ĐT 0973707019)</t>
  </si>
  <si>
    <t>Đặng Hoàng</t>
  </si>
  <si>
    <t>Thiện</t>
  </si>
  <si>
    <t>Phụ huynh xác nhận cho sinh viên thôi học (số ĐT 0938447567)</t>
  </si>
  <si>
    <t>Hà Bảo</t>
  </si>
  <si>
    <t>Phụ huynh xác nhận cho sinh viên thôi học (số ĐT 0919760559)</t>
  </si>
  <si>
    <t>Nghỉ từ năm học 2025-2026</t>
  </si>
  <si>
    <t>Nguyễn Hoàng Anh</t>
  </si>
  <si>
    <t>Thư</t>
  </si>
  <si>
    <t>23T4-TKW1</t>
  </si>
  <si>
    <t>Phụ huynh xác nhận cho sinh viên thôi học (số ĐT 0962421557)</t>
  </si>
  <si>
    <t>Nguyễn Trí</t>
  </si>
  <si>
    <t>Nguyễn Huỳnh Nhật</t>
  </si>
  <si>
    <t>24T4-ĐĐT1</t>
  </si>
  <si>
    <t>Phụ huynh xác nhận cho sinh viên thôi học (số ĐT 0901173068)</t>
  </si>
  <si>
    <t>Phụ huynh xác nhận cho sinh viên thôi học (số ĐT 0914310809)</t>
  </si>
  <si>
    <t>Đỗ Gia</t>
  </si>
  <si>
    <t>Lạc</t>
  </si>
  <si>
    <t>Tài</t>
  </si>
  <si>
    <t>Nguyễn Trọng</t>
  </si>
  <si>
    <t>Tín</t>
  </si>
  <si>
    <t>Hải</t>
  </si>
  <si>
    <t>Cố vấn học tập xác nhận sinh viên thôi học</t>
  </si>
  <si>
    <t>25T4-ĐĐT1</t>
  </si>
  <si>
    <t>Hà Trọng Trọng</t>
  </si>
  <si>
    <t>Trần Hoàng</t>
  </si>
  <si>
    <t>Thân Thiện</t>
  </si>
  <si>
    <t>Ân</t>
  </si>
  <si>
    <t>Phụ huynh xác nhận cho sinh viên thôi học (số ĐT 0854519596)</t>
  </si>
  <si>
    <t>25T4-ĐCN1</t>
  </si>
  <si>
    <t>Nguyễn Đông</t>
  </si>
  <si>
    <t>Du</t>
  </si>
  <si>
    <t>Phụ huynh xác nhận cho sinh viên thôi học (số ĐT 0906775684)</t>
  </si>
  <si>
    <t>Nguyễn Trần Gia</t>
  </si>
  <si>
    <t>Kiệt</t>
  </si>
  <si>
    <t>Phụ huynh xác nhận cho sinh viên thôi học (số ĐT 0907378795)</t>
  </si>
  <si>
    <t>Khoa</t>
  </si>
  <si>
    <t>Nghỉ từ ngày 25/11/2025</t>
  </si>
  <si>
    <t>Lê Đức</t>
  </si>
  <si>
    <t>23T4-VSL1</t>
  </si>
  <si>
    <t>Phụ huynh xác nhận cho sinh viên thôi học (số ĐT 0932164294)</t>
  </si>
  <si>
    <t>Đỗ Anh</t>
  </si>
  <si>
    <t>Khôi</t>
  </si>
  <si>
    <t>25T4-LTM1</t>
  </si>
  <si>
    <t>Nghỉ từ ngày 04/02/2026</t>
  </si>
  <si>
    <t>Nam</t>
  </si>
  <si>
    <t>Trần Cao Nhật</t>
  </si>
  <si>
    <t>Linh</t>
  </si>
  <si>
    <t>24T4-CNÔ1</t>
  </si>
  <si>
    <t>Cố vấn học tập không liên lạc được với phụ huynh (số ĐT 0903554545)</t>
  </si>
  <si>
    <t>Đoàn Nguyễn Anh</t>
  </si>
  <si>
    <t>Cố vấn học tập không liên lạc được với phụ huynh (số ĐT 0939560633)</t>
  </si>
  <si>
    <t>Phạm Phan Thiên</t>
  </si>
  <si>
    <t>Cố vấn học tập không liên lạc được với phụ huynh (số ĐT 0909918195)</t>
  </si>
  <si>
    <t>Lê Mai Trọng</t>
  </si>
  <si>
    <t>Phụ huynh xác nhận cho sinh viên thôi học, chuyển lớp (số ĐT 0938899639)</t>
  </si>
  <si>
    <t>Nguyễn Hà Vinh</t>
  </si>
  <si>
    <t>Trần Thanh</t>
  </si>
  <si>
    <t>Phụ huynh xác nhận cho sinh viên thôi học, chuyển lớp (số ĐT 0911113434)</t>
  </si>
  <si>
    <t>Nguyễn Lê Hoàng</t>
  </si>
  <si>
    <t>Phụ huynh xác nhận cho sinh viên thôi học, chuyển về Đà Nẵng (số ĐT 0902311077)</t>
  </si>
  <si>
    <t>Phạm Nhật Duy</t>
  </si>
  <si>
    <t>24T4-CNÔ2</t>
  </si>
  <si>
    <t>Phụ huynh xác nhận cho sinh viên thôi học (số ĐT 0949316655)</t>
  </si>
  <si>
    <t>Trần Ngọc</t>
  </si>
  <si>
    <t>Phụ huynh xác nhận cho sinh viên thôi học (số ĐT 0971107413)</t>
  </si>
  <si>
    <t>Moha Mach</t>
  </si>
  <si>
    <t>Husny</t>
  </si>
  <si>
    <t>Phụ huynh xác nhận cho sinh viên thôi học (số ĐT 0707200009)</t>
  </si>
  <si>
    <t>Đặng Văn</t>
  </si>
  <si>
    <t>Thuận</t>
  </si>
  <si>
    <t>Phụ huynh xác nhận cho sinh viên thôi học (số ĐT 0979353452)</t>
  </si>
  <si>
    <t>Đỗ Đường Minh</t>
  </si>
  <si>
    <t>Phụ huynh xác nhận cho sinh viên thôi học (số ĐT 0985333353)</t>
  </si>
  <si>
    <t>Huỳnh Thiên</t>
  </si>
  <si>
    <t>24T4-CNÔ3</t>
  </si>
  <si>
    <t>Phụ huynh xác nhận cho sinh viên thôi học (số ĐT 0762691484)</t>
  </si>
  <si>
    <t>Nguyễn Hoàng Gia</t>
  </si>
  <si>
    <t>Phụ huynh xác nhận cho sinh viên thôi học (số ĐT 0778823254)</t>
  </si>
  <si>
    <t>Nguyễn Bùi Gia</t>
  </si>
  <si>
    <t>Phụ huynh xác nhận cho sinh viên thôi học (số ĐT 0979742787)</t>
  </si>
  <si>
    <t>Lê Gia</t>
  </si>
  <si>
    <t>Phụ huynh xác nhận cho sinh viên thôi học (số ĐT 0989007279)</t>
  </si>
  <si>
    <t>Võ Huỳnh Khánh</t>
  </si>
  <si>
    <t>Phụ huynh xác nhận cho sinh viên thôi học (số ĐT 0937270733)</t>
  </si>
  <si>
    <t>Võ Hoàng Trọng</t>
  </si>
  <si>
    <t>Phụ huynh xác nhận cho sinh viên thôi học (số ĐT 0902977004)</t>
  </si>
  <si>
    <t>25T4-CNÔ2</t>
  </si>
  <si>
    <t>Phụ huynh xác nhận cho sinh viên thôi học, chuyển lớp (số ĐT 0903965946)</t>
  </si>
  <si>
    <t>Phạm Quỳnh</t>
  </si>
  <si>
    <t>Cố vấn học tập đã liên lạc với phụ huynh (số ĐT 0981984339)</t>
  </si>
  <si>
    <t>Nguyễn Gia</t>
  </si>
  <si>
    <t>Cố vấn học tập không liên lạc được với phụ huynh (số ĐT 0902763853)</t>
  </si>
  <si>
    <t>24T4-KTD1</t>
  </si>
  <si>
    <t>Nghỉ từ ngày 01/11/2025</t>
  </si>
  <si>
    <t>Nguyễn Hoàng Khánh</t>
  </si>
  <si>
    <t>Ngọc</t>
  </si>
  <si>
    <t>Phụ huynh xác nhận cho sinh viên thôi học (số ĐT 0908795779)</t>
  </si>
  <si>
    <t>Lê Văn Tuấn</t>
  </si>
  <si>
    <t>Cố vấn học tập xác nhận 2 học kỳ liên tiếp sinh viên không có kết quả học tập</t>
  </si>
  <si>
    <t>24T4-LGT1</t>
  </si>
  <si>
    <t>Nguyễn Thị Thùy</t>
  </si>
  <si>
    <t>Dung</t>
  </si>
  <si>
    <t>Phụ huynh xác nhận cho sinh viên thôi học (số ĐT 0976167699)</t>
  </si>
  <si>
    <t>Nguyễn Thảo</t>
  </si>
  <si>
    <t>Nhi</t>
  </si>
  <si>
    <t>Cố vấn học tập không liên lạc được với phụ huynh (số ĐT 0904671581; 0906077554; 0903555817)</t>
  </si>
  <si>
    <t>Phụ huynh và sinh viên đã làm đơn Hiệu trưởng duyệt (đi định cư ở Mỹ)</t>
  </si>
  <si>
    <t>Trương Văn Thanh</t>
  </si>
  <si>
    <t>Phụ huynh xác nhận cho sinh viên thôi học (số ĐT 0902958582)</t>
  </si>
  <si>
    <t>24T4-QTD1</t>
  </si>
  <si>
    <t>Huỳnh Lê Hưng</t>
  </si>
  <si>
    <t>Phụ huynh xác nhận cho sinh viên thôi học (số ĐT 0909520848)</t>
  </si>
  <si>
    <t>Nguyễn Phú</t>
  </si>
  <si>
    <t>Phụ huynh xác nhận cho sinh viên thôi học (số ĐT 0985284433)</t>
  </si>
  <si>
    <t>25T4-KTD1</t>
  </si>
  <si>
    <t>Nguyễn Tú</t>
  </si>
  <si>
    <t>Phụ huynh xác nhận cho sinh viên thôi học (số ĐT 0985388446)</t>
  </si>
  <si>
    <t>Nguyễn Trần Hoàng</t>
  </si>
  <si>
    <t>Phụ huynh xác nhận cho sinh viên thôi học (số ĐT 0888268963)</t>
  </si>
  <si>
    <t>Phụ huynh xác nhận cho sinh viên thôi học (số ĐT 0902868724)</t>
  </si>
  <si>
    <t>25T4-LGT1</t>
  </si>
  <si>
    <t>Quách Ngọc</t>
  </si>
  <si>
    <t>Hân</t>
  </si>
  <si>
    <t>Bùi Cẩm</t>
  </si>
  <si>
    <t>Tiên</t>
  </si>
  <si>
    <t>Phụ huynh xác nhận cho sinh viên thôi học (số ĐT 0973117682)</t>
  </si>
  <si>
    <t>Hà Quang Bảo</t>
  </si>
  <si>
    <t>Phụ huynh xác nhận cho sinh viên thôi học (số ĐT 0909263853)</t>
  </si>
  <si>
    <t>Phụ huynh xác nhận cho sinh viên thôi học (số ĐT 0777113779)</t>
  </si>
  <si>
    <t>25T4-QTD1</t>
  </si>
  <si>
    <t>Nguyễn Ngọc Thảo</t>
  </si>
  <si>
    <t>Phụ huynh xác nhận cho sinh viên thôi học (số ĐT 0344851273)</t>
  </si>
  <si>
    <t>Lê Hoàng Bảo</t>
  </si>
  <si>
    <t>Vy</t>
  </si>
  <si>
    <t>Cố vấn học tập không liên lạc được với phụ huynh</t>
  </si>
  <si>
    <t>23T4-NHQ1</t>
  </si>
  <si>
    <t>Nguyễn Quỳnh</t>
  </si>
  <si>
    <t>Như</t>
  </si>
  <si>
    <t>23T4-NTN1</t>
  </si>
  <si>
    <t>Đặng Hà Hoàng</t>
  </si>
  <si>
    <t>Phụ huynh xác nhận cho sinh viên thôi học, đi dân quân (số ĐT 0972165629)</t>
  </si>
  <si>
    <t>24T4-QNH1</t>
  </si>
  <si>
    <t>Trịnh Thế</t>
  </si>
  <si>
    <t>Cố vấn học tập không liên lạc được với phụ huynh (số ĐT 0397883648)</t>
  </si>
  <si>
    <t>Tô Vũ Thiện</t>
  </si>
  <si>
    <t>Nghỉ từ tháng 4/2025</t>
  </si>
  <si>
    <t>Phụ huynh xác nhận cho sinh viên thôi học (số ĐT 0327269343)</t>
  </si>
  <si>
    <t>Trần Phúc</t>
  </si>
  <si>
    <t>Phụ huynh xác nhận cho sinh viên thôi học, chuyển trường (số ĐT 0768709723)</t>
  </si>
  <si>
    <t>Lê Trần Anh</t>
  </si>
  <si>
    <t>Phụ huynh xác nhận cho sinh viên thôi học, chuyển trường (số ĐT 0898434935)</t>
  </si>
  <si>
    <t>Nguyễn Anh</t>
  </si>
  <si>
    <t>Cố vấn học tập không liên lạc được với phụ huynh (số ĐT 0375954780)</t>
  </si>
  <si>
    <t>Đặng Ngọc</t>
  </si>
  <si>
    <t>Phụ huynh xác nhận cho sinh viên thôi học (số ĐT 0979194836)</t>
  </si>
  <si>
    <t>Thái Võ Tuấn</t>
  </si>
  <si>
    <t>Hùng</t>
  </si>
  <si>
    <t>24T4-QDL1</t>
  </si>
  <si>
    <t>Hậu</t>
  </si>
  <si>
    <t>Phụ huynh xác nhận cho sinh viên thôi học, tham gia nghĩa vụ quân sự (số ĐT 0708337604)</t>
  </si>
  <si>
    <t>Mai Đỗ Quốc</t>
  </si>
  <si>
    <t>Nguyễn Huy</t>
  </si>
  <si>
    <t>Phụ huynh xác nhận cho sinh viên thôi học, chuyển trường</t>
  </si>
  <si>
    <t>Nghỉ từ học kỳ 2/2025-2026</t>
  </si>
  <si>
    <t>24T4-QKS1</t>
  </si>
  <si>
    <t>Nghỉ từ học kỳ 2/2024-2025</t>
  </si>
  <si>
    <t>Nguyễn Cúc</t>
  </si>
  <si>
    <t>Nguyễn Đoàn Minh</t>
  </si>
  <si>
    <t>Trần Thư</t>
  </si>
  <si>
    <t>Sinh viên xác nhận thôi học, đi học tại TTGDTX (số ĐT 0799086279)</t>
  </si>
  <si>
    <t>23T4-KTD1</t>
  </si>
  <si>
    <t>Lữ Gia</t>
  </si>
  <si>
    <t>Trung</t>
  </si>
  <si>
    <t>23T4-QTD1</t>
  </si>
  <si>
    <t>Phụ huynh xác nhận cho sinh viên thôi học, đi dân quân (số ĐT 0949977673)</t>
  </si>
  <si>
    <t>Phụ huynh xác nhận cho sinh viên thôi học (số ĐT 0372860126)</t>
  </si>
  <si>
    <t>Phụ huynh xác nhận cho sinh viên thôi học (số ĐT 0908475147)</t>
  </si>
  <si>
    <t>Bùi Ngọc Kim</t>
  </si>
  <si>
    <t>24T4-KLB1</t>
  </si>
  <si>
    <t>Cố vấn học tập liên lạc phụ huynh nhưng không phản hồi (số ĐT 0772611099)</t>
  </si>
  <si>
    <t>Cố vấn học tập liên lạc phụ huynh nhưng không phản hồi (số ĐT 0941602233)</t>
  </si>
  <si>
    <t>Đặng Tấn</t>
  </si>
  <si>
    <t>Phụ huynh xác nhận cho sinh viên thôi học, tham gia nghĩa vụ quân sự (số ĐT 0566611305)</t>
  </si>
  <si>
    <t>25T4-QNH1</t>
  </si>
  <si>
    <t>Phụ huynh xác nhận cho sinh viên thôi học (số ĐT 0931639510)</t>
  </si>
  <si>
    <t>25T4-QKS1</t>
  </si>
  <si>
    <t>Võ Thị Hồng</t>
  </si>
  <si>
    <t>Hạnh</t>
  </si>
  <si>
    <t>Phụ huynh xác nhận cho sinh viên thôi học, chuyển trường (số ĐT 0984971245)</t>
  </si>
  <si>
    <t>Nguyễn Ngọc Quỳnh</t>
  </si>
  <si>
    <t>Phụ huynh xác nhận cho sinh viên thôi học, chuyển trường (số ĐT 0932632641)</t>
  </si>
  <si>
    <t>Ngô Hoàng</t>
  </si>
  <si>
    <t>Phú</t>
  </si>
  <si>
    <t>Phụ huynh xác nhận cho sinh viên thôi học (số ĐT 0939942005)</t>
  </si>
  <si>
    <t>Nguyễn Trương</t>
  </si>
  <si>
    <t>Phụ huynh xác nhận cho sinh viên thôi học (số ĐT 0777141877)</t>
  </si>
  <si>
    <t>Phụ huynh xác nhận cho sinh viên thôi học (số ĐT 0334987449)</t>
  </si>
  <si>
    <t>62/QĐ-LTT-TTGD, ngày 26/02/2026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</si>
</sst>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2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6" applyNumberFormat="0" applyAlignment="0" applyProtection="0"/>
    <xf numFmtId="0" fontId="25" fillId="22" borderId="7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23" borderId="0" applyNumberFormat="0" applyBorder="0" applyAlignment="0" applyProtection="0"/>
    <xf numFmtId="0" fontId="21" fillId="24" borderId="12" applyNumberFormat="0" applyFont="0" applyAlignment="0" applyProtection="0"/>
    <xf numFmtId="0" fontId="34" fillId="21" borderId="13" applyNumberFormat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6" applyNumberFormat="0" applyBorder="0" applyAlignment="0" applyProtection="0"/>
    <xf numFmtId="0" fontId="25" fillId="22" borderId="7" applyNumberFormat="0" applyBorder="0" applyAlignment="0" applyProtection="0"/>
    <xf numFmtId="0" fontId="28" fillId="0" borderId="8" applyNumberFormat="0" applyFill="0" applyBorder="0" applyAlignment="0" applyProtection="0"/>
    <xf numFmtId="0" fontId="29" fillId="0" borderId="9" applyNumberFormat="0" applyFill="0" applyBorder="0" applyAlignment="0" applyProtection="0"/>
    <xf numFmtId="0" fontId="30" fillId="0" borderId="10" applyNumberFormat="0" applyFill="0" applyBorder="0" applyAlignment="0" applyProtection="0"/>
    <xf numFmtId="0" fontId="31" fillId="8" borderId="6" applyNumberFormat="0" applyBorder="0" applyAlignment="0" applyProtection="0"/>
    <xf numFmtId="0" fontId="32" fillId="0" borderId="11" applyNumberFormat="0" applyFill="0" applyBorder="0" applyAlignment="0" applyProtection="0"/>
    <xf numFmtId="0" fontId="21" fillId="24" borderId="12" applyNumberFormat="0" applyFont="0" applyBorder="0" applyAlignment="0" applyProtection="0"/>
    <xf numFmtId="0" fontId="34" fillId="21" borderId="13" applyNumberFormat="0" applyBorder="0" applyAlignment="0" applyProtection="0"/>
    <xf numFmtId="0" fontId="36" fillId="0" borderId="14" applyNumberFormat="0" applyFill="0" applyBorder="0" applyAlignment="0" applyProtection="0"/>
  </cellStyleXfs>
  <cellXfs count="102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4" xfId="0" applyFont="1" applyBorder="1" applyAlignment="1">
      <alignment vertical="center"/>
    </xf>
    <xf numFmtId="1" fontId="14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40" fillId="0" borderId="0" xfId="0" applyFont="1"/>
    <xf numFmtId="0" fontId="20" fillId="0" borderId="2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20" fillId="0" borderId="2" xfId="0" quotePrefix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5" xfId="21" applyFont="1" applyBorder="1" applyAlignment="1">
      <alignment horizontal="left" vertical="center"/>
    </xf>
    <xf numFmtId="0" fontId="41" fillId="0" borderId="4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 wrapText="1"/>
    </xf>
    <xf numFmtId="0" fontId="41" fillId="0" borderId="2" xfId="7" quotePrefix="1" applyFont="1" applyBorder="1" applyAlignment="1">
      <alignment horizontal="center" vertical="center"/>
    </xf>
    <xf numFmtId="0" fontId="41" fillId="0" borderId="5" xfId="7" applyFont="1" applyBorder="1" applyAlignment="1">
      <alignment horizontal="left" vertical="center"/>
    </xf>
    <xf numFmtId="0" fontId="41" fillId="25" borderId="4" xfId="7" applyFont="1" applyFill="1" applyBorder="1" applyAlignment="1">
      <alignment horizontal="left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41" fillId="2" borderId="2" xfId="7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0" fillId="0" borderId="2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41" fillId="2" borderId="2" xfId="0" quotePrefix="1" applyFont="1" applyFill="1" applyBorder="1" applyAlignment="1">
      <alignment horizontal="center" vertical="center" wrapText="1"/>
    </xf>
    <xf numFmtId="0" fontId="20" fillId="2" borderId="2" xfId="0" quotePrefix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/>
    </xf>
    <xf numFmtId="0" fontId="20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left" vertical="center" wrapText="1"/>
    </xf>
    <xf numFmtId="0" fontId="41" fillId="2" borderId="4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0" borderId="3" xfId="0" applyFont="1" applyBorder="1" applyAlignment="1">
      <alignment vertical="center" wrapText="1"/>
    </xf>
    <xf numFmtId="0" fontId="20" fillId="2" borderId="2" xfId="0" quotePrefix="1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41" fillId="0" borderId="5" xfId="7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1" fontId="20" fillId="0" borderId="0" xfId="0" applyNumberFormat="1" applyFont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69BE334-B702-425F-AB8E-C2C702E79290}"/>
            </a:ext>
          </a:extLst>
        </xdr:cNvPr>
        <xdr:cNvSpPr>
          <a:spLocks noChangeShapeType="1"/>
        </xdr:cNvSpPr>
      </xdr:nvSpPr>
      <xdr:spPr bwMode="auto">
        <a:xfrm>
          <a:off x="1104315" y="650249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688718</xdr:colOff>
      <xdr:row>2</xdr:row>
      <xdr:rowOff>17145</xdr:rowOff>
    </xdr:from>
    <xdr:to>
      <xdr:col>6</xdr:col>
      <xdr:colOff>616720</xdr:colOff>
      <xdr:row>2</xdr:row>
      <xdr:rowOff>17145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298CDBD0-8D3D-4137-A1AE-1CB01F50AA92}"/>
            </a:ext>
          </a:extLst>
        </xdr:cNvPr>
        <xdr:cNvSpPr>
          <a:spLocks noChangeShapeType="1"/>
        </xdr:cNvSpPr>
      </xdr:nvSpPr>
      <xdr:spPr bwMode="auto">
        <a:xfrm flipV="1">
          <a:off x="4788278" y="428625"/>
          <a:ext cx="21301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250233</xdr:colOff>
      <xdr:row>2</xdr:row>
      <xdr:rowOff>0</xdr:rowOff>
    </xdr:from>
    <xdr:to>
      <xdr:col>6</xdr:col>
      <xdr:colOff>129153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520339" y="411674"/>
          <a:ext cx="18162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3570D-5070-44A8-9A64-A31C362F3110}">
  <dimension ref="A1:J115"/>
  <sheetViews>
    <sheetView tabSelected="1" topLeftCell="A102" zoomScaleNormal="100" zoomScaleSheetLayoutView="115" workbookViewId="0">
      <selection activeCell="K105" sqref="K105"/>
    </sheetView>
  </sheetViews>
  <sheetFormatPr defaultColWidth="9" defaultRowHeight="13.8"/>
  <cols>
    <col min="1" max="1" width="4.77734375" style="15" customWidth="1"/>
    <col min="2" max="2" width="11.109375" style="15" customWidth="1"/>
    <col min="3" max="3" width="21.44140625" style="40" bestFit="1" customWidth="1"/>
    <col min="4" max="4" width="8.5546875" style="3" bestFit="1" customWidth="1"/>
    <col min="5" max="5" width="13.88671875" style="15" customWidth="1"/>
    <col min="6" max="6" width="32.109375" style="15" customWidth="1"/>
    <col min="7" max="7" width="18.6640625" style="40" customWidth="1"/>
    <col min="8" max="8" width="4.6640625" style="3" customWidth="1"/>
    <col min="9" max="16384" width="9" style="3"/>
  </cols>
  <sheetData>
    <row r="1" spans="1:10" ht="15.6">
      <c r="A1" s="90" t="s">
        <v>1</v>
      </c>
      <c r="B1" s="90"/>
      <c r="C1" s="90"/>
      <c r="D1" s="90"/>
      <c r="F1" s="91" t="s">
        <v>4</v>
      </c>
      <c r="G1" s="91"/>
      <c r="H1" s="11"/>
    </row>
    <row r="2" spans="1:10" ht="16.8">
      <c r="A2" s="91" t="s">
        <v>3</v>
      </c>
      <c r="B2" s="91"/>
      <c r="C2" s="91"/>
      <c r="D2" s="91"/>
      <c r="F2" s="93" t="s">
        <v>7</v>
      </c>
      <c r="G2" s="93"/>
      <c r="H2" s="56"/>
    </row>
    <row r="3" spans="1:10" ht="18.600000000000001">
      <c r="A3" s="91" t="s">
        <v>0</v>
      </c>
      <c r="B3" s="91"/>
      <c r="C3" s="91"/>
      <c r="D3" s="91"/>
      <c r="E3" s="87"/>
      <c r="F3" s="92"/>
      <c r="G3" s="92"/>
      <c r="H3" s="88"/>
    </row>
    <row r="4" spans="1:10" s="13" customFormat="1" ht="12" customHeight="1">
      <c r="A4" s="94"/>
      <c r="B4" s="94"/>
      <c r="C4" s="94"/>
      <c r="D4" s="94"/>
      <c r="E4" s="84"/>
      <c r="F4" s="27"/>
      <c r="G4" s="36"/>
    </row>
    <row r="5" spans="1:10" ht="18.75" customHeight="1">
      <c r="A5" s="100" t="s">
        <v>67</v>
      </c>
      <c r="B5" s="100"/>
      <c r="C5" s="100"/>
      <c r="D5" s="100"/>
      <c r="E5" s="100"/>
      <c r="F5" s="100"/>
      <c r="G5" s="100"/>
      <c r="H5" s="37"/>
    </row>
    <row r="6" spans="1:10" s="2" customFormat="1" ht="39.75" customHeight="1">
      <c r="A6" s="99" t="s">
        <v>68</v>
      </c>
      <c r="B6" s="99"/>
      <c r="C6" s="99"/>
      <c r="D6" s="99"/>
      <c r="E6" s="99"/>
      <c r="F6" s="99"/>
      <c r="G6" s="99"/>
      <c r="H6" s="55"/>
    </row>
    <row r="7" spans="1:10" ht="17.399999999999999">
      <c r="A7" s="89"/>
      <c r="B7" s="89"/>
      <c r="C7" s="86"/>
      <c r="D7" s="89"/>
      <c r="E7" s="89"/>
      <c r="F7" s="89"/>
      <c r="G7" s="37"/>
    </row>
    <row r="8" spans="1:10" s="8" customFormat="1" ht="16.8">
      <c r="A8" s="5" t="s">
        <v>6</v>
      </c>
      <c r="B8" s="6" t="s">
        <v>8</v>
      </c>
      <c r="C8" s="95" t="s">
        <v>9</v>
      </c>
      <c r="D8" s="96"/>
      <c r="E8" s="5" t="s">
        <v>2</v>
      </c>
      <c r="F8" s="29" t="s">
        <v>15</v>
      </c>
      <c r="G8" s="29" t="s">
        <v>12</v>
      </c>
      <c r="H8" s="5" t="s">
        <v>5</v>
      </c>
    </row>
    <row r="9" spans="1:10" s="8" customFormat="1" ht="16.8">
      <c r="A9" s="9" t="s">
        <v>27</v>
      </c>
      <c r="B9" s="70"/>
      <c r="C9" s="42"/>
      <c r="D9" s="85">
        <f>COUNTA(D10:D11)</f>
        <v>2</v>
      </c>
      <c r="E9" s="5"/>
      <c r="F9" s="26"/>
      <c r="G9" s="38"/>
      <c r="H9" s="22"/>
    </row>
    <row r="10" spans="1:10" s="8" customFormat="1" ht="50.4">
      <c r="A10" s="33" t="s">
        <v>17</v>
      </c>
      <c r="B10" s="52">
        <v>23000630</v>
      </c>
      <c r="C10" s="53" t="s">
        <v>71</v>
      </c>
      <c r="D10" s="54" t="s">
        <v>72</v>
      </c>
      <c r="E10" s="57" t="s">
        <v>53</v>
      </c>
      <c r="F10" s="26" t="s">
        <v>73</v>
      </c>
      <c r="G10" s="39" t="s">
        <v>371</v>
      </c>
      <c r="H10" s="7"/>
      <c r="J10" s="8" t="s">
        <v>405</v>
      </c>
    </row>
    <row r="11" spans="1:10" s="8" customFormat="1" ht="50.4">
      <c r="A11" s="33" t="s">
        <v>18</v>
      </c>
      <c r="B11" s="52">
        <v>24000781</v>
      </c>
      <c r="C11" s="53" t="s">
        <v>75</v>
      </c>
      <c r="D11" s="54" t="s">
        <v>76</v>
      </c>
      <c r="E11" s="57" t="s">
        <v>77</v>
      </c>
      <c r="F11" s="26" t="s">
        <v>78</v>
      </c>
      <c r="G11" s="39" t="s">
        <v>45</v>
      </c>
      <c r="H11" s="7"/>
    </row>
    <row r="12" spans="1:10" s="8" customFormat="1" ht="21" customHeight="1">
      <c r="A12" s="9" t="s">
        <v>24</v>
      </c>
      <c r="B12" s="70"/>
      <c r="C12" s="42"/>
      <c r="D12" s="85">
        <f>COUNTA(D13:D42)</f>
        <v>30</v>
      </c>
      <c r="E12" s="5"/>
      <c r="F12" s="26"/>
      <c r="G12" s="38"/>
      <c r="H12" s="22"/>
    </row>
    <row r="13" spans="1:10" s="8" customFormat="1" ht="50.4" customHeight="1">
      <c r="A13" s="33" t="s">
        <v>17</v>
      </c>
      <c r="B13" s="52">
        <v>23004908</v>
      </c>
      <c r="C13" s="53" t="s">
        <v>92</v>
      </c>
      <c r="D13" s="54" t="s">
        <v>72</v>
      </c>
      <c r="E13" s="57" t="s">
        <v>95</v>
      </c>
      <c r="F13" s="26" t="s">
        <v>94</v>
      </c>
      <c r="G13" s="39" t="s">
        <v>93</v>
      </c>
      <c r="H13" s="7"/>
    </row>
    <row r="14" spans="1:10" s="8" customFormat="1" ht="50.4">
      <c r="A14" s="33" t="s">
        <v>18</v>
      </c>
      <c r="B14" s="52">
        <v>23001670</v>
      </c>
      <c r="C14" s="79" t="s">
        <v>46</v>
      </c>
      <c r="D14" s="54" t="s">
        <v>42</v>
      </c>
      <c r="E14" s="57" t="s">
        <v>99</v>
      </c>
      <c r="F14" s="26" t="s">
        <v>100</v>
      </c>
      <c r="G14" s="39" t="s">
        <v>98</v>
      </c>
      <c r="H14" s="7"/>
    </row>
    <row r="15" spans="1:10" s="8" customFormat="1" ht="50.4">
      <c r="A15" s="33" t="s">
        <v>19</v>
      </c>
      <c r="B15" s="52">
        <v>23001885</v>
      </c>
      <c r="C15" s="53" t="s">
        <v>101</v>
      </c>
      <c r="D15" s="54" t="s">
        <v>56</v>
      </c>
      <c r="E15" s="57" t="s">
        <v>99</v>
      </c>
      <c r="F15" s="26" t="s">
        <v>102</v>
      </c>
      <c r="G15" s="39" t="s">
        <v>98</v>
      </c>
      <c r="H15" s="7"/>
    </row>
    <row r="16" spans="1:10" s="8" customFormat="1" ht="50.4">
      <c r="A16" s="33" t="s">
        <v>20</v>
      </c>
      <c r="B16" s="52">
        <v>23004796</v>
      </c>
      <c r="C16" s="53" t="s">
        <v>103</v>
      </c>
      <c r="D16" s="54" t="s">
        <v>42</v>
      </c>
      <c r="E16" s="57" t="s">
        <v>105</v>
      </c>
      <c r="F16" s="26" t="s">
        <v>104</v>
      </c>
      <c r="G16" s="39" t="s">
        <v>93</v>
      </c>
      <c r="H16" s="7"/>
    </row>
    <row r="17" spans="1:8" s="8" customFormat="1" ht="50.4">
      <c r="A17" s="33" t="s">
        <v>21</v>
      </c>
      <c r="B17" s="52">
        <v>23000336</v>
      </c>
      <c r="C17" s="53" t="s">
        <v>106</v>
      </c>
      <c r="D17" s="54" t="s">
        <v>54</v>
      </c>
      <c r="E17" s="57" t="s">
        <v>105</v>
      </c>
      <c r="F17" s="26" t="s">
        <v>107</v>
      </c>
      <c r="G17" s="39" t="s">
        <v>93</v>
      </c>
      <c r="H17" s="7"/>
    </row>
    <row r="18" spans="1:8" s="8" customFormat="1" ht="50.4">
      <c r="A18" s="33" t="s">
        <v>22</v>
      </c>
      <c r="B18" s="52">
        <v>23001317</v>
      </c>
      <c r="C18" s="53" t="s">
        <v>108</v>
      </c>
      <c r="D18" s="54" t="s">
        <v>41</v>
      </c>
      <c r="E18" s="57" t="s">
        <v>110</v>
      </c>
      <c r="F18" s="26" t="s">
        <v>109</v>
      </c>
      <c r="G18" s="39" t="s">
        <v>98</v>
      </c>
      <c r="H18" s="7"/>
    </row>
    <row r="19" spans="1:8" s="8" customFormat="1" ht="50.4">
      <c r="A19" s="33" t="s">
        <v>23</v>
      </c>
      <c r="B19" s="52">
        <v>23000839</v>
      </c>
      <c r="C19" s="53" t="s">
        <v>111</v>
      </c>
      <c r="D19" s="54" t="s">
        <v>112</v>
      </c>
      <c r="E19" s="57" t="s">
        <v>114</v>
      </c>
      <c r="F19" s="26" t="s">
        <v>113</v>
      </c>
      <c r="G19" s="39" t="s">
        <v>93</v>
      </c>
      <c r="H19" s="7"/>
    </row>
    <row r="20" spans="1:8" s="8" customFormat="1" ht="50.4">
      <c r="A20" s="33" t="s">
        <v>28</v>
      </c>
      <c r="B20" s="52">
        <v>23000087</v>
      </c>
      <c r="C20" s="53" t="s">
        <v>115</v>
      </c>
      <c r="D20" s="54" t="s">
        <v>118</v>
      </c>
      <c r="E20" s="57" t="s">
        <v>117</v>
      </c>
      <c r="F20" s="26" t="s">
        <v>116</v>
      </c>
      <c r="G20" s="39" t="s">
        <v>93</v>
      </c>
      <c r="H20" s="7"/>
    </row>
    <row r="21" spans="1:8" s="8" customFormat="1" ht="50.4">
      <c r="A21" s="33" t="s">
        <v>29</v>
      </c>
      <c r="B21" s="52">
        <v>23001299</v>
      </c>
      <c r="C21" s="53" t="s">
        <v>47</v>
      </c>
      <c r="D21" s="54" t="s">
        <v>205</v>
      </c>
      <c r="E21" s="57" t="s">
        <v>202</v>
      </c>
      <c r="F21" s="26" t="s">
        <v>207</v>
      </c>
      <c r="G21" s="39" t="s">
        <v>206</v>
      </c>
      <c r="H21" s="7"/>
    </row>
    <row r="22" spans="1:8" s="8" customFormat="1" ht="50.4">
      <c r="A22" s="33" t="s">
        <v>30</v>
      </c>
      <c r="B22" s="52">
        <v>23001433</v>
      </c>
      <c r="C22" s="53" t="s">
        <v>208</v>
      </c>
      <c r="D22" s="54" t="s">
        <v>209</v>
      </c>
      <c r="E22" s="57" t="s">
        <v>202</v>
      </c>
      <c r="F22" s="26" t="s">
        <v>210</v>
      </c>
      <c r="G22" s="39" t="s">
        <v>206</v>
      </c>
      <c r="H22" s="7"/>
    </row>
    <row r="23" spans="1:8" s="8" customFormat="1" ht="50.4">
      <c r="A23" s="33" t="s">
        <v>31</v>
      </c>
      <c r="B23" s="52">
        <v>23001579</v>
      </c>
      <c r="C23" s="53" t="s">
        <v>211</v>
      </c>
      <c r="D23" s="54" t="s">
        <v>54</v>
      </c>
      <c r="E23" s="57" t="s">
        <v>202</v>
      </c>
      <c r="F23" s="26" t="s">
        <v>212</v>
      </c>
      <c r="G23" s="39" t="s">
        <v>213</v>
      </c>
      <c r="H23" s="7"/>
    </row>
    <row r="24" spans="1:8" s="8" customFormat="1" ht="50.4">
      <c r="A24" s="33" t="s">
        <v>32</v>
      </c>
      <c r="B24" s="52">
        <v>23000585</v>
      </c>
      <c r="C24" s="53" t="s">
        <v>214</v>
      </c>
      <c r="D24" s="54" t="s">
        <v>215</v>
      </c>
      <c r="E24" s="57" t="s">
        <v>216</v>
      </c>
      <c r="F24" s="26" t="s">
        <v>217</v>
      </c>
      <c r="G24" s="39" t="s">
        <v>206</v>
      </c>
      <c r="H24" s="7" t="s">
        <v>161</v>
      </c>
    </row>
    <row r="25" spans="1:8" s="8" customFormat="1" ht="50.4">
      <c r="A25" s="33" t="s">
        <v>33</v>
      </c>
      <c r="B25" s="52" t="s">
        <v>121</v>
      </c>
      <c r="C25" s="53" t="s">
        <v>128</v>
      </c>
      <c r="D25" s="54" t="s">
        <v>125</v>
      </c>
      <c r="E25" s="57" t="s">
        <v>133</v>
      </c>
      <c r="F25" s="26" t="s">
        <v>129</v>
      </c>
      <c r="G25" s="39" t="s">
        <v>26</v>
      </c>
      <c r="H25" s="7"/>
    </row>
    <row r="26" spans="1:8" s="8" customFormat="1" ht="50.4">
      <c r="A26" s="33" t="s">
        <v>34</v>
      </c>
      <c r="B26" s="52" t="s">
        <v>122</v>
      </c>
      <c r="C26" s="53" t="s">
        <v>79</v>
      </c>
      <c r="D26" s="54" t="s">
        <v>74</v>
      </c>
      <c r="E26" s="57" t="s">
        <v>133</v>
      </c>
      <c r="F26" s="26" t="s">
        <v>130</v>
      </c>
      <c r="G26" s="39" t="s">
        <v>26</v>
      </c>
      <c r="H26" s="7"/>
    </row>
    <row r="27" spans="1:8" s="8" customFormat="1" ht="50.4">
      <c r="A27" s="33" t="s">
        <v>35</v>
      </c>
      <c r="B27" s="52" t="s">
        <v>123</v>
      </c>
      <c r="C27" s="53" t="s">
        <v>126</v>
      </c>
      <c r="D27" s="54" t="s">
        <v>80</v>
      </c>
      <c r="E27" s="57" t="s">
        <v>133</v>
      </c>
      <c r="F27" s="26" t="s">
        <v>131</v>
      </c>
      <c r="G27" s="39" t="s">
        <v>26</v>
      </c>
      <c r="H27" s="7"/>
    </row>
    <row r="28" spans="1:8" s="8" customFormat="1" ht="50.4">
      <c r="A28" s="33" t="s">
        <v>36</v>
      </c>
      <c r="B28" s="52" t="s">
        <v>124</v>
      </c>
      <c r="C28" s="53" t="s">
        <v>127</v>
      </c>
      <c r="D28" s="54" t="s">
        <v>120</v>
      </c>
      <c r="E28" s="57" t="s">
        <v>133</v>
      </c>
      <c r="F28" s="26" t="s">
        <v>132</v>
      </c>
      <c r="G28" s="39" t="s">
        <v>26</v>
      </c>
      <c r="H28" s="7"/>
    </row>
    <row r="29" spans="1:8" s="8" customFormat="1" ht="33.6">
      <c r="A29" s="33" t="s">
        <v>37</v>
      </c>
      <c r="B29" s="52">
        <v>24001022</v>
      </c>
      <c r="C29" s="53" t="s">
        <v>141</v>
      </c>
      <c r="D29" s="54" t="s">
        <v>142</v>
      </c>
      <c r="E29" s="57" t="s">
        <v>143</v>
      </c>
      <c r="F29" s="26" t="s">
        <v>140</v>
      </c>
      <c r="G29" s="39" t="s">
        <v>139</v>
      </c>
      <c r="H29" s="7"/>
    </row>
    <row r="30" spans="1:8" s="8" customFormat="1" ht="33.6">
      <c r="A30" s="33" t="s">
        <v>38</v>
      </c>
      <c r="B30" s="52">
        <v>24001261</v>
      </c>
      <c r="C30" s="53" t="s">
        <v>144</v>
      </c>
      <c r="D30" s="54" t="s">
        <v>80</v>
      </c>
      <c r="E30" s="57" t="s">
        <v>147</v>
      </c>
      <c r="F30" s="26" t="s">
        <v>146</v>
      </c>
      <c r="G30" s="39" t="s">
        <v>145</v>
      </c>
      <c r="H30" s="7"/>
    </row>
    <row r="31" spans="1:8" s="8" customFormat="1" ht="33.6">
      <c r="A31" s="33" t="s">
        <v>39</v>
      </c>
      <c r="B31" s="52">
        <v>24001632</v>
      </c>
      <c r="C31" s="53" t="s">
        <v>148</v>
      </c>
      <c r="D31" s="54" t="s">
        <v>74</v>
      </c>
      <c r="E31" s="57" t="s">
        <v>147</v>
      </c>
      <c r="F31" s="26" t="s">
        <v>146</v>
      </c>
      <c r="G31" s="39" t="s">
        <v>145</v>
      </c>
      <c r="H31" s="7"/>
    </row>
    <row r="32" spans="1:8" s="8" customFormat="1" ht="50.4">
      <c r="A32" s="33" t="s">
        <v>40</v>
      </c>
      <c r="B32" s="52">
        <v>24000906</v>
      </c>
      <c r="C32" s="53" t="s">
        <v>157</v>
      </c>
      <c r="D32" s="54" t="s">
        <v>158</v>
      </c>
      <c r="E32" s="57" t="s">
        <v>159</v>
      </c>
      <c r="F32" s="26" t="s">
        <v>160</v>
      </c>
      <c r="G32" s="39" t="s">
        <v>98</v>
      </c>
      <c r="H32" s="7" t="s">
        <v>161</v>
      </c>
    </row>
    <row r="33" spans="1:8" s="8" customFormat="1" ht="50.4">
      <c r="A33" s="33" t="s">
        <v>57</v>
      </c>
      <c r="B33" s="52">
        <v>24000524</v>
      </c>
      <c r="C33" s="53" t="s">
        <v>162</v>
      </c>
      <c r="D33" s="54" t="s">
        <v>163</v>
      </c>
      <c r="E33" s="57" t="s">
        <v>175</v>
      </c>
      <c r="F33" s="26" t="s">
        <v>171</v>
      </c>
      <c r="G33" s="39" t="s">
        <v>170</v>
      </c>
      <c r="H33" s="7"/>
    </row>
    <row r="34" spans="1:8" s="8" customFormat="1" ht="50.4">
      <c r="A34" s="33" t="s">
        <v>58</v>
      </c>
      <c r="B34" s="52">
        <v>24000368</v>
      </c>
      <c r="C34" s="53" t="s">
        <v>164</v>
      </c>
      <c r="D34" s="54" t="s">
        <v>86</v>
      </c>
      <c r="E34" s="57" t="s">
        <v>175</v>
      </c>
      <c r="F34" s="26" t="s">
        <v>172</v>
      </c>
      <c r="G34" s="39" t="s">
        <v>145</v>
      </c>
      <c r="H34" s="7"/>
    </row>
    <row r="35" spans="1:8" s="8" customFormat="1" ht="50.4">
      <c r="A35" s="33" t="s">
        <v>59</v>
      </c>
      <c r="B35" s="52">
        <v>24000301</v>
      </c>
      <c r="C35" s="53" t="s">
        <v>165</v>
      </c>
      <c r="D35" s="54" t="s">
        <v>166</v>
      </c>
      <c r="E35" s="57" t="s">
        <v>175</v>
      </c>
      <c r="F35" s="26" t="s">
        <v>173</v>
      </c>
      <c r="G35" s="39" t="s">
        <v>44</v>
      </c>
      <c r="H35" s="7"/>
    </row>
    <row r="36" spans="1:8" s="8" customFormat="1" ht="50.4">
      <c r="A36" s="33" t="s">
        <v>60</v>
      </c>
      <c r="B36" s="52">
        <v>24000379</v>
      </c>
      <c r="C36" s="53" t="s">
        <v>167</v>
      </c>
      <c r="D36" s="54" t="s">
        <v>72</v>
      </c>
      <c r="E36" s="57" t="s">
        <v>175</v>
      </c>
      <c r="F36" s="26" t="s">
        <v>174</v>
      </c>
      <c r="G36" s="39" t="s">
        <v>85</v>
      </c>
      <c r="H36" s="7"/>
    </row>
    <row r="37" spans="1:8" s="8" customFormat="1" ht="50.4">
      <c r="A37" s="33" t="s">
        <v>61</v>
      </c>
      <c r="B37" s="52">
        <v>24000560</v>
      </c>
      <c r="C37" s="53" t="s">
        <v>168</v>
      </c>
      <c r="D37" s="54" t="s">
        <v>169</v>
      </c>
      <c r="E37" s="57" t="s">
        <v>175</v>
      </c>
      <c r="F37" s="26" t="s">
        <v>176</v>
      </c>
      <c r="G37" s="39" t="s">
        <v>145</v>
      </c>
      <c r="H37" s="7"/>
    </row>
    <row r="38" spans="1:8" s="8" customFormat="1" ht="50.4">
      <c r="A38" s="33" t="s">
        <v>62</v>
      </c>
      <c r="B38" s="52">
        <v>24000840</v>
      </c>
      <c r="C38" s="53" t="s">
        <v>75</v>
      </c>
      <c r="D38" s="54" t="s">
        <v>184</v>
      </c>
      <c r="E38" s="57" t="s">
        <v>186</v>
      </c>
      <c r="F38" s="26" t="s">
        <v>185</v>
      </c>
      <c r="G38" s="39" t="s">
        <v>26</v>
      </c>
      <c r="H38" s="7" t="s">
        <v>161</v>
      </c>
    </row>
    <row r="39" spans="1:8" s="8" customFormat="1" ht="50.4">
      <c r="A39" s="33" t="s">
        <v>63</v>
      </c>
      <c r="B39" s="52">
        <v>24001944</v>
      </c>
      <c r="C39" s="53" t="s">
        <v>188</v>
      </c>
      <c r="D39" s="54" t="s">
        <v>189</v>
      </c>
      <c r="E39" s="57" t="s">
        <v>186</v>
      </c>
      <c r="F39" s="26" t="s">
        <v>187</v>
      </c>
      <c r="G39" s="39" t="s">
        <v>26</v>
      </c>
      <c r="H39" s="7"/>
    </row>
    <row r="40" spans="1:8" s="8" customFormat="1" ht="50.4">
      <c r="A40" s="33" t="s">
        <v>64</v>
      </c>
      <c r="B40" s="52">
        <v>25002878</v>
      </c>
      <c r="C40" s="53" t="s">
        <v>248</v>
      </c>
      <c r="D40" s="54" t="s">
        <v>249</v>
      </c>
      <c r="E40" s="57" t="s">
        <v>250</v>
      </c>
      <c r="F40" s="26" t="s">
        <v>314</v>
      </c>
      <c r="G40" s="39" t="s">
        <v>251</v>
      </c>
      <c r="H40" s="7"/>
    </row>
    <row r="41" spans="1:8" s="8" customFormat="1" ht="50.4">
      <c r="A41" s="33" t="s">
        <v>65</v>
      </c>
      <c r="B41" s="52">
        <v>25000345</v>
      </c>
      <c r="C41" s="53" t="s">
        <v>149</v>
      </c>
      <c r="D41" s="54" t="s">
        <v>150</v>
      </c>
      <c r="E41" s="57" t="s">
        <v>152</v>
      </c>
      <c r="F41" s="26" t="s">
        <v>153</v>
      </c>
      <c r="G41" s="39" t="s">
        <v>151</v>
      </c>
      <c r="H41" s="7"/>
    </row>
    <row r="42" spans="1:8" s="8" customFormat="1" ht="50.4">
      <c r="A42" s="33" t="s">
        <v>66</v>
      </c>
      <c r="B42" s="52">
        <v>25000925</v>
      </c>
      <c r="C42" s="53" t="s">
        <v>154</v>
      </c>
      <c r="D42" s="54" t="s">
        <v>155</v>
      </c>
      <c r="E42" s="57" t="s">
        <v>152</v>
      </c>
      <c r="F42" s="26" t="s">
        <v>156</v>
      </c>
      <c r="G42" s="39" t="s">
        <v>151</v>
      </c>
      <c r="H42" s="7"/>
    </row>
    <row r="43" spans="1:8" s="58" customFormat="1" ht="16.8">
      <c r="A43" s="9" t="s">
        <v>16</v>
      </c>
      <c r="B43" s="71"/>
      <c r="C43" s="42"/>
      <c r="D43" s="60">
        <f>COUNTA(D44:D54)</f>
        <v>11</v>
      </c>
      <c r="E43" s="29"/>
      <c r="F43" s="26"/>
      <c r="G43" s="38"/>
      <c r="H43" s="61"/>
    </row>
    <row r="44" spans="1:8" s="58" customFormat="1" ht="50.4">
      <c r="A44" s="59" t="s">
        <v>17</v>
      </c>
      <c r="B44" s="62">
        <v>23001123</v>
      </c>
      <c r="C44" s="72" t="s">
        <v>191</v>
      </c>
      <c r="D44" s="73" t="s">
        <v>155</v>
      </c>
      <c r="E44" s="64" t="s">
        <v>193</v>
      </c>
      <c r="F44" s="26" t="s">
        <v>192</v>
      </c>
      <c r="G44" s="39" t="s">
        <v>85</v>
      </c>
      <c r="H44" s="26"/>
    </row>
    <row r="45" spans="1:8" s="58" customFormat="1" ht="50.4">
      <c r="A45" s="59" t="s">
        <v>18</v>
      </c>
      <c r="B45" s="63">
        <v>24000764</v>
      </c>
      <c r="C45" s="74" t="s">
        <v>43</v>
      </c>
      <c r="D45" s="74" t="s">
        <v>194</v>
      </c>
      <c r="E45" s="64" t="s">
        <v>197</v>
      </c>
      <c r="F45" s="26" t="s">
        <v>196</v>
      </c>
      <c r="G45" s="39" t="s">
        <v>195</v>
      </c>
      <c r="H45" s="26"/>
    </row>
    <row r="46" spans="1:8" s="58" customFormat="1" ht="50.4">
      <c r="A46" s="59" t="s">
        <v>19</v>
      </c>
      <c r="B46" s="63">
        <v>24001434</v>
      </c>
      <c r="C46" s="75" t="s">
        <v>198</v>
      </c>
      <c r="D46" s="75" t="s">
        <v>199</v>
      </c>
      <c r="E46" s="64" t="s">
        <v>197</v>
      </c>
      <c r="F46" s="26" t="s">
        <v>200</v>
      </c>
      <c r="G46" s="39" t="s">
        <v>26</v>
      </c>
      <c r="H46" s="39"/>
    </row>
    <row r="47" spans="1:8" s="58" customFormat="1" ht="50.4">
      <c r="A47" s="59" t="s">
        <v>20</v>
      </c>
      <c r="B47" s="63">
        <v>24000703</v>
      </c>
      <c r="C47" s="65" t="s">
        <v>219</v>
      </c>
      <c r="D47" s="66" t="s">
        <v>25</v>
      </c>
      <c r="E47" s="26" t="s">
        <v>220</v>
      </c>
      <c r="F47" s="26" t="s">
        <v>221</v>
      </c>
      <c r="G47" s="39" t="s">
        <v>26</v>
      </c>
      <c r="H47" s="26"/>
    </row>
    <row r="48" spans="1:8" s="58" customFormat="1" ht="50.4">
      <c r="A48" s="59" t="s">
        <v>21</v>
      </c>
      <c r="B48" s="63">
        <v>24001321</v>
      </c>
      <c r="C48" s="74" t="s">
        <v>223</v>
      </c>
      <c r="D48" s="74" t="s">
        <v>224</v>
      </c>
      <c r="E48" s="26" t="s">
        <v>220</v>
      </c>
      <c r="F48" s="26" t="s">
        <v>222</v>
      </c>
      <c r="G48" s="39" t="s">
        <v>26</v>
      </c>
      <c r="H48" s="26"/>
    </row>
    <row r="49" spans="1:8" s="58" customFormat="1" ht="33.6">
      <c r="A49" s="59" t="s">
        <v>22</v>
      </c>
      <c r="B49" s="63">
        <v>25002898</v>
      </c>
      <c r="C49" s="65" t="s">
        <v>148</v>
      </c>
      <c r="D49" s="66" t="s">
        <v>228</v>
      </c>
      <c r="E49" s="64" t="s">
        <v>230</v>
      </c>
      <c r="F49" s="26" t="s">
        <v>229</v>
      </c>
      <c r="G49" s="39" t="s">
        <v>26</v>
      </c>
      <c r="H49" s="26"/>
    </row>
    <row r="50" spans="1:8" s="58" customFormat="1" ht="33.6">
      <c r="A50" s="59" t="s">
        <v>23</v>
      </c>
      <c r="B50" s="63">
        <v>25000444</v>
      </c>
      <c r="C50" s="65" t="s">
        <v>231</v>
      </c>
      <c r="D50" s="66" t="s">
        <v>155</v>
      </c>
      <c r="E50" s="64" t="s">
        <v>230</v>
      </c>
      <c r="F50" s="26" t="s">
        <v>229</v>
      </c>
      <c r="G50" s="39" t="s">
        <v>26</v>
      </c>
      <c r="H50" s="26"/>
    </row>
    <row r="51" spans="1:8" s="58" customFormat="1" ht="33.6">
      <c r="A51" s="59" t="s">
        <v>28</v>
      </c>
      <c r="B51" s="63">
        <v>25001558</v>
      </c>
      <c r="C51" s="65" t="s">
        <v>232</v>
      </c>
      <c r="D51" s="66" t="s">
        <v>120</v>
      </c>
      <c r="E51" s="64" t="s">
        <v>230</v>
      </c>
      <c r="F51" s="26" t="s">
        <v>229</v>
      </c>
      <c r="G51" s="39" t="s">
        <v>26</v>
      </c>
      <c r="H51" s="26"/>
    </row>
    <row r="52" spans="1:8" s="58" customFormat="1" ht="50.4">
      <c r="A52" s="59" t="s">
        <v>29</v>
      </c>
      <c r="B52" s="63">
        <v>25000544</v>
      </c>
      <c r="C52" s="65" t="s">
        <v>233</v>
      </c>
      <c r="D52" s="66" t="s">
        <v>234</v>
      </c>
      <c r="E52" s="64" t="s">
        <v>236</v>
      </c>
      <c r="F52" s="26" t="s">
        <v>235</v>
      </c>
      <c r="G52" s="39" t="s">
        <v>195</v>
      </c>
      <c r="H52" s="26"/>
    </row>
    <row r="53" spans="1:8" s="58" customFormat="1" ht="50.4">
      <c r="A53" s="59" t="s">
        <v>30</v>
      </c>
      <c r="B53" s="63">
        <v>25001264</v>
      </c>
      <c r="C53" s="65" t="s">
        <v>237</v>
      </c>
      <c r="D53" s="66" t="s">
        <v>238</v>
      </c>
      <c r="E53" s="64" t="s">
        <v>236</v>
      </c>
      <c r="F53" s="26" t="s">
        <v>239</v>
      </c>
      <c r="G53" s="39" t="s">
        <v>195</v>
      </c>
      <c r="H53" s="26"/>
    </row>
    <row r="54" spans="1:8" s="58" customFormat="1" ht="50.4">
      <c r="A54" s="59" t="s">
        <v>31</v>
      </c>
      <c r="B54" s="63">
        <v>25001443</v>
      </c>
      <c r="C54" s="65" t="s">
        <v>240</v>
      </c>
      <c r="D54" s="66" t="s">
        <v>241</v>
      </c>
      <c r="E54" s="64" t="s">
        <v>236</v>
      </c>
      <c r="F54" s="26" t="s">
        <v>242</v>
      </c>
      <c r="G54" s="39" t="s">
        <v>195</v>
      </c>
      <c r="H54" s="26"/>
    </row>
    <row r="55" spans="1:8" s="8" customFormat="1" ht="16.8">
      <c r="A55" s="9" t="s">
        <v>14</v>
      </c>
      <c r="B55" s="5"/>
      <c r="C55" s="6"/>
      <c r="D55" s="85">
        <f>COUNTA(D56:D70)</f>
        <v>15</v>
      </c>
      <c r="E55" s="5"/>
      <c r="F55" s="29"/>
      <c r="G55" s="78"/>
      <c r="H55" s="5"/>
    </row>
    <row r="56" spans="1:8" s="8" customFormat="1" ht="50.4">
      <c r="A56" s="33" t="s">
        <v>17</v>
      </c>
      <c r="B56" s="63">
        <v>24000146</v>
      </c>
      <c r="C56" s="74" t="s">
        <v>261</v>
      </c>
      <c r="D56" s="74" t="s">
        <v>155</v>
      </c>
      <c r="E56" s="26" t="s">
        <v>255</v>
      </c>
      <c r="F56" s="26" t="s">
        <v>295</v>
      </c>
      <c r="G56" s="39" t="s">
        <v>26</v>
      </c>
      <c r="H56" s="7"/>
    </row>
    <row r="57" spans="1:8" s="8" customFormat="1" ht="50.4">
      <c r="A57" s="33" t="s">
        <v>18</v>
      </c>
      <c r="B57" s="63">
        <v>24000102</v>
      </c>
      <c r="C57" s="74" t="s">
        <v>263</v>
      </c>
      <c r="D57" s="74" t="s">
        <v>80</v>
      </c>
      <c r="E57" s="26" t="s">
        <v>255</v>
      </c>
      <c r="F57" s="26" t="s">
        <v>262</v>
      </c>
      <c r="G57" s="39" t="s">
        <v>26</v>
      </c>
      <c r="H57" s="7"/>
    </row>
    <row r="58" spans="1:8" s="8" customFormat="1" ht="50.4">
      <c r="A58" s="33" t="s">
        <v>19</v>
      </c>
      <c r="B58" s="63">
        <v>24000113</v>
      </c>
      <c r="C58" s="74" t="s">
        <v>264</v>
      </c>
      <c r="D58" s="74" t="s">
        <v>80</v>
      </c>
      <c r="E58" s="26" t="s">
        <v>255</v>
      </c>
      <c r="F58" s="26" t="s">
        <v>265</v>
      </c>
      <c r="G58" s="39" t="s">
        <v>26</v>
      </c>
      <c r="H58" s="7"/>
    </row>
    <row r="59" spans="1:8" s="8" customFormat="1" ht="50.4">
      <c r="A59" s="33" t="s">
        <v>20</v>
      </c>
      <c r="B59" s="63">
        <v>24000027</v>
      </c>
      <c r="C59" s="74" t="s">
        <v>266</v>
      </c>
      <c r="D59" s="74" t="s">
        <v>74</v>
      </c>
      <c r="E59" s="26" t="s">
        <v>255</v>
      </c>
      <c r="F59" s="26" t="s">
        <v>267</v>
      </c>
      <c r="G59" s="39" t="s">
        <v>26</v>
      </c>
      <c r="H59" s="7"/>
    </row>
    <row r="60" spans="1:8" s="8" customFormat="1" ht="50.4">
      <c r="A60" s="33" t="s">
        <v>21</v>
      </c>
      <c r="B60" s="63">
        <v>24000253</v>
      </c>
      <c r="C60" s="74" t="s">
        <v>268</v>
      </c>
      <c r="D60" s="74" t="s">
        <v>158</v>
      </c>
      <c r="E60" s="26" t="s">
        <v>269</v>
      </c>
      <c r="F60" s="26" t="s">
        <v>270</v>
      </c>
      <c r="G60" s="39" t="s">
        <v>26</v>
      </c>
      <c r="H60" s="7"/>
    </row>
    <row r="61" spans="1:8" s="8" customFormat="1" ht="50.4">
      <c r="A61" s="33" t="s">
        <v>22</v>
      </c>
      <c r="B61" s="63">
        <v>24000258</v>
      </c>
      <c r="C61" s="74" t="s">
        <v>271</v>
      </c>
      <c r="D61" s="74" t="s">
        <v>86</v>
      </c>
      <c r="E61" s="26" t="s">
        <v>269</v>
      </c>
      <c r="F61" s="26" t="s">
        <v>272</v>
      </c>
      <c r="G61" s="39" t="s">
        <v>85</v>
      </c>
      <c r="H61" s="7"/>
    </row>
    <row r="62" spans="1:8" s="8" customFormat="1" ht="50.4">
      <c r="A62" s="33" t="s">
        <v>23</v>
      </c>
      <c r="B62" s="63">
        <v>24000449</v>
      </c>
      <c r="C62" s="74" t="s">
        <v>273</v>
      </c>
      <c r="D62" s="74" t="s">
        <v>274</v>
      </c>
      <c r="E62" s="26" t="s">
        <v>269</v>
      </c>
      <c r="F62" s="26" t="s">
        <v>275</v>
      </c>
      <c r="G62" s="39" t="s">
        <v>26</v>
      </c>
      <c r="H62" s="7"/>
    </row>
    <row r="63" spans="1:8" s="8" customFormat="1" ht="50.4">
      <c r="A63" s="33" t="s">
        <v>28</v>
      </c>
      <c r="B63" s="63">
        <v>24004119</v>
      </c>
      <c r="C63" s="74" t="s">
        <v>276</v>
      </c>
      <c r="D63" s="74" t="s">
        <v>277</v>
      </c>
      <c r="E63" s="26" t="s">
        <v>269</v>
      </c>
      <c r="F63" s="26" t="s">
        <v>278</v>
      </c>
      <c r="G63" s="39" t="s">
        <v>26</v>
      </c>
      <c r="H63" s="7"/>
    </row>
    <row r="64" spans="1:8" s="8" customFormat="1" ht="50.4">
      <c r="A64" s="33" t="s">
        <v>29</v>
      </c>
      <c r="B64" s="63">
        <v>24000274</v>
      </c>
      <c r="C64" s="74" t="s">
        <v>279</v>
      </c>
      <c r="D64" s="74" t="s">
        <v>41</v>
      </c>
      <c r="E64" s="26" t="s">
        <v>269</v>
      </c>
      <c r="F64" s="26" t="s">
        <v>280</v>
      </c>
      <c r="G64" s="39" t="s">
        <v>85</v>
      </c>
      <c r="H64" s="7"/>
    </row>
    <row r="65" spans="1:8" s="8" customFormat="1" ht="50.4">
      <c r="A65" s="33" t="s">
        <v>30</v>
      </c>
      <c r="B65" s="63">
        <v>24000508</v>
      </c>
      <c r="C65" s="74" t="s">
        <v>281</v>
      </c>
      <c r="D65" s="74" t="s">
        <v>234</v>
      </c>
      <c r="E65" s="26" t="s">
        <v>282</v>
      </c>
      <c r="F65" s="26" t="s">
        <v>283</v>
      </c>
      <c r="G65" s="39" t="s">
        <v>26</v>
      </c>
      <c r="H65" s="7"/>
    </row>
    <row r="66" spans="1:8" s="8" customFormat="1" ht="50.4">
      <c r="A66" s="33" t="s">
        <v>31</v>
      </c>
      <c r="B66" s="63">
        <v>24000552</v>
      </c>
      <c r="C66" s="74" t="s">
        <v>284</v>
      </c>
      <c r="D66" s="74" t="s">
        <v>25</v>
      </c>
      <c r="E66" s="26" t="s">
        <v>282</v>
      </c>
      <c r="F66" s="26" t="s">
        <v>285</v>
      </c>
      <c r="G66" s="39" t="s">
        <v>26</v>
      </c>
      <c r="H66" s="7"/>
    </row>
    <row r="67" spans="1:8" s="8" customFormat="1" ht="50.4">
      <c r="A67" s="33" t="s">
        <v>32</v>
      </c>
      <c r="B67" s="63">
        <v>24000565</v>
      </c>
      <c r="C67" s="74" t="s">
        <v>286</v>
      </c>
      <c r="D67" s="74" t="s">
        <v>91</v>
      </c>
      <c r="E67" s="26" t="s">
        <v>282</v>
      </c>
      <c r="F67" s="26" t="s">
        <v>287</v>
      </c>
      <c r="G67" s="39" t="s">
        <v>26</v>
      </c>
      <c r="H67" s="7"/>
    </row>
    <row r="68" spans="1:8" s="8" customFormat="1" ht="50.4">
      <c r="A68" s="33" t="s">
        <v>33</v>
      </c>
      <c r="B68" s="63">
        <v>24000716</v>
      </c>
      <c r="C68" s="75" t="s">
        <v>288</v>
      </c>
      <c r="D68" s="75" t="s">
        <v>119</v>
      </c>
      <c r="E68" s="26" t="s">
        <v>282</v>
      </c>
      <c r="F68" s="26" t="s">
        <v>289</v>
      </c>
      <c r="G68" s="39" t="s">
        <v>26</v>
      </c>
      <c r="H68" s="7"/>
    </row>
    <row r="69" spans="1:8" s="8" customFormat="1" ht="50.4">
      <c r="A69" s="33" t="s">
        <v>34</v>
      </c>
      <c r="B69" s="63">
        <v>24000630</v>
      </c>
      <c r="C69" s="49" t="s">
        <v>290</v>
      </c>
      <c r="D69" s="50" t="s">
        <v>199</v>
      </c>
      <c r="E69" s="26" t="s">
        <v>282</v>
      </c>
      <c r="F69" s="26" t="s">
        <v>291</v>
      </c>
      <c r="G69" s="39" t="s">
        <v>26</v>
      </c>
      <c r="H69" s="7"/>
    </row>
    <row r="70" spans="1:8" s="8" customFormat="1" ht="50.4">
      <c r="A70" s="33" t="s">
        <v>35</v>
      </c>
      <c r="B70" s="48">
        <v>25000485</v>
      </c>
      <c r="C70" s="49" t="s">
        <v>292</v>
      </c>
      <c r="D70" s="50" t="s">
        <v>49</v>
      </c>
      <c r="E70" s="64" t="s">
        <v>294</v>
      </c>
      <c r="F70" s="26" t="s">
        <v>293</v>
      </c>
      <c r="G70" s="39" t="s">
        <v>82</v>
      </c>
      <c r="H70" s="7"/>
    </row>
    <row r="71" spans="1:8" s="8" customFormat="1" ht="16.8">
      <c r="A71" s="9" t="s">
        <v>48</v>
      </c>
      <c r="B71" s="48"/>
      <c r="C71" s="51"/>
      <c r="D71" s="85">
        <f>COUNTA(D72:D72)</f>
        <v>1</v>
      </c>
      <c r="E71" s="57"/>
      <c r="F71" s="26"/>
      <c r="G71" s="39"/>
      <c r="H71" s="7"/>
    </row>
    <row r="72" spans="1:8" s="8" customFormat="1" ht="50.4">
      <c r="A72" s="33" t="s">
        <v>17</v>
      </c>
      <c r="B72" s="48">
        <v>23000005</v>
      </c>
      <c r="C72" s="51" t="s">
        <v>245</v>
      </c>
      <c r="D72" s="67" t="s">
        <v>25</v>
      </c>
      <c r="E72" s="57" t="s">
        <v>246</v>
      </c>
      <c r="F72" s="26" t="s">
        <v>247</v>
      </c>
      <c r="G72" s="39" t="s">
        <v>244</v>
      </c>
      <c r="H72" s="7"/>
    </row>
    <row r="73" spans="1:8" s="8" customFormat="1" ht="16.8">
      <c r="A73" s="9" t="s">
        <v>52</v>
      </c>
      <c r="B73" s="5"/>
      <c r="C73" s="6"/>
      <c r="D73" s="85">
        <f>COUNTA(D74:D89)</f>
        <v>16</v>
      </c>
      <c r="E73" s="64"/>
      <c r="F73" s="26"/>
      <c r="G73" s="39"/>
      <c r="H73" s="7"/>
    </row>
    <row r="74" spans="1:8" s="8" customFormat="1" ht="50.4">
      <c r="A74" s="81" t="s">
        <v>17</v>
      </c>
      <c r="B74" s="76">
        <v>23001781</v>
      </c>
      <c r="C74" s="77" t="s">
        <v>376</v>
      </c>
      <c r="D74" s="83" t="s">
        <v>90</v>
      </c>
      <c r="E74" s="64" t="s">
        <v>378</v>
      </c>
      <c r="F74" s="26" t="s">
        <v>377</v>
      </c>
      <c r="G74" s="39" t="s">
        <v>301</v>
      </c>
      <c r="H74" s="7" t="s">
        <v>161</v>
      </c>
    </row>
    <row r="75" spans="1:8" s="8" customFormat="1" ht="50.4">
      <c r="A75" s="81" t="s">
        <v>18</v>
      </c>
      <c r="B75" s="76">
        <v>23002211</v>
      </c>
      <c r="C75" s="77" t="s">
        <v>379</v>
      </c>
      <c r="D75" s="83" t="s">
        <v>380</v>
      </c>
      <c r="E75" s="64" t="s">
        <v>381</v>
      </c>
      <c r="F75" s="26" t="s">
        <v>382</v>
      </c>
      <c r="G75" s="39" t="s">
        <v>301</v>
      </c>
      <c r="H75" s="7"/>
    </row>
    <row r="76" spans="1:8" s="8" customFormat="1" ht="50.4">
      <c r="A76" s="81" t="s">
        <v>19</v>
      </c>
      <c r="B76" s="76">
        <v>24001053</v>
      </c>
      <c r="C76" s="65" t="s">
        <v>302</v>
      </c>
      <c r="D76" s="67" t="s">
        <v>303</v>
      </c>
      <c r="E76" s="64" t="s">
        <v>300</v>
      </c>
      <c r="F76" s="26" t="s">
        <v>304</v>
      </c>
      <c r="G76" s="39" t="s">
        <v>26</v>
      </c>
      <c r="H76" s="7" t="s">
        <v>161</v>
      </c>
    </row>
    <row r="77" spans="1:8" s="8" customFormat="1" ht="50.4">
      <c r="A77" s="81" t="s">
        <v>20</v>
      </c>
      <c r="B77" s="76">
        <v>24004295</v>
      </c>
      <c r="C77" s="77" t="s">
        <v>305</v>
      </c>
      <c r="D77" s="67" t="s">
        <v>241</v>
      </c>
      <c r="E77" s="64" t="s">
        <v>307</v>
      </c>
      <c r="F77" s="26" t="s">
        <v>306</v>
      </c>
      <c r="G77" s="39" t="s">
        <v>93</v>
      </c>
      <c r="H77" s="7"/>
    </row>
    <row r="78" spans="1:8" s="8" customFormat="1" ht="50.4">
      <c r="A78" s="81" t="s">
        <v>21</v>
      </c>
      <c r="B78" s="76">
        <v>24000675</v>
      </c>
      <c r="C78" s="77" t="s">
        <v>308</v>
      </c>
      <c r="D78" s="67" t="s">
        <v>309</v>
      </c>
      <c r="E78" s="64" t="s">
        <v>307</v>
      </c>
      <c r="F78" s="26" t="s">
        <v>310</v>
      </c>
      <c r="G78" s="39" t="s">
        <v>301</v>
      </c>
      <c r="H78" s="7" t="s">
        <v>161</v>
      </c>
    </row>
    <row r="79" spans="1:8" s="8" customFormat="1" ht="67.2">
      <c r="A79" s="81" t="s">
        <v>22</v>
      </c>
      <c r="B79" s="76">
        <v>24000839</v>
      </c>
      <c r="C79" s="77" t="s">
        <v>311</v>
      </c>
      <c r="D79" s="67" t="s">
        <v>312</v>
      </c>
      <c r="E79" s="64" t="s">
        <v>307</v>
      </c>
      <c r="F79" s="26" t="s">
        <v>313</v>
      </c>
      <c r="G79" s="39" t="s">
        <v>151</v>
      </c>
      <c r="H79" s="7" t="s">
        <v>161</v>
      </c>
    </row>
    <row r="80" spans="1:8" s="8" customFormat="1" ht="50.4">
      <c r="A80" s="81" t="s">
        <v>23</v>
      </c>
      <c r="B80" s="76">
        <v>24001406</v>
      </c>
      <c r="C80" s="77" t="s">
        <v>315</v>
      </c>
      <c r="D80" s="67" t="s">
        <v>225</v>
      </c>
      <c r="E80" s="64" t="s">
        <v>317</v>
      </c>
      <c r="F80" s="26" t="s">
        <v>316</v>
      </c>
      <c r="G80" s="39" t="s">
        <v>26</v>
      </c>
      <c r="H80" s="7"/>
    </row>
    <row r="81" spans="1:8" s="8" customFormat="1" ht="50.4">
      <c r="A81" s="81" t="s">
        <v>28</v>
      </c>
      <c r="B81" s="76">
        <v>24000960</v>
      </c>
      <c r="C81" s="77" t="s">
        <v>318</v>
      </c>
      <c r="D81" s="67" t="s">
        <v>56</v>
      </c>
      <c r="E81" s="64" t="s">
        <v>317</v>
      </c>
      <c r="F81" s="26" t="s">
        <v>319</v>
      </c>
      <c r="G81" s="39" t="s">
        <v>26</v>
      </c>
      <c r="H81" s="7"/>
    </row>
    <row r="82" spans="1:8" s="8" customFormat="1" ht="50.4">
      <c r="A82" s="81" t="s">
        <v>29</v>
      </c>
      <c r="B82" s="76">
        <v>25000356</v>
      </c>
      <c r="C82" s="77" t="s">
        <v>320</v>
      </c>
      <c r="D82" s="67" t="s">
        <v>56</v>
      </c>
      <c r="E82" s="64" t="s">
        <v>322</v>
      </c>
      <c r="F82" s="26" t="s">
        <v>321</v>
      </c>
      <c r="G82" s="39" t="s">
        <v>26</v>
      </c>
      <c r="H82" s="7"/>
    </row>
    <row r="83" spans="1:8" s="8" customFormat="1" ht="50.4">
      <c r="A83" s="81" t="s">
        <v>30</v>
      </c>
      <c r="B83" s="76">
        <v>25002876</v>
      </c>
      <c r="C83" s="77" t="s">
        <v>323</v>
      </c>
      <c r="D83" s="67" t="s">
        <v>158</v>
      </c>
      <c r="E83" s="64" t="s">
        <v>322</v>
      </c>
      <c r="F83" s="26" t="s">
        <v>324</v>
      </c>
      <c r="G83" s="39" t="s">
        <v>26</v>
      </c>
      <c r="H83" s="7" t="s">
        <v>161</v>
      </c>
    </row>
    <row r="84" spans="1:8" s="8" customFormat="1" ht="50.4">
      <c r="A84" s="81" t="s">
        <v>31</v>
      </c>
      <c r="B84" s="76">
        <v>25000026</v>
      </c>
      <c r="C84" s="77" t="s">
        <v>325</v>
      </c>
      <c r="D84" s="67" t="s">
        <v>209</v>
      </c>
      <c r="E84" s="64" t="s">
        <v>322</v>
      </c>
      <c r="F84" s="26" t="s">
        <v>326</v>
      </c>
      <c r="G84" s="39" t="s">
        <v>26</v>
      </c>
      <c r="H84" s="7"/>
    </row>
    <row r="85" spans="1:8" s="8" customFormat="1" ht="50.4">
      <c r="A85" s="81" t="s">
        <v>32</v>
      </c>
      <c r="B85" s="76">
        <v>25001470</v>
      </c>
      <c r="C85" s="77" t="s">
        <v>149</v>
      </c>
      <c r="D85" s="67" t="s">
        <v>72</v>
      </c>
      <c r="E85" s="64" t="s">
        <v>328</v>
      </c>
      <c r="F85" s="26" t="s">
        <v>335</v>
      </c>
      <c r="G85" s="39" t="s">
        <v>26</v>
      </c>
      <c r="H85" s="7"/>
    </row>
    <row r="86" spans="1:8" s="8" customFormat="1" ht="50.4">
      <c r="A86" s="81" t="s">
        <v>33</v>
      </c>
      <c r="B86" s="76">
        <v>25000400</v>
      </c>
      <c r="C86" s="77" t="s">
        <v>329</v>
      </c>
      <c r="D86" s="67" t="s">
        <v>330</v>
      </c>
      <c r="E86" s="64" t="s">
        <v>328</v>
      </c>
      <c r="F86" s="26" t="s">
        <v>327</v>
      </c>
      <c r="G86" s="39" t="s">
        <v>26</v>
      </c>
      <c r="H86" s="7"/>
    </row>
    <row r="87" spans="1:8" s="8" customFormat="1" ht="50.4">
      <c r="A87" s="81" t="s">
        <v>34</v>
      </c>
      <c r="B87" s="76">
        <v>25000505</v>
      </c>
      <c r="C87" s="77" t="s">
        <v>331</v>
      </c>
      <c r="D87" s="67" t="s">
        <v>332</v>
      </c>
      <c r="E87" s="64" t="s">
        <v>328</v>
      </c>
      <c r="F87" s="26" t="s">
        <v>333</v>
      </c>
      <c r="G87" s="39" t="s">
        <v>26</v>
      </c>
      <c r="H87" s="7" t="s">
        <v>161</v>
      </c>
    </row>
    <row r="88" spans="1:8" s="8" customFormat="1" ht="50.4">
      <c r="A88" s="81" t="s">
        <v>35</v>
      </c>
      <c r="B88" s="76">
        <v>25000809</v>
      </c>
      <c r="C88" s="77" t="s">
        <v>334</v>
      </c>
      <c r="D88" s="67" t="s">
        <v>120</v>
      </c>
      <c r="E88" s="64" t="s">
        <v>337</v>
      </c>
      <c r="F88" s="26" t="s">
        <v>336</v>
      </c>
      <c r="G88" s="39" t="s">
        <v>82</v>
      </c>
      <c r="H88" s="7"/>
    </row>
    <row r="89" spans="1:8" s="8" customFormat="1" ht="50.4">
      <c r="A89" s="81" t="s">
        <v>36</v>
      </c>
      <c r="B89" s="76">
        <v>25000387</v>
      </c>
      <c r="C89" s="77" t="s">
        <v>338</v>
      </c>
      <c r="D89" s="67" t="s">
        <v>55</v>
      </c>
      <c r="E89" s="64" t="s">
        <v>337</v>
      </c>
      <c r="F89" s="26" t="s">
        <v>339</v>
      </c>
      <c r="G89" s="39" t="s">
        <v>82</v>
      </c>
      <c r="H89" s="7" t="s">
        <v>161</v>
      </c>
    </row>
    <row r="90" spans="1:8" s="8" customFormat="1" ht="16.8">
      <c r="A90" s="9" t="s">
        <v>13</v>
      </c>
      <c r="B90" s="5"/>
      <c r="C90" s="6"/>
      <c r="D90" s="85">
        <f>COUNTA(D91:D108)</f>
        <v>18</v>
      </c>
      <c r="E90" s="5"/>
      <c r="F90" s="29"/>
      <c r="G90" s="38"/>
      <c r="H90" s="5"/>
    </row>
    <row r="91" spans="1:8" s="8" customFormat="1" ht="50.4">
      <c r="A91" s="81" t="s">
        <v>17</v>
      </c>
      <c r="B91" s="76">
        <v>24000912</v>
      </c>
      <c r="C91" s="77" t="s">
        <v>347</v>
      </c>
      <c r="D91" s="67" t="s">
        <v>158</v>
      </c>
      <c r="E91" s="64" t="s">
        <v>349</v>
      </c>
      <c r="F91" s="26" t="s">
        <v>348</v>
      </c>
      <c r="G91" s="39" t="s">
        <v>26</v>
      </c>
      <c r="H91" s="7"/>
    </row>
    <row r="92" spans="1:8" s="8" customFormat="1" ht="50.4">
      <c r="A92" s="81" t="s">
        <v>18</v>
      </c>
      <c r="B92" s="76">
        <v>24001935</v>
      </c>
      <c r="C92" s="78" t="s">
        <v>352</v>
      </c>
      <c r="D92" s="67" t="s">
        <v>155</v>
      </c>
      <c r="E92" s="64" t="s">
        <v>349</v>
      </c>
      <c r="F92" s="26" t="s">
        <v>354</v>
      </c>
      <c r="G92" s="39" t="s">
        <v>353</v>
      </c>
      <c r="H92" s="7"/>
    </row>
    <row r="93" spans="1:8" s="8" customFormat="1" ht="50.4">
      <c r="A93" s="81" t="s">
        <v>19</v>
      </c>
      <c r="B93" s="76">
        <v>24000699</v>
      </c>
      <c r="C93" s="77" t="s">
        <v>355</v>
      </c>
      <c r="D93" s="67" t="s">
        <v>155</v>
      </c>
      <c r="E93" s="64" t="s">
        <v>349</v>
      </c>
      <c r="F93" s="26" t="s">
        <v>356</v>
      </c>
      <c r="G93" s="39" t="s">
        <v>26</v>
      </c>
      <c r="H93" s="7"/>
    </row>
    <row r="94" spans="1:8" s="8" customFormat="1" ht="50.4">
      <c r="A94" s="81" t="s">
        <v>20</v>
      </c>
      <c r="B94" s="76">
        <v>24000988</v>
      </c>
      <c r="C94" s="77" t="s">
        <v>357</v>
      </c>
      <c r="D94" s="67" t="s">
        <v>249</v>
      </c>
      <c r="E94" s="64" t="s">
        <v>349</v>
      </c>
      <c r="F94" s="26" t="s">
        <v>358</v>
      </c>
      <c r="G94" s="39" t="s">
        <v>26</v>
      </c>
      <c r="H94" s="7"/>
    </row>
    <row r="95" spans="1:8" s="8" customFormat="1" ht="50.4">
      <c r="A95" s="81" t="s">
        <v>21</v>
      </c>
      <c r="B95" s="76">
        <v>24000281</v>
      </c>
      <c r="C95" s="78" t="s">
        <v>361</v>
      </c>
      <c r="D95" s="67" t="s">
        <v>158</v>
      </c>
      <c r="E95" s="64" t="s">
        <v>365</v>
      </c>
      <c r="F95" s="26" t="s">
        <v>362</v>
      </c>
      <c r="G95" s="39" t="s">
        <v>45</v>
      </c>
      <c r="H95" s="7"/>
    </row>
    <row r="96" spans="1:8" s="8" customFormat="1" ht="50.4">
      <c r="A96" s="81" t="s">
        <v>22</v>
      </c>
      <c r="B96" s="76">
        <v>24000797</v>
      </c>
      <c r="C96" s="77" t="s">
        <v>363</v>
      </c>
      <c r="D96" s="67" t="s">
        <v>364</v>
      </c>
      <c r="E96" s="64" t="s">
        <v>365</v>
      </c>
      <c r="F96" s="26" t="s">
        <v>383</v>
      </c>
      <c r="G96" s="39" t="s">
        <v>45</v>
      </c>
      <c r="H96" s="7"/>
    </row>
    <row r="97" spans="1:8" s="8" customFormat="1" ht="67.2">
      <c r="A97" s="81" t="s">
        <v>23</v>
      </c>
      <c r="B97" s="76">
        <v>24004544</v>
      </c>
      <c r="C97" s="77" t="s">
        <v>190</v>
      </c>
      <c r="D97" s="67" t="s">
        <v>366</v>
      </c>
      <c r="E97" s="64" t="s">
        <v>365</v>
      </c>
      <c r="F97" s="26" t="s">
        <v>367</v>
      </c>
      <c r="G97" s="39" t="s">
        <v>85</v>
      </c>
      <c r="H97" s="7"/>
    </row>
    <row r="98" spans="1:8" s="8" customFormat="1" ht="50.4">
      <c r="A98" s="81" t="s">
        <v>28</v>
      </c>
      <c r="B98" s="76">
        <v>24000280</v>
      </c>
      <c r="C98" s="77" t="s">
        <v>368</v>
      </c>
      <c r="D98" s="67" t="s">
        <v>150</v>
      </c>
      <c r="E98" s="64" t="s">
        <v>365</v>
      </c>
      <c r="F98" s="26" t="s">
        <v>384</v>
      </c>
      <c r="G98" s="39" t="s">
        <v>45</v>
      </c>
      <c r="H98" s="7"/>
    </row>
    <row r="99" spans="1:8" s="8" customFormat="1" ht="33.6">
      <c r="A99" s="81" t="s">
        <v>29</v>
      </c>
      <c r="B99" s="76">
        <v>24000625</v>
      </c>
      <c r="C99" s="77" t="s">
        <v>369</v>
      </c>
      <c r="D99" s="67" t="s">
        <v>150</v>
      </c>
      <c r="E99" s="64" t="s">
        <v>372</v>
      </c>
      <c r="F99" s="26" t="s">
        <v>370</v>
      </c>
      <c r="G99" s="39" t="s">
        <v>373</v>
      </c>
      <c r="H99" s="7"/>
    </row>
    <row r="100" spans="1:8" s="8" customFormat="1" ht="33.6">
      <c r="A100" s="81" t="s">
        <v>30</v>
      </c>
      <c r="B100" s="76">
        <v>24000421</v>
      </c>
      <c r="C100" s="77" t="s">
        <v>374</v>
      </c>
      <c r="D100" s="67" t="s">
        <v>51</v>
      </c>
      <c r="E100" s="64" t="s">
        <v>372</v>
      </c>
      <c r="F100" s="26" t="s">
        <v>370</v>
      </c>
      <c r="G100" s="39" t="s">
        <v>373</v>
      </c>
      <c r="H100" s="7" t="s">
        <v>161</v>
      </c>
    </row>
    <row r="101" spans="1:8" s="8" customFormat="1" ht="33.6">
      <c r="A101" s="81" t="s">
        <v>31</v>
      </c>
      <c r="B101" s="76">
        <v>24000986</v>
      </c>
      <c r="C101" s="77" t="s">
        <v>375</v>
      </c>
      <c r="D101" s="67" t="s">
        <v>119</v>
      </c>
      <c r="E101" s="64" t="s">
        <v>372</v>
      </c>
      <c r="F101" s="26" t="s">
        <v>370</v>
      </c>
      <c r="G101" s="39" t="s">
        <v>373</v>
      </c>
      <c r="H101" s="7"/>
    </row>
    <row r="102" spans="1:8" s="8" customFormat="1" ht="67.2">
      <c r="A102" s="81" t="s">
        <v>32</v>
      </c>
      <c r="B102" s="76">
        <v>25001469</v>
      </c>
      <c r="C102" s="77" t="s">
        <v>389</v>
      </c>
      <c r="D102" s="67" t="s">
        <v>25</v>
      </c>
      <c r="E102" s="64" t="s">
        <v>391</v>
      </c>
      <c r="F102" s="26" t="s">
        <v>390</v>
      </c>
      <c r="G102" s="39" t="s">
        <v>151</v>
      </c>
      <c r="H102" s="7"/>
    </row>
    <row r="103" spans="1:8" s="8" customFormat="1" ht="50.4">
      <c r="A103" s="81" t="s">
        <v>33</v>
      </c>
      <c r="B103" s="76">
        <v>25000531</v>
      </c>
      <c r="C103" s="77" t="s">
        <v>218</v>
      </c>
      <c r="D103" s="67" t="s">
        <v>228</v>
      </c>
      <c r="E103" s="64" t="s">
        <v>393</v>
      </c>
      <c r="F103" s="26" t="s">
        <v>392</v>
      </c>
      <c r="G103" s="39" t="s">
        <v>26</v>
      </c>
      <c r="H103" s="7"/>
    </row>
    <row r="104" spans="1:8" s="8" customFormat="1" ht="50.4">
      <c r="A104" s="81" t="s">
        <v>34</v>
      </c>
      <c r="B104" s="76">
        <v>25000298</v>
      </c>
      <c r="C104" s="77" t="s">
        <v>394</v>
      </c>
      <c r="D104" s="67" t="s">
        <v>395</v>
      </c>
      <c r="E104" s="64" t="s">
        <v>393</v>
      </c>
      <c r="F104" s="26" t="s">
        <v>396</v>
      </c>
      <c r="G104" s="39" t="s">
        <v>26</v>
      </c>
      <c r="H104" s="7" t="s">
        <v>161</v>
      </c>
    </row>
    <row r="105" spans="1:8" s="8" customFormat="1" ht="50.4">
      <c r="A105" s="81" t="s">
        <v>35</v>
      </c>
      <c r="B105" s="76">
        <v>25000862</v>
      </c>
      <c r="C105" s="77" t="s">
        <v>397</v>
      </c>
      <c r="D105" s="67" t="s">
        <v>345</v>
      </c>
      <c r="E105" s="64" t="s">
        <v>393</v>
      </c>
      <c r="F105" s="26" t="s">
        <v>398</v>
      </c>
      <c r="G105" s="39" t="s">
        <v>195</v>
      </c>
      <c r="H105" s="7" t="s">
        <v>161</v>
      </c>
    </row>
    <row r="106" spans="1:8" s="8" customFormat="1" ht="50.4">
      <c r="A106" s="81" t="s">
        <v>36</v>
      </c>
      <c r="B106" s="76">
        <v>25000295</v>
      </c>
      <c r="C106" s="77" t="s">
        <v>399</v>
      </c>
      <c r="D106" s="67" t="s">
        <v>400</v>
      </c>
      <c r="E106" s="64" t="s">
        <v>393</v>
      </c>
      <c r="F106" s="26" t="s">
        <v>401</v>
      </c>
      <c r="G106" s="39" t="s">
        <v>44</v>
      </c>
      <c r="H106" s="7"/>
    </row>
    <row r="107" spans="1:8" s="8" customFormat="1" ht="50.4">
      <c r="A107" s="81" t="s">
        <v>37</v>
      </c>
      <c r="B107" s="76">
        <v>25000038</v>
      </c>
      <c r="C107" s="68" t="s">
        <v>402</v>
      </c>
      <c r="D107" s="69" t="s">
        <v>120</v>
      </c>
      <c r="E107" s="64" t="s">
        <v>393</v>
      </c>
      <c r="F107" s="26" t="s">
        <v>403</v>
      </c>
      <c r="G107" s="39" t="s">
        <v>44</v>
      </c>
      <c r="H107" s="7"/>
    </row>
    <row r="108" spans="1:8" s="8" customFormat="1" ht="50.4">
      <c r="A108" s="81" t="s">
        <v>38</v>
      </c>
      <c r="B108" s="76">
        <v>25001017</v>
      </c>
      <c r="C108" s="77" t="s">
        <v>226</v>
      </c>
      <c r="D108" s="67" t="s">
        <v>227</v>
      </c>
      <c r="E108" s="64" t="s">
        <v>393</v>
      </c>
      <c r="F108" s="26" t="s">
        <v>404</v>
      </c>
      <c r="G108" s="39" t="s">
        <v>44</v>
      </c>
      <c r="H108" s="7"/>
    </row>
    <row r="109" spans="1:8" s="8" customFormat="1" ht="16.8">
      <c r="A109" s="97" t="s">
        <v>11</v>
      </c>
      <c r="B109" s="98"/>
      <c r="C109" s="98"/>
      <c r="D109" s="17">
        <f>COUNTA(E9:E108)</f>
        <v>93</v>
      </c>
      <c r="E109" s="85" t="s">
        <v>10</v>
      </c>
      <c r="F109" s="5"/>
      <c r="G109" s="38"/>
      <c r="H109" s="7">
        <f>COUNTIF(H9:H108,"Nữ")</f>
        <v>13</v>
      </c>
    </row>
    <row r="110" spans="1:8">
      <c r="A110" s="34"/>
      <c r="B110" s="34"/>
      <c r="C110" s="43"/>
      <c r="D110" s="31"/>
      <c r="E110" s="34"/>
    </row>
    <row r="115" spans="1:7" ht="15.6">
      <c r="A115" s="87"/>
      <c r="B115" s="87"/>
      <c r="C115" s="19"/>
      <c r="D115" s="87"/>
      <c r="E115" s="87"/>
      <c r="F115" s="87"/>
      <c r="G115" s="41"/>
    </row>
  </sheetData>
  <autoFilter ref="A8:H109" xr:uid="{00000000-0009-0000-0000-000001000000}">
    <filterColumn colId="2" showButton="0"/>
  </autoFilter>
  <mergeCells count="11">
    <mergeCell ref="A4:D4"/>
    <mergeCell ref="A5:G5"/>
    <mergeCell ref="A6:G6"/>
    <mergeCell ref="C8:D8"/>
    <mergeCell ref="A109:C109"/>
    <mergeCell ref="A1:D1"/>
    <mergeCell ref="F1:G1"/>
    <mergeCell ref="A2:D2"/>
    <mergeCell ref="F2:G2"/>
    <mergeCell ref="A3:D3"/>
    <mergeCell ref="F3:G3"/>
  </mergeCells>
  <phoneticPr fontId="3" type="noConversion"/>
  <pageMargins left="0.56000000000000005" right="0.26" top="0.49" bottom="0.35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5"/>
  <sheetViews>
    <sheetView topLeftCell="A21" zoomScaleNormal="100" zoomScaleSheetLayoutView="100" workbookViewId="0">
      <selection activeCell="D19" sqref="D19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20.44140625" style="18" bestFit="1" customWidth="1"/>
    <col min="4" max="4" width="8.5546875" style="18" bestFit="1" customWidth="1"/>
    <col min="5" max="5" width="13.6640625" style="3" customWidth="1"/>
    <col min="6" max="6" width="32.21875" style="15" customWidth="1"/>
    <col min="7" max="7" width="17.88671875" style="25" customWidth="1"/>
    <col min="8" max="8" width="4.6640625" style="3" customWidth="1"/>
    <col min="9" max="16384" width="9" style="3"/>
  </cols>
  <sheetData>
    <row r="1" spans="1:8">
      <c r="A1" s="90" t="s">
        <v>1</v>
      </c>
      <c r="B1" s="90"/>
      <c r="C1" s="90"/>
      <c r="D1" s="90"/>
      <c r="E1" s="91" t="s">
        <v>4</v>
      </c>
      <c r="F1" s="91"/>
      <c r="G1" s="91"/>
      <c r="H1" s="21"/>
    </row>
    <row r="2" spans="1:8" ht="16.8">
      <c r="A2" s="91" t="s">
        <v>3</v>
      </c>
      <c r="B2" s="91"/>
      <c r="C2" s="91"/>
      <c r="D2" s="91"/>
      <c r="E2" s="93" t="s">
        <v>7</v>
      </c>
      <c r="F2" s="93"/>
      <c r="G2" s="93"/>
      <c r="H2" s="21"/>
    </row>
    <row r="3" spans="1:8" ht="18.600000000000001">
      <c r="A3" s="91" t="s">
        <v>0</v>
      </c>
      <c r="B3" s="91"/>
      <c r="C3" s="91"/>
      <c r="D3" s="91"/>
      <c r="E3" s="11"/>
      <c r="F3" s="94"/>
      <c r="G3" s="94"/>
      <c r="H3" s="13"/>
    </row>
    <row r="4" spans="1:8" s="13" customFormat="1" ht="12.75" customHeight="1">
      <c r="A4" s="94"/>
      <c r="B4" s="94"/>
      <c r="C4" s="94"/>
      <c r="D4" s="94"/>
      <c r="E4" s="12"/>
      <c r="F4" s="27"/>
      <c r="G4" s="24"/>
    </row>
    <row r="5" spans="1:8" ht="24" customHeight="1">
      <c r="A5" s="100" t="s">
        <v>69</v>
      </c>
      <c r="B5" s="101"/>
      <c r="C5" s="101"/>
      <c r="D5" s="101"/>
      <c r="E5" s="101"/>
      <c r="F5" s="101"/>
      <c r="G5" s="101"/>
    </row>
    <row r="6" spans="1:8" s="2" customFormat="1" ht="42.75" customHeight="1">
      <c r="A6" s="99" t="s">
        <v>70</v>
      </c>
      <c r="B6" s="99"/>
      <c r="C6" s="99"/>
      <c r="D6" s="99"/>
      <c r="E6" s="99"/>
      <c r="F6" s="99"/>
      <c r="G6" s="99"/>
      <c r="H6" s="32"/>
    </row>
    <row r="7" spans="1:8" ht="13.5" customHeight="1">
      <c r="A7" s="4"/>
      <c r="B7" s="4"/>
      <c r="C7" s="20"/>
      <c r="D7" s="20"/>
      <c r="E7" s="4"/>
      <c r="F7" s="28"/>
      <c r="G7" s="19"/>
    </row>
    <row r="8" spans="1:8" s="8" customFormat="1" ht="16.8">
      <c r="A8" s="5" t="s">
        <v>6</v>
      </c>
      <c r="B8" s="6" t="s">
        <v>8</v>
      </c>
      <c r="C8" s="95" t="s">
        <v>9</v>
      </c>
      <c r="D8" s="96"/>
      <c r="E8" s="5" t="s">
        <v>2</v>
      </c>
      <c r="F8" s="29" t="s">
        <v>15</v>
      </c>
      <c r="G8" s="10" t="s">
        <v>12</v>
      </c>
      <c r="H8" s="22" t="s">
        <v>5</v>
      </c>
    </row>
    <row r="9" spans="1:8" s="8" customFormat="1" ht="16.8">
      <c r="A9" s="9" t="s">
        <v>27</v>
      </c>
      <c r="B9" s="70"/>
      <c r="C9" s="42"/>
      <c r="D9" s="80">
        <f>COUNTA(D10:D11)</f>
        <v>2</v>
      </c>
      <c r="E9" s="57"/>
      <c r="F9" s="29"/>
      <c r="G9" s="10"/>
      <c r="H9" s="22"/>
    </row>
    <row r="10" spans="1:8" s="8" customFormat="1" ht="33.6">
      <c r="A10" s="33" t="s">
        <v>17</v>
      </c>
      <c r="B10" s="52">
        <v>24001277</v>
      </c>
      <c r="C10" s="53" t="s">
        <v>79</v>
      </c>
      <c r="D10" s="54" t="s">
        <v>80</v>
      </c>
      <c r="E10" s="57" t="s">
        <v>81</v>
      </c>
      <c r="F10" s="26" t="s">
        <v>83</v>
      </c>
      <c r="G10" s="39" t="s">
        <v>82</v>
      </c>
      <c r="H10" s="22"/>
    </row>
    <row r="11" spans="1:8" s="8" customFormat="1" ht="50.4">
      <c r="A11" s="33" t="s">
        <v>18</v>
      </c>
      <c r="B11" s="52">
        <v>25001701</v>
      </c>
      <c r="C11" s="53" t="s">
        <v>87</v>
      </c>
      <c r="D11" s="54" t="s">
        <v>80</v>
      </c>
      <c r="E11" s="57" t="s">
        <v>89</v>
      </c>
      <c r="F11" s="26" t="s">
        <v>88</v>
      </c>
      <c r="G11" s="39" t="s">
        <v>82</v>
      </c>
      <c r="H11" s="22"/>
    </row>
    <row r="12" spans="1:8" s="8" customFormat="1" ht="16.8">
      <c r="A12" s="9" t="s">
        <v>24</v>
      </c>
      <c r="B12" s="70"/>
      <c r="C12" s="42"/>
      <c r="D12" s="80">
        <f>COUNTA(D13:D18)</f>
        <v>6</v>
      </c>
      <c r="E12" s="5"/>
      <c r="F12" s="26"/>
      <c r="G12" s="38"/>
      <c r="H12" s="22"/>
    </row>
    <row r="13" spans="1:8" s="8" customFormat="1" ht="50.4">
      <c r="A13" s="33" t="s">
        <v>17</v>
      </c>
      <c r="B13" s="52">
        <v>23002552</v>
      </c>
      <c r="C13" s="79" t="s">
        <v>96</v>
      </c>
      <c r="D13" s="54" t="s">
        <v>84</v>
      </c>
      <c r="E13" s="57" t="s">
        <v>99</v>
      </c>
      <c r="F13" s="26" t="s">
        <v>97</v>
      </c>
      <c r="G13" s="39" t="s">
        <v>98</v>
      </c>
      <c r="H13" s="7"/>
    </row>
    <row r="14" spans="1:8" s="8" customFormat="1" ht="50.4">
      <c r="A14" s="33" t="s">
        <v>18</v>
      </c>
      <c r="B14" s="52">
        <v>23001449</v>
      </c>
      <c r="C14" s="53" t="s">
        <v>201</v>
      </c>
      <c r="D14" s="54" t="s">
        <v>158</v>
      </c>
      <c r="E14" s="57" t="s">
        <v>202</v>
      </c>
      <c r="F14" s="26" t="s">
        <v>203</v>
      </c>
      <c r="G14" s="39" t="s">
        <v>204</v>
      </c>
      <c r="H14" s="7"/>
    </row>
    <row r="15" spans="1:8" s="8" customFormat="1" ht="50.4">
      <c r="A15" s="33" t="s">
        <v>19</v>
      </c>
      <c r="B15" s="52">
        <v>24004241</v>
      </c>
      <c r="C15" s="79" t="s">
        <v>134</v>
      </c>
      <c r="D15" s="54" t="s">
        <v>25</v>
      </c>
      <c r="E15" s="57" t="s">
        <v>133</v>
      </c>
      <c r="F15" s="26" t="s">
        <v>135</v>
      </c>
      <c r="G15" s="39" t="s">
        <v>26</v>
      </c>
      <c r="H15" s="7"/>
    </row>
    <row r="16" spans="1:8" s="8" customFormat="1" ht="50.4">
      <c r="A16" s="33" t="s">
        <v>20</v>
      </c>
      <c r="B16" s="52">
        <v>24000343</v>
      </c>
      <c r="C16" s="79" t="s">
        <v>137</v>
      </c>
      <c r="D16" s="54" t="s">
        <v>138</v>
      </c>
      <c r="E16" s="57" t="s">
        <v>133</v>
      </c>
      <c r="F16" s="26" t="s">
        <v>136</v>
      </c>
      <c r="G16" s="39" t="s">
        <v>26</v>
      </c>
      <c r="H16" s="7"/>
    </row>
    <row r="17" spans="1:8" s="8" customFormat="1" ht="50.4">
      <c r="A17" s="33" t="s">
        <v>21</v>
      </c>
      <c r="B17" s="52">
        <v>24002255</v>
      </c>
      <c r="C17" s="79" t="s">
        <v>177</v>
      </c>
      <c r="D17" s="54" t="s">
        <v>178</v>
      </c>
      <c r="E17" s="57" t="s">
        <v>183</v>
      </c>
      <c r="F17" s="26" t="s">
        <v>179</v>
      </c>
      <c r="G17" s="39" t="s">
        <v>145</v>
      </c>
      <c r="H17" s="7"/>
    </row>
    <row r="18" spans="1:8" s="8" customFormat="1" ht="50.4">
      <c r="A18" s="33" t="s">
        <v>22</v>
      </c>
      <c r="B18" s="52">
        <v>24003655</v>
      </c>
      <c r="C18" s="79" t="s">
        <v>180</v>
      </c>
      <c r="D18" s="54" t="s">
        <v>181</v>
      </c>
      <c r="E18" s="57" t="s">
        <v>183</v>
      </c>
      <c r="F18" s="26" t="s">
        <v>182</v>
      </c>
      <c r="G18" s="39" t="s">
        <v>145</v>
      </c>
      <c r="H18" s="7"/>
    </row>
    <row r="19" spans="1:8" s="8" customFormat="1" ht="16.8">
      <c r="A19" s="9" t="s">
        <v>14</v>
      </c>
      <c r="B19" s="5"/>
      <c r="C19" s="6"/>
      <c r="D19" s="80">
        <f>COUNTA(D20:D22)</f>
        <v>3</v>
      </c>
      <c r="E19" s="5"/>
      <c r="F19" s="29"/>
      <c r="G19" s="78"/>
      <c r="H19" s="5"/>
    </row>
    <row r="20" spans="1:8" s="8" customFormat="1" ht="50.4">
      <c r="A20" s="33" t="s">
        <v>17</v>
      </c>
      <c r="B20" s="48">
        <v>24000468</v>
      </c>
      <c r="C20" s="49" t="s">
        <v>253</v>
      </c>
      <c r="D20" s="50" t="s">
        <v>254</v>
      </c>
      <c r="E20" s="39" t="s">
        <v>255</v>
      </c>
      <c r="F20" s="26" t="s">
        <v>256</v>
      </c>
      <c r="G20" s="39" t="s">
        <v>44</v>
      </c>
      <c r="H20" s="7"/>
    </row>
    <row r="21" spans="1:8" s="8" customFormat="1" ht="50.4">
      <c r="A21" s="33" t="s">
        <v>18</v>
      </c>
      <c r="B21" s="48">
        <v>24000087</v>
      </c>
      <c r="C21" s="49" t="s">
        <v>257</v>
      </c>
      <c r="D21" s="50" t="s">
        <v>243</v>
      </c>
      <c r="E21" s="39" t="s">
        <v>255</v>
      </c>
      <c r="F21" s="26" t="s">
        <v>258</v>
      </c>
      <c r="G21" s="39" t="s">
        <v>44</v>
      </c>
      <c r="H21" s="7"/>
    </row>
    <row r="22" spans="1:8" s="8" customFormat="1" ht="50.4">
      <c r="A22" s="33" t="s">
        <v>19</v>
      </c>
      <c r="B22" s="48">
        <v>24000117</v>
      </c>
      <c r="C22" s="49" t="s">
        <v>259</v>
      </c>
      <c r="D22" s="50" t="s">
        <v>150</v>
      </c>
      <c r="E22" s="39" t="s">
        <v>255</v>
      </c>
      <c r="F22" s="26" t="s">
        <v>260</v>
      </c>
      <c r="G22" s="39" t="s">
        <v>26</v>
      </c>
      <c r="H22" s="7"/>
    </row>
    <row r="23" spans="1:8" s="8" customFormat="1" ht="16.8">
      <c r="A23" s="9" t="s">
        <v>52</v>
      </c>
      <c r="B23" s="5"/>
      <c r="C23" s="6"/>
      <c r="D23" s="80">
        <f>COUNTA(D24:D25)</f>
        <v>2</v>
      </c>
      <c r="E23" s="64"/>
      <c r="F23" s="26"/>
      <c r="G23" s="39"/>
      <c r="H23" s="7"/>
    </row>
    <row r="24" spans="1:8" s="8" customFormat="1" ht="50.4">
      <c r="A24" s="33" t="s">
        <v>19</v>
      </c>
      <c r="B24" s="76">
        <v>24001357</v>
      </c>
      <c r="C24" s="77" t="s">
        <v>296</v>
      </c>
      <c r="D24" s="67" t="s">
        <v>158</v>
      </c>
      <c r="E24" s="64" t="s">
        <v>300</v>
      </c>
      <c r="F24" s="26" t="s">
        <v>297</v>
      </c>
      <c r="G24" s="39" t="s">
        <v>26</v>
      </c>
      <c r="H24" s="7" t="s">
        <v>161</v>
      </c>
    </row>
    <row r="25" spans="1:8" s="8" customFormat="1" ht="50.4">
      <c r="A25" s="33" t="s">
        <v>20</v>
      </c>
      <c r="B25" s="76">
        <v>24001454</v>
      </c>
      <c r="C25" s="77" t="s">
        <v>298</v>
      </c>
      <c r="D25" s="67" t="s">
        <v>25</v>
      </c>
      <c r="E25" s="64" t="s">
        <v>300</v>
      </c>
      <c r="F25" s="26" t="s">
        <v>299</v>
      </c>
      <c r="G25" s="39" t="s">
        <v>301</v>
      </c>
      <c r="H25" s="7"/>
    </row>
    <row r="26" spans="1:8" s="8" customFormat="1" ht="16.8">
      <c r="A26" s="9" t="s">
        <v>50</v>
      </c>
      <c r="B26" s="5"/>
      <c r="C26" s="6"/>
      <c r="D26" s="80">
        <f>COUNTA(D27:D28)</f>
        <v>2</v>
      </c>
      <c r="E26" s="64"/>
      <c r="F26" s="26"/>
      <c r="G26" s="44"/>
      <c r="H26" s="7"/>
    </row>
    <row r="27" spans="1:8" s="8" customFormat="1" ht="33.6">
      <c r="A27" s="33" t="s">
        <v>17</v>
      </c>
      <c r="B27" s="48">
        <v>23000941</v>
      </c>
      <c r="C27" s="49" t="s">
        <v>340</v>
      </c>
      <c r="D27" s="50" t="s">
        <v>341</v>
      </c>
      <c r="E27" s="64" t="s">
        <v>343</v>
      </c>
      <c r="F27" s="26" t="s">
        <v>342</v>
      </c>
      <c r="G27" s="39" t="s">
        <v>26</v>
      </c>
      <c r="H27" s="7"/>
    </row>
    <row r="28" spans="1:8" s="8" customFormat="1" ht="33.6">
      <c r="A28" s="33" t="s">
        <v>18</v>
      </c>
      <c r="B28" s="48">
        <v>23000548</v>
      </c>
      <c r="C28" s="49" t="s">
        <v>344</v>
      </c>
      <c r="D28" s="50" t="s">
        <v>345</v>
      </c>
      <c r="E28" s="64" t="s">
        <v>346</v>
      </c>
      <c r="F28" s="26" t="s">
        <v>342</v>
      </c>
      <c r="G28" s="39" t="s">
        <v>26</v>
      </c>
      <c r="H28" s="7"/>
    </row>
    <row r="29" spans="1:8" s="8" customFormat="1" ht="16.8">
      <c r="A29" s="9" t="s">
        <v>13</v>
      </c>
      <c r="B29" s="5"/>
      <c r="C29" s="6"/>
      <c r="D29" s="80">
        <f>COUNTA(D30:D33)</f>
        <v>4</v>
      </c>
      <c r="E29" s="64"/>
      <c r="F29" s="26"/>
      <c r="G29" s="44"/>
      <c r="H29" s="7"/>
    </row>
    <row r="30" spans="1:8" s="8" customFormat="1" ht="50.4">
      <c r="A30" s="81" t="s">
        <v>17</v>
      </c>
      <c r="B30" s="76">
        <v>24002137</v>
      </c>
      <c r="C30" s="77" t="s">
        <v>350</v>
      </c>
      <c r="D30" s="83" t="s">
        <v>241</v>
      </c>
      <c r="E30" s="64" t="s">
        <v>349</v>
      </c>
      <c r="F30" s="26" t="s">
        <v>351</v>
      </c>
      <c r="G30" s="39" t="s">
        <v>26</v>
      </c>
      <c r="H30" s="7"/>
    </row>
    <row r="31" spans="1:8" s="8" customFormat="1" ht="50.4">
      <c r="A31" s="81" t="s">
        <v>18</v>
      </c>
      <c r="B31" s="76">
        <v>24000304</v>
      </c>
      <c r="C31" s="77" t="s">
        <v>359</v>
      </c>
      <c r="D31" s="83" t="s">
        <v>215</v>
      </c>
      <c r="E31" s="64" t="s">
        <v>349</v>
      </c>
      <c r="F31" s="26" t="s">
        <v>360</v>
      </c>
      <c r="G31" s="39" t="s">
        <v>26</v>
      </c>
      <c r="H31" s="7" t="s">
        <v>161</v>
      </c>
    </row>
    <row r="32" spans="1:8" s="8" customFormat="1" ht="50.4">
      <c r="A32" s="81" t="s">
        <v>19</v>
      </c>
      <c r="B32" s="76">
        <v>24000987</v>
      </c>
      <c r="C32" s="77" t="s">
        <v>385</v>
      </c>
      <c r="D32" s="83" t="s">
        <v>158</v>
      </c>
      <c r="E32" s="64" t="s">
        <v>386</v>
      </c>
      <c r="F32" s="26" t="s">
        <v>387</v>
      </c>
      <c r="G32" s="39" t="s">
        <v>170</v>
      </c>
      <c r="H32" s="7" t="s">
        <v>161</v>
      </c>
    </row>
    <row r="33" spans="1:10" s="8" customFormat="1" ht="50.4">
      <c r="A33" s="81" t="s">
        <v>20</v>
      </c>
      <c r="B33" s="76">
        <v>24000141</v>
      </c>
      <c r="C33" s="77" t="s">
        <v>208</v>
      </c>
      <c r="D33" s="83" t="s">
        <v>252</v>
      </c>
      <c r="E33" s="64" t="s">
        <v>386</v>
      </c>
      <c r="F33" s="26" t="s">
        <v>388</v>
      </c>
      <c r="G33" s="39" t="s">
        <v>170</v>
      </c>
      <c r="H33" s="7"/>
    </row>
    <row r="34" spans="1:10" s="8" customFormat="1" ht="19.2" customHeight="1">
      <c r="A34" s="97" t="s">
        <v>11</v>
      </c>
      <c r="B34" s="98"/>
      <c r="C34" s="98"/>
      <c r="D34" s="23">
        <f>COUNTA(E9:E33)</f>
        <v>19</v>
      </c>
      <c r="E34" s="16" t="s">
        <v>10</v>
      </c>
      <c r="F34" s="26"/>
      <c r="G34" s="35"/>
      <c r="H34" s="7">
        <f>COUNTIF(H9:H33,"nữ")</f>
        <v>3</v>
      </c>
      <c r="J34" s="82" t="e">
        <f>D34+#REF!</f>
        <v>#REF!</v>
      </c>
    </row>
    <row r="35" spans="1:10">
      <c r="A35" s="14"/>
      <c r="B35" s="45"/>
      <c r="C35" s="46"/>
      <c r="D35" s="46"/>
      <c r="E35" s="47"/>
      <c r="F35" s="30"/>
      <c r="G35" s="19"/>
    </row>
  </sheetData>
  <autoFilter ref="A8:J34" xr:uid="{0AEFA4F7-1804-4ACF-89CE-8305A6430809}">
    <filterColumn colId="2" showButton="0"/>
  </autoFilter>
  <mergeCells count="11">
    <mergeCell ref="F3:G3"/>
    <mergeCell ref="A1:D1"/>
    <mergeCell ref="A2:D2"/>
    <mergeCell ref="A3:D3"/>
    <mergeCell ref="E1:G1"/>
    <mergeCell ref="E2:G2"/>
    <mergeCell ref="A5:G5"/>
    <mergeCell ref="A4:D4"/>
    <mergeCell ref="C8:D8"/>
    <mergeCell ref="A6:G6"/>
    <mergeCell ref="A34:C34"/>
  </mergeCells>
  <phoneticPr fontId="3" type="noConversion"/>
  <conditionalFormatting sqref="G34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56000000000000005" right="0.27559055118110237" top="0.6692913385826772" bottom="0.43307086614173229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 (TC)</vt:lpstr>
      <vt:lpstr>TẠM NGƯNG HOC</vt:lpstr>
      <vt:lpstr>'TẠM NGƯNG HOC'!Print_Area</vt:lpstr>
      <vt:lpstr>'THOI HOC (TC)'!Print_Area</vt:lpstr>
      <vt:lpstr>'TẠM NGƯNG HOC'!Print_Titles</vt:lpstr>
      <vt:lpstr>'THOI HOC (TC)'!Print_Titles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</cp:lastModifiedBy>
  <cp:lastPrinted>2026-02-25T07:23:18Z</cp:lastPrinted>
  <dcterms:created xsi:type="dcterms:W3CDTF">1999-12-31T17:03:31Z</dcterms:created>
  <dcterms:modified xsi:type="dcterms:W3CDTF">2026-03-02T08:42:19Z</dcterms:modified>
</cp:coreProperties>
</file>