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AI DANG\KHOA GIAO DUC DAI CUONG\TONG KET KHOI LUONG GV\"/>
    </mc:Choice>
  </mc:AlternateContent>
  <xr:revisionPtr revIDLastSave="0" documentId="8_{74B31C68-2ACA-41A6-BF65-AACF547A49B8}" xr6:coauthVersionLast="47" xr6:coauthVersionMax="47" xr10:uidLastSave="{00000000-0000-0000-0000-000000000000}"/>
  <bookViews>
    <workbookView xWindow="-120" yWindow="-120" windowWidth="20730" windowHeight="11160" xr2:uid="{4763E668-2A3D-400F-AA95-27E826AF8707}"/>
  </bookViews>
  <sheets>
    <sheet name="Mau A2" sheetId="1" r:id="rId1"/>
  </sheets>
  <externalReferences>
    <externalReference r:id="rId2"/>
  </externalReferences>
  <definedNames>
    <definedName name="_xlnm.Print_Area" localSheetId="0">'Mau A2'!$A$1:$V$74</definedName>
    <definedName name="_xlnm.Print_Titles" localSheetId="0">'Mau A2'!$7:$10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3" i="1" l="1"/>
  <c r="V60" i="1"/>
  <c r="S60" i="1"/>
  <c r="R60" i="1"/>
  <c r="Q60" i="1"/>
  <c r="P60" i="1"/>
  <c r="O60" i="1"/>
  <c r="T60" i="1" s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S59" i="1"/>
  <c r="V59" i="1" s="1"/>
  <c r="R59" i="1"/>
  <c r="U59" i="1" s="1"/>
  <c r="Q59" i="1"/>
  <c r="P59" i="1"/>
  <c r="O59" i="1"/>
  <c r="T59" i="1" s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S58" i="1"/>
  <c r="V58" i="1" s="1"/>
  <c r="R58" i="1"/>
  <c r="Q58" i="1"/>
  <c r="P58" i="1"/>
  <c r="T58" i="1" s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S57" i="1"/>
  <c r="R57" i="1"/>
  <c r="Q57" i="1"/>
  <c r="V57" i="1" s="1"/>
  <c r="P57" i="1"/>
  <c r="O57" i="1"/>
  <c r="T57" i="1" s="1"/>
  <c r="U57" i="1" s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V56" i="1"/>
  <c r="S56" i="1"/>
  <c r="R56" i="1"/>
  <c r="U56" i="1" s="1"/>
  <c r="Q56" i="1"/>
  <c r="P56" i="1"/>
  <c r="O56" i="1"/>
  <c r="T56" i="1" s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S55" i="1"/>
  <c r="V55" i="1" s="1"/>
  <c r="R55" i="1"/>
  <c r="Q55" i="1"/>
  <c r="P55" i="1"/>
  <c r="O55" i="1"/>
  <c r="T55" i="1" s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S54" i="1"/>
  <c r="V54" i="1" s="1"/>
  <c r="R54" i="1"/>
  <c r="Q54" i="1"/>
  <c r="P54" i="1"/>
  <c r="T54" i="1" s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S53" i="1"/>
  <c r="V53" i="1" s="1"/>
  <c r="R53" i="1"/>
  <c r="Q53" i="1"/>
  <c r="P53" i="1"/>
  <c r="O53" i="1"/>
  <c r="T53" i="1" s="1"/>
  <c r="U53" i="1" s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V52" i="1"/>
  <c r="S52" i="1"/>
  <c r="R52" i="1"/>
  <c r="U52" i="1" s="1"/>
  <c r="Q52" i="1"/>
  <c r="P52" i="1"/>
  <c r="O52" i="1"/>
  <c r="T52" i="1" s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S51" i="1"/>
  <c r="V51" i="1" s="1"/>
  <c r="R51" i="1"/>
  <c r="Q51" i="1"/>
  <c r="P51" i="1"/>
  <c r="O51" i="1"/>
  <c r="T51" i="1" s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S50" i="1"/>
  <c r="V50" i="1" s="1"/>
  <c r="R50" i="1"/>
  <c r="U50" i="1" s="1"/>
  <c r="Q50" i="1"/>
  <c r="P50" i="1"/>
  <c r="T50" i="1" s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S49" i="1"/>
  <c r="V49" i="1" s="1"/>
  <c r="R49" i="1"/>
  <c r="Q49" i="1"/>
  <c r="P49" i="1"/>
  <c r="O49" i="1"/>
  <c r="T49" i="1" s="1"/>
  <c r="U49" i="1" s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V48" i="1"/>
  <c r="S48" i="1"/>
  <c r="R48" i="1"/>
  <c r="Q48" i="1"/>
  <c r="P48" i="1"/>
  <c r="O48" i="1"/>
  <c r="T48" i="1" s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S47" i="1"/>
  <c r="V47" i="1" s="1"/>
  <c r="R47" i="1"/>
  <c r="U47" i="1" s="1"/>
  <c r="Q47" i="1"/>
  <c r="P47" i="1"/>
  <c r="O47" i="1"/>
  <c r="T47" i="1" s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S46" i="1"/>
  <c r="V46" i="1" s="1"/>
  <c r="R46" i="1"/>
  <c r="U46" i="1" s="1"/>
  <c r="Q46" i="1"/>
  <c r="P46" i="1"/>
  <c r="T46" i="1" s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S45" i="1"/>
  <c r="V45" i="1" s="1"/>
  <c r="R45" i="1"/>
  <c r="Q45" i="1"/>
  <c r="P45" i="1"/>
  <c r="O45" i="1"/>
  <c r="T45" i="1" s="1"/>
  <c r="U45" i="1" s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V44" i="1"/>
  <c r="S44" i="1"/>
  <c r="R44" i="1"/>
  <c r="Q44" i="1"/>
  <c r="P44" i="1"/>
  <c r="O44" i="1"/>
  <c r="T44" i="1" s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S43" i="1"/>
  <c r="V43" i="1" s="1"/>
  <c r="R43" i="1"/>
  <c r="U43" i="1" s="1"/>
  <c r="Q43" i="1"/>
  <c r="P43" i="1"/>
  <c r="O43" i="1"/>
  <c r="T43" i="1" s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S42" i="1"/>
  <c r="V42" i="1" s="1"/>
  <c r="R42" i="1"/>
  <c r="Q42" i="1"/>
  <c r="P42" i="1"/>
  <c r="T42" i="1" s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S41" i="1"/>
  <c r="Q41" i="1"/>
  <c r="P41" i="1"/>
  <c r="T41" i="1" s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V40" i="1"/>
  <c r="S40" i="1"/>
  <c r="R40" i="1"/>
  <c r="U40" i="1" s="1"/>
  <c r="Q40" i="1"/>
  <c r="P40" i="1"/>
  <c r="O40" i="1"/>
  <c r="T40" i="1" s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S39" i="1"/>
  <c r="V39" i="1" s="1"/>
  <c r="R39" i="1"/>
  <c r="U39" i="1" s="1"/>
  <c r="Q39" i="1"/>
  <c r="P39" i="1"/>
  <c r="O39" i="1"/>
  <c r="T39" i="1" s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S38" i="1"/>
  <c r="V38" i="1" s="1"/>
  <c r="R38" i="1"/>
  <c r="U38" i="1" s="1"/>
  <c r="Q38" i="1"/>
  <c r="P38" i="1"/>
  <c r="O38" i="1"/>
  <c r="T38" i="1" s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S37" i="1"/>
  <c r="V37" i="1" s="1"/>
  <c r="R37" i="1"/>
  <c r="U37" i="1" s="1"/>
  <c r="Q37" i="1"/>
  <c r="P37" i="1"/>
  <c r="O37" i="1"/>
  <c r="T37" i="1" s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S36" i="1"/>
  <c r="V36" i="1" s="1"/>
  <c r="R36" i="1"/>
  <c r="U36" i="1" s="1"/>
  <c r="Q36" i="1"/>
  <c r="P36" i="1"/>
  <c r="O36" i="1"/>
  <c r="T36" i="1" s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S35" i="1"/>
  <c r="V35" i="1" s="1"/>
  <c r="R35" i="1"/>
  <c r="U35" i="1" s="1"/>
  <c r="Q35" i="1"/>
  <c r="P35" i="1"/>
  <c r="O35" i="1"/>
  <c r="T35" i="1" s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S34" i="1"/>
  <c r="V34" i="1" s="1"/>
  <c r="R34" i="1"/>
  <c r="U34" i="1" s="1"/>
  <c r="Q34" i="1"/>
  <c r="P34" i="1"/>
  <c r="O34" i="1"/>
  <c r="T34" i="1" s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S33" i="1"/>
  <c r="V33" i="1" s="1"/>
  <c r="R33" i="1"/>
  <c r="U33" i="1" s="1"/>
  <c r="Q33" i="1"/>
  <c r="P33" i="1"/>
  <c r="O33" i="1"/>
  <c r="T33" i="1" s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V32" i="1"/>
  <c r="S32" i="1"/>
  <c r="R32" i="1"/>
  <c r="Q32" i="1"/>
  <c r="P32" i="1"/>
  <c r="O32" i="1"/>
  <c r="T32" i="1" s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S31" i="1"/>
  <c r="V31" i="1" s="1"/>
  <c r="R31" i="1"/>
  <c r="U31" i="1" s="1"/>
  <c r="Q31" i="1"/>
  <c r="P31" i="1"/>
  <c r="O31" i="1"/>
  <c r="T31" i="1" s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S30" i="1"/>
  <c r="V30" i="1" s="1"/>
  <c r="R30" i="1"/>
  <c r="Q30" i="1"/>
  <c r="P30" i="1"/>
  <c r="O30" i="1"/>
  <c r="T30" i="1" s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S29" i="1"/>
  <c r="V29" i="1" s="1"/>
  <c r="R29" i="1"/>
  <c r="U29" i="1" s="1"/>
  <c r="Q29" i="1"/>
  <c r="P29" i="1"/>
  <c r="O29" i="1"/>
  <c r="T29" i="1" s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S28" i="1"/>
  <c r="V28" i="1" s="1"/>
  <c r="R28" i="1"/>
  <c r="Q28" i="1"/>
  <c r="P28" i="1"/>
  <c r="O28" i="1"/>
  <c r="T28" i="1" s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S27" i="1"/>
  <c r="V27" i="1" s="1"/>
  <c r="R27" i="1"/>
  <c r="U27" i="1" s="1"/>
  <c r="Q27" i="1"/>
  <c r="P27" i="1"/>
  <c r="O27" i="1"/>
  <c r="T27" i="1" s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S26" i="1"/>
  <c r="V26" i="1" s="1"/>
  <c r="R26" i="1"/>
  <c r="Q26" i="1"/>
  <c r="P26" i="1"/>
  <c r="O26" i="1"/>
  <c r="T26" i="1" s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S25" i="1"/>
  <c r="V25" i="1" s="1"/>
  <c r="R25" i="1"/>
  <c r="U25" i="1" s="1"/>
  <c r="Q25" i="1"/>
  <c r="P25" i="1"/>
  <c r="O25" i="1"/>
  <c r="T25" i="1" s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S24" i="1"/>
  <c r="V24" i="1" s="1"/>
  <c r="R24" i="1"/>
  <c r="Q24" i="1"/>
  <c r="P24" i="1"/>
  <c r="O24" i="1"/>
  <c r="T24" i="1" s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S23" i="1"/>
  <c r="V23" i="1" s="1"/>
  <c r="R23" i="1"/>
  <c r="U23" i="1" s="1"/>
  <c r="Q23" i="1"/>
  <c r="P23" i="1"/>
  <c r="O23" i="1"/>
  <c r="T23" i="1" s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S22" i="1"/>
  <c r="V22" i="1" s="1"/>
  <c r="R22" i="1"/>
  <c r="Q22" i="1"/>
  <c r="P22" i="1"/>
  <c r="O22" i="1"/>
  <c r="T22" i="1" s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S21" i="1"/>
  <c r="V21" i="1" s="1"/>
  <c r="R21" i="1"/>
  <c r="U21" i="1" s="1"/>
  <c r="Q21" i="1"/>
  <c r="P21" i="1"/>
  <c r="O21" i="1"/>
  <c r="T21" i="1" s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S20" i="1"/>
  <c r="V20" i="1" s="1"/>
  <c r="R20" i="1"/>
  <c r="Q20" i="1"/>
  <c r="P20" i="1"/>
  <c r="O20" i="1"/>
  <c r="T20" i="1" s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S19" i="1"/>
  <c r="V19" i="1" s="1"/>
  <c r="R19" i="1"/>
  <c r="U19" i="1" s="1"/>
  <c r="Q19" i="1"/>
  <c r="P19" i="1"/>
  <c r="O19" i="1"/>
  <c r="T19" i="1" s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S18" i="1"/>
  <c r="V18" i="1" s="1"/>
  <c r="R18" i="1"/>
  <c r="Q18" i="1"/>
  <c r="P18" i="1"/>
  <c r="O18" i="1"/>
  <c r="T18" i="1" s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S17" i="1"/>
  <c r="V17" i="1" s="1"/>
  <c r="R17" i="1"/>
  <c r="U17" i="1" s="1"/>
  <c r="Q17" i="1"/>
  <c r="P17" i="1"/>
  <c r="O17" i="1"/>
  <c r="T17" i="1" s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S16" i="1"/>
  <c r="V16" i="1" s="1"/>
  <c r="R16" i="1"/>
  <c r="Q16" i="1"/>
  <c r="P16" i="1"/>
  <c r="O16" i="1"/>
  <c r="T16" i="1" s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S15" i="1"/>
  <c r="V15" i="1" s="1"/>
  <c r="R15" i="1"/>
  <c r="U15" i="1" s="1"/>
  <c r="Q15" i="1"/>
  <c r="P15" i="1"/>
  <c r="O15" i="1"/>
  <c r="T15" i="1" s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S14" i="1"/>
  <c r="V14" i="1" s="1"/>
  <c r="R14" i="1"/>
  <c r="Q14" i="1"/>
  <c r="P14" i="1"/>
  <c r="O14" i="1"/>
  <c r="T14" i="1" s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S13" i="1"/>
  <c r="V13" i="1" s="1"/>
  <c r="R13" i="1"/>
  <c r="U13" i="1" s="1"/>
  <c r="Q13" i="1"/>
  <c r="P13" i="1"/>
  <c r="O13" i="1"/>
  <c r="T13" i="1" s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S12" i="1"/>
  <c r="V12" i="1" s="1"/>
  <c r="R12" i="1"/>
  <c r="Q12" i="1"/>
  <c r="P12" i="1"/>
  <c r="O12" i="1"/>
  <c r="T12" i="1" s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S11" i="1"/>
  <c r="S61" i="1" s="1"/>
  <c r="R11" i="1"/>
  <c r="R61" i="1" s="1"/>
  <c r="Q11" i="1"/>
  <c r="Q61" i="1" s="1"/>
  <c r="P11" i="1"/>
  <c r="P61" i="1" s="1"/>
  <c r="O11" i="1"/>
  <c r="O61" i="1" s="1"/>
  <c r="N11" i="1"/>
  <c r="N61" i="1" s="1"/>
  <c r="M11" i="1"/>
  <c r="M61" i="1" s="1"/>
  <c r="L11" i="1"/>
  <c r="L61" i="1" s="1"/>
  <c r="K11" i="1"/>
  <c r="K61" i="1" s="1"/>
  <c r="J11" i="1"/>
  <c r="J61" i="1" s="1"/>
  <c r="I11" i="1"/>
  <c r="I61" i="1" s="1"/>
  <c r="H11" i="1"/>
  <c r="H61" i="1" s="1"/>
  <c r="G11" i="1"/>
  <c r="G61" i="1" s="1"/>
  <c r="F11" i="1"/>
  <c r="F61" i="1" s="1"/>
  <c r="E11" i="1"/>
  <c r="E61" i="1" s="1"/>
  <c r="D11" i="1"/>
  <c r="D61" i="1" s="1"/>
  <c r="C11" i="1"/>
  <c r="B11" i="1"/>
  <c r="U12" i="1" l="1"/>
  <c r="U14" i="1"/>
  <c r="U16" i="1"/>
  <c r="U18" i="1"/>
  <c r="U20" i="1"/>
  <c r="U22" i="1"/>
  <c r="U24" i="1"/>
  <c r="U26" i="1"/>
  <c r="U28" i="1"/>
  <c r="U30" i="1"/>
  <c r="U32" i="1"/>
  <c r="U42" i="1"/>
  <c r="U44" i="1"/>
  <c r="U51" i="1"/>
  <c r="U58" i="1"/>
  <c r="U60" i="1"/>
  <c r="U48" i="1"/>
  <c r="U55" i="1"/>
  <c r="U54" i="1"/>
  <c r="T11" i="1"/>
  <c r="T61" i="1" s="1"/>
  <c r="U11" i="1"/>
  <c r="V11" i="1"/>
  <c r="V61" i="1" s="1"/>
  <c r="U6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</author>
  </authors>
  <commentList>
    <comment ref="R7" authorId="0" shapeId="0" xr:uid="{388A7DF3-1FA3-4FD9-BD66-0A450FC3C45A}">
      <text>
        <r>
          <rPr>
            <b/>
            <sz val="9"/>
            <color indexed="81"/>
            <rFont val="Tahoma"/>
            <family val="2"/>
          </rPr>
          <t>Hide cột này trước khi in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<sst xmlns="http://schemas.openxmlformats.org/spreadsheetml/2006/main" count="69" uniqueCount="69">
  <si>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</si>
  <si>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</si>
  <si>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</si>
  <si>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</si>
  <si>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</si>
  <si>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DỰ KIẾN BẢNG TỔNG KẾT KHỐI LƯỢNG CÔNG VIỆC CỦA GIẢNG VIÊN TRONG NĂM HỌC 2025 - 2026</t>
  </si>
  <si>
    <t xml:space="preserve">          KHOA : GIÁO DỤC ĐẠI CƯƠNG                      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</si>
  <si>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</si>
  <si>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</si>
  <si>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</si>
  <si>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</si>
  <si>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cao"
còn lại</t>
  </si>
  <si>
    <t>Số tiết chuẩn 
"Nghiên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</si>
  <si>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</si>
  <si>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</si>
  <si>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</si>
  <si>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</si>
  <si>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2024-2025</t>
  </si>
  <si>
    <t>Số tiết thiếu
năm học
2024-2025</t>
  </si>
  <si>
    <t>Tổng số tiết thừa, thiếu
(sau khi cộng số tiết thiếu năm học
2024-2025)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</si>
  <si>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</si>
  <si>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</si>
  <si>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</si>
  <si>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</si>
  <si>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</si>
  <si>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</si>
  <si>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</si>
  <si>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Khối lượng vượt
giờ 
(tính 
phụ 
trội)</t>
  </si>
  <si>
    <t>Khối lượng thỉnh giảng
(tiết thỉnh giảng)</t>
  </si>
  <si>
    <t>Số
tiết
thiếu
năm
học
2025-2026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</si>
  <si>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</si>
  <si>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</si>
  <si>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</si>
  <si>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</si>
  <si>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</si>
  <si>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</si>
  <si>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</si>
  <si>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</si>
  <si>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</si>
  <si>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</si>
  <si>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</si>
  <si>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</si>
  <si>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</si>
  <si>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</si>
  <si>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</si>
  <si>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</si>
  <si>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</si>
  <si>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</si>
  <si>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</si>
  <si>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</si>
  <si>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-147</t>
  </si>
  <si>
    <t>-197,1</t>
  </si>
  <si>
    <t>*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</si>
  <si>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</si>
  <si>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</si>
  <si>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2025</t>
  </si>
  <si>
    <t>Q.HIỆU TRƯỞNG</t>
  </si>
  <si>
    <t xml:space="preserve">                    PHÒNG QLĐT-HTQT</t>
  </si>
  <si>
    <t>PHÒNG TTGD-CTSV</t>
  </si>
  <si>
    <t xml:space="preserve"> PHÒNG ĐBCL-NCKH</t>
  </si>
  <si>
    <t>PHÒNG TC-HC</t>
  </si>
  <si>
    <t>TRƯỞNG KHOA</t>
  </si>
  <si>
    <t>Đinh Văn Đệ</t>
  </si>
  <si>
    <t xml:space="preserve">   Quách Minh Thử</t>
  </si>
  <si>
    <t>Nguyễn Văn Chiến</t>
  </si>
  <si>
    <t>Nguyễn Chí Nhân</t>
  </si>
  <si>
    <t>Nguyễn Thành Nam</t>
  </si>
  <si>
    <t xml:space="preserve">                     Lê Thị Hồng Vân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</si>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</sst>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3">
    <font>
      <sz val="12"/>
      <name val="VNI-Times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color theme="1"/>
      <name val="VNI-Times"/>
    </font>
    <font>
      <b/>
      <sz val="10"/>
      <color theme="1"/>
      <name val="Times New Roman"/>
      <family val="1"/>
    </font>
    <font>
      <sz val="11"/>
      <color theme="1"/>
      <name val="VNI-Times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VNI-Times"/>
    </font>
    <font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VNI-Times"/>
    </font>
    <font>
      <i/>
      <sz val="12"/>
      <name val="Times New Roman"/>
      <family val="1"/>
    </font>
    <font>
      <b/>
      <i/>
      <sz val="12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5" fillId="0" borderId="0" xfId="0" applyNumberFormat="1" applyFont="1" applyProtection="1"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4" fontId="13" fillId="0" borderId="2" xfId="0" applyNumberFormat="1" applyFont="1" applyBorder="1" applyAlignment="1" applyProtection="1">
      <alignment horizontal="center"/>
      <protection locked="0"/>
    </xf>
    <xf numFmtId="164" fontId="13" fillId="0" borderId="3" xfId="0" applyNumberFormat="1" applyFont="1" applyBorder="1" applyAlignment="1" applyProtection="1">
      <alignment horizontal="center"/>
      <protection locked="0"/>
    </xf>
    <xf numFmtId="164" fontId="13" fillId="0" borderId="4" xfId="0" applyNumberFormat="1" applyFont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Protection="1">
      <protection locked="0"/>
    </xf>
    <xf numFmtId="164" fontId="13" fillId="0" borderId="5" xfId="0" applyNumberFormat="1" applyFont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Border="1" applyAlignment="1" applyProtection="1">
      <alignment horizontal="center" vertical="center" wrapText="1"/>
      <protection locked="0"/>
    </xf>
    <xf numFmtId="164" fontId="15" fillId="0" borderId="6" xfId="0" applyNumberFormat="1" applyFont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49" fontId="16" fillId="0" borderId="6" xfId="0" applyNumberFormat="1" applyFont="1" applyBorder="1" applyAlignment="1" applyProtection="1">
      <alignment horizontal="center" vertical="center"/>
      <protection locked="0"/>
    </xf>
    <xf numFmtId="49" fontId="16" fillId="0" borderId="7" xfId="0" applyNumberFormat="1" applyFont="1" applyBorder="1" applyAlignment="1" applyProtection="1">
      <alignment horizontal="center" vertical="center"/>
      <protection locked="0"/>
    </xf>
    <xf numFmtId="49" fontId="16" fillId="0" borderId="3" xfId="0" applyNumberFormat="1" applyFont="1" applyBorder="1" applyAlignment="1" applyProtection="1">
      <alignment horizontal="center" vertical="center"/>
      <protection locked="0"/>
    </xf>
    <xf numFmtId="49" fontId="17" fillId="0" borderId="6" xfId="0" applyNumberFormat="1" applyFont="1" applyBorder="1" applyAlignment="1" applyProtection="1">
      <alignment horizontal="center" vertical="center"/>
      <protection locked="0"/>
    </xf>
    <xf numFmtId="49" fontId="17" fillId="0" borderId="1" xfId="0" applyNumberFormat="1" applyFont="1" applyBorder="1" applyAlignment="1" applyProtection="1">
      <alignment horizontal="center" vertical="center"/>
      <protection locked="0"/>
    </xf>
    <xf numFmtId="49" fontId="17" fillId="0" borderId="1" xfId="0" quotePrefix="1" applyNumberFormat="1" applyFont="1" applyBorder="1" applyAlignment="1" applyProtection="1">
      <alignment horizontal="center" vertical="center"/>
      <protection locked="0"/>
    </xf>
    <xf numFmtId="49" fontId="17" fillId="0" borderId="6" xfId="0" quotePrefix="1" applyNumberFormat="1" applyFont="1" applyBorder="1" applyAlignment="1" applyProtection="1">
      <alignment horizontal="center" vertical="center"/>
      <protection locked="0"/>
    </xf>
    <xf numFmtId="49" fontId="17" fillId="2" borderId="1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Alignment="1" applyProtection="1">
      <alignment vertical="center"/>
      <protection locked="0"/>
    </xf>
    <xf numFmtId="49" fontId="3" fillId="0" borderId="0" xfId="0" applyNumberFormat="1" applyFont="1" applyAlignment="1" applyProtection="1">
      <alignment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vertical="center"/>
      <protection hidden="1"/>
    </xf>
    <xf numFmtId="0" fontId="18" fillId="0" borderId="9" xfId="0" applyFont="1" applyBorder="1" applyAlignment="1" applyProtection="1">
      <alignment vertical="center"/>
      <protection hidden="1"/>
    </xf>
    <xf numFmtId="164" fontId="17" fillId="3" borderId="1" xfId="0" applyNumberFormat="1" applyFont="1" applyFill="1" applyBorder="1" applyAlignment="1" applyProtection="1">
      <alignment vertical="center"/>
      <protection hidden="1"/>
    </xf>
    <xf numFmtId="164" fontId="17" fillId="3" borderId="4" xfId="0" applyNumberFormat="1" applyFont="1" applyFill="1" applyBorder="1" applyAlignment="1" applyProtection="1">
      <alignment horizontal="center" vertical="center"/>
      <protection hidden="1"/>
    </xf>
    <xf numFmtId="164" fontId="17" fillId="0" borderId="4" xfId="0" applyNumberFormat="1" applyFont="1" applyBorder="1" applyAlignment="1" applyProtection="1">
      <alignment horizontal="center" vertical="center"/>
      <protection hidden="1"/>
    </xf>
    <xf numFmtId="164" fontId="18" fillId="2" borderId="4" xfId="0" applyNumberFormat="1" applyFont="1" applyFill="1" applyBorder="1" applyAlignment="1" applyProtection="1">
      <alignment horizontal="center" vertical="center"/>
      <protection hidden="1"/>
    </xf>
    <xf numFmtId="164" fontId="19" fillId="4" borderId="4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Protection="1">
      <protection hidden="1"/>
    </xf>
    <xf numFmtId="0" fontId="16" fillId="0" borderId="0" xfId="0" applyFont="1" applyProtection="1">
      <protection locked="0"/>
    </xf>
    <xf numFmtId="164" fontId="20" fillId="4" borderId="0" xfId="0" applyNumberFormat="1" applyFont="1" applyFill="1" applyAlignment="1" applyProtection="1">
      <alignment horizontal="center" vertical="center"/>
      <protection locked="0" hidden="1"/>
    </xf>
    <xf numFmtId="0" fontId="16" fillId="0" borderId="0" xfId="0" applyFont="1" applyProtection="1">
      <protection locked="0" hidden="1"/>
    </xf>
    <xf numFmtId="0" fontId="3" fillId="0" borderId="0" xfId="0" applyFont="1" applyProtection="1">
      <protection locked="0"/>
    </xf>
    <xf numFmtId="0" fontId="17" fillId="0" borderId="8" xfId="0" applyFont="1" applyBorder="1" applyAlignment="1" applyProtection="1">
      <alignment horizontal="left"/>
      <protection hidden="1"/>
    </xf>
    <xf numFmtId="0" fontId="18" fillId="0" borderId="9" xfId="0" applyFont="1" applyBorder="1" applyAlignment="1" applyProtection="1">
      <alignment horizontal="left"/>
      <protection hidden="1"/>
    </xf>
    <xf numFmtId="0" fontId="17" fillId="0" borderId="7" xfId="0" applyFont="1" applyBorder="1" applyAlignment="1" applyProtection="1">
      <alignment horizontal="left"/>
      <protection hidden="1"/>
    </xf>
    <xf numFmtId="0" fontId="18" fillId="0" borderId="2" xfId="0" applyFont="1" applyBorder="1" applyAlignment="1" applyProtection="1">
      <alignment horizontal="left"/>
      <protection hidden="1"/>
    </xf>
    <xf numFmtId="164" fontId="17" fillId="5" borderId="4" xfId="0" applyNumberFormat="1" applyFont="1" applyFill="1" applyBorder="1" applyAlignment="1" applyProtection="1">
      <alignment horizontal="center" vertical="center"/>
      <protection hidden="1"/>
    </xf>
    <xf numFmtId="0" fontId="21" fillId="0" borderId="1" xfId="0" applyFont="1" applyBorder="1" applyProtection="1">
      <protection hidden="1"/>
    </xf>
    <xf numFmtId="164" fontId="17" fillId="6" borderId="4" xfId="0" applyNumberFormat="1" applyFont="1" applyFill="1" applyBorder="1" applyAlignment="1" applyProtection="1">
      <alignment horizontal="center" vertical="center"/>
      <protection hidden="1"/>
    </xf>
    <xf numFmtId="164" fontId="22" fillId="0" borderId="4" xfId="0" applyNumberFormat="1" applyFont="1" applyBorder="1" applyAlignment="1" applyProtection="1">
      <alignment horizontal="center" vertical="center"/>
      <protection hidden="1"/>
    </xf>
    <xf numFmtId="164" fontId="17" fillId="0" borderId="1" xfId="0" applyNumberFormat="1" applyFont="1" applyBorder="1" applyAlignment="1" applyProtection="1">
      <alignment vertical="center"/>
      <protection hidden="1"/>
    </xf>
    <xf numFmtId="164" fontId="3" fillId="0" borderId="0" xfId="0" applyNumberFormat="1" applyFont="1" applyProtection="1"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164" fontId="18" fillId="2" borderId="4" xfId="0" quotePrefix="1" applyNumberFormat="1" applyFont="1" applyFill="1" applyBorder="1" applyAlignment="1" applyProtection="1">
      <alignment horizontal="center" vertical="center"/>
      <protection hidden="1"/>
    </xf>
    <xf numFmtId="0" fontId="17" fillId="0" borderId="1" xfId="0" quotePrefix="1" applyFont="1" applyBorder="1" applyAlignment="1" applyProtection="1">
      <alignment horizontal="right"/>
      <protection hidden="1"/>
    </xf>
    <xf numFmtId="0" fontId="16" fillId="0" borderId="7" xfId="0" applyFont="1" applyBorder="1" applyAlignment="1" applyProtection="1">
      <alignment horizontal="left"/>
      <protection hidden="1"/>
    </xf>
    <xf numFmtId="0" fontId="23" fillId="0" borderId="2" xfId="0" applyFont="1" applyBorder="1" applyAlignment="1" applyProtection="1">
      <alignment horizontal="left"/>
      <protection hidden="1"/>
    </xf>
    <xf numFmtId="0" fontId="23" fillId="0" borderId="3" xfId="0" applyFont="1" applyBorder="1" applyAlignment="1" applyProtection="1">
      <alignment horizontal="left"/>
      <protection hidden="1"/>
    </xf>
    <xf numFmtId="164" fontId="19" fillId="0" borderId="4" xfId="0" applyNumberFormat="1" applyFont="1" applyBorder="1" applyAlignment="1" applyProtection="1">
      <alignment horizontal="center" vertical="center"/>
      <protection hidden="1"/>
    </xf>
    <xf numFmtId="0" fontId="23" fillId="0" borderId="7" xfId="0" applyFont="1" applyBorder="1" applyAlignment="1" applyProtection="1">
      <alignment horizontal="center" vertical="center" wrapText="1"/>
      <protection locked="0"/>
    </xf>
    <xf numFmtId="0" fontId="23" fillId="0" borderId="2" xfId="0" applyFont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Border="1" applyProtection="1">
      <protection hidden="1"/>
    </xf>
    <xf numFmtId="164" fontId="18" fillId="0" borderId="1" xfId="0" applyNumberFormat="1" applyFont="1" applyBorder="1" applyAlignment="1" applyProtection="1">
      <alignment horizontal="center"/>
      <protection hidden="1"/>
    </xf>
    <xf numFmtId="164" fontId="18" fillId="2" borderId="1" xfId="0" applyNumberFormat="1" applyFont="1" applyFill="1" applyBorder="1" applyAlignment="1" applyProtection="1">
      <alignment horizontal="center"/>
      <protection hidden="1"/>
    </xf>
    <xf numFmtId="0" fontId="24" fillId="0" borderId="0" xfId="0" applyFont="1" applyProtection="1">
      <protection locked="0"/>
    </xf>
    <xf numFmtId="0" fontId="25" fillId="0" borderId="0" xfId="0" applyFont="1" applyProtection="1">
      <protection locked="0"/>
    </xf>
    <xf numFmtId="0" fontId="26" fillId="0" borderId="0" xfId="0" applyFont="1" applyProtection="1">
      <protection locked="0"/>
    </xf>
    <xf numFmtId="164" fontId="25" fillId="0" borderId="0" xfId="0" applyNumberFormat="1" applyFont="1" applyProtection="1">
      <protection locked="0"/>
    </xf>
    <xf numFmtId="164" fontId="27" fillId="0" borderId="0" xfId="0" applyNumberFormat="1" applyFont="1" applyProtection="1">
      <protection locked="0"/>
    </xf>
    <xf numFmtId="0" fontId="27" fillId="0" borderId="0" xfId="0" applyFont="1" applyProtection="1">
      <protection locked="0"/>
    </xf>
    <xf numFmtId="164" fontId="25" fillId="0" borderId="0" xfId="0" applyNumberFormat="1" applyFont="1" applyAlignment="1" applyProtection="1">
      <alignment horizontal="center" vertical="center"/>
      <protection locked="0"/>
    </xf>
    <xf numFmtId="164" fontId="28" fillId="0" borderId="0" xfId="0" applyNumberFormat="1" applyFont="1" applyProtection="1">
      <protection locked="0"/>
    </xf>
    <xf numFmtId="164" fontId="27" fillId="0" borderId="0" xfId="0" applyNumberFormat="1" applyFont="1" applyAlignment="1" applyProtection="1">
      <alignment horizontal="right"/>
      <protection locked="0"/>
    </xf>
    <xf numFmtId="0" fontId="26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left"/>
      <protection locked="0"/>
    </xf>
    <xf numFmtId="0" fontId="26" fillId="0" borderId="0" xfId="0" applyFont="1" applyAlignment="1" applyProtection="1">
      <alignment horizontal="center"/>
      <protection locked="0"/>
    </xf>
    <xf numFmtId="164" fontId="29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30" fillId="0" borderId="0" xfId="0" applyNumberFormat="1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64" fontId="4" fillId="0" borderId="0" xfId="0" applyNumberFormat="1" applyFont="1" applyAlignment="1" applyProtection="1">
      <alignment horizontal="center"/>
      <protection locked="0"/>
    </xf>
  </cellXfs>
  <cellStyles count="2">
    <cellStyle name="Normal" xfId="0" builtinId="0"/>
    <cellStyle name="Normal_Mau tung muc 360 gio NH 2013-2014" xfId="1" xr:uid="{ECC83053-0EFA-4902-8554-82984576E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19050</xdr:rowOff>
    </xdr:from>
    <xdr:to>
      <xdr:col>2</xdr:col>
      <xdr:colOff>552450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2F7FAFF-DDF6-484F-B856-5FF2AB4882C7}"/>
            </a:ext>
          </a:extLst>
        </xdr:cNvPr>
        <xdr:cNvSpPr>
          <a:spLocks noChangeShapeType="1"/>
        </xdr:cNvSpPr>
      </xdr:nvSpPr>
      <xdr:spPr bwMode="auto">
        <a:xfrm>
          <a:off x="1009650" y="962025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790575</xdr:colOff>
      <xdr:row>2</xdr:row>
      <xdr:rowOff>200025</xdr:rowOff>
    </xdr:from>
    <xdr:to>
      <xdr:col>16</xdr:col>
      <xdr:colOff>152400</xdr:colOff>
      <xdr:row>2</xdr:row>
      <xdr:rowOff>200025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1601FEEF-3F90-4000-95DE-6D1BBEF84020}"/>
            </a:ext>
          </a:extLst>
        </xdr:cNvPr>
        <xdr:cNvSpPr>
          <a:spLocks noChangeShapeType="1"/>
        </xdr:cNvSpPr>
      </xdr:nvSpPr>
      <xdr:spPr bwMode="auto">
        <a:xfrm>
          <a:off x="10829925" y="7334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NG%20KET%20KHOI%20LUONG%20GVCH%20HK1%20NAM%202025-2026%20(DU%20KIEN)%20MON%20VAN%20HOA%20H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 A1 (2)"/>
      <sheetName val="Hướng dẫn"/>
      <sheetName val="Mau A1"/>
      <sheetName val="Mau A2"/>
      <sheetName val="LHP"/>
      <sheetName val="Mau B1"/>
      <sheetName val="Mau B2"/>
    </sheetNames>
    <sheetDataSet>
      <sheetData sheetId="0"/>
      <sheetData sheetId="1"/>
      <sheetData sheetId="2">
        <row r="11">
          <cell r="B11" t="str">
            <v>Lê Minh</v>
          </cell>
          <cell r="C11" t="str">
            <v>Phong</v>
          </cell>
          <cell r="M11">
            <v>57.6</v>
          </cell>
          <cell r="P11">
            <v>262.2</v>
          </cell>
          <cell r="Q11">
            <v>0</v>
          </cell>
          <cell r="R11">
            <v>0</v>
          </cell>
          <cell r="S11">
            <v>0</v>
          </cell>
          <cell r="U11">
            <v>595</v>
          </cell>
          <cell r="W11">
            <v>48</v>
          </cell>
          <cell r="Y11">
            <v>0</v>
          </cell>
          <cell r="AA11">
            <v>0</v>
          </cell>
          <cell r="AB11">
            <v>-332.8</v>
          </cell>
          <cell r="AC11">
            <v>-48</v>
          </cell>
          <cell r="AD11">
            <v>0</v>
          </cell>
          <cell r="AE11">
            <v>72.900000000000006</v>
          </cell>
          <cell r="AF11">
            <v>-380.8</v>
          </cell>
        </row>
        <row r="12">
          <cell r="M12">
            <v>57.6</v>
          </cell>
        </row>
        <row r="13">
          <cell r="M13">
            <v>72</v>
          </cell>
        </row>
        <row r="14">
          <cell r="M14">
            <v>60</v>
          </cell>
        </row>
        <row r="15">
          <cell r="M15">
            <v>15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B81" t="str">
            <v xml:space="preserve">Lê Văn </v>
          </cell>
          <cell r="C81" t="str">
            <v>Bình</v>
          </cell>
          <cell r="M81">
            <v>48</v>
          </cell>
          <cell r="P81">
            <v>276</v>
          </cell>
          <cell r="S81">
            <v>0</v>
          </cell>
          <cell r="U81">
            <v>595</v>
          </cell>
          <cell r="W81">
            <v>48</v>
          </cell>
          <cell r="Y81">
            <v>0</v>
          </cell>
          <cell r="AA81">
            <v>0</v>
          </cell>
          <cell r="AB81">
            <v>-319</v>
          </cell>
          <cell r="AC81">
            <v>-48</v>
          </cell>
          <cell r="AD81">
            <v>0</v>
          </cell>
          <cell r="AE81">
            <v>26.4</v>
          </cell>
          <cell r="AF81">
            <v>-367</v>
          </cell>
        </row>
        <row r="82">
          <cell r="M82">
            <v>48</v>
          </cell>
        </row>
        <row r="83">
          <cell r="M83">
            <v>48</v>
          </cell>
        </row>
        <row r="84">
          <cell r="M84">
            <v>60</v>
          </cell>
        </row>
        <row r="85">
          <cell r="M85">
            <v>72</v>
          </cell>
        </row>
        <row r="86">
          <cell r="M86">
            <v>0</v>
          </cell>
        </row>
        <row r="87">
          <cell r="M87">
            <v>0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B151" t="str">
            <v>Nguyễn Phương</v>
          </cell>
          <cell r="C151" t="str">
            <v>Hà</v>
          </cell>
          <cell r="M151">
            <v>0</v>
          </cell>
          <cell r="N151">
            <v>89.25</v>
          </cell>
          <cell r="P151">
            <v>290.85000000000002</v>
          </cell>
          <cell r="S151">
            <v>0</v>
          </cell>
          <cell r="U151">
            <v>595</v>
          </cell>
          <cell r="W151">
            <v>48</v>
          </cell>
          <cell r="Y151">
            <v>0</v>
          </cell>
          <cell r="AA151">
            <v>0</v>
          </cell>
          <cell r="AB151">
            <v>-304.2</v>
          </cell>
          <cell r="AC151">
            <v>-48</v>
          </cell>
          <cell r="AD151">
            <v>0</v>
          </cell>
          <cell r="AF151">
            <v>-352.2</v>
          </cell>
        </row>
        <row r="152">
          <cell r="M152">
            <v>0</v>
          </cell>
        </row>
        <row r="153">
          <cell r="M153">
            <v>57.6</v>
          </cell>
        </row>
        <row r="154">
          <cell r="M154">
            <v>72</v>
          </cell>
        </row>
        <row r="155">
          <cell r="M155">
            <v>72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M161">
            <v>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B221" t="str">
            <v>Nguyễn Thị Huyền</v>
          </cell>
          <cell r="C221" t="str">
            <v>Nga</v>
          </cell>
          <cell r="M221">
            <v>57.6</v>
          </cell>
          <cell r="N221">
            <v>89.3</v>
          </cell>
          <cell r="P221">
            <v>372.5</v>
          </cell>
          <cell r="S221">
            <v>0</v>
          </cell>
          <cell r="U221">
            <v>595</v>
          </cell>
          <cell r="W221">
            <v>48</v>
          </cell>
          <cell r="Y221">
            <v>0</v>
          </cell>
          <cell r="AA221">
            <v>0</v>
          </cell>
          <cell r="AB221">
            <v>-222.5</v>
          </cell>
          <cell r="AC221">
            <v>-48</v>
          </cell>
          <cell r="AD221">
            <v>0</v>
          </cell>
          <cell r="AE221">
            <v>125.7</v>
          </cell>
          <cell r="AF221">
            <v>-270.5</v>
          </cell>
        </row>
        <row r="222">
          <cell r="M222">
            <v>57.6</v>
          </cell>
        </row>
        <row r="223">
          <cell r="M223">
            <v>48</v>
          </cell>
        </row>
        <row r="224">
          <cell r="M224">
            <v>0</v>
          </cell>
        </row>
        <row r="225">
          <cell r="M225">
            <v>60</v>
          </cell>
        </row>
        <row r="226">
          <cell r="M226">
            <v>60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7">
          <cell r="M287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B291" t="str">
            <v>Trịnh Khắc</v>
          </cell>
          <cell r="C291" t="str">
            <v>Vũ</v>
          </cell>
          <cell r="M291">
            <v>48</v>
          </cell>
          <cell r="P291">
            <v>243</v>
          </cell>
          <cell r="S291">
            <v>0</v>
          </cell>
          <cell r="U291">
            <v>595</v>
          </cell>
          <cell r="W291">
            <v>48</v>
          </cell>
          <cell r="Y291">
            <v>0</v>
          </cell>
          <cell r="AA291">
            <v>0</v>
          </cell>
          <cell r="AB291">
            <v>-352</v>
          </cell>
          <cell r="AC291">
            <v>-48</v>
          </cell>
          <cell r="AD291">
            <v>0</v>
          </cell>
          <cell r="AE291">
            <v>84.8</v>
          </cell>
          <cell r="AF291">
            <v>-400</v>
          </cell>
        </row>
        <row r="292">
          <cell r="M292">
            <v>48</v>
          </cell>
        </row>
        <row r="293">
          <cell r="M293">
            <v>72</v>
          </cell>
        </row>
        <row r="294">
          <cell r="M294">
            <v>60</v>
          </cell>
        </row>
        <row r="295">
          <cell r="M295">
            <v>15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B361" t="str">
            <v>Đặng Thị Kiến</v>
          </cell>
          <cell r="C361" t="str">
            <v>Trúc</v>
          </cell>
          <cell r="M361">
            <v>57.6</v>
          </cell>
          <cell r="N361">
            <v>178.6</v>
          </cell>
          <cell r="P361">
            <v>476.20000000000005</v>
          </cell>
          <cell r="S361">
            <v>0</v>
          </cell>
          <cell r="U361">
            <v>595</v>
          </cell>
          <cell r="W361">
            <v>48</v>
          </cell>
          <cell r="Y361">
            <v>0</v>
          </cell>
          <cell r="AA361">
            <v>0</v>
          </cell>
          <cell r="AB361">
            <v>-118.8</v>
          </cell>
          <cell r="AC361">
            <v>-48</v>
          </cell>
          <cell r="AD361">
            <v>0</v>
          </cell>
          <cell r="AF361">
            <v>-166.8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48</v>
          </cell>
        </row>
        <row r="365">
          <cell r="M365">
            <v>48</v>
          </cell>
        </row>
        <row r="366">
          <cell r="M366">
            <v>72</v>
          </cell>
        </row>
        <row r="367">
          <cell r="M367">
            <v>72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B431" t="str">
            <v>Nguyễn Thanh</v>
          </cell>
          <cell r="C431" t="str">
            <v>Tú</v>
          </cell>
          <cell r="M431">
            <v>48</v>
          </cell>
          <cell r="N431">
            <v>89.3</v>
          </cell>
          <cell r="P431">
            <v>432.5</v>
          </cell>
          <cell r="S431">
            <v>0</v>
          </cell>
          <cell r="U431">
            <v>595</v>
          </cell>
          <cell r="W431">
            <v>48</v>
          </cell>
          <cell r="Y431">
            <v>0</v>
          </cell>
          <cell r="AA431">
            <v>0</v>
          </cell>
          <cell r="AB431">
            <v>-162.5</v>
          </cell>
          <cell r="AC431">
            <v>-48</v>
          </cell>
          <cell r="AD431">
            <v>0</v>
          </cell>
          <cell r="AF431">
            <v>-210.5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48</v>
          </cell>
        </row>
        <row r="435">
          <cell r="M435">
            <v>57.6</v>
          </cell>
        </row>
        <row r="436">
          <cell r="M436">
            <v>57.6</v>
          </cell>
        </row>
        <row r="437">
          <cell r="M437">
            <v>60</v>
          </cell>
        </row>
        <row r="438">
          <cell r="M438">
            <v>72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B501" t="str">
            <v xml:space="preserve">Nguyễn Văn </v>
          </cell>
          <cell r="C501" t="str">
            <v>Đông</v>
          </cell>
          <cell r="M501">
            <v>57.6</v>
          </cell>
          <cell r="P501">
            <v>333.6</v>
          </cell>
          <cell r="S501">
            <v>0</v>
          </cell>
          <cell r="U501">
            <v>595</v>
          </cell>
          <cell r="W501">
            <v>48</v>
          </cell>
          <cell r="Y501">
            <v>0</v>
          </cell>
          <cell r="AA501">
            <v>0</v>
          </cell>
          <cell r="AB501">
            <v>-261.39999999999998</v>
          </cell>
          <cell r="AC501">
            <v>-48</v>
          </cell>
          <cell r="AD501">
            <v>0</v>
          </cell>
          <cell r="AF501">
            <v>-309.39999999999998</v>
          </cell>
        </row>
        <row r="502">
          <cell r="M502">
            <v>0</v>
          </cell>
        </row>
        <row r="503">
          <cell r="M503">
            <v>48</v>
          </cell>
        </row>
        <row r="504">
          <cell r="M504">
            <v>48</v>
          </cell>
        </row>
        <row r="505">
          <cell r="M505">
            <v>48</v>
          </cell>
        </row>
        <row r="506">
          <cell r="M506">
            <v>72</v>
          </cell>
        </row>
        <row r="507">
          <cell r="M507">
            <v>60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B571" t="str">
            <v>Trần Thị Ánh</v>
          </cell>
          <cell r="C571" t="str">
            <v>Tuyết</v>
          </cell>
          <cell r="M571">
            <v>48</v>
          </cell>
          <cell r="N571">
            <v>89.3</v>
          </cell>
          <cell r="P571">
            <v>432.5</v>
          </cell>
          <cell r="S571">
            <v>0</v>
          </cell>
          <cell r="U571">
            <v>595</v>
          </cell>
          <cell r="W571">
            <v>48</v>
          </cell>
          <cell r="Y571">
            <v>0</v>
          </cell>
          <cell r="AA571">
            <v>0</v>
          </cell>
          <cell r="AB571">
            <v>-162.5</v>
          </cell>
          <cell r="AC571">
            <v>-48</v>
          </cell>
          <cell r="AD571">
            <v>0</v>
          </cell>
          <cell r="AF571">
            <v>-210.5</v>
          </cell>
        </row>
        <row r="572">
          <cell r="M572">
            <v>57.6</v>
          </cell>
        </row>
        <row r="573">
          <cell r="M573">
            <v>57.6</v>
          </cell>
        </row>
        <row r="574">
          <cell r="M574">
            <v>0</v>
          </cell>
        </row>
        <row r="575">
          <cell r="M575">
            <v>60</v>
          </cell>
        </row>
        <row r="576">
          <cell r="M576">
            <v>60</v>
          </cell>
        </row>
        <row r="577">
          <cell r="M577">
            <v>60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B641" t="str">
            <v xml:space="preserve">Đinh Thị </v>
          </cell>
          <cell r="C641" t="str">
            <v>Huyên</v>
          </cell>
          <cell r="M641">
            <v>0</v>
          </cell>
          <cell r="N641">
            <v>112</v>
          </cell>
          <cell r="P641">
            <v>112</v>
          </cell>
          <cell r="R641">
            <v>56</v>
          </cell>
          <cell r="S641">
            <v>0</v>
          </cell>
          <cell r="U641">
            <v>522.5</v>
          </cell>
          <cell r="W641">
            <v>52</v>
          </cell>
          <cell r="Y641">
            <v>28</v>
          </cell>
          <cell r="AA641">
            <v>28</v>
          </cell>
          <cell r="AB641">
            <v>-410.5</v>
          </cell>
          <cell r="AC641">
            <v>-24</v>
          </cell>
          <cell r="AD641">
            <v>-28</v>
          </cell>
          <cell r="AF641">
            <v>-462.5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B711" t="str">
            <v xml:space="preserve">Dương Đức </v>
          </cell>
          <cell r="C711" t="str">
            <v>Kiên</v>
          </cell>
          <cell r="M711">
            <v>102</v>
          </cell>
          <cell r="P711">
            <v>647.20000000000005</v>
          </cell>
          <cell r="S711">
            <v>0</v>
          </cell>
          <cell r="U711">
            <v>595</v>
          </cell>
          <cell r="W711">
            <v>48</v>
          </cell>
          <cell r="Y711">
            <v>0</v>
          </cell>
          <cell r="AA711">
            <v>0</v>
          </cell>
          <cell r="AB711">
            <v>52.2</v>
          </cell>
          <cell r="AC711">
            <v>-48</v>
          </cell>
          <cell r="AD711">
            <v>0</v>
          </cell>
          <cell r="AF711">
            <v>4.2000000000000028</v>
          </cell>
        </row>
        <row r="712">
          <cell r="M712">
            <v>122.4</v>
          </cell>
        </row>
        <row r="713">
          <cell r="M713">
            <v>103.2</v>
          </cell>
        </row>
        <row r="714">
          <cell r="M714">
            <v>86</v>
          </cell>
        </row>
        <row r="715">
          <cell r="M715">
            <v>108</v>
          </cell>
        </row>
        <row r="716">
          <cell r="M716">
            <v>105.6</v>
          </cell>
        </row>
        <row r="717">
          <cell r="M717">
            <v>3.6</v>
          </cell>
        </row>
        <row r="718">
          <cell r="M718">
            <v>3.6</v>
          </cell>
        </row>
        <row r="719">
          <cell r="M719">
            <v>4.8</v>
          </cell>
        </row>
        <row r="720">
          <cell r="M720">
            <v>4</v>
          </cell>
        </row>
        <row r="721">
          <cell r="M721">
            <v>4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B781" t="str">
            <v>Hà Như</v>
          </cell>
          <cell r="C781" t="str">
            <v>Mai</v>
          </cell>
          <cell r="M781">
            <v>118.8</v>
          </cell>
          <cell r="P781">
            <v>536.4</v>
          </cell>
          <cell r="S781">
            <v>0</v>
          </cell>
          <cell r="U781">
            <v>595</v>
          </cell>
          <cell r="W781">
            <v>48</v>
          </cell>
          <cell r="Y781">
            <v>0</v>
          </cell>
          <cell r="AA781">
            <v>0</v>
          </cell>
          <cell r="AB781">
            <v>-58.6</v>
          </cell>
          <cell r="AC781">
            <v>-48</v>
          </cell>
          <cell r="AD781">
            <v>0</v>
          </cell>
          <cell r="AF781">
            <v>-106.6</v>
          </cell>
        </row>
        <row r="782">
          <cell r="M782">
            <v>117.6</v>
          </cell>
        </row>
        <row r="783">
          <cell r="M783">
            <v>102</v>
          </cell>
        </row>
        <row r="784">
          <cell r="M784">
            <v>108</v>
          </cell>
        </row>
        <row r="785">
          <cell r="M785">
            <v>90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B851" t="str">
            <v>Nguyễn Thị</v>
          </cell>
          <cell r="C851" t="str">
            <v>Thuỷ</v>
          </cell>
          <cell r="M851">
            <v>122.4</v>
          </cell>
          <cell r="P851">
            <v>616.79999999999995</v>
          </cell>
          <cell r="S851">
            <v>0</v>
          </cell>
          <cell r="U851">
            <v>595</v>
          </cell>
          <cell r="W851">
            <v>48</v>
          </cell>
          <cell r="Y851">
            <v>0</v>
          </cell>
          <cell r="AA851">
            <v>0</v>
          </cell>
          <cell r="AB851">
            <v>21.8</v>
          </cell>
          <cell r="AC851">
            <v>-48</v>
          </cell>
          <cell r="AD851">
            <v>0</v>
          </cell>
          <cell r="AF851">
            <v>-26.2</v>
          </cell>
        </row>
        <row r="852">
          <cell r="M852">
            <v>122.4</v>
          </cell>
        </row>
        <row r="853">
          <cell r="M853">
            <v>102</v>
          </cell>
        </row>
        <row r="854">
          <cell r="M854">
            <v>90</v>
          </cell>
        </row>
        <row r="855">
          <cell r="M855">
            <v>90</v>
          </cell>
        </row>
        <row r="856">
          <cell r="M856">
            <v>90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B921" t="str">
            <v xml:space="preserve">Nguyễn Thị Cẩm </v>
          </cell>
          <cell r="C921" t="str">
            <v>Thạch</v>
          </cell>
          <cell r="M921">
            <v>118.8</v>
          </cell>
          <cell r="N921">
            <v>89.25</v>
          </cell>
          <cell r="P921">
            <v>427.65</v>
          </cell>
          <cell r="S921">
            <v>0</v>
          </cell>
          <cell r="U921">
            <v>595</v>
          </cell>
          <cell r="W921">
            <v>48</v>
          </cell>
          <cell r="Y921">
            <v>0</v>
          </cell>
          <cell r="AA921">
            <v>0</v>
          </cell>
          <cell r="AB921">
            <v>-167.4</v>
          </cell>
          <cell r="AC921">
            <v>-48</v>
          </cell>
          <cell r="AD921">
            <v>0</v>
          </cell>
          <cell r="AF921">
            <v>-215.4</v>
          </cell>
        </row>
        <row r="922">
          <cell r="M922">
            <v>0</v>
          </cell>
        </row>
        <row r="923">
          <cell r="M923">
            <v>117.6</v>
          </cell>
        </row>
        <row r="924">
          <cell r="M924">
            <v>102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B991" t="str">
            <v>Nguyễn Văn</v>
          </cell>
          <cell r="C991" t="str">
            <v xml:space="preserve"> Hậu</v>
          </cell>
          <cell r="M991">
            <v>102</v>
          </cell>
          <cell r="P991">
            <v>544.79999999999995</v>
          </cell>
          <cell r="S991">
            <v>0</v>
          </cell>
          <cell r="U991">
            <v>595</v>
          </cell>
          <cell r="W991">
            <v>48</v>
          </cell>
          <cell r="Y991">
            <v>0</v>
          </cell>
          <cell r="AA991">
            <v>0</v>
          </cell>
          <cell r="AB991">
            <v>-50.2</v>
          </cell>
          <cell r="AC991">
            <v>-48</v>
          </cell>
          <cell r="AD991">
            <v>0</v>
          </cell>
          <cell r="AF991">
            <v>-98.2</v>
          </cell>
        </row>
        <row r="992">
          <cell r="M992">
            <v>4</v>
          </cell>
        </row>
        <row r="993">
          <cell r="M993">
            <v>122.4</v>
          </cell>
        </row>
        <row r="994">
          <cell r="M994">
            <v>98</v>
          </cell>
        </row>
        <row r="995">
          <cell r="M995">
            <v>108</v>
          </cell>
        </row>
        <row r="996">
          <cell r="M996">
            <v>108</v>
          </cell>
        </row>
        <row r="997">
          <cell r="M997">
            <v>2.4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B1061" t="str">
            <v>Phạm Thị Thu</v>
          </cell>
          <cell r="C1061" t="str">
            <v>Nga</v>
          </cell>
          <cell r="M1061">
            <v>122.4</v>
          </cell>
          <cell r="N1061">
            <v>297.5</v>
          </cell>
          <cell r="P1061">
            <v>623.9</v>
          </cell>
          <cell r="S1061">
            <v>0</v>
          </cell>
          <cell r="U1061">
            <v>595</v>
          </cell>
          <cell r="W1061">
            <v>48</v>
          </cell>
          <cell r="Y1061">
            <v>0</v>
          </cell>
          <cell r="AA1061">
            <v>0</v>
          </cell>
          <cell r="AB1061">
            <v>28.9</v>
          </cell>
          <cell r="AC1061">
            <v>-48</v>
          </cell>
          <cell r="AD1061">
            <v>0</v>
          </cell>
          <cell r="AF1061">
            <v>-19.100000000000001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102</v>
          </cell>
        </row>
        <row r="1065">
          <cell r="M1065">
            <v>102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B1131" t="str">
            <v xml:space="preserve">Trương Thị </v>
          </cell>
          <cell r="C1131" t="str">
            <v>Hồng</v>
          </cell>
          <cell r="M1131">
            <v>38.4</v>
          </cell>
          <cell r="N1131">
            <v>238</v>
          </cell>
          <cell r="P1131">
            <v>643.1</v>
          </cell>
          <cell r="S1131">
            <v>0</v>
          </cell>
          <cell r="U1131">
            <v>595</v>
          </cell>
          <cell r="W1131">
            <v>48</v>
          </cell>
          <cell r="AA1131">
            <v>0</v>
          </cell>
          <cell r="AB1131">
            <v>48.1</v>
          </cell>
          <cell r="AC1131">
            <v>-48</v>
          </cell>
          <cell r="AD1131">
            <v>0</v>
          </cell>
          <cell r="AF1131">
            <v>0.10000000000000142</v>
          </cell>
        </row>
        <row r="1132">
          <cell r="M1132">
            <v>0</v>
          </cell>
        </row>
        <row r="1133">
          <cell r="M1133">
            <v>4</v>
          </cell>
        </row>
        <row r="1134">
          <cell r="M1134">
            <v>38.4</v>
          </cell>
        </row>
        <row r="1135">
          <cell r="M1135">
            <v>90</v>
          </cell>
        </row>
        <row r="1136">
          <cell r="M1136">
            <v>88</v>
          </cell>
        </row>
        <row r="1137">
          <cell r="M1137">
            <v>0</v>
          </cell>
        </row>
        <row r="1138">
          <cell r="M1138">
            <v>54</v>
          </cell>
        </row>
        <row r="1139">
          <cell r="M1139">
            <v>52.5</v>
          </cell>
        </row>
        <row r="1140">
          <cell r="M1140">
            <v>39.799999999999997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B1201" t="str">
            <v xml:space="preserve">Giang Phi </v>
          </cell>
          <cell r="C1201" t="str">
            <v>Hùng</v>
          </cell>
          <cell r="M1201">
            <v>37.5</v>
          </cell>
          <cell r="N1201">
            <v>90</v>
          </cell>
          <cell r="P1201">
            <v>930.9</v>
          </cell>
          <cell r="S1201">
            <v>0</v>
          </cell>
          <cell r="U1201">
            <v>450</v>
          </cell>
          <cell r="W1201">
            <v>56</v>
          </cell>
          <cell r="Y1201">
            <v>56</v>
          </cell>
          <cell r="AA1201">
            <v>0</v>
          </cell>
          <cell r="AB1201">
            <v>480.9</v>
          </cell>
          <cell r="AC1201">
            <v>-112</v>
          </cell>
          <cell r="AD1201">
            <v>0</v>
          </cell>
          <cell r="AF1201">
            <v>368.9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56</v>
          </cell>
        </row>
        <row r="1205">
          <cell r="M1205">
            <v>31.5</v>
          </cell>
        </row>
        <row r="1206">
          <cell r="M1206">
            <v>85.3</v>
          </cell>
        </row>
        <row r="1207">
          <cell r="M1207">
            <v>64.2</v>
          </cell>
        </row>
        <row r="1208">
          <cell r="M1208">
            <v>81.3</v>
          </cell>
        </row>
        <row r="1209">
          <cell r="M1209">
            <v>69</v>
          </cell>
        </row>
        <row r="1210">
          <cell r="M1210">
            <v>81.3</v>
          </cell>
        </row>
        <row r="1211">
          <cell r="M1211">
            <v>69</v>
          </cell>
        </row>
        <row r="1212">
          <cell r="M1212">
            <v>60.5</v>
          </cell>
        </row>
        <row r="1213">
          <cell r="M1213">
            <v>64.2</v>
          </cell>
        </row>
        <row r="1214">
          <cell r="M1214">
            <v>85.3</v>
          </cell>
        </row>
        <row r="1215">
          <cell r="M1215">
            <v>55.8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B1271" t="str">
            <v>Lê Thái</v>
          </cell>
          <cell r="C1271" t="str">
            <v>Hùng</v>
          </cell>
          <cell r="M1271">
            <v>54</v>
          </cell>
          <cell r="P1271">
            <v>456.8</v>
          </cell>
          <cell r="S1271">
            <v>0</v>
          </cell>
          <cell r="U1271">
            <v>450</v>
          </cell>
          <cell r="W1271">
            <v>56</v>
          </cell>
          <cell r="Y1271">
            <v>56</v>
          </cell>
          <cell r="AA1271">
            <v>0</v>
          </cell>
          <cell r="AB1271">
            <v>6.8</v>
          </cell>
          <cell r="AC1271">
            <v>-112</v>
          </cell>
          <cell r="AD1271">
            <v>0</v>
          </cell>
          <cell r="AF1271">
            <v>-105.2</v>
          </cell>
        </row>
        <row r="1272">
          <cell r="M1272">
            <v>54</v>
          </cell>
        </row>
        <row r="1273">
          <cell r="M1273">
            <v>54</v>
          </cell>
        </row>
        <row r="1274">
          <cell r="M1274">
            <v>54</v>
          </cell>
        </row>
        <row r="1275">
          <cell r="M1275">
            <v>27</v>
          </cell>
        </row>
        <row r="1276">
          <cell r="M1276">
            <v>27</v>
          </cell>
        </row>
        <row r="1277">
          <cell r="M1277">
            <v>27</v>
          </cell>
        </row>
        <row r="1278">
          <cell r="M1278">
            <v>27</v>
          </cell>
        </row>
        <row r="1279">
          <cell r="M1279">
            <v>27</v>
          </cell>
        </row>
        <row r="1280">
          <cell r="M1280">
            <v>24.8</v>
          </cell>
        </row>
        <row r="1281">
          <cell r="M1281">
            <v>27</v>
          </cell>
        </row>
        <row r="1282">
          <cell r="M1282">
            <v>27</v>
          </cell>
        </row>
        <row r="1283">
          <cell r="M1283">
            <v>27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B1341" t="str">
            <v>Ngô Thanh</v>
          </cell>
          <cell r="C1341" t="str">
            <v>Điền</v>
          </cell>
          <cell r="M1341">
            <v>22.5</v>
          </cell>
          <cell r="N1341">
            <v>22</v>
          </cell>
          <cell r="P1341">
            <v>526.1</v>
          </cell>
          <cell r="S1341">
            <v>0</v>
          </cell>
          <cell r="U1341">
            <v>450</v>
          </cell>
          <cell r="W1341">
            <v>56</v>
          </cell>
          <cell r="Y1341">
            <v>56</v>
          </cell>
          <cell r="AB1341">
            <v>76.099999999999994</v>
          </cell>
          <cell r="AC1341">
            <v>-112</v>
          </cell>
          <cell r="AD1341">
            <v>0</v>
          </cell>
          <cell r="AF1341">
            <v>-35.900000000000006</v>
          </cell>
        </row>
        <row r="1342">
          <cell r="M1342">
            <v>0</v>
          </cell>
        </row>
        <row r="1343">
          <cell r="M1343">
            <v>54</v>
          </cell>
        </row>
        <row r="1344">
          <cell r="M1344">
            <v>54</v>
          </cell>
        </row>
        <row r="1345">
          <cell r="M1345">
            <v>54</v>
          </cell>
        </row>
        <row r="1346">
          <cell r="M1346">
            <v>54</v>
          </cell>
        </row>
        <row r="1347">
          <cell r="M1347">
            <v>24.8</v>
          </cell>
        </row>
        <row r="1348">
          <cell r="M1348">
            <v>27</v>
          </cell>
        </row>
        <row r="1349">
          <cell r="M1349">
            <v>27</v>
          </cell>
        </row>
        <row r="1350">
          <cell r="M1350">
            <v>27</v>
          </cell>
        </row>
        <row r="1351">
          <cell r="M1351">
            <v>27</v>
          </cell>
        </row>
        <row r="1352">
          <cell r="M1352">
            <v>27</v>
          </cell>
        </row>
        <row r="1353">
          <cell r="M1353">
            <v>27</v>
          </cell>
        </row>
        <row r="1354">
          <cell r="M1354">
            <v>27</v>
          </cell>
        </row>
        <row r="1355">
          <cell r="M1355">
            <v>27</v>
          </cell>
        </row>
        <row r="1356">
          <cell r="M1356">
            <v>24.8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B1411" t="str">
            <v xml:space="preserve">Nguyễn Mạnh </v>
          </cell>
          <cell r="C1411" t="str">
            <v>Phương</v>
          </cell>
          <cell r="M1411">
            <v>54</v>
          </cell>
          <cell r="P1411">
            <v>370.30000000000007</v>
          </cell>
          <cell r="S1411">
            <v>0</v>
          </cell>
          <cell r="U1411">
            <v>450</v>
          </cell>
          <cell r="W1411">
            <v>56</v>
          </cell>
          <cell r="Y1411">
            <v>56</v>
          </cell>
          <cell r="AA1411">
            <v>0</v>
          </cell>
          <cell r="AB1411">
            <v>-79.7</v>
          </cell>
          <cell r="AC1411">
            <v>-112</v>
          </cell>
          <cell r="AD1411">
            <v>0</v>
          </cell>
          <cell r="AF1411">
            <v>-191.7</v>
          </cell>
        </row>
        <row r="1412">
          <cell r="M1412">
            <v>54</v>
          </cell>
        </row>
        <row r="1413">
          <cell r="M1413">
            <v>27</v>
          </cell>
        </row>
        <row r="1414">
          <cell r="M1414">
            <v>24.8</v>
          </cell>
        </row>
        <row r="1415">
          <cell r="M1415">
            <v>27</v>
          </cell>
        </row>
        <row r="1416">
          <cell r="M1416">
            <v>24.8</v>
          </cell>
        </row>
        <row r="1417">
          <cell r="M1417">
            <v>58.5</v>
          </cell>
        </row>
        <row r="1418">
          <cell r="M1418">
            <v>27</v>
          </cell>
        </row>
        <row r="1419">
          <cell r="M1419">
            <v>23.1</v>
          </cell>
        </row>
        <row r="1420">
          <cell r="M1420">
            <v>27</v>
          </cell>
        </row>
        <row r="1421">
          <cell r="M1421">
            <v>23.1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  <row r="1481">
          <cell r="B1481" t="str">
            <v>Nguyễn  Phú</v>
          </cell>
          <cell r="C1481" t="str">
            <v>Tân</v>
          </cell>
          <cell r="M1481">
            <v>22.5</v>
          </cell>
          <cell r="P1481">
            <v>490.5</v>
          </cell>
          <cell r="S1481">
            <v>0</v>
          </cell>
          <cell r="U1481">
            <v>450</v>
          </cell>
          <cell r="W1481">
            <v>56</v>
          </cell>
          <cell r="Y1481">
            <v>56</v>
          </cell>
          <cell r="AA1481">
            <v>0</v>
          </cell>
          <cell r="AB1481">
            <v>40.5</v>
          </cell>
          <cell r="AC1481">
            <v>-112</v>
          </cell>
          <cell r="AD1481">
            <v>0</v>
          </cell>
          <cell r="AF1481">
            <v>-71.5</v>
          </cell>
        </row>
        <row r="1482">
          <cell r="M1482">
            <v>54</v>
          </cell>
        </row>
        <row r="1483">
          <cell r="M1483">
            <v>54</v>
          </cell>
        </row>
        <row r="1484">
          <cell r="M1484">
            <v>54</v>
          </cell>
        </row>
        <row r="1485">
          <cell r="M1485">
            <v>27</v>
          </cell>
        </row>
        <row r="1486">
          <cell r="M1486">
            <v>27</v>
          </cell>
        </row>
        <row r="1487">
          <cell r="M1487">
            <v>27</v>
          </cell>
        </row>
        <row r="1488">
          <cell r="M1488">
            <v>27</v>
          </cell>
        </row>
        <row r="1489">
          <cell r="M1489">
            <v>27</v>
          </cell>
        </row>
        <row r="1490">
          <cell r="M1490">
            <v>22.5</v>
          </cell>
        </row>
        <row r="1491">
          <cell r="M1491">
            <v>27</v>
          </cell>
        </row>
        <row r="1492">
          <cell r="M1492">
            <v>27</v>
          </cell>
        </row>
        <row r="1493">
          <cell r="M1493">
            <v>27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M1496">
            <v>0</v>
          </cell>
        </row>
        <row r="1497">
          <cell r="M1497">
            <v>67.5</v>
          </cell>
        </row>
        <row r="1498">
          <cell r="M1498">
            <v>0</v>
          </cell>
        </row>
        <row r="1499">
          <cell r="M1499">
            <v>0</v>
          </cell>
        </row>
        <row r="1500">
          <cell r="M1500">
            <v>0</v>
          </cell>
        </row>
        <row r="1501">
          <cell r="M1501">
            <v>0</v>
          </cell>
        </row>
        <row r="1502">
          <cell r="M1502">
            <v>0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0</v>
          </cell>
        </row>
        <row r="1513">
          <cell r="M1513">
            <v>0</v>
          </cell>
        </row>
        <row r="1514">
          <cell r="M1514">
            <v>0</v>
          </cell>
        </row>
        <row r="1515">
          <cell r="M1515">
            <v>0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0</v>
          </cell>
        </row>
        <row r="1519">
          <cell r="M1519">
            <v>0</v>
          </cell>
        </row>
        <row r="1520">
          <cell r="M1520">
            <v>0</v>
          </cell>
        </row>
        <row r="1521">
          <cell r="M1521">
            <v>0</v>
          </cell>
        </row>
        <row r="1522">
          <cell r="M1522">
            <v>0</v>
          </cell>
        </row>
        <row r="1523">
          <cell r="M1523">
            <v>0</v>
          </cell>
        </row>
        <row r="1524">
          <cell r="M1524">
            <v>0</v>
          </cell>
        </row>
        <row r="1525">
          <cell r="M1525">
            <v>0</v>
          </cell>
        </row>
        <row r="1526">
          <cell r="M1526">
            <v>0</v>
          </cell>
        </row>
        <row r="1527">
          <cell r="M1527">
            <v>0</v>
          </cell>
        </row>
        <row r="1528">
          <cell r="M1528">
            <v>0</v>
          </cell>
        </row>
        <row r="1529">
          <cell r="M1529">
            <v>0</v>
          </cell>
        </row>
        <row r="1530">
          <cell r="M1530">
            <v>0</v>
          </cell>
        </row>
        <row r="1531">
          <cell r="M1531">
            <v>0</v>
          </cell>
        </row>
        <row r="1532">
          <cell r="M1532">
            <v>0</v>
          </cell>
        </row>
        <row r="1533">
          <cell r="M1533">
            <v>0</v>
          </cell>
        </row>
        <row r="1534">
          <cell r="M1534">
            <v>0</v>
          </cell>
        </row>
        <row r="1535">
          <cell r="M1535">
            <v>0</v>
          </cell>
        </row>
        <row r="1536">
          <cell r="M1536">
            <v>0</v>
          </cell>
        </row>
        <row r="1537">
          <cell r="M1537">
            <v>0</v>
          </cell>
        </row>
        <row r="1538">
          <cell r="M1538">
            <v>0</v>
          </cell>
        </row>
        <row r="1539">
          <cell r="M1539">
            <v>0</v>
          </cell>
        </row>
        <row r="1540">
          <cell r="M1540">
            <v>0</v>
          </cell>
        </row>
        <row r="1541">
          <cell r="M1541">
            <v>0</v>
          </cell>
        </row>
        <row r="1542">
          <cell r="M1542">
            <v>0</v>
          </cell>
        </row>
        <row r="1543">
          <cell r="M1543">
            <v>0</v>
          </cell>
        </row>
        <row r="1544">
          <cell r="M1544">
            <v>0</v>
          </cell>
        </row>
        <row r="1545">
          <cell r="M1545">
            <v>0</v>
          </cell>
        </row>
        <row r="1546">
          <cell r="M1546">
            <v>0</v>
          </cell>
        </row>
        <row r="1547">
          <cell r="M1547">
            <v>0</v>
          </cell>
        </row>
        <row r="1548">
          <cell r="M1548">
            <v>0</v>
          </cell>
        </row>
        <row r="1549">
          <cell r="M1549">
            <v>0</v>
          </cell>
        </row>
        <row r="1550">
          <cell r="M1550">
            <v>0</v>
          </cell>
        </row>
        <row r="1551">
          <cell r="B1551" t="str">
            <v>Cao Thị Hồng</v>
          </cell>
          <cell r="C1551" t="str">
            <v>Thắm</v>
          </cell>
          <cell r="M1551">
            <v>86.4</v>
          </cell>
          <cell r="N1551">
            <v>67.5</v>
          </cell>
          <cell r="P1551">
            <v>153.9</v>
          </cell>
          <cell r="R1551">
            <v>56</v>
          </cell>
          <cell r="S1551">
            <v>0</v>
          </cell>
          <cell r="U1551">
            <v>450</v>
          </cell>
          <cell r="W1551">
            <v>56</v>
          </cell>
          <cell r="Y1551">
            <v>56</v>
          </cell>
          <cell r="AA1551">
            <v>56</v>
          </cell>
          <cell r="AB1551">
            <v>-296.10000000000002</v>
          </cell>
          <cell r="AC1551">
            <v>-56</v>
          </cell>
          <cell r="AD1551">
            <v>-56</v>
          </cell>
          <cell r="AF1551">
            <v>-408.1</v>
          </cell>
        </row>
        <row r="1552">
          <cell r="M1552">
            <v>0</v>
          </cell>
        </row>
        <row r="1553">
          <cell r="M1553">
            <v>0</v>
          </cell>
        </row>
        <row r="1554">
          <cell r="M1554">
            <v>0</v>
          </cell>
        </row>
        <row r="1555">
          <cell r="M1555">
            <v>0</v>
          </cell>
        </row>
        <row r="1556">
          <cell r="M1556">
            <v>0</v>
          </cell>
        </row>
        <row r="1557">
          <cell r="M1557">
            <v>0</v>
          </cell>
        </row>
        <row r="1558">
          <cell r="M1558">
            <v>0</v>
          </cell>
        </row>
        <row r="1559">
          <cell r="M1559">
            <v>0</v>
          </cell>
        </row>
        <row r="1560">
          <cell r="M1560">
            <v>0</v>
          </cell>
        </row>
        <row r="1561">
          <cell r="M1561">
            <v>0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0</v>
          </cell>
        </row>
        <row r="1565">
          <cell r="M1565">
            <v>0</v>
          </cell>
        </row>
        <row r="1566">
          <cell r="M1566">
            <v>0</v>
          </cell>
        </row>
        <row r="1567">
          <cell r="M1567">
            <v>0</v>
          </cell>
        </row>
        <row r="1568">
          <cell r="M1568">
            <v>0</v>
          </cell>
        </row>
        <row r="1569">
          <cell r="M1569">
            <v>0</v>
          </cell>
        </row>
        <row r="1570">
          <cell r="M1570">
            <v>0</v>
          </cell>
        </row>
        <row r="1571">
          <cell r="M1571">
            <v>0</v>
          </cell>
        </row>
        <row r="1572">
          <cell r="M1572">
            <v>0</v>
          </cell>
        </row>
        <row r="1573">
          <cell r="M1573">
            <v>0</v>
          </cell>
        </row>
        <row r="1574">
          <cell r="M1574">
            <v>0</v>
          </cell>
        </row>
        <row r="1575">
          <cell r="M1575">
            <v>0</v>
          </cell>
        </row>
        <row r="1576">
          <cell r="M1576">
            <v>0</v>
          </cell>
        </row>
        <row r="1577">
          <cell r="M1577">
            <v>0</v>
          </cell>
        </row>
        <row r="1578">
          <cell r="M1578">
            <v>0</v>
          </cell>
        </row>
        <row r="1579">
          <cell r="M1579">
            <v>0</v>
          </cell>
        </row>
        <row r="1580">
          <cell r="M1580">
            <v>0</v>
          </cell>
        </row>
        <row r="1581">
          <cell r="M1581">
            <v>0</v>
          </cell>
        </row>
        <row r="1582">
          <cell r="M1582">
            <v>0</v>
          </cell>
        </row>
        <row r="1583">
          <cell r="M1583">
            <v>0</v>
          </cell>
        </row>
        <row r="1584">
          <cell r="M1584">
            <v>0</v>
          </cell>
        </row>
        <row r="1585">
          <cell r="M1585">
            <v>0</v>
          </cell>
        </row>
        <row r="1586">
          <cell r="M1586">
            <v>0</v>
          </cell>
        </row>
        <row r="1587">
          <cell r="M1587">
            <v>0</v>
          </cell>
        </row>
        <row r="1588">
          <cell r="M1588">
            <v>0</v>
          </cell>
        </row>
        <row r="1589">
          <cell r="M1589">
            <v>0</v>
          </cell>
        </row>
        <row r="1590">
          <cell r="M1590">
            <v>0</v>
          </cell>
        </row>
        <row r="1591">
          <cell r="M1591">
            <v>0</v>
          </cell>
        </row>
        <row r="1592">
          <cell r="M1592">
            <v>0</v>
          </cell>
        </row>
        <row r="1593">
          <cell r="M1593">
            <v>0</v>
          </cell>
        </row>
        <row r="1594">
          <cell r="M1594">
            <v>0</v>
          </cell>
        </row>
        <row r="1595">
          <cell r="M1595">
            <v>0</v>
          </cell>
        </row>
        <row r="1596">
          <cell r="M1596">
            <v>0</v>
          </cell>
        </row>
        <row r="1597">
          <cell r="M1597">
            <v>0</v>
          </cell>
        </row>
        <row r="1598">
          <cell r="M1598">
            <v>0</v>
          </cell>
        </row>
        <row r="1599">
          <cell r="M1599">
            <v>0</v>
          </cell>
        </row>
        <row r="1600">
          <cell r="M1600">
            <v>0</v>
          </cell>
        </row>
        <row r="1601">
          <cell r="M1601">
            <v>0</v>
          </cell>
        </row>
        <row r="1602">
          <cell r="M1602">
            <v>0</v>
          </cell>
        </row>
        <row r="1603">
          <cell r="M1603">
            <v>0</v>
          </cell>
        </row>
        <row r="1604">
          <cell r="M1604">
            <v>0</v>
          </cell>
        </row>
        <row r="1605">
          <cell r="M1605">
            <v>0</v>
          </cell>
        </row>
        <row r="1606">
          <cell r="M1606">
            <v>0</v>
          </cell>
        </row>
        <row r="1607">
          <cell r="M1607">
            <v>0</v>
          </cell>
        </row>
        <row r="1608">
          <cell r="M1608">
            <v>0</v>
          </cell>
        </row>
        <row r="1609">
          <cell r="M1609">
            <v>0</v>
          </cell>
        </row>
        <row r="1610">
          <cell r="M1610">
            <v>0</v>
          </cell>
        </row>
        <row r="1611">
          <cell r="M1611">
            <v>0</v>
          </cell>
        </row>
        <row r="1612">
          <cell r="M1612">
            <v>0</v>
          </cell>
        </row>
        <row r="1613">
          <cell r="M1613">
            <v>0</v>
          </cell>
        </row>
        <row r="1614">
          <cell r="M1614">
            <v>0</v>
          </cell>
        </row>
        <row r="1615">
          <cell r="M1615">
            <v>0</v>
          </cell>
        </row>
        <row r="1616">
          <cell r="M1616">
            <v>0</v>
          </cell>
        </row>
        <row r="1617">
          <cell r="M1617">
            <v>0</v>
          </cell>
        </row>
        <row r="1618">
          <cell r="M1618">
            <v>0</v>
          </cell>
        </row>
        <row r="1619">
          <cell r="M1619">
            <v>0</v>
          </cell>
        </row>
        <row r="1620">
          <cell r="M1620">
            <v>0</v>
          </cell>
        </row>
        <row r="1621">
          <cell r="B1621" t="str">
            <v xml:space="preserve">Đỗ Thị </v>
          </cell>
          <cell r="C1621" t="str">
            <v>Ngát</v>
          </cell>
          <cell r="M1621">
            <v>75</v>
          </cell>
          <cell r="N1621">
            <v>33.799999999999997</v>
          </cell>
          <cell r="P1621">
            <v>144.80000000000001</v>
          </cell>
          <cell r="R1621">
            <v>56</v>
          </cell>
          <cell r="S1621">
            <v>0</v>
          </cell>
          <cell r="U1621">
            <v>450</v>
          </cell>
          <cell r="W1621">
            <v>56</v>
          </cell>
          <cell r="Y1621">
            <v>56</v>
          </cell>
          <cell r="AA1621">
            <v>56</v>
          </cell>
          <cell r="AB1621">
            <v>-305.2</v>
          </cell>
          <cell r="AC1621">
            <v>-56</v>
          </cell>
          <cell r="AD1621">
            <v>-56</v>
          </cell>
          <cell r="AF1621">
            <v>-417.2</v>
          </cell>
        </row>
        <row r="1622">
          <cell r="M1622">
            <v>0</v>
          </cell>
        </row>
        <row r="1623">
          <cell r="M1623">
            <v>36</v>
          </cell>
        </row>
        <row r="1624">
          <cell r="M1624">
            <v>0</v>
          </cell>
        </row>
        <row r="1625">
          <cell r="M1625">
            <v>0</v>
          </cell>
        </row>
        <row r="1626">
          <cell r="M1626">
            <v>0</v>
          </cell>
        </row>
        <row r="1627">
          <cell r="M1627">
            <v>0</v>
          </cell>
        </row>
        <row r="1628">
          <cell r="M1628">
            <v>0</v>
          </cell>
        </row>
        <row r="1629">
          <cell r="M1629">
            <v>0</v>
          </cell>
        </row>
        <row r="1630">
          <cell r="M1630">
            <v>0</v>
          </cell>
        </row>
        <row r="1631">
          <cell r="M1631">
            <v>0</v>
          </cell>
        </row>
        <row r="1632">
          <cell r="M1632">
            <v>0</v>
          </cell>
        </row>
        <row r="1633">
          <cell r="M1633">
            <v>0</v>
          </cell>
        </row>
        <row r="1634">
          <cell r="M1634">
            <v>0</v>
          </cell>
        </row>
        <row r="1635">
          <cell r="M1635">
            <v>0</v>
          </cell>
        </row>
        <row r="1636">
          <cell r="M1636">
            <v>0</v>
          </cell>
        </row>
        <row r="1637">
          <cell r="M1637">
            <v>0</v>
          </cell>
        </row>
        <row r="1638">
          <cell r="M1638">
            <v>0</v>
          </cell>
        </row>
        <row r="1639">
          <cell r="M1639">
            <v>0</v>
          </cell>
        </row>
        <row r="1640">
          <cell r="M1640">
            <v>0</v>
          </cell>
        </row>
        <row r="1641">
          <cell r="M1641">
            <v>0</v>
          </cell>
        </row>
        <row r="1642">
          <cell r="M1642">
            <v>0</v>
          </cell>
        </row>
        <row r="1643">
          <cell r="M1643">
            <v>0</v>
          </cell>
        </row>
        <row r="1644">
          <cell r="M1644">
            <v>0</v>
          </cell>
        </row>
        <row r="1645">
          <cell r="M1645">
            <v>0</v>
          </cell>
        </row>
        <row r="1646">
          <cell r="M1646">
            <v>0</v>
          </cell>
        </row>
        <row r="1647">
          <cell r="M1647">
            <v>0</v>
          </cell>
        </row>
        <row r="1648">
          <cell r="M1648">
            <v>0</v>
          </cell>
        </row>
        <row r="1649">
          <cell r="M1649">
            <v>0</v>
          </cell>
        </row>
        <row r="1650">
          <cell r="M1650">
            <v>0</v>
          </cell>
        </row>
        <row r="1651">
          <cell r="M1651">
            <v>0</v>
          </cell>
        </row>
        <row r="1652">
          <cell r="M1652">
            <v>0</v>
          </cell>
        </row>
        <row r="1653">
          <cell r="M1653">
            <v>0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0</v>
          </cell>
        </row>
        <row r="1657">
          <cell r="M1657">
            <v>0</v>
          </cell>
        </row>
        <row r="1658">
          <cell r="M1658">
            <v>0</v>
          </cell>
        </row>
        <row r="1659">
          <cell r="M1659">
            <v>0</v>
          </cell>
        </row>
        <row r="1660">
          <cell r="M1660">
            <v>0</v>
          </cell>
        </row>
        <row r="1661">
          <cell r="M1661">
            <v>0</v>
          </cell>
        </row>
        <row r="1662">
          <cell r="M1662">
            <v>0</v>
          </cell>
        </row>
        <row r="1663">
          <cell r="M1663">
            <v>0</v>
          </cell>
        </row>
        <row r="1664">
          <cell r="M1664">
            <v>0</v>
          </cell>
        </row>
        <row r="1665">
          <cell r="M1665">
            <v>0</v>
          </cell>
        </row>
        <row r="1666">
          <cell r="M1666">
            <v>0</v>
          </cell>
        </row>
        <row r="1667">
          <cell r="M1667">
            <v>0</v>
          </cell>
        </row>
        <row r="1668">
          <cell r="M1668">
            <v>0</v>
          </cell>
        </row>
        <row r="1669">
          <cell r="M1669">
            <v>0</v>
          </cell>
        </row>
        <row r="1670">
          <cell r="M1670">
            <v>0</v>
          </cell>
        </row>
        <row r="1671">
          <cell r="M1671">
            <v>0</v>
          </cell>
        </row>
        <row r="1672">
          <cell r="M1672">
            <v>0</v>
          </cell>
        </row>
        <row r="1673">
          <cell r="M1673">
            <v>0</v>
          </cell>
        </row>
        <row r="1674">
          <cell r="M1674">
            <v>0</v>
          </cell>
        </row>
        <row r="1675">
          <cell r="M1675">
            <v>0</v>
          </cell>
        </row>
        <row r="1676">
          <cell r="M1676">
            <v>0</v>
          </cell>
        </row>
        <row r="1677">
          <cell r="M1677">
            <v>0</v>
          </cell>
        </row>
        <row r="1678">
          <cell r="M1678">
            <v>0</v>
          </cell>
        </row>
        <row r="1679">
          <cell r="M1679">
            <v>0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M1688">
            <v>0</v>
          </cell>
        </row>
        <row r="1689">
          <cell r="M1689">
            <v>0</v>
          </cell>
        </row>
        <row r="1690">
          <cell r="M1690">
            <v>0</v>
          </cell>
        </row>
        <row r="1691">
          <cell r="B1691" t="str">
            <v xml:space="preserve">Đỗ Thị </v>
          </cell>
          <cell r="C1691" t="str">
            <v>Thơm</v>
          </cell>
          <cell r="M1691">
            <v>90</v>
          </cell>
          <cell r="N1691">
            <v>67.5</v>
          </cell>
          <cell r="P1691">
            <v>193.5</v>
          </cell>
          <cell r="R1691">
            <v>56</v>
          </cell>
          <cell r="S1691">
            <v>0</v>
          </cell>
          <cell r="U1691">
            <v>450</v>
          </cell>
          <cell r="W1691">
            <v>56</v>
          </cell>
          <cell r="Y1691">
            <v>56</v>
          </cell>
          <cell r="AA1691">
            <v>56</v>
          </cell>
          <cell r="AB1691">
            <v>-256.5</v>
          </cell>
          <cell r="AC1691">
            <v>-56</v>
          </cell>
          <cell r="AD1691">
            <v>-56</v>
          </cell>
          <cell r="AF1691">
            <v>-368.5</v>
          </cell>
        </row>
        <row r="1692">
          <cell r="M1692">
            <v>0</v>
          </cell>
        </row>
        <row r="1693">
          <cell r="M1693">
            <v>36</v>
          </cell>
        </row>
        <row r="1694">
          <cell r="M1694">
            <v>0</v>
          </cell>
        </row>
        <row r="1695">
          <cell r="M1695">
            <v>0</v>
          </cell>
        </row>
        <row r="1696">
          <cell r="M1696">
            <v>0</v>
          </cell>
        </row>
        <row r="1697">
          <cell r="M1697">
            <v>0</v>
          </cell>
        </row>
        <row r="1698">
          <cell r="M1698">
            <v>0</v>
          </cell>
        </row>
        <row r="1699">
          <cell r="M1699">
            <v>0</v>
          </cell>
        </row>
        <row r="1700">
          <cell r="M1700">
            <v>0</v>
          </cell>
        </row>
        <row r="1701">
          <cell r="M1701">
            <v>0</v>
          </cell>
        </row>
        <row r="1702">
          <cell r="M1702">
            <v>0</v>
          </cell>
        </row>
        <row r="1703">
          <cell r="M1703">
            <v>0</v>
          </cell>
        </row>
        <row r="1704">
          <cell r="M1704">
            <v>0</v>
          </cell>
        </row>
        <row r="1705">
          <cell r="M1705">
            <v>0</v>
          </cell>
        </row>
        <row r="1706">
          <cell r="M1706">
            <v>0</v>
          </cell>
        </row>
        <row r="1707">
          <cell r="M1707">
            <v>0</v>
          </cell>
        </row>
        <row r="1708">
          <cell r="M1708">
            <v>0</v>
          </cell>
        </row>
        <row r="1709">
          <cell r="M1709">
            <v>0</v>
          </cell>
        </row>
        <row r="1710">
          <cell r="M1710">
            <v>0</v>
          </cell>
        </row>
        <row r="1711">
          <cell r="M1711">
            <v>0</v>
          </cell>
        </row>
        <row r="1712">
          <cell r="M1712">
            <v>0</v>
          </cell>
        </row>
        <row r="1713">
          <cell r="M1713">
            <v>0</v>
          </cell>
        </row>
        <row r="1714">
          <cell r="M1714">
            <v>0</v>
          </cell>
        </row>
        <row r="1715">
          <cell r="M1715">
            <v>0</v>
          </cell>
        </row>
        <row r="1716">
          <cell r="M1716">
            <v>0</v>
          </cell>
        </row>
        <row r="1717">
          <cell r="M1717">
            <v>0</v>
          </cell>
        </row>
        <row r="1718">
          <cell r="M1718">
            <v>0</v>
          </cell>
        </row>
        <row r="1719">
          <cell r="M1719">
            <v>0</v>
          </cell>
        </row>
        <row r="1720">
          <cell r="M1720">
            <v>0</v>
          </cell>
        </row>
        <row r="1721">
          <cell r="M1721">
            <v>0</v>
          </cell>
        </row>
        <row r="1722">
          <cell r="M1722">
            <v>0</v>
          </cell>
        </row>
        <row r="1723">
          <cell r="M1723">
            <v>0</v>
          </cell>
        </row>
        <row r="1724">
          <cell r="M1724">
            <v>0</v>
          </cell>
        </row>
        <row r="1725">
          <cell r="M1725">
            <v>0</v>
          </cell>
        </row>
        <row r="1726">
          <cell r="M1726">
            <v>0</v>
          </cell>
        </row>
        <row r="1727">
          <cell r="M1727">
            <v>0</v>
          </cell>
        </row>
        <row r="1728">
          <cell r="M1728">
            <v>0</v>
          </cell>
        </row>
        <row r="1729">
          <cell r="M1729">
            <v>0</v>
          </cell>
        </row>
        <row r="1730">
          <cell r="M1730">
            <v>0</v>
          </cell>
        </row>
        <row r="1731">
          <cell r="M1731">
            <v>0</v>
          </cell>
        </row>
        <row r="1732">
          <cell r="M1732">
            <v>0</v>
          </cell>
        </row>
        <row r="1733">
          <cell r="M1733">
            <v>0</v>
          </cell>
        </row>
        <row r="1734">
          <cell r="M1734">
            <v>0</v>
          </cell>
        </row>
        <row r="1735">
          <cell r="M1735">
            <v>0</v>
          </cell>
        </row>
        <row r="1736">
          <cell r="M1736">
            <v>0</v>
          </cell>
        </row>
        <row r="1737">
          <cell r="M1737">
            <v>0</v>
          </cell>
        </row>
        <row r="1738">
          <cell r="M1738">
            <v>0</v>
          </cell>
        </row>
        <row r="1739">
          <cell r="M1739">
            <v>0</v>
          </cell>
        </row>
        <row r="1740">
          <cell r="M1740">
            <v>0</v>
          </cell>
        </row>
        <row r="1741">
          <cell r="M1741">
            <v>0</v>
          </cell>
        </row>
        <row r="1742">
          <cell r="M1742">
            <v>0</v>
          </cell>
        </row>
        <row r="1743">
          <cell r="M1743">
            <v>0</v>
          </cell>
        </row>
        <row r="1744">
          <cell r="M1744">
            <v>0</v>
          </cell>
        </row>
        <row r="1745">
          <cell r="M1745">
            <v>0</v>
          </cell>
        </row>
        <row r="1746">
          <cell r="M1746">
            <v>0</v>
          </cell>
        </row>
        <row r="1747">
          <cell r="M1747">
            <v>0</v>
          </cell>
        </row>
        <row r="1748">
          <cell r="M1748">
            <v>0</v>
          </cell>
        </row>
        <row r="1749">
          <cell r="M1749">
            <v>0</v>
          </cell>
        </row>
        <row r="1750">
          <cell r="M1750">
            <v>0</v>
          </cell>
        </row>
        <row r="1751">
          <cell r="M1751">
            <v>0</v>
          </cell>
        </row>
        <row r="1752">
          <cell r="M1752">
            <v>0</v>
          </cell>
        </row>
        <row r="1753">
          <cell r="M1753">
            <v>0</v>
          </cell>
        </row>
        <row r="1754">
          <cell r="M1754">
            <v>0</v>
          </cell>
        </row>
        <row r="1755">
          <cell r="M1755">
            <v>0</v>
          </cell>
        </row>
        <row r="1756">
          <cell r="M1756">
            <v>0</v>
          </cell>
        </row>
        <row r="1757">
          <cell r="M1757">
            <v>0</v>
          </cell>
        </row>
        <row r="1758">
          <cell r="M1758">
            <v>0</v>
          </cell>
        </row>
        <row r="1759">
          <cell r="M1759">
            <v>0</v>
          </cell>
        </row>
        <row r="1760">
          <cell r="M1760">
            <v>0</v>
          </cell>
        </row>
        <row r="1761">
          <cell r="B1761" t="str">
            <v xml:space="preserve">Hoàng Thị </v>
          </cell>
          <cell r="C1761" t="str">
            <v>Trang</v>
          </cell>
          <cell r="M1761">
            <v>90</v>
          </cell>
          <cell r="N1761">
            <v>123.3</v>
          </cell>
          <cell r="P1761">
            <v>213.3</v>
          </cell>
          <cell r="R1761">
            <v>56</v>
          </cell>
          <cell r="S1761">
            <v>0</v>
          </cell>
          <cell r="U1761">
            <v>450</v>
          </cell>
          <cell r="W1761">
            <v>56</v>
          </cell>
          <cell r="Y1761">
            <v>56</v>
          </cell>
          <cell r="AA1761">
            <v>56</v>
          </cell>
          <cell r="AB1761">
            <v>-236.7</v>
          </cell>
          <cell r="AC1761">
            <v>-56</v>
          </cell>
          <cell r="AD1761">
            <v>-56</v>
          </cell>
          <cell r="AF1761">
            <v>-348.7</v>
          </cell>
        </row>
        <row r="1762">
          <cell r="M1762">
            <v>0</v>
          </cell>
        </row>
        <row r="1763">
          <cell r="M1763">
            <v>0</v>
          </cell>
        </row>
        <row r="1764">
          <cell r="M1764">
            <v>0</v>
          </cell>
        </row>
        <row r="1765">
          <cell r="M1765">
            <v>0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0</v>
          </cell>
        </row>
        <row r="1771">
          <cell r="M1771">
            <v>0</v>
          </cell>
        </row>
        <row r="1772">
          <cell r="M1772">
            <v>0</v>
          </cell>
        </row>
        <row r="1773">
          <cell r="M1773">
            <v>0</v>
          </cell>
        </row>
        <row r="1774">
          <cell r="M1774">
            <v>0</v>
          </cell>
        </row>
        <row r="1775">
          <cell r="M1775">
            <v>0</v>
          </cell>
        </row>
        <row r="1776">
          <cell r="M1776">
            <v>0</v>
          </cell>
        </row>
        <row r="1777">
          <cell r="M1777">
            <v>0</v>
          </cell>
        </row>
        <row r="1778">
          <cell r="M1778">
            <v>0</v>
          </cell>
        </row>
        <row r="1779">
          <cell r="M1779">
            <v>0</v>
          </cell>
        </row>
        <row r="1780">
          <cell r="M1780">
            <v>0</v>
          </cell>
        </row>
        <row r="1781">
          <cell r="M1781">
            <v>0</v>
          </cell>
        </row>
        <row r="1782">
          <cell r="M1782">
            <v>0</v>
          </cell>
        </row>
        <row r="1783">
          <cell r="M1783">
            <v>0</v>
          </cell>
        </row>
        <row r="1784">
          <cell r="M1784">
            <v>0</v>
          </cell>
        </row>
        <row r="1785">
          <cell r="M1785">
            <v>0</v>
          </cell>
        </row>
        <row r="1786">
          <cell r="M1786">
            <v>0</v>
          </cell>
        </row>
        <row r="1787">
          <cell r="M1787">
            <v>0</v>
          </cell>
        </row>
        <row r="1788">
          <cell r="M1788">
            <v>0</v>
          </cell>
        </row>
        <row r="1789">
          <cell r="M1789">
            <v>0</v>
          </cell>
        </row>
        <row r="1790">
          <cell r="M1790">
            <v>0</v>
          </cell>
        </row>
        <row r="1791">
          <cell r="M1791">
            <v>0</v>
          </cell>
        </row>
        <row r="1792">
          <cell r="M1792">
            <v>0</v>
          </cell>
        </row>
        <row r="1793">
          <cell r="M1793">
            <v>0</v>
          </cell>
        </row>
        <row r="1794">
          <cell r="M1794">
            <v>0</v>
          </cell>
        </row>
        <row r="1795">
          <cell r="M1795">
            <v>0</v>
          </cell>
        </row>
        <row r="1796">
          <cell r="M1796">
            <v>0</v>
          </cell>
        </row>
        <row r="1797">
          <cell r="M1797">
            <v>0</v>
          </cell>
        </row>
        <row r="1798">
          <cell r="M1798">
            <v>0</v>
          </cell>
        </row>
        <row r="1799">
          <cell r="M1799">
            <v>0</v>
          </cell>
        </row>
        <row r="1800">
          <cell r="M1800">
            <v>0</v>
          </cell>
        </row>
        <row r="1801">
          <cell r="M1801">
            <v>0</v>
          </cell>
        </row>
        <row r="1802">
          <cell r="M1802">
            <v>0</v>
          </cell>
        </row>
        <row r="1803">
          <cell r="M1803">
            <v>0</v>
          </cell>
        </row>
        <row r="1804">
          <cell r="M1804">
            <v>0</v>
          </cell>
        </row>
        <row r="1805">
          <cell r="M1805">
            <v>0</v>
          </cell>
        </row>
        <row r="1806">
          <cell r="M1806">
            <v>0</v>
          </cell>
        </row>
        <row r="1807">
          <cell r="M1807">
            <v>0</v>
          </cell>
        </row>
        <row r="1808">
          <cell r="M1808">
            <v>0</v>
          </cell>
        </row>
        <row r="1809">
          <cell r="M1809">
            <v>0</v>
          </cell>
        </row>
        <row r="1810">
          <cell r="M1810">
            <v>0</v>
          </cell>
        </row>
        <row r="1811">
          <cell r="M1811">
            <v>0</v>
          </cell>
        </row>
        <row r="1812">
          <cell r="M1812">
            <v>0</v>
          </cell>
        </row>
        <row r="1813">
          <cell r="M1813">
            <v>0</v>
          </cell>
        </row>
        <row r="1814">
          <cell r="M1814">
            <v>0</v>
          </cell>
        </row>
        <row r="1815">
          <cell r="M1815">
            <v>0</v>
          </cell>
        </row>
        <row r="1816">
          <cell r="M1816">
            <v>0</v>
          </cell>
        </row>
        <row r="1817">
          <cell r="M1817">
            <v>0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0</v>
          </cell>
        </row>
        <row r="1821">
          <cell r="M1821">
            <v>0</v>
          </cell>
        </row>
        <row r="1822">
          <cell r="M1822">
            <v>0</v>
          </cell>
        </row>
        <row r="1823">
          <cell r="M1823">
            <v>0</v>
          </cell>
        </row>
        <row r="1824">
          <cell r="M1824">
            <v>0</v>
          </cell>
        </row>
        <row r="1825">
          <cell r="M1825">
            <v>0</v>
          </cell>
        </row>
        <row r="1826">
          <cell r="M1826">
            <v>0</v>
          </cell>
        </row>
        <row r="1827">
          <cell r="M1827">
            <v>0</v>
          </cell>
        </row>
        <row r="1828">
          <cell r="M1828">
            <v>0</v>
          </cell>
        </row>
        <row r="1829">
          <cell r="M1829">
            <v>0</v>
          </cell>
        </row>
        <row r="1830">
          <cell r="M1830">
            <v>0</v>
          </cell>
        </row>
        <row r="1831">
          <cell r="B1831" t="str">
            <v>Lê Thị Hồng</v>
          </cell>
          <cell r="C1831" t="str">
            <v>Vân</v>
          </cell>
          <cell r="M1831">
            <v>36</v>
          </cell>
          <cell r="N1831">
            <v>135</v>
          </cell>
          <cell r="P1831">
            <v>519.79999999999995</v>
          </cell>
          <cell r="R1831">
            <v>56</v>
          </cell>
          <cell r="S1831">
            <v>0</v>
          </cell>
          <cell r="U1831">
            <v>450</v>
          </cell>
          <cell r="W1831">
            <v>56</v>
          </cell>
          <cell r="Y1831">
            <v>56</v>
          </cell>
          <cell r="AA1831">
            <v>56</v>
          </cell>
          <cell r="AB1831">
            <v>69.8</v>
          </cell>
          <cell r="AC1831">
            <v>-56</v>
          </cell>
          <cell r="AD1831">
            <v>-56</v>
          </cell>
          <cell r="AF1831">
            <v>-42.2</v>
          </cell>
        </row>
        <row r="1832">
          <cell r="M1832">
            <v>0</v>
          </cell>
        </row>
        <row r="1833">
          <cell r="M1833">
            <v>0</v>
          </cell>
        </row>
        <row r="1834">
          <cell r="M1834">
            <v>36</v>
          </cell>
        </row>
        <row r="1835">
          <cell r="M1835">
            <v>36</v>
          </cell>
        </row>
        <row r="1836">
          <cell r="M1836">
            <v>36</v>
          </cell>
        </row>
        <row r="1837">
          <cell r="M1837">
            <v>30</v>
          </cell>
        </row>
        <row r="1838">
          <cell r="M1838">
            <v>36</v>
          </cell>
        </row>
        <row r="1839">
          <cell r="M1839">
            <v>18</v>
          </cell>
        </row>
        <row r="1840">
          <cell r="M1840">
            <v>18</v>
          </cell>
        </row>
        <row r="1841">
          <cell r="M1841">
            <v>18</v>
          </cell>
        </row>
        <row r="1842">
          <cell r="M1842">
            <v>30</v>
          </cell>
        </row>
        <row r="1843">
          <cell r="M1843">
            <v>39.799999999999997</v>
          </cell>
        </row>
        <row r="1844">
          <cell r="M1844">
            <v>18</v>
          </cell>
        </row>
        <row r="1845">
          <cell r="M1845">
            <v>15</v>
          </cell>
        </row>
        <row r="1846">
          <cell r="M1846">
            <v>18</v>
          </cell>
        </row>
        <row r="1847">
          <cell r="M1847">
            <v>0</v>
          </cell>
        </row>
        <row r="1848">
          <cell r="M1848">
            <v>0</v>
          </cell>
        </row>
        <row r="1849">
          <cell r="M1849">
            <v>0</v>
          </cell>
        </row>
        <row r="1850">
          <cell r="M1850">
            <v>0</v>
          </cell>
        </row>
        <row r="1851">
          <cell r="M1851">
            <v>0</v>
          </cell>
        </row>
        <row r="1852">
          <cell r="M1852">
            <v>0</v>
          </cell>
        </row>
        <row r="1853">
          <cell r="M1853">
            <v>0</v>
          </cell>
        </row>
        <row r="1854">
          <cell r="M1854">
            <v>0</v>
          </cell>
        </row>
        <row r="1855">
          <cell r="M1855">
            <v>0</v>
          </cell>
        </row>
        <row r="1856">
          <cell r="M1856">
            <v>0</v>
          </cell>
        </row>
        <row r="1857">
          <cell r="M1857">
            <v>0</v>
          </cell>
        </row>
        <row r="1858">
          <cell r="M1858">
            <v>0</v>
          </cell>
        </row>
        <row r="1859">
          <cell r="M1859">
            <v>0</v>
          </cell>
        </row>
        <row r="1860">
          <cell r="M1860">
            <v>0</v>
          </cell>
        </row>
        <row r="1861">
          <cell r="M1861">
            <v>0</v>
          </cell>
        </row>
        <row r="1862">
          <cell r="M1862">
            <v>0</v>
          </cell>
        </row>
        <row r="1863">
          <cell r="M1863">
            <v>0</v>
          </cell>
        </row>
        <row r="1864">
          <cell r="M1864">
            <v>0</v>
          </cell>
        </row>
        <row r="1865">
          <cell r="M1865">
            <v>0</v>
          </cell>
        </row>
        <row r="1866">
          <cell r="M1866">
            <v>0</v>
          </cell>
        </row>
        <row r="1867">
          <cell r="M1867">
            <v>0</v>
          </cell>
        </row>
        <row r="1868">
          <cell r="M1868">
            <v>0</v>
          </cell>
        </row>
        <row r="1869">
          <cell r="M1869">
            <v>0</v>
          </cell>
        </row>
        <row r="1870">
          <cell r="M1870">
            <v>0</v>
          </cell>
        </row>
        <row r="1871">
          <cell r="M1871">
            <v>0</v>
          </cell>
        </row>
        <row r="1872">
          <cell r="M1872">
            <v>0</v>
          </cell>
        </row>
        <row r="1873">
          <cell r="M1873">
            <v>0</v>
          </cell>
        </row>
        <row r="1874">
          <cell r="M1874">
            <v>0</v>
          </cell>
        </row>
        <row r="1875">
          <cell r="M1875">
            <v>0</v>
          </cell>
        </row>
        <row r="1876">
          <cell r="M1876">
            <v>0</v>
          </cell>
        </row>
        <row r="1877">
          <cell r="M1877">
            <v>0</v>
          </cell>
        </row>
        <row r="1878">
          <cell r="M1878">
            <v>0</v>
          </cell>
        </row>
        <row r="1879">
          <cell r="M1879">
            <v>0</v>
          </cell>
        </row>
        <row r="1880">
          <cell r="M1880">
            <v>0</v>
          </cell>
        </row>
        <row r="1881">
          <cell r="M1881">
            <v>0</v>
          </cell>
        </row>
        <row r="1882">
          <cell r="M1882">
            <v>0</v>
          </cell>
        </row>
        <row r="1883">
          <cell r="M1883">
            <v>0</v>
          </cell>
        </row>
        <row r="1884">
          <cell r="M1884">
            <v>0</v>
          </cell>
        </row>
        <row r="1885">
          <cell r="M1885">
            <v>0</v>
          </cell>
        </row>
        <row r="1886">
          <cell r="M1886">
            <v>0</v>
          </cell>
        </row>
        <row r="1887">
          <cell r="M1887">
            <v>0</v>
          </cell>
        </row>
        <row r="1888">
          <cell r="M1888">
            <v>0</v>
          </cell>
        </row>
        <row r="1889">
          <cell r="M1889">
            <v>0</v>
          </cell>
        </row>
        <row r="1890">
          <cell r="M1890">
            <v>0</v>
          </cell>
        </row>
        <row r="1891">
          <cell r="M1891">
            <v>0</v>
          </cell>
        </row>
        <row r="1892">
          <cell r="M1892">
            <v>0</v>
          </cell>
        </row>
        <row r="1893">
          <cell r="M1893">
            <v>0</v>
          </cell>
        </row>
        <row r="1894">
          <cell r="M1894">
            <v>0</v>
          </cell>
        </row>
        <row r="1895">
          <cell r="M1895">
            <v>0</v>
          </cell>
        </row>
        <row r="1896">
          <cell r="M1896">
            <v>0</v>
          </cell>
        </row>
        <row r="1897">
          <cell r="M1897">
            <v>0</v>
          </cell>
        </row>
        <row r="1898">
          <cell r="M1898">
            <v>0</v>
          </cell>
        </row>
        <row r="1899">
          <cell r="M1899">
            <v>0</v>
          </cell>
        </row>
        <row r="1900">
          <cell r="M1900">
            <v>0</v>
          </cell>
        </row>
        <row r="1901">
          <cell r="B1901" t="str">
            <v>Nguyễn Anh</v>
          </cell>
          <cell r="C1901" t="str">
            <v>Kiệt</v>
          </cell>
          <cell r="M1901">
            <v>30</v>
          </cell>
          <cell r="N1901">
            <v>67.5</v>
          </cell>
          <cell r="P1901">
            <v>313.5</v>
          </cell>
          <cell r="R1901">
            <v>56</v>
          </cell>
          <cell r="S1901">
            <v>0</v>
          </cell>
          <cell r="U1901">
            <v>450</v>
          </cell>
          <cell r="W1901">
            <v>56</v>
          </cell>
          <cell r="Y1901">
            <v>56</v>
          </cell>
          <cell r="AA1901">
            <v>56</v>
          </cell>
          <cell r="AB1901">
            <v>-136.5</v>
          </cell>
          <cell r="AC1901">
            <v>-56</v>
          </cell>
          <cell r="AD1901">
            <v>-56</v>
          </cell>
          <cell r="AF1901">
            <v>-248.5</v>
          </cell>
        </row>
        <row r="1902">
          <cell r="M1902">
            <v>90</v>
          </cell>
        </row>
        <row r="1903">
          <cell r="M1903">
            <v>90</v>
          </cell>
        </row>
        <row r="1904">
          <cell r="M1904">
            <v>0</v>
          </cell>
        </row>
        <row r="1905">
          <cell r="M1905">
            <v>36</v>
          </cell>
        </row>
        <row r="1906">
          <cell r="M1906">
            <v>0</v>
          </cell>
        </row>
        <row r="1907">
          <cell r="M1907">
            <v>0</v>
          </cell>
        </row>
        <row r="1908">
          <cell r="M1908">
            <v>0</v>
          </cell>
        </row>
        <row r="1909">
          <cell r="M1909">
            <v>0</v>
          </cell>
        </row>
        <row r="1910">
          <cell r="M1910">
            <v>0</v>
          </cell>
        </row>
        <row r="1911">
          <cell r="M1911">
            <v>0</v>
          </cell>
        </row>
        <row r="1912">
          <cell r="M1912">
            <v>0</v>
          </cell>
        </row>
        <row r="1913">
          <cell r="M1913">
            <v>0</v>
          </cell>
        </row>
        <row r="1914">
          <cell r="M1914">
            <v>0</v>
          </cell>
        </row>
        <row r="1915">
          <cell r="M1915">
            <v>0</v>
          </cell>
        </row>
        <row r="1916">
          <cell r="M1916">
            <v>0</v>
          </cell>
        </row>
        <row r="1917">
          <cell r="M1917">
            <v>0</v>
          </cell>
        </row>
        <row r="1918">
          <cell r="M1918">
            <v>0</v>
          </cell>
        </row>
        <row r="1919">
          <cell r="M1919">
            <v>0</v>
          </cell>
        </row>
        <row r="1920">
          <cell r="M1920">
            <v>0</v>
          </cell>
        </row>
        <row r="1921">
          <cell r="M1921">
            <v>0</v>
          </cell>
        </row>
        <row r="1922">
          <cell r="M1922">
            <v>0</v>
          </cell>
        </row>
        <row r="1923">
          <cell r="M1923">
            <v>0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0</v>
          </cell>
        </row>
        <row r="1927">
          <cell r="M1927">
            <v>0</v>
          </cell>
        </row>
        <row r="1928">
          <cell r="M1928">
            <v>0</v>
          </cell>
        </row>
        <row r="1929">
          <cell r="M1929">
            <v>0</v>
          </cell>
        </row>
        <row r="1930">
          <cell r="M1930">
            <v>0</v>
          </cell>
        </row>
        <row r="1931">
          <cell r="M1931">
            <v>0</v>
          </cell>
        </row>
        <row r="1932">
          <cell r="M1932">
            <v>0</v>
          </cell>
        </row>
        <row r="1933">
          <cell r="M1933">
            <v>0</v>
          </cell>
        </row>
        <row r="1934">
          <cell r="M1934">
            <v>0</v>
          </cell>
        </row>
        <row r="1935">
          <cell r="M1935">
            <v>0</v>
          </cell>
        </row>
        <row r="1936">
          <cell r="M1936">
            <v>0</v>
          </cell>
        </row>
        <row r="1937">
          <cell r="M1937">
            <v>0</v>
          </cell>
        </row>
        <row r="1938">
          <cell r="M1938">
            <v>0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0</v>
          </cell>
        </row>
        <row r="1942">
          <cell r="M1942">
            <v>0</v>
          </cell>
        </row>
        <row r="1943">
          <cell r="M1943">
            <v>0</v>
          </cell>
        </row>
        <row r="1944">
          <cell r="M1944">
            <v>0</v>
          </cell>
        </row>
        <row r="1945">
          <cell r="M1945">
            <v>0</v>
          </cell>
        </row>
        <row r="1946">
          <cell r="M1946">
            <v>0</v>
          </cell>
        </row>
        <row r="1947">
          <cell r="M1947">
            <v>0</v>
          </cell>
        </row>
        <row r="1948">
          <cell r="M1948">
            <v>0</v>
          </cell>
        </row>
        <row r="1949">
          <cell r="M1949">
            <v>0</v>
          </cell>
        </row>
        <row r="1950">
          <cell r="M1950">
            <v>0</v>
          </cell>
        </row>
        <row r="1951">
          <cell r="M1951">
            <v>0</v>
          </cell>
        </row>
        <row r="1952">
          <cell r="M1952">
            <v>0</v>
          </cell>
        </row>
        <row r="1953">
          <cell r="M1953">
            <v>0</v>
          </cell>
        </row>
        <row r="1954">
          <cell r="M1954">
            <v>0</v>
          </cell>
        </row>
        <row r="1955">
          <cell r="M1955">
            <v>0</v>
          </cell>
        </row>
        <row r="1956">
          <cell r="M1956">
            <v>0</v>
          </cell>
        </row>
        <row r="1957">
          <cell r="M1957">
            <v>0</v>
          </cell>
        </row>
        <row r="1958">
          <cell r="M1958">
            <v>0</v>
          </cell>
        </row>
        <row r="1959">
          <cell r="M1959">
            <v>0</v>
          </cell>
        </row>
        <row r="1960">
          <cell r="M1960">
            <v>0</v>
          </cell>
        </row>
        <row r="1961">
          <cell r="M1961">
            <v>0</v>
          </cell>
        </row>
        <row r="1962">
          <cell r="M1962">
            <v>0</v>
          </cell>
        </row>
        <row r="1963">
          <cell r="M1963">
            <v>0</v>
          </cell>
        </row>
        <row r="1964">
          <cell r="M1964">
            <v>0</v>
          </cell>
        </row>
        <row r="1965">
          <cell r="M1965">
            <v>0</v>
          </cell>
        </row>
        <row r="1966">
          <cell r="M1966">
            <v>0</v>
          </cell>
        </row>
        <row r="1967">
          <cell r="M1967">
            <v>0</v>
          </cell>
        </row>
        <row r="1968">
          <cell r="M1968">
            <v>0</v>
          </cell>
        </row>
        <row r="1969">
          <cell r="M1969">
            <v>0</v>
          </cell>
        </row>
        <row r="1970">
          <cell r="M1970">
            <v>0</v>
          </cell>
        </row>
        <row r="1971">
          <cell r="B1971" t="str">
            <v>Nguyễn Ngọc</v>
          </cell>
          <cell r="C1971" t="str">
            <v xml:space="preserve"> Quỳnh</v>
          </cell>
          <cell r="M1971">
            <v>90</v>
          </cell>
          <cell r="N1971">
            <v>67.5</v>
          </cell>
          <cell r="P1971">
            <v>157.5</v>
          </cell>
          <cell r="R1971">
            <v>5.2</v>
          </cell>
          <cell r="S1971">
            <v>0</v>
          </cell>
          <cell r="U1971">
            <v>450</v>
          </cell>
          <cell r="W1971">
            <v>56</v>
          </cell>
          <cell r="Y1971">
            <v>56</v>
          </cell>
          <cell r="AA1971">
            <v>56</v>
          </cell>
          <cell r="AB1971">
            <v>-292.5</v>
          </cell>
          <cell r="AC1971">
            <v>-106.8</v>
          </cell>
          <cell r="AD1971">
            <v>-56</v>
          </cell>
          <cell r="AF1971">
            <v>-455.3</v>
          </cell>
        </row>
        <row r="1972">
          <cell r="M1972">
            <v>0</v>
          </cell>
        </row>
        <row r="1973">
          <cell r="M1973">
            <v>0</v>
          </cell>
        </row>
        <row r="1974">
          <cell r="M1974">
            <v>0</v>
          </cell>
        </row>
        <row r="1975">
          <cell r="M1975">
            <v>0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0</v>
          </cell>
        </row>
        <row r="1979">
          <cell r="M1979">
            <v>0</v>
          </cell>
        </row>
        <row r="1980">
          <cell r="M1980">
            <v>0</v>
          </cell>
        </row>
        <row r="1981">
          <cell r="M1981">
            <v>0</v>
          </cell>
        </row>
        <row r="1982">
          <cell r="M1982">
            <v>0</v>
          </cell>
        </row>
        <row r="1983">
          <cell r="M1983">
            <v>0</v>
          </cell>
        </row>
        <row r="1984">
          <cell r="M1984">
            <v>0</v>
          </cell>
        </row>
        <row r="1985">
          <cell r="M1985">
            <v>0</v>
          </cell>
        </row>
        <row r="1986">
          <cell r="M1986">
            <v>0</v>
          </cell>
        </row>
        <row r="1987">
          <cell r="M1987">
            <v>0</v>
          </cell>
        </row>
        <row r="1988">
          <cell r="M1988">
            <v>0</v>
          </cell>
        </row>
        <row r="1989">
          <cell r="M1989">
            <v>0</v>
          </cell>
        </row>
        <row r="1990">
          <cell r="M1990">
            <v>0</v>
          </cell>
        </row>
        <row r="1991">
          <cell r="M1991">
            <v>0</v>
          </cell>
        </row>
        <row r="1992">
          <cell r="M1992">
            <v>0</v>
          </cell>
        </row>
        <row r="1993">
          <cell r="M1993">
            <v>0</v>
          </cell>
        </row>
        <row r="1994">
          <cell r="M1994">
            <v>0</v>
          </cell>
        </row>
        <row r="1995">
          <cell r="M1995">
            <v>0</v>
          </cell>
        </row>
        <row r="1996">
          <cell r="M1996">
            <v>0</v>
          </cell>
        </row>
        <row r="1997">
          <cell r="M1997">
            <v>0</v>
          </cell>
        </row>
        <row r="1998">
          <cell r="M1998">
            <v>0</v>
          </cell>
        </row>
        <row r="1999">
          <cell r="M1999">
            <v>0</v>
          </cell>
        </row>
        <row r="2000">
          <cell r="M2000">
            <v>0</v>
          </cell>
        </row>
        <row r="2001">
          <cell r="M2001">
            <v>0</v>
          </cell>
        </row>
        <row r="2002">
          <cell r="M2002">
            <v>0</v>
          </cell>
        </row>
        <row r="2003">
          <cell r="M2003">
            <v>0</v>
          </cell>
        </row>
        <row r="2004">
          <cell r="M2004">
            <v>0</v>
          </cell>
        </row>
        <row r="2005">
          <cell r="M2005">
            <v>0</v>
          </cell>
        </row>
        <row r="2006">
          <cell r="M2006">
            <v>0</v>
          </cell>
        </row>
        <row r="2007">
          <cell r="M2007">
            <v>0</v>
          </cell>
        </row>
        <row r="2008">
          <cell r="M2008">
            <v>0</v>
          </cell>
        </row>
        <row r="2009">
          <cell r="M2009">
            <v>0</v>
          </cell>
        </row>
        <row r="2010">
          <cell r="M2010">
            <v>0</v>
          </cell>
        </row>
        <row r="2011">
          <cell r="M2011">
            <v>0</v>
          </cell>
        </row>
        <row r="2012">
          <cell r="M2012">
            <v>0</v>
          </cell>
        </row>
        <row r="2013">
          <cell r="M2013">
            <v>0</v>
          </cell>
        </row>
        <row r="2014">
          <cell r="M2014">
            <v>0</v>
          </cell>
        </row>
        <row r="2015">
          <cell r="M2015">
            <v>0</v>
          </cell>
        </row>
        <row r="2016">
          <cell r="M2016">
            <v>0</v>
          </cell>
        </row>
        <row r="2017">
          <cell r="M2017">
            <v>0</v>
          </cell>
        </row>
        <row r="2018">
          <cell r="M2018">
            <v>0</v>
          </cell>
        </row>
        <row r="2019">
          <cell r="M2019">
            <v>0</v>
          </cell>
        </row>
        <row r="2020">
          <cell r="M2020">
            <v>0</v>
          </cell>
        </row>
        <row r="2021">
          <cell r="M2021">
            <v>0</v>
          </cell>
        </row>
        <row r="2022">
          <cell r="M2022">
            <v>0</v>
          </cell>
        </row>
        <row r="2023">
          <cell r="M2023">
            <v>0</v>
          </cell>
        </row>
        <row r="2024">
          <cell r="M2024">
            <v>0</v>
          </cell>
        </row>
        <row r="2025">
          <cell r="M2025">
            <v>0</v>
          </cell>
        </row>
        <row r="2026">
          <cell r="M2026">
            <v>0</v>
          </cell>
        </row>
        <row r="2027">
          <cell r="M2027">
            <v>0</v>
          </cell>
        </row>
        <row r="2028">
          <cell r="M2028">
            <v>0</v>
          </cell>
        </row>
        <row r="2029">
          <cell r="M2029">
            <v>0</v>
          </cell>
        </row>
        <row r="2030">
          <cell r="M2030">
            <v>0</v>
          </cell>
        </row>
        <row r="2031">
          <cell r="M2031">
            <v>0</v>
          </cell>
        </row>
        <row r="2032">
          <cell r="M2032">
            <v>0</v>
          </cell>
        </row>
        <row r="2033">
          <cell r="M2033">
            <v>0</v>
          </cell>
        </row>
        <row r="2034">
          <cell r="M2034">
            <v>0</v>
          </cell>
        </row>
        <row r="2035">
          <cell r="M2035">
            <v>0</v>
          </cell>
        </row>
        <row r="2036">
          <cell r="M2036">
            <v>0</v>
          </cell>
        </row>
        <row r="2037">
          <cell r="M2037">
            <v>0</v>
          </cell>
        </row>
        <row r="2038">
          <cell r="M2038">
            <v>0</v>
          </cell>
        </row>
        <row r="2039">
          <cell r="M2039">
            <v>0</v>
          </cell>
        </row>
        <row r="2040">
          <cell r="M2040">
            <v>0</v>
          </cell>
        </row>
        <row r="2041">
          <cell r="B2041" t="str">
            <v>Nguyễn Thị</v>
          </cell>
          <cell r="C2041" t="str">
            <v>Dinh</v>
          </cell>
          <cell r="M2041">
            <v>90</v>
          </cell>
          <cell r="N2041">
            <v>67.5</v>
          </cell>
          <cell r="P2041">
            <v>306</v>
          </cell>
          <cell r="R2041">
            <v>10.5</v>
          </cell>
          <cell r="S2041">
            <v>0</v>
          </cell>
          <cell r="U2041">
            <v>450</v>
          </cell>
          <cell r="W2041">
            <v>56</v>
          </cell>
          <cell r="Y2041">
            <v>56</v>
          </cell>
          <cell r="AA2041">
            <v>56</v>
          </cell>
          <cell r="AB2041">
            <v>-144</v>
          </cell>
          <cell r="AC2041">
            <v>-101.5</v>
          </cell>
          <cell r="AD2041">
            <v>-56</v>
          </cell>
          <cell r="AE2041">
            <v>88.4</v>
          </cell>
          <cell r="AF2041">
            <v>-301.5</v>
          </cell>
        </row>
        <row r="2042">
          <cell r="M2042">
            <v>0</v>
          </cell>
        </row>
        <row r="2043">
          <cell r="M2043">
            <v>112.5</v>
          </cell>
        </row>
        <row r="2044">
          <cell r="M2044">
            <v>36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0</v>
          </cell>
        </row>
        <row r="2048">
          <cell r="M2048">
            <v>0</v>
          </cell>
        </row>
        <row r="2049">
          <cell r="M2049">
            <v>0</v>
          </cell>
        </row>
        <row r="2050">
          <cell r="M2050">
            <v>0</v>
          </cell>
        </row>
        <row r="2051">
          <cell r="M2051">
            <v>0</v>
          </cell>
        </row>
        <row r="2052">
          <cell r="M2052">
            <v>0</v>
          </cell>
        </row>
        <row r="2053">
          <cell r="M2053">
            <v>0</v>
          </cell>
        </row>
        <row r="2054">
          <cell r="M2054">
            <v>0</v>
          </cell>
        </row>
        <row r="2055">
          <cell r="M2055">
            <v>0</v>
          </cell>
        </row>
        <row r="2056">
          <cell r="M2056">
            <v>0</v>
          </cell>
        </row>
        <row r="2057">
          <cell r="M2057">
            <v>0</v>
          </cell>
        </row>
        <row r="2058">
          <cell r="M2058">
            <v>0</v>
          </cell>
        </row>
        <row r="2059">
          <cell r="M2059">
            <v>0</v>
          </cell>
        </row>
        <row r="2060">
          <cell r="M2060">
            <v>0</v>
          </cell>
        </row>
        <row r="2061">
          <cell r="M2061">
            <v>0</v>
          </cell>
        </row>
        <row r="2062">
          <cell r="M2062">
            <v>0</v>
          </cell>
        </row>
        <row r="2063">
          <cell r="M2063">
            <v>0</v>
          </cell>
        </row>
        <row r="2064">
          <cell r="M2064">
            <v>0</v>
          </cell>
        </row>
        <row r="2065">
          <cell r="M2065">
            <v>0</v>
          </cell>
        </row>
        <row r="2066">
          <cell r="M2066">
            <v>0</v>
          </cell>
        </row>
        <row r="2067">
          <cell r="M2067">
            <v>0</v>
          </cell>
        </row>
        <row r="2068">
          <cell r="M2068">
            <v>0</v>
          </cell>
        </row>
        <row r="2069">
          <cell r="M2069">
            <v>0</v>
          </cell>
        </row>
        <row r="2070">
          <cell r="M2070">
            <v>0</v>
          </cell>
        </row>
        <row r="2071">
          <cell r="M2071">
            <v>0</v>
          </cell>
        </row>
        <row r="2072">
          <cell r="M2072">
            <v>0</v>
          </cell>
        </row>
        <row r="2073">
          <cell r="M2073">
            <v>0</v>
          </cell>
        </row>
        <row r="2074">
          <cell r="M2074">
            <v>0</v>
          </cell>
        </row>
        <row r="2075">
          <cell r="M2075">
            <v>0</v>
          </cell>
        </row>
        <row r="2076">
          <cell r="M2076">
            <v>0</v>
          </cell>
        </row>
        <row r="2077">
          <cell r="M2077">
            <v>0</v>
          </cell>
        </row>
        <row r="2078">
          <cell r="M2078">
            <v>0</v>
          </cell>
        </row>
        <row r="2079">
          <cell r="M2079">
            <v>0</v>
          </cell>
        </row>
        <row r="2080">
          <cell r="M2080">
            <v>0</v>
          </cell>
        </row>
        <row r="2081">
          <cell r="M2081">
            <v>0</v>
          </cell>
        </row>
        <row r="2082">
          <cell r="M2082">
            <v>0</v>
          </cell>
        </row>
        <row r="2083">
          <cell r="M2083">
            <v>0</v>
          </cell>
        </row>
        <row r="2084">
          <cell r="M2084">
            <v>0</v>
          </cell>
        </row>
        <row r="2085">
          <cell r="M2085">
            <v>0</v>
          </cell>
        </row>
        <row r="2086">
          <cell r="M2086">
            <v>0</v>
          </cell>
        </row>
        <row r="2087">
          <cell r="M2087">
            <v>0</v>
          </cell>
        </row>
        <row r="2088">
          <cell r="M2088">
            <v>0</v>
          </cell>
        </row>
        <row r="2089">
          <cell r="M2089">
            <v>0</v>
          </cell>
        </row>
        <row r="2090">
          <cell r="M2090">
            <v>0</v>
          </cell>
        </row>
        <row r="2091">
          <cell r="M2091">
            <v>0</v>
          </cell>
        </row>
        <row r="2092">
          <cell r="M2092">
            <v>0</v>
          </cell>
        </row>
        <row r="2093">
          <cell r="M2093">
            <v>0</v>
          </cell>
        </row>
        <row r="2094">
          <cell r="M2094">
            <v>0</v>
          </cell>
        </row>
        <row r="2095">
          <cell r="M2095">
            <v>0</v>
          </cell>
        </row>
        <row r="2096">
          <cell r="M2096">
            <v>0</v>
          </cell>
        </row>
        <row r="2097">
          <cell r="M2097">
            <v>0</v>
          </cell>
        </row>
        <row r="2098">
          <cell r="M2098">
            <v>0</v>
          </cell>
        </row>
        <row r="2099">
          <cell r="M2099">
            <v>0</v>
          </cell>
        </row>
        <row r="2100">
          <cell r="M2100">
            <v>0</v>
          </cell>
        </row>
        <row r="2101">
          <cell r="M2101">
            <v>0</v>
          </cell>
        </row>
        <row r="2102">
          <cell r="M2102">
            <v>0</v>
          </cell>
        </row>
        <row r="2103">
          <cell r="M2103">
            <v>0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0</v>
          </cell>
        </row>
        <row r="2109">
          <cell r="M2109">
            <v>0</v>
          </cell>
        </row>
        <row r="2110">
          <cell r="M2110">
            <v>0</v>
          </cell>
        </row>
        <row r="2111">
          <cell r="B2111" t="str">
            <v>Phạm Thị</v>
          </cell>
          <cell r="C2111" t="str">
            <v>Vinh</v>
          </cell>
          <cell r="M2111">
            <v>90</v>
          </cell>
          <cell r="N2111">
            <v>67.5</v>
          </cell>
          <cell r="P2111">
            <v>187.5</v>
          </cell>
          <cell r="R2111">
            <v>5.2</v>
          </cell>
          <cell r="S2111">
            <v>0</v>
          </cell>
          <cell r="U2111">
            <v>450</v>
          </cell>
          <cell r="W2111">
            <v>56</v>
          </cell>
          <cell r="Y2111">
            <v>56</v>
          </cell>
          <cell r="AA2111">
            <v>56</v>
          </cell>
          <cell r="AC2111">
            <v>-106.8</v>
          </cell>
          <cell r="AD2111">
            <v>-56</v>
          </cell>
          <cell r="AE2111">
            <v>50.1</v>
          </cell>
        </row>
        <row r="2112">
          <cell r="M2112">
            <v>0</v>
          </cell>
        </row>
        <row r="2113">
          <cell r="M2113">
            <v>30</v>
          </cell>
        </row>
        <row r="2114">
          <cell r="M2114">
            <v>0</v>
          </cell>
        </row>
        <row r="2115">
          <cell r="M2115">
            <v>0</v>
          </cell>
        </row>
        <row r="2116">
          <cell r="M2116">
            <v>0</v>
          </cell>
        </row>
        <row r="2117">
          <cell r="M2117">
            <v>0</v>
          </cell>
        </row>
        <row r="2118">
          <cell r="M2118">
            <v>0</v>
          </cell>
        </row>
        <row r="2119">
          <cell r="M2119">
            <v>0</v>
          </cell>
        </row>
        <row r="2120">
          <cell r="M2120">
            <v>0</v>
          </cell>
        </row>
        <row r="2121">
          <cell r="M2121">
            <v>0</v>
          </cell>
        </row>
        <row r="2122">
          <cell r="M2122">
            <v>0</v>
          </cell>
        </row>
        <row r="2123">
          <cell r="M2123">
            <v>0</v>
          </cell>
        </row>
        <row r="2124">
          <cell r="M2124">
            <v>0</v>
          </cell>
        </row>
        <row r="2125">
          <cell r="M2125">
            <v>0</v>
          </cell>
        </row>
        <row r="2126">
          <cell r="M2126">
            <v>0</v>
          </cell>
        </row>
        <row r="2127">
          <cell r="M2127">
            <v>0</v>
          </cell>
        </row>
        <row r="2128">
          <cell r="M2128">
            <v>0</v>
          </cell>
        </row>
        <row r="2129">
          <cell r="M2129">
            <v>0</v>
          </cell>
        </row>
        <row r="2130">
          <cell r="M2130">
            <v>0</v>
          </cell>
        </row>
        <row r="2131">
          <cell r="M2131">
            <v>0</v>
          </cell>
        </row>
        <row r="2132">
          <cell r="M2132">
            <v>0</v>
          </cell>
        </row>
        <row r="2133">
          <cell r="M2133">
            <v>0</v>
          </cell>
        </row>
        <row r="2134">
          <cell r="M2134">
            <v>0</v>
          </cell>
        </row>
        <row r="2135">
          <cell r="M2135">
            <v>0</v>
          </cell>
        </row>
        <row r="2136">
          <cell r="M2136">
            <v>0</v>
          </cell>
        </row>
        <row r="2137">
          <cell r="M2137">
            <v>0</v>
          </cell>
        </row>
        <row r="2138">
          <cell r="M2138">
            <v>0</v>
          </cell>
        </row>
        <row r="2139">
          <cell r="M2139">
            <v>0</v>
          </cell>
        </row>
        <row r="2140">
          <cell r="M2140">
            <v>0</v>
          </cell>
        </row>
        <row r="2141">
          <cell r="M2141">
            <v>0</v>
          </cell>
        </row>
        <row r="2142">
          <cell r="M2142">
            <v>0</v>
          </cell>
        </row>
        <row r="2143">
          <cell r="M2143">
            <v>0</v>
          </cell>
        </row>
        <row r="2144">
          <cell r="M2144">
            <v>0</v>
          </cell>
        </row>
        <row r="2145">
          <cell r="M2145">
            <v>0</v>
          </cell>
        </row>
        <row r="2146">
          <cell r="M2146">
            <v>0</v>
          </cell>
        </row>
        <row r="2147">
          <cell r="M2147">
            <v>0</v>
          </cell>
        </row>
        <row r="2148">
          <cell r="M2148">
            <v>0</v>
          </cell>
        </row>
        <row r="2149">
          <cell r="M2149">
            <v>0</v>
          </cell>
        </row>
        <row r="2150">
          <cell r="M2150">
            <v>0</v>
          </cell>
        </row>
        <row r="2151">
          <cell r="M2151">
            <v>0</v>
          </cell>
        </row>
        <row r="2152">
          <cell r="M2152">
            <v>0</v>
          </cell>
        </row>
        <row r="2153">
          <cell r="M2153">
            <v>0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0</v>
          </cell>
        </row>
        <row r="2157">
          <cell r="M2157">
            <v>0</v>
          </cell>
        </row>
        <row r="2158">
          <cell r="M2158">
            <v>0</v>
          </cell>
        </row>
        <row r="2159">
          <cell r="M2159">
            <v>0</v>
          </cell>
        </row>
        <row r="2160">
          <cell r="M2160">
            <v>0</v>
          </cell>
        </row>
        <row r="2161">
          <cell r="M2161">
            <v>0</v>
          </cell>
        </row>
        <row r="2162">
          <cell r="M2162">
            <v>0</v>
          </cell>
        </row>
        <row r="2163">
          <cell r="M2163">
            <v>0</v>
          </cell>
        </row>
        <row r="2164">
          <cell r="M2164">
            <v>0</v>
          </cell>
        </row>
        <row r="2165">
          <cell r="M2165">
            <v>0</v>
          </cell>
        </row>
        <row r="2166">
          <cell r="M2166">
            <v>0</v>
          </cell>
        </row>
        <row r="2167">
          <cell r="M2167">
            <v>0</v>
          </cell>
        </row>
        <row r="2168">
          <cell r="M2168">
            <v>0</v>
          </cell>
        </row>
        <row r="2169">
          <cell r="M2169">
            <v>0</v>
          </cell>
        </row>
        <row r="2170">
          <cell r="M2170">
            <v>0</v>
          </cell>
        </row>
        <row r="2171">
          <cell r="M2171">
            <v>0</v>
          </cell>
        </row>
        <row r="2172">
          <cell r="M2172">
            <v>0</v>
          </cell>
        </row>
        <row r="2173">
          <cell r="M2173">
            <v>0</v>
          </cell>
        </row>
        <row r="2174">
          <cell r="M2174">
            <v>0</v>
          </cell>
        </row>
        <row r="2175">
          <cell r="M2175">
            <v>0</v>
          </cell>
        </row>
        <row r="2176">
          <cell r="M2176">
            <v>0</v>
          </cell>
        </row>
        <row r="2177">
          <cell r="M2177">
            <v>0</v>
          </cell>
        </row>
        <row r="2178">
          <cell r="M2178">
            <v>0</v>
          </cell>
        </row>
        <row r="2179">
          <cell r="M2179">
            <v>0</v>
          </cell>
        </row>
        <row r="2180">
          <cell r="M2180">
            <v>0</v>
          </cell>
        </row>
        <row r="2181">
          <cell r="B2181" t="str">
            <v>Phan Thị Thuỳ</v>
          </cell>
          <cell r="C2181" t="str">
            <v>Trang</v>
          </cell>
          <cell r="M2181">
            <v>90</v>
          </cell>
          <cell r="N2181">
            <v>101.3</v>
          </cell>
          <cell r="P2181">
            <v>191.3</v>
          </cell>
          <cell r="R2181">
            <v>56</v>
          </cell>
          <cell r="S2181">
            <v>0</v>
          </cell>
          <cell r="U2181">
            <v>450</v>
          </cell>
          <cell r="W2181">
            <v>56</v>
          </cell>
          <cell r="Y2181">
            <v>56</v>
          </cell>
          <cell r="AA2181">
            <v>56</v>
          </cell>
          <cell r="AB2181">
            <v>-258.7</v>
          </cell>
          <cell r="AC2181">
            <v>-56</v>
          </cell>
          <cell r="AD2181">
            <v>-56</v>
          </cell>
          <cell r="AF2181">
            <v>-370.7</v>
          </cell>
        </row>
        <row r="2182">
          <cell r="M2182">
            <v>0</v>
          </cell>
        </row>
        <row r="2183">
          <cell r="M2183">
            <v>0</v>
          </cell>
        </row>
        <row r="2184">
          <cell r="M2184">
            <v>0</v>
          </cell>
        </row>
        <row r="2185">
          <cell r="M2185">
            <v>0</v>
          </cell>
        </row>
        <row r="2186">
          <cell r="M2186">
            <v>0</v>
          </cell>
        </row>
        <row r="2187">
          <cell r="M2187">
            <v>0</v>
          </cell>
        </row>
        <row r="2188">
          <cell r="M2188">
            <v>0</v>
          </cell>
        </row>
        <row r="2189">
          <cell r="M2189">
            <v>0</v>
          </cell>
        </row>
        <row r="2190">
          <cell r="M2190">
            <v>0</v>
          </cell>
        </row>
        <row r="2191">
          <cell r="M2191">
            <v>0</v>
          </cell>
        </row>
        <row r="2192">
          <cell r="M2192">
            <v>0</v>
          </cell>
        </row>
        <row r="2193">
          <cell r="M2193">
            <v>0</v>
          </cell>
        </row>
        <row r="2194">
          <cell r="M2194">
            <v>0</v>
          </cell>
        </row>
        <row r="2195">
          <cell r="M2195">
            <v>0</v>
          </cell>
        </row>
        <row r="2196">
          <cell r="M2196">
            <v>0</v>
          </cell>
        </row>
        <row r="2197">
          <cell r="M2197">
            <v>0</v>
          </cell>
        </row>
        <row r="2198">
          <cell r="M2198">
            <v>0</v>
          </cell>
        </row>
        <row r="2199">
          <cell r="M2199">
            <v>0</v>
          </cell>
        </row>
        <row r="2200">
          <cell r="M2200">
            <v>0</v>
          </cell>
        </row>
        <row r="2201">
          <cell r="M2201">
            <v>0</v>
          </cell>
        </row>
        <row r="2202">
          <cell r="M2202">
            <v>0</v>
          </cell>
        </row>
        <row r="2203">
          <cell r="M2203">
            <v>0</v>
          </cell>
        </row>
        <row r="2204">
          <cell r="M2204">
            <v>0</v>
          </cell>
        </row>
        <row r="2205">
          <cell r="M2205">
            <v>0</v>
          </cell>
        </row>
        <row r="2206">
          <cell r="M2206">
            <v>0</v>
          </cell>
        </row>
        <row r="2207">
          <cell r="M2207">
            <v>0</v>
          </cell>
        </row>
        <row r="2208">
          <cell r="M2208">
            <v>0</v>
          </cell>
        </row>
        <row r="2209">
          <cell r="M2209">
            <v>0</v>
          </cell>
        </row>
        <row r="2210">
          <cell r="M2210">
            <v>0</v>
          </cell>
        </row>
        <row r="2211">
          <cell r="M2211">
            <v>0</v>
          </cell>
        </row>
        <row r="2212">
          <cell r="M2212">
            <v>0</v>
          </cell>
        </row>
        <row r="2213">
          <cell r="M2213">
            <v>0</v>
          </cell>
        </row>
        <row r="2214">
          <cell r="M2214">
            <v>0</v>
          </cell>
        </row>
        <row r="2215">
          <cell r="M2215">
            <v>0</v>
          </cell>
        </row>
        <row r="2216">
          <cell r="M2216">
            <v>0</v>
          </cell>
        </row>
        <row r="2217">
          <cell r="M2217">
            <v>0</v>
          </cell>
        </row>
        <row r="2218">
          <cell r="M2218">
            <v>0</v>
          </cell>
        </row>
        <row r="2219">
          <cell r="M2219">
            <v>0</v>
          </cell>
        </row>
        <row r="2220">
          <cell r="M2220">
            <v>0</v>
          </cell>
        </row>
        <row r="2221">
          <cell r="M2221">
            <v>0</v>
          </cell>
        </row>
        <row r="2222">
          <cell r="M2222">
            <v>0</v>
          </cell>
        </row>
        <row r="2223">
          <cell r="M2223">
            <v>0</v>
          </cell>
        </row>
        <row r="2224">
          <cell r="M2224">
            <v>0</v>
          </cell>
        </row>
        <row r="2225">
          <cell r="M2225">
            <v>0</v>
          </cell>
        </row>
        <row r="2226">
          <cell r="M2226">
            <v>0</v>
          </cell>
        </row>
        <row r="2227">
          <cell r="M2227">
            <v>0</v>
          </cell>
        </row>
        <row r="2228">
          <cell r="M2228">
            <v>0</v>
          </cell>
        </row>
        <row r="2229">
          <cell r="M2229">
            <v>0</v>
          </cell>
        </row>
        <row r="2230">
          <cell r="M2230">
            <v>0</v>
          </cell>
        </row>
        <row r="2231">
          <cell r="M2231">
            <v>0</v>
          </cell>
        </row>
        <row r="2232">
          <cell r="M2232">
            <v>0</v>
          </cell>
        </row>
        <row r="2233">
          <cell r="M2233">
            <v>0</v>
          </cell>
        </row>
        <row r="2234">
          <cell r="M2234">
            <v>0</v>
          </cell>
        </row>
        <row r="2235">
          <cell r="M2235">
            <v>0</v>
          </cell>
        </row>
        <row r="2236">
          <cell r="M2236">
            <v>0</v>
          </cell>
        </row>
        <row r="2237">
          <cell r="M2237">
            <v>0</v>
          </cell>
        </row>
        <row r="2238">
          <cell r="M2238">
            <v>0</v>
          </cell>
        </row>
        <row r="2239">
          <cell r="M2239">
            <v>0</v>
          </cell>
        </row>
        <row r="2240">
          <cell r="M2240">
            <v>0</v>
          </cell>
        </row>
        <row r="2241">
          <cell r="M2241">
            <v>0</v>
          </cell>
        </row>
        <row r="2242">
          <cell r="M2242">
            <v>0</v>
          </cell>
        </row>
        <row r="2243">
          <cell r="M2243">
            <v>0</v>
          </cell>
        </row>
        <row r="2244">
          <cell r="M2244">
            <v>0</v>
          </cell>
        </row>
        <row r="2245">
          <cell r="M2245">
            <v>0</v>
          </cell>
        </row>
        <row r="2246">
          <cell r="M2246">
            <v>0</v>
          </cell>
        </row>
        <row r="2247">
          <cell r="M2247">
            <v>0</v>
          </cell>
        </row>
        <row r="2248">
          <cell r="M2248">
            <v>0</v>
          </cell>
        </row>
        <row r="2249">
          <cell r="M2249">
            <v>0</v>
          </cell>
        </row>
        <row r="2250">
          <cell r="M2250">
            <v>0</v>
          </cell>
        </row>
        <row r="2251">
          <cell r="B2251" t="str">
            <v>Trần Thị Hồng</v>
          </cell>
          <cell r="C2251" t="str">
            <v>Thu</v>
          </cell>
          <cell r="M2251">
            <v>90</v>
          </cell>
          <cell r="N2251">
            <v>67.5</v>
          </cell>
          <cell r="P2251">
            <v>157.5</v>
          </cell>
          <cell r="R2251">
            <v>56</v>
          </cell>
          <cell r="S2251">
            <v>0</v>
          </cell>
          <cell r="U2251">
            <v>450</v>
          </cell>
          <cell r="W2251">
            <v>56</v>
          </cell>
          <cell r="Y2251">
            <v>56</v>
          </cell>
          <cell r="AA2251">
            <v>56</v>
          </cell>
          <cell r="AB2251">
            <v>-292.5</v>
          </cell>
          <cell r="AC2251">
            <v>-56</v>
          </cell>
          <cell r="AD2251">
            <v>-56</v>
          </cell>
          <cell r="AF2251">
            <v>-404.5</v>
          </cell>
        </row>
        <row r="2252">
          <cell r="M2252">
            <v>0</v>
          </cell>
        </row>
        <row r="2253">
          <cell r="M2253">
            <v>0</v>
          </cell>
        </row>
        <row r="2254">
          <cell r="M2254">
            <v>0</v>
          </cell>
        </row>
        <row r="2255">
          <cell r="M2255">
            <v>0</v>
          </cell>
        </row>
        <row r="2256">
          <cell r="M2256">
            <v>0</v>
          </cell>
        </row>
        <row r="2257">
          <cell r="M2257">
            <v>0</v>
          </cell>
        </row>
        <row r="2258">
          <cell r="M2258">
            <v>0</v>
          </cell>
        </row>
        <row r="2259">
          <cell r="M2259">
            <v>0</v>
          </cell>
        </row>
        <row r="2260">
          <cell r="M2260">
            <v>0</v>
          </cell>
        </row>
        <row r="2261">
          <cell r="M2261">
            <v>0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0</v>
          </cell>
        </row>
        <row r="2265">
          <cell r="M2265">
            <v>0</v>
          </cell>
        </row>
        <row r="2266">
          <cell r="M2266">
            <v>0</v>
          </cell>
        </row>
        <row r="2267">
          <cell r="M2267">
            <v>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0</v>
          </cell>
        </row>
        <row r="2271">
          <cell r="M2271">
            <v>0</v>
          </cell>
        </row>
        <row r="2272">
          <cell r="M2272">
            <v>0</v>
          </cell>
        </row>
        <row r="2273">
          <cell r="M2273">
            <v>0</v>
          </cell>
        </row>
        <row r="2274">
          <cell r="M2274">
            <v>0</v>
          </cell>
        </row>
        <row r="2275">
          <cell r="M2275">
            <v>0</v>
          </cell>
        </row>
        <row r="2276">
          <cell r="M2276">
            <v>0</v>
          </cell>
        </row>
        <row r="2277">
          <cell r="M2277">
            <v>0</v>
          </cell>
        </row>
        <row r="2278">
          <cell r="M2278">
            <v>0</v>
          </cell>
        </row>
        <row r="2279">
          <cell r="M2279">
            <v>0</v>
          </cell>
        </row>
        <row r="2280">
          <cell r="M2280">
            <v>0</v>
          </cell>
        </row>
        <row r="2281">
          <cell r="M2281">
            <v>0</v>
          </cell>
        </row>
        <row r="2282">
          <cell r="M2282">
            <v>0</v>
          </cell>
        </row>
        <row r="2283">
          <cell r="M2283">
            <v>0</v>
          </cell>
        </row>
        <row r="2284">
          <cell r="M2284">
            <v>0</v>
          </cell>
        </row>
        <row r="2285">
          <cell r="M2285">
            <v>0</v>
          </cell>
        </row>
        <row r="2286">
          <cell r="M2286">
            <v>0</v>
          </cell>
        </row>
        <row r="2287">
          <cell r="M2287">
            <v>0</v>
          </cell>
        </row>
        <row r="2288">
          <cell r="M2288">
            <v>0</v>
          </cell>
        </row>
        <row r="2289">
          <cell r="M2289">
            <v>0</v>
          </cell>
        </row>
        <row r="2290">
          <cell r="M2290">
            <v>0</v>
          </cell>
        </row>
        <row r="2291">
          <cell r="M2291">
            <v>0</v>
          </cell>
        </row>
        <row r="2292">
          <cell r="M2292">
            <v>0</v>
          </cell>
        </row>
        <row r="2293">
          <cell r="M2293">
            <v>0</v>
          </cell>
        </row>
        <row r="2294">
          <cell r="M2294">
            <v>0</v>
          </cell>
        </row>
        <row r="2295">
          <cell r="M2295">
            <v>0</v>
          </cell>
        </row>
        <row r="2296">
          <cell r="M2296">
            <v>0</v>
          </cell>
        </row>
        <row r="2297">
          <cell r="M2297">
            <v>0</v>
          </cell>
        </row>
        <row r="2298">
          <cell r="M2298">
            <v>0</v>
          </cell>
        </row>
        <row r="2299">
          <cell r="M2299">
            <v>0</v>
          </cell>
        </row>
        <row r="2300">
          <cell r="M2300">
            <v>0</v>
          </cell>
        </row>
        <row r="2301">
          <cell r="M2301">
            <v>0</v>
          </cell>
        </row>
        <row r="2302">
          <cell r="M2302">
            <v>0</v>
          </cell>
        </row>
        <row r="2303">
          <cell r="M2303">
            <v>0</v>
          </cell>
        </row>
        <row r="2304">
          <cell r="M2304">
            <v>0</v>
          </cell>
        </row>
        <row r="2305">
          <cell r="M2305">
            <v>0</v>
          </cell>
        </row>
        <row r="2306">
          <cell r="M2306">
            <v>0</v>
          </cell>
        </row>
        <row r="2307">
          <cell r="M2307">
            <v>0</v>
          </cell>
        </row>
        <row r="2308">
          <cell r="M2308">
            <v>0</v>
          </cell>
        </row>
        <row r="2309">
          <cell r="M2309">
            <v>0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0</v>
          </cell>
        </row>
        <row r="2313">
          <cell r="M2313">
            <v>0</v>
          </cell>
        </row>
        <row r="2314">
          <cell r="M2314">
            <v>0</v>
          </cell>
        </row>
        <row r="2315">
          <cell r="M2315">
            <v>0</v>
          </cell>
        </row>
        <row r="2316">
          <cell r="M2316">
            <v>0</v>
          </cell>
        </row>
        <row r="2317">
          <cell r="M2317">
            <v>0</v>
          </cell>
        </row>
        <row r="2318">
          <cell r="M2318">
            <v>0</v>
          </cell>
        </row>
        <row r="2319">
          <cell r="M2319">
            <v>0</v>
          </cell>
        </row>
        <row r="2320">
          <cell r="M2320">
            <v>0</v>
          </cell>
        </row>
        <row r="2321">
          <cell r="B2321" t="str">
            <v>Bùi Thành</v>
          </cell>
          <cell r="C2321" t="str">
            <v>Dũng</v>
          </cell>
          <cell r="M2321">
            <v>36</v>
          </cell>
          <cell r="N2321">
            <v>67.5</v>
          </cell>
          <cell r="P2321">
            <v>967.5</v>
          </cell>
          <cell r="Q2321">
            <v>0</v>
          </cell>
          <cell r="R2321">
            <v>0</v>
          </cell>
          <cell r="S2321">
            <v>0</v>
          </cell>
          <cell r="U2321">
            <v>450</v>
          </cell>
          <cell r="W2321">
            <v>56</v>
          </cell>
          <cell r="Y2321">
            <v>56</v>
          </cell>
          <cell r="AA2321">
            <v>56</v>
          </cell>
          <cell r="AB2321">
            <v>517.5</v>
          </cell>
          <cell r="AC2321">
            <v>-112</v>
          </cell>
          <cell r="AD2321">
            <v>-56</v>
          </cell>
          <cell r="AF2321">
            <v>349.5</v>
          </cell>
        </row>
        <row r="2322">
          <cell r="M2322">
            <v>0</v>
          </cell>
        </row>
        <row r="2323">
          <cell r="M2323">
            <v>36</v>
          </cell>
        </row>
        <row r="2324">
          <cell r="M2324">
            <v>30</v>
          </cell>
        </row>
        <row r="2325">
          <cell r="M2325">
            <v>36</v>
          </cell>
        </row>
        <row r="2326">
          <cell r="M2326">
            <v>36</v>
          </cell>
        </row>
        <row r="2327">
          <cell r="M2327">
            <v>36</v>
          </cell>
        </row>
        <row r="2328">
          <cell r="M2328">
            <v>36</v>
          </cell>
        </row>
        <row r="2329">
          <cell r="M2329">
            <v>36</v>
          </cell>
        </row>
        <row r="2330">
          <cell r="M2330">
            <v>36</v>
          </cell>
        </row>
        <row r="2331">
          <cell r="M2331">
            <v>36</v>
          </cell>
        </row>
        <row r="2332">
          <cell r="M2332">
            <v>30</v>
          </cell>
        </row>
        <row r="2333">
          <cell r="M2333">
            <v>36</v>
          </cell>
        </row>
        <row r="2334">
          <cell r="M2334">
            <v>39</v>
          </cell>
        </row>
        <row r="2335">
          <cell r="M2335">
            <v>39</v>
          </cell>
        </row>
        <row r="2336">
          <cell r="M2336">
            <v>36</v>
          </cell>
        </row>
        <row r="2337">
          <cell r="M2337">
            <v>30</v>
          </cell>
        </row>
        <row r="2338">
          <cell r="M2338">
            <v>36</v>
          </cell>
        </row>
        <row r="2339">
          <cell r="M2339">
            <v>30</v>
          </cell>
        </row>
        <row r="2340">
          <cell r="M2340">
            <v>36</v>
          </cell>
        </row>
        <row r="2341">
          <cell r="M2341">
            <v>36</v>
          </cell>
        </row>
        <row r="2342">
          <cell r="M2342">
            <v>18</v>
          </cell>
        </row>
        <row r="2343">
          <cell r="M2343">
            <v>18</v>
          </cell>
        </row>
        <row r="2344">
          <cell r="M2344">
            <v>15</v>
          </cell>
        </row>
        <row r="2345">
          <cell r="M2345">
            <v>18</v>
          </cell>
        </row>
        <row r="2346">
          <cell r="M2346">
            <v>18</v>
          </cell>
        </row>
        <row r="2347">
          <cell r="M2347">
            <v>18</v>
          </cell>
        </row>
        <row r="2348">
          <cell r="M2348">
            <v>39</v>
          </cell>
        </row>
        <row r="2349">
          <cell r="M2349">
            <v>0</v>
          </cell>
        </row>
        <row r="2350">
          <cell r="M2350">
            <v>18</v>
          </cell>
        </row>
        <row r="2351">
          <cell r="M2351">
            <v>18</v>
          </cell>
        </row>
        <row r="2352">
          <cell r="M2352">
            <v>18</v>
          </cell>
        </row>
        <row r="2353">
          <cell r="M2353">
            <v>0</v>
          </cell>
        </row>
        <row r="2354">
          <cell r="M2354">
            <v>0</v>
          </cell>
        </row>
        <row r="2355">
          <cell r="M2355">
            <v>0</v>
          </cell>
        </row>
        <row r="2356">
          <cell r="M2356">
            <v>0</v>
          </cell>
        </row>
        <row r="2357">
          <cell r="M2357">
            <v>0</v>
          </cell>
        </row>
        <row r="2358">
          <cell r="M2358">
            <v>0</v>
          </cell>
        </row>
        <row r="2359">
          <cell r="M2359">
            <v>0</v>
          </cell>
        </row>
        <row r="2360">
          <cell r="M2360">
            <v>0</v>
          </cell>
        </row>
        <row r="2361">
          <cell r="M2361">
            <v>0</v>
          </cell>
        </row>
        <row r="2362">
          <cell r="M2362">
            <v>0</v>
          </cell>
        </row>
        <row r="2363">
          <cell r="M2363">
            <v>0</v>
          </cell>
        </row>
        <row r="2364">
          <cell r="M2364">
            <v>0</v>
          </cell>
        </row>
        <row r="2365">
          <cell r="M2365">
            <v>0</v>
          </cell>
        </row>
        <row r="2366">
          <cell r="M2366">
            <v>0</v>
          </cell>
        </row>
        <row r="2367">
          <cell r="M2367">
            <v>0</v>
          </cell>
        </row>
        <row r="2368">
          <cell r="M2368">
            <v>0</v>
          </cell>
        </row>
        <row r="2369">
          <cell r="M2369">
            <v>0</v>
          </cell>
        </row>
        <row r="2370">
          <cell r="M2370">
            <v>0</v>
          </cell>
        </row>
        <row r="2371">
          <cell r="M2371">
            <v>0</v>
          </cell>
        </row>
        <row r="2372">
          <cell r="M2372">
            <v>0</v>
          </cell>
        </row>
        <row r="2373">
          <cell r="M2373">
            <v>0</v>
          </cell>
        </row>
        <row r="2374">
          <cell r="M2374">
            <v>0</v>
          </cell>
        </row>
        <row r="2375">
          <cell r="M2375">
            <v>0</v>
          </cell>
        </row>
        <row r="2376">
          <cell r="M2376">
            <v>0</v>
          </cell>
        </row>
        <row r="2377">
          <cell r="M2377">
            <v>0</v>
          </cell>
        </row>
        <row r="2378">
          <cell r="M2378">
            <v>0</v>
          </cell>
        </row>
        <row r="2379">
          <cell r="M2379">
            <v>0</v>
          </cell>
        </row>
        <row r="2380">
          <cell r="M2380">
            <v>0</v>
          </cell>
        </row>
        <row r="2381">
          <cell r="M2381">
            <v>0</v>
          </cell>
        </row>
        <row r="2382">
          <cell r="M2382">
            <v>0</v>
          </cell>
        </row>
        <row r="2383">
          <cell r="M2383">
            <v>0</v>
          </cell>
        </row>
        <row r="2384">
          <cell r="M2384">
            <v>0</v>
          </cell>
        </row>
        <row r="2385">
          <cell r="M2385">
            <v>0</v>
          </cell>
        </row>
        <row r="2386">
          <cell r="M2386">
            <v>0</v>
          </cell>
        </row>
        <row r="2387">
          <cell r="M2387">
            <v>0</v>
          </cell>
        </row>
        <row r="2388">
          <cell r="M2388">
            <v>0</v>
          </cell>
        </row>
        <row r="2389">
          <cell r="M2389">
            <v>0</v>
          </cell>
        </row>
        <row r="2390">
          <cell r="M2390">
            <v>0</v>
          </cell>
        </row>
        <row r="2391">
          <cell r="M2391">
            <v>0</v>
          </cell>
          <cell r="P2391">
            <v>0</v>
          </cell>
          <cell r="Q2391">
            <v>0</v>
          </cell>
          <cell r="R2391">
            <v>0</v>
          </cell>
          <cell r="S2391">
            <v>0</v>
          </cell>
          <cell r="Y2391">
            <v>0</v>
          </cell>
          <cell r="AA2391">
            <v>0</v>
          </cell>
          <cell r="AB2391">
            <v>0</v>
          </cell>
          <cell r="AC2391">
            <v>0</v>
          </cell>
          <cell r="AD2391">
            <v>0</v>
          </cell>
          <cell r="AF2391">
            <v>0</v>
          </cell>
        </row>
        <row r="2392">
          <cell r="M2392">
            <v>0</v>
          </cell>
        </row>
        <row r="2393">
          <cell r="M2393">
            <v>0</v>
          </cell>
        </row>
        <row r="2394">
          <cell r="M2394">
            <v>0</v>
          </cell>
        </row>
        <row r="2395">
          <cell r="M2395">
            <v>0</v>
          </cell>
        </row>
        <row r="2396">
          <cell r="M2396">
            <v>0</v>
          </cell>
        </row>
        <row r="2397">
          <cell r="M2397">
            <v>0</v>
          </cell>
        </row>
        <row r="2398">
          <cell r="M2398">
            <v>0</v>
          </cell>
        </row>
        <row r="2399">
          <cell r="M2399">
            <v>0</v>
          </cell>
        </row>
        <row r="2400">
          <cell r="M2400">
            <v>0</v>
          </cell>
        </row>
        <row r="2401">
          <cell r="M2401">
            <v>0</v>
          </cell>
        </row>
        <row r="2402">
          <cell r="M2402">
            <v>0</v>
          </cell>
        </row>
        <row r="2403">
          <cell r="M2403">
            <v>0</v>
          </cell>
        </row>
        <row r="2404">
          <cell r="M2404">
            <v>0</v>
          </cell>
        </row>
        <row r="2405">
          <cell r="M2405">
            <v>0</v>
          </cell>
        </row>
        <row r="2406">
          <cell r="M2406">
            <v>0</v>
          </cell>
        </row>
        <row r="2407">
          <cell r="M2407">
            <v>0</v>
          </cell>
        </row>
        <row r="2408">
          <cell r="M2408">
            <v>0</v>
          </cell>
        </row>
        <row r="2409">
          <cell r="M2409">
            <v>0</v>
          </cell>
        </row>
        <row r="2410">
          <cell r="M2410">
            <v>0</v>
          </cell>
        </row>
        <row r="2411">
          <cell r="M2411">
            <v>0</v>
          </cell>
        </row>
        <row r="2412">
          <cell r="M2412">
            <v>0</v>
          </cell>
        </row>
        <row r="2413">
          <cell r="M2413">
            <v>0</v>
          </cell>
        </row>
        <row r="2414">
          <cell r="M2414">
            <v>0</v>
          </cell>
        </row>
        <row r="2415">
          <cell r="M2415">
            <v>0</v>
          </cell>
        </row>
        <row r="2416">
          <cell r="M2416">
            <v>0</v>
          </cell>
        </row>
        <row r="2417">
          <cell r="M2417">
            <v>0</v>
          </cell>
        </row>
        <row r="2418">
          <cell r="M2418">
            <v>0</v>
          </cell>
        </row>
        <row r="2419">
          <cell r="M2419">
            <v>0</v>
          </cell>
        </row>
        <row r="2420">
          <cell r="M2420">
            <v>0</v>
          </cell>
        </row>
        <row r="2421">
          <cell r="M2421">
            <v>0</v>
          </cell>
        </row>
        <row r="2422">
          <cell r="M2422">
            <v>0</v>
          </cell>
        </row>
        <row r="2423">
          <cell r="M2423">
            <v>0</v>
          </cell>
        </row>
        <row r="2424">
          <cell r="M2424">
            <v>0</v>
          </cell>
        </row>
        <row r="2425">
          <cell r="M2425">
            <v>0</v>
          </cell>
        </row>
        <row r="2426">
          <cell r="M2426">
            <v>0</v>
          </cell>
        </row>
        <row r="2427">
          <cell r="M2427">
            <v>0</v>
          </cell>
        </row>
        <row r="2428">
          <cell r="M2428">
            <v>0</v>
          </cell>
        </row>
        <row r="2429">
          <cell r="M2429">
            <v>0</v>
          </cell>
        </row>
        <row r="2430">
          <cell r="M2430">
            <v>0</v>
          </cell>
        </row>
        <row r="2431">
          <cell r="M2431">
            <v>0</v>
          </cell>
        </row>
        <row r="2432">
          <cell r="M2432">
            <v>0</v>
          </cell>
        </row>
        <row r="2433">
          <cell r="M2433">
            <v>0</v>
          </cell>
        </row>
        <row r="2434">
          <cell r="M2434">
            <v>0</v>
          </cell>
        </row>
        <row r="2435">
          <cell r="M2435">
            <v>0</v>
          </cell>
        </row>
        <row r="2436">
          <cell r="M2436">
            <v>0</v>
          </cell>
        </row>
        <row r="2437">
          <cell r="M2437">
            <v>0</v>
          </cell>
        </row>
        <row r="2438">
          <cell r="M2438">
            <v>0</v>
          </cell>
        </row>
        <row r="2439">
          <cell r="M2439">
            <v>0</v>
          </cell>
        </row>
        <row r="2440">
          <cell r="M2440">
            <v>0</v>
          </cell>
        </row>
        <row r="2441">
          <cell r="M2441">
            <v>0</v>
          </cell>
        </row>
        <row r="2442">
          <cell r="M2442">
            <v>0</v>
          </cell>
        </row>
        <row r="2443">
          <cell r="M2443">
            <v>0</v>
          </cell>
        </row>
        <row r="2444">
          <cell r="M2444">
            <v>0</v>
          </cell>
        </row>
        <row r="2445">
          <cell r="M2445">
            <v>0</v>
          </cell>
        </row>
        <row r="2446">
          <cell r="M2446">
            <v>0</v>
          </cell>
        </row>
        <row r="2447">
          <cell r="M2447">
            <v>0</v>
          </cell>
        </row>
        <row r="2448">
          <cell r="M2448">
            <v>0</v>
          </cell>
        </row>
        <row r="2449">
          <cell r="M2449">
            <v>0</v>
          </cell>
        </row>
        <row r="2450">
          <cell r="M2450">
            <v>0</v>
          </cell>
        </row>
        <row r="2451">
          <cell r="M2451">
            <v>0</v>
          </cell>
        </row>
        <row r="2452">
          <cell r="M2452">
            <v>0</v>
          </cell>
        </row>
        <row r="2453">
          <cell r="M2453">
            <v>0</v>
          </cell>
        </row>
        <row r="2454">
          <cell r="M2454">
            <v>0</v>
          </cell>
        </row>
        <row r="2455">
          <cell r="M2455">
            <v>0</v>
          </cell>
        </row>
        <row r="2456">
          <cell r="M2456">
            <v>0</v>
          </cell>
        </row>
        <row r="2457">
          <cell r="M2457">
            <v>0</v>
          </cell>
        </row>
        <row r="2458">
          <cell r="M2458">
            <v>0</v>
          </cell>
        </row>
        <row r="2459">
          <cell r="M2459">
            <v>0</v>
          </cell>
        </row>
        <row r="2460">
          <cell r="M2460">
            <v>0</v>
          </cell>
        </row>
        <row r="2461">
          <cell r="M2461">
            <v>0</v>
          </cell>
          <cell r="P2461">
            <v>0</v>
          </cell>
          <cell r="Q2461">
            <v>0</v>
          </cell>
          <cell r="R2461">
            <v>0</v>
          </cell>
          <cell r="S2461">
            <v>0</v>
          </cell>
          <cell r="AB2461">
            <v>0</v>
          </cell>
          <cell r="AC2461">
            <v>0</v>
          </cell>
          <cell r="AD2461">
            <v>0</v>
          </cell>
          <cell r="AF2461">
            <v>0</v>
          </cell>
        </row>
        <row r="2462">
          <cell r="M2462">
            <v>0</v>
          </cell>
        </row>
        <row r="2463">
          <cell r="M2463">
            <v>0</v>
          </cell>
        </row>
        <row r="2464">
          <cell r="M2464">
            <v>0</v>
          </cell>
        </row>
        <row r="2465">
          <cell r="M2465">
            <v>0</v>
          </cell>
        </row>
        <row r="2466">
          <cell r="M2466">
            <v>0</v>
          </cell>
        </row>
        <row r="2467">
          <cell r="M2467">
            <v>0</v>
          </cell>
        </row>
        <row r="2468">
          <cell r="M2468">
            <v>0</v>
          </cell>
        </row>
        <row r="2469">
          <cell r="M2469">
            <v>0</v>
          </cell>
        </row>
        <row r="2470">
          <cell r="M2470">
            <v>0</v>
          </cell>
        </row>
        <row r="2471">
          <cell r="M2471">
            <v>0</v>
          </cell>
        </row>
        <row r="2472">
          <cell r="M2472">
            <v>0</v>
          </cell>
        </row>
        <row r="2473">
          <cell r="M2473">
            <v>0</v>
          </cell>
        </row>
        <row r="2474">
          <cell r="M2474">
            <v>0</v>
          </cell>
        </row>
        <row r="2475">
          <cell r="M2475">
            <v>0</v>
          </cell>
        </row>
        <row r="2476">
          <cell r="M2476">
            <v>0</v>
          </cell>
        </row>
        <row r="2477">
          <cell r="M2477">
            <v>0</v>
          </cell>
        </row>
        <row r="2478">
          <cell r="M2478">
            <v>0</v>
          </cell>
        </row>
        <row r="2479">
          <cell r="M2479">
            <v>0</v>
          </cell>
        </row>
        <row r="2480">
          <cell r="M2480">
            <v>0</v>
          </cell>
        </row>
        <row r="2481">
          <cell r="M2481">
            <v>0</v>
          </cell>
        </row>
        <row r="2482">
          <cell r="M2482">
            <v>0</v>
          </cell>
        </row>
        <row r="2483">
          <cell r="M2483">
            <v>0</v>
          </cell>
        </row>
        <row r="2484">
          <cell r="M2484">
            <v>0</v>
          </cell>
        </row>
        <row r="2485">
          <cell r="M2485">
            <v>0</v>
          </cell>
        </row>
        <row r="2486">
          <cell r="M2486">
            <v>0</v>
          </cell>
        </row>
        <row r="2487">
          <cell r="M2487">
            <v>0</v>
          </cell>
        </row>
        <row r="2488">
          <cell r="M2488">
            <v>0</v>
          </cell>
        </row>
        <row r="2489">
          <cell r="M2489">
            <v>0</v>
          </cell>
        </row>
        <row r="2490">
          <cell r="M2490">
            <v>0</v>
          </cell>
        </row>
        <row r="2491">
          <cell r="M2491">
            <v>0</v>
          </cell>
        </row>
        <row r="2492">
          <cell r="M2492">
            <v>0</v>
          </cell>
        </row>
        <row r="2493">
          <cell r="M2493">
            <v>0</v>
          </cell>
        </row>
        <row r="2494">
          <cell r="M2494">
            <v>0</v>
          </cell>
        </row>
        <row r="2495">
          <cell r="M2495">
            <v>0</v>
          </cell>
        </row>
        <row r="2496">
          <cell r="M2496">
            <v>0</v>
          </cell>
        </row>
        <row r="2497">
          <cell r="M2497">
            <v>0</v>
          </cell>
        </row>
        <row r="2498">
          <cell r="M2498">
            <v>0</v>
          </cell>
        </row>
        <row r="2499">
          <cell r="M2499">
            <v>0</v>
          </cell>
        </row>
        <row r="2500">
          <cell r="M2500">
            <v>0</v>
          </cell>
        </row>
        <row r="2501">
          <cell r="M2501">
            <v>0</v>
          </cell>
        </row>
        <row r="2502">
          <cell r="M2502">
            <v>0</v>
          </cell>
        </row>
        <row r="2503">
          <cell r="M2503">
            <v>0</v>
          </cell>
        </row>
        <row r="2504">
          <cell r="M2504">
            <v>0</v>
          </cell>
        </row>
        <row r="2505">
          <cell r="M2505">
            <v>0</v>
          </cell>
        </row>
        <row r="2506">
          <cell r="M2506">
            <v>0</v>
          </cell>
        </row>
        <row r="2507">
          <cell r="M2507">
            <v>0</v>
          </cell>
        </row>
        <row r="2508">
          <cell r="M2508">
            <v>0</v>
          </cell>
        </row>
        <row r="2509">
          <cell r="M2509">
            <v>0</v>
          </cell>
        </row>
        <row r="2510">
          <cell r="M2510">
            <v>0</v>
          </cell>
        </row>
        <row r="2511">
          <cell r="M2511">
            <v>0</v>
          </cell>
        </row>
        <row r="2512">
          <cell r="M2512">
            <v>0</v>
          </cell>
        </row>
        <row r="2513">
          <cell r="M2513">
            <v>0</v>
          </cell>
        </row>
        <row r="2514">
          <cell r="M2514">
            <v>0</v>
          </cell>
        </row>
        <row r="2515">
          <cell r="M2515">
            <v>0</v>
          </cell>
        </row>
        <row r="2516">
          <cell r="M2516">
            <v>0</v>
          </cell>
        </row>
        <row r="2517">
          <cell r="M2517">
            <v>0</v>
          </cell>
        </row>
        <row r="2518">
          <cell r="M2518">
            <v>0</v>
          </cell>
        </row>
        <row r="2519">
          <cell r="M2519">
            <v>0</v>
          </cell>
        </row>
        <row r="2520">
          <cell r="M2520">
            <v>0</v>
          </cell>
        </row>
        <row r="2521">
          <cell r="M2521">
            <v>0</v>
          </cell>
        </row>
        <row r="2522">
          <cell r="M2522">
            <v>0</v>
          </cell>
        </row>
        <row r="2523">
          <cell r="M2523">
            <v>0</v>
          </cell>
        </row>
        <row r="2524">
          <cell r="M2524">
            <v>0</v>
          </cell>
        </row>
        <row r="2525">
          <cell r="M2525">
            <v>0</v>
          </cell>
        </row>
        <row r="2526">
          <cell r="M2526">
            <v>0</v>
          </cell>
        </row>
        <row r="2527">
          <cell r="M2527">
            <v>0</v>
          </cell>
        </row>
        <row r="2528">
          <cell r="M2528">
            <v>0</v>
          </cell>
        </row>
        <row r="2529">
          <cell r="M2529">
            <v>0</v>
          </cell>
        </row>
        <row r="2530">
          <cell r="M2530">
            <v>0</v>
          </cell>
        </row>
        <row r="2531">
          <cell r="M2531">
            <v>0</v>
          </cell>
          <cell r="P2531">
            <v>0</v>
          </cell>
          <cell r="Q2531">
            <v>0</v>
          </cell>
          <cell r="R2531">
            <v>0</v>
          </cell>
          <cell r="S2531">
            <v>0</v>
          </cell>
          <cell r="AB2531">
            <v>0</v>
          </cell>
          <cell r="AC2531">
            <v>0</v>
          </cell>
          <cell r="AD2531">
            <v>0</v>
          </cell>
          <cell r="AF2531">
            <v>0</v>
          </cell>
        </row>
        <row r="2532">
          <cell r="M2532">
            <v>0</v>
          </cell>
        </row>
        <row r="2533">
          <cell r="M2533">
            <v>0</v>
          </cell>
        </row>
        <row r="2534">
          <cell r="M2534">
            <v>0</v>
          </cell>
        </row>
        <row r="2535">
          <cell r="M2535">
            <v>0</v>
          </cell>
        </row>
        <row r="2536">
          <cell r="M2536">
            <v>0</v>
          </cell>
        </row>
        <row r="2537">
          <cell r="M2537">
            <v>0</v>
          </cell>
        </row>
        <row r="2538">
          <cell r="M2538">
            <v>0</v>
          </cell>
        </row>
        <row r="2539">
          <cell r="M2539">
            <v>0</v>
          </cell>
        </row>
        <row r="2540">
          <cell r="M2540">
            <v>0</v>
          </cell>
        </row>
        <row r="2541">
          <cell r="M2541">
            <v>0</v>
          </cell>
        </row>
        <row r="2542">
          <cell r="M2542">
            <v>0</v>
          </cell>
        </row>
        <row r="2543">
          <cell r="M2543">
            <v>0</v>
          </cell>
        </row>
        <row r="2544">
          <cell r="M2544">
            <v>0</v>
          </cell>
        </row>
        <row r="2545">
          <cell r="M2545">
            <v>0</v>
          </cell>
        </row>
        <row r="2546">
          <cell r="M2546">
            <v>0</v>
          </cell>
        </row>
        <row r="2547">
          <cell r="M2547">
            <v>0</v>
          </cell>
        </row>
        <row r="2548">
          <cell r="M2548">
            <v>0</v>
          </cell>
        </row>
        <row r="2549">
          <cell r="M2549">
            <v>0</v>
          </cell>
        </row>
        <row r="2550">
          <cell r="M2550">
            <v>0</v>
          </cell>
        </row>
        <row r="2551">
          <cell r="M2551">
            <v>0</v>
          </cell>
        </row>
        <row r="2552">
          <cell r="M2552">
            <v>0</v>
          </cell>
        </row>
        <row r="2553">
          <cell r="M2553">
            <v>0</v>
          </cell>
        </row>
        <row r="2554">
          <cell r="M2554">
            <v>0</v>
          </cell>
        </row>
        <row r="2555">
          <cell r="M2555">
            <v>0</v>
          </cell>
        </row>
        <row r="2556">
          <cell r="M2556">
            <v>0</v>
          </cell>
        </row>
        <row r="2557">
          <cell r="M2557">
            <v>0</v>
          </cell>
        </row>
        <row r="2558">
          <cell r="M2558">
            <v>0</v>
          </cell>
        </row>
        <row r="2559">
          <cell r="M2559">
            <v>0</v>
          </cell>
        </row>
        <row r="2560">
          <cell r="M2560">
            <v>0</v>
          </cell>
        </row>
        <row r="2561">
          <cell r="M2561">
            <v>0</v>
          </cell>
        </row>
        <row r="2562">
          <cell r="M2562">
            <v>0</v>
          </cell>
        </row>
        <row r="2563">
          <cell r="M2563">
            <v>0</v>
          </cell>
        </row>
        <row r="2564">
          <cell r="M2564">
            <v>0</v>
          </cell>
        </row>
        <row r="2565">
          <cell r="M2565">
            <v>0</v>
          </cell>
        </row>
        <row r="2566">
          <cell r="M2566">
            <v>0</v>
          </cell>
        </row>
        <row r="2567">
          <cell r="M2567">
            <v>0</v>
          </cell>
        </row>
        <row r="2568">
          <cell r="M2568">
            <v>0</v>
          </cell>
        </row>
        <row r="2569">
          <cell r="M2569">
            <v>0</v>
          </cell>
        </row>
        <row r="2570">
          <cell r="M2570">
            <v>0</v>
          </cell>
        </row>
        <row r="2571">
          <cell r="M2571">
            <v>0</v>
          </cell>
        </row>
        <row r="2572">
          <cell r="M2572">
            <v>0</v>
          </cell>
        </row>
        <row r="2573">
          <cell r="M2573">
            <v>0</v>
          </cell>
        </row>
        <row r="2574">
          <cell r="M2574">
            <v>0</v>
          </cell>
        </row>
        <row r="2575">
          <cell r="M2575">
            <v>0</v>
          </cell>
        </row>
        <row r="2576">
          <cell r="M2576">
            <v>0</v>
          </cell>
        </row>
        <row r="2577">
          <cell r="M2577">
            <v>0</v>
          </cell>
        </row>
        <row r="2578">
          <cell r="M2578">
            <v>0</v>
          </cell>
        </row>
        <row r="2579">
          <cell r="M2579">
            <v>0</v>
          </cell>
        </row>
        <row r="2580">
          <cell r="M2580">
            <v>0</v>
          </cell>
        </row>
        <row r="2581">
          <cell r="M2581">
            <v>0</v>
          </cell>
        </row>
        <row r="2582">
          <cell r="M2582">
            <v>0</v>
          </cell>
        </row>
        <row r="2583">
          <cell r="M2583">
            <v>0</v>
          </cell>
        </row>
        <row r="2584">
          <cell r="M2584">
            <v>0</v>
          </cell>
        </row>
        <row r="2585">
          <cell r="M2585">
            <v>0</v>
          </cell>
        </row>
        <row r="2586">
          <cell r="M2586">
            <v>0</v>
          </cell>
        </row>
        <row r="2587">
          <cell r="M2587">
            <v>0</v>
          </cell>
        </row>
        <row r="2588">
          <cell r="M2588">
            <v>0</v>
          </cell>
        </row>
        <row r="2589">
          <cell r="M2589">
            <v>0</v>
          </cell>
        </row>
        <row r="2590">
          <cell r="M2590">
            <v>0</v>
          </cell>
        </row>
        <row r="2591">
          <cell r="M2591">
            <v>0</v>
          </cell>
        </row>
        <row r="2592">
          <cell r="M2592">
            <v>0</v>
          </cell>
        </row>
        <row r="2593">
          <cell r="M2593">
            <v>0</v>
          </cell>
        </row>
        <row r="2594">
          <cell r="M2594">
            <v>0</v>
          </cell>
        </row>
        <row r="2595">
          <cell r="M2595">
            <v>0</v>
          </cell>
        </row>
        <row r="2596">
          <cell r="M2596">
            <v>0</v>
          </cell>
        </row>
        <row r="2597">
          <cell r="M2597">
            <v>0</v>
          </cell>
        </row>
        <row r="2598">
          <cell r="M2598">
            <v>0</v>
          </cell>
        </row>
        <row r="2599">
          <cell r="M2599">
            <v>0</v>
          </cell>
        </row>
        <row r="2600">
          <cell r="M2600">
            <v>0</v>
          </cell>
        </row>
        <row r="2601">
          <cell r="M2601">
            <v>0</v>
          </cell>
          <cell r="P2601">
            <v>0</v>
          </cell>
          <cell r="Q2601">
            <v>0</v>
          </cell>
          <cell r="R2601">
            <v>0</v>
          </cell>
          <cell r="S2601">
            <v>0</v>
          </cell>
          <cell r="AB2601">
            <v>0</v>
          </cell>
          <cell r="AC2601">
            <v>0</v>
          </cell>
          <cell r="AD2601">
            <v>0</v>
          </cell>
          <cell r="AF2601">
            <v>0</v>
          </cell>
        </row>
        <row r="2602">
          <cell r="M2602">
            <v>0</v>
          </cell>
        </row>
        <row r="2603">
          <cell r="M2603">
            <v>0</v>
          </cell>
        </row>
        <row r="2604">
          <cell r="M2604">
            <v>0</v>
          </cell>
        </row>
        <row r="2605">
          <cell r="M2605">
            <v>0</v>
          </cell>
        </row>
        <row r="2606">
          <cell r="M2606">
            <v>0</v>
          </cell>
        </row>
        <row r="2607">
          <cell r="M2607">
            <v>0</v>
          </cell>
        </row>
        <row r="2608">
          <cell r="M2608">
            <v>0</v>
          </cell>
        </row>
        <row r="2609">
          <cell r="M2609">
            <v>0</v>
          </cell>
        </row>
        <row r="2610">
          <cell r="M2610">
            <v>0</v>
          </cell>
        </row>
        <row r="2611">
          <cell r="M2611">
            <v>0</v>
          </cell>
        </row>
        <row r="2612">
          <cell r="M2612">
            <v>0</v>
          </cell>
        </row>
        <row r="2613">
          <cell r="M2613">
            <v>0</v>
          </cell>
        </row>
        <row r="2614">
          <cell r="M2614">
            <v>0</v>
          </cell>
        </row>
        <row r="2615">
          <cell r="M2615">
            <v>0</v>
          </cell>
        </row>
        <row r="2616">
          <cell r="M2616">
            <v>0</v>
          </cell>
        </row>
        <row r="2617">
          <cell r="M2617">
            <v>0</v>
          </cell>
        </row>
        <row r="2618">
          <cell r="M2618">
            <v>0</v>
          </cell>
        </row>
        <row r="2619">
          <cell r="M2619">
            <v>0</v>
          </cell>
        </row>
        <row r="2620">
          <cell r="M2620">
            <v>0</v>
          </cell>
        </row>
        <row r="2621">
          <cell r="M2621">
            <v>0</v>
          </cell>
        </row>
        <row r="2622">
          <cell r="M2622">
            <v>0</v>
          </cell>
        </row>
        <row r="2623">
          <cell r="M2623">
            <v>0</v>
          </cell>
        </row>
        <row r="2624">
          <cell r="M2624">
            <v>0</v>
          </cell>
        </row>
        <row r="2625">
          <cell r="M2625">
            <v>0</v>
          </cell>
        </row>
        <row r="2626">
          <cell r="M2626">
            <v>0</v>
          </cell>
        </row>
        <row r="2627">
          <cell r="M2627">
            <v>0</v>
          </cell>
        </row>
        <row r="2628">
          <cell r="M2628">
            <v>0</v>
          </cell>
        </row>
        <row r="2629">
          <cell r="M2629">
            <v>0</v>
          </cell>
        </row>
        <row r="2630">
          <cell r="M2630">
            <v>0</v>
          </cell>
        </row>
        <row r="2631">
          <cell r="M2631">
            <v>0</v>
          </cell>
        </row>
        <row r="2632">
          <cell r="M2632">
            <v>0</v>
          </cell>
        </row>
        <row r="2633">
          <cell r="M2633">
            <v>0</v>
          </cell>
        </row>
        <row r="2634">
          <cell r="M2634">
            <v>0</v>
          </cell>
        </row>
        <row r="2635">
          <cell r="M2635">
            <v>0</v>
          </cell>
        </row>
        <row r="2636">
          <cell r="M2636">
            <v>0</v>
          </cell>
        </row>
        <row r="2637">
          <cell r="M2637">
            <v>0</v>
          </cell>
        </row>
        <row r="2638">
          <cell r="M2638">
            <v>0</v>
          </cell>
        </row>
        <row r="2639">
          <cell r="M2639">
            <v>0</v>
          </cell>
        </row>
        <row r="2640">
          <cell r="M2640">
            <v>0</v>
          </cell>
        </row>
        <row r="2641">
          <cell r="M2641">
            <v>0</v>
          </cell>
        </row>
        <row r="2642">
          <cell r="M2642">
            <v>0</v>
          </cell>
        </row>
        <row r="2643">
          <cell r="M2643">
            <v>0</v>
          </cell>
        </row>
        <row r="2644">
          <cell r="M2644">
            <v>0</v>
          </cell>
        </row>
        <row r="2645">
          <cell r="M2645">
            <v>0</v>
          </cell>
        </row>
        <row r="2646">
          <cell r="M2646">
            <v>0</v>
          </cell>
        </row>
        <row r="2647">
          <cell r="M2647">
            <v>0</v>
          </cell>
        </row>
        <row r="2648">
          <cell r="M2648">
            <v>0</v>
          </cell>
        </row>
        <row r="2649">
          <cell r="M2649">
            <v>0</v>
          </cell>
        </row>
        <row r="2650">
          <cell r="M2650">
            <v>0</v>
          </cell>
        </row>
        <row r="2651">
          <cell r="M2651">
            <v>0</v>
          </cell>
        </row>
        <row r="2652">
          <cell r="M2652">
            <v>0</v>
          </cell>
        </row>
        <row r="2653">
          <cell r="M2653">
            <v>0</v>
          </cell>
        </row>
        <row r="2654">
          <cell r="M2654">
            <v>0</v>
          </cell>
        </row>
        <row r="2655">
          <cell r="M2655">
            <v>0</v>
          </cell>
        </row>
        <row r="2656">
          <cell r="M2656">
            <v>0</v>
          </cell>
        </row>
        <row r="2657">
          <cell r="M2657">
            <v>0</v>
          </cell>
        </row>
        <row r="2658">
          <cell r="M2658">
            <v>0</v>
          </cell>
        </row>
        <row r="2659">
          <cell r="M2659">
            <v>0</v>
          </cell>
        </row>
        <row r="2660">
          <cell r="M2660">
            <v>0</v>
          </cell>
        </row>
        <row r="2661">
          <cell r="M2661">
            <v>0</v>
          </cell>
        </row>
        <row r="2662">
          <cell r="M2662">
            <v>0</v>
          </cell>
        </row>
        <row r="2663">
          <cell r="M2663">
            <v>0</v>
          </cell>
        </row>
        <row r="2664">
          <cell r="M2664">
            <v>0</v>
          </cell>
        </row>
        <row r="2665">
          <cell r="M2665">
            <v>0</v>
          </cell>
        </row>
        <row r="2666">
          <cell r="M2666">
            <v>0</v>
          </cell>
        </row>
        <row r="2667">
          <cell r="M2667">
            <v>0</v>
          </cell>
        </row>
        <row r="2668">
          <cell r="M2668">
            <v>0</v>
          </cell>
        </row>
        <row r="2669">
          <cell r="M2669">
            <v>0</v>
          </cell>
        </row>
        <row r="2670">
          <cell r="M2670">
            <v>0</v>
          </cell>
        </row>
        <row r="2671">
          <cell r="M2671">
            <v>0</v>
          </cell>
          <cell r="P2671">
            <v>0</v>
          </cell>
          <cell r="Q2671">
            <v>0</v>
          </cell>
          <cell r="R2671">
            <v>0</v>
          </cell>
          <cell r="S2671">
            <v>0</v>
          </cell>
          <cell r="AB2671">
            <v>0</v>
          </cell>
          <cell r="AC2671">
            <v>0</v>
          </cell>
          <cell r="AD2671">
            <v>0</v>
          </cell>
          <cell r="AF2671">
            <v>0</v>
          </cell>
        </row>
        <row r="2672">
          <cell r="M2672">
            <v>0</v>
          </cell>
        </row>
        <row r="2673">
          <cell r="M2673">
            <v>0</v>
          </cell>
        </row>
        <row r="2674">
          <cell r="M2674">
            <v>0</v>
          </cell>
        </row>
        <row r="2675">
          <cell r="M2675">
            <v>0</v>
          </cell>
        </row>
        <row r="2676">
          <cell r="M2676">
            <v>0</v>
          </cell>
        </row>
        <row r="2677">
          <cell r="M2677">
            <v>0</v>
          </cell>
        </row>
        <row r="2678">
          <cell r="M2678">
            <v>0</v>
          </cell>
        </row>
        <row r="2679">
          <cell r="M2679">
            <v>0</v>
          </cell>
        </row>
        <row r="2680">
          <cell r="M2680">
            <v>0</v>
          </cell>
        </row>
        <row r="2681">
          <cell r="M2681">
            <v>0</v>
          </cell>
        </row>
        <row r="2682">
          <cell r="M2682">
            <v>0</v>
          </cell>
        </row>
        <row r="2683">
          <cell r="M2683">
            <v>0</v>
          </cell>
        </row>
        <row r="2684">
          <cell r="M2684">
            <v>0</v>
          </cell>
        </row>
        <row r="2685">
          <cell r="M2685">
            <v>0</v>
          </cell>
        </row>
        <row r="2686">
          <cell r="M2686">
            <v>0</v>
          </cell>
        </row>
        <row r="2687">
          <cell r="M2687">
            <v>0</v>
          </cell>
        </row>
        <row r="2688">
          <cell r="M2688">
            <v>0</v>
          </cell>
        </row>
        <row r="2689">
          <cell r="M2689">
            <v>0</v>
          </cell>
        </row>
        <row r="2690">
          <cell r="M2690">
            <v>0</v>
          </cell>
        </row>
        <row r="2691">
          <cell r="M2691">
            <v>0</v>
          </cell>
        </row>
        <row r="2692">
          <cell r="M2692">
            <v>0</v>
          </cell>
        </row>
        <row r="2693">
          <cell r="M2693">
            <v>0</v>
          </cell>
        </row>
        <row r="2694">
          <cell r="M2694">
            <v>0</v>
          </cell>
        </row>
        <row r="2695">
          <cell r="M2695">
            <v>0</v>
          </cell>
        </row>
        <row r="2696">
          <cell r="M2696">
            <v>0</v>
          </cell>
        </row>
        <row r="2697">
          <cell r="M2697">
            <v>0</v>
          </cell>
        </row>
        <row r="2698">
          <cell r="M2698">
            <v>0</v>
          </cell>
        </row>
        <row r="2699">
          <cell r="M2699">
            <v>0</v>
          </cell>
        </row>
        <row r="2700">
          <cell r="M2700">
            <v>0</v>
          </cell>
        </row>
        <row r="2701">
          <cell r="M2701">
            <v>0</v>
          </cell>
        </row>
        <row r="2702">
          <cell r="M2702">
            <v>0</v>
          </cell>
        </row>
        <row r="2703">
          <cell r="M2703">
            <v>0</v>
          </cell>
        </row>
        <row r="2704">
          <cell r="M2704">
            <v>0</v>
          </cell>
        </row>
        <row r="2705">
          <cell r="M2705">
            <v>0</v>
          </cell>
        </row>
        <row r="2706">
          <cell r="M2706">
            <v>0</v>
          </cell>
        </row>
        <row r="2707">
          <cell r="M2707">
            <v>0</v>
          </cell>
        </row>
        <row r="2708">
          <cell r="M2708">
            <v>0</v>
          </cell>
        </row>
        <row r="2709">
          <cell r="M2709">
            <v>0</v>
          </cell>
        </row>
        <row r="2710">
          <cell r="M2710">
            <v>0</v>
          </cell>
        </row>
        <row r="2711">
          <cell r="M2711">
            <v>0</v>
          </cell>
        </row>
        <row r="2712">
          <cell r="M2712">
            <v>0</v>
          </cell>
        </row>
        <row r="2713">
          <cell r="M2713">
            <v>0</v>
          </cell>
        </row>
        <row r="2714">
          <cell r="M2714">
            <v>0</v>
          </cell>
        </row>
        <row r="2715">
          <cell r="M2715">
            <v>0</v>
          </cell>
        </row>
        <row r="2716">
          <cell r="M2716">
            <v>0</v>
          </cell>
        </row>
        <row r="2717">
          <cell r="M2717">
            <v>0</v>
          </cell>
        </row>
        <row r="2718">
          <cell r="M2718">
            <v>0</v>
          </cell>
        </row>
        <row r="2719">
          <cell r="M2719">
            <v>0</v>
          </cell>
        </row>
        <row r="2720">
          <cell r="M2720">
            <v>0</v>
          </cell>
        </row>
        <row r="2721">
          <cell r="M2721">
            <v>0</v>
          </cell>
        </row>
        <row r="2722">
          <cell r="M2722">
            <v>0</v>
          </cell>
        </row>
        <row r="2723">
          <cell r="M2723">
            <v>0</v>
          </cell>
        </row>
        <row r="2724">
          <cell r="M2724">
            <v>0</v>
          </cell>
        </row>
        <row r="2725">
          <cell r="M2725">
            <v>0</v>
          </cell>
        </row>
        <row r="2726">
          <cell r="M2726">
            <v>0</v>
          </cell>
        </row>
        <row r="2727">
          <cell r="M2727">
            <v>0</v>
          </cell>
        </row>
        <row r="2728">
          <cell r="M2728">
            <v>0</v>
          </cell>
        </row>
        <row r="2729">
          <cell r="M2729">
            <v>0</v>
          </cell>
        </row>
        <row r="2730">
          <cell r="M2730">
            <v>0</v>
          </cell>
        </row>
        <row r="2731">
          <cell r="M2731">
            <v>0</v>
          </cell>
        </row>
        <row r="2732">
          <cell r="M2732">
            <v>0</v>
          </cell>
        </row>
        <row r="2733">
          <cell r="M2733">
            <v>0</v>
          </cell>
        </row>
        <row r="2734">
          <cell r="M2734">
            <v>0</v>
          </cell>
        </row>
        <row r="2735">
          <cell r="M2735">
            <v>0</v>
          </cell>
        </row>
        <row r="2736">
          <cell r="M2736">
            <v>0</v>
          </cell>
        </row>
        <row r="2737">
          <cell r="M2737">
            <v>0</v>
          </cell>
        </row>
        <row r="2738">
          <cell r="M2738">
            <v>0</v>
          </cell>
        </row>
        <row r="2739">
          <cell r="M2739">
            <v>0</v>
          </cell>
        </row>
        <row r="2740">
          <cell r="M2740">
            <v>0</v>
          </cell>
        </row>
        <row r="2741">
          <cell r="M2741">
            <v>0</v>
          </cell>
          <cell r="P2741">
            <v>0</v>
          </cell>
          <cell r="Q2741">
            <v>0</v>
          </cell>
          <cell r="R2741">
            <v>0</v>
          </cell>
          <cell r="S2741">
            <v>0</v>
          </cell>
          <cell r="AB2741">
            <v>0</v>
          </cell>
          <cell r="AC2741">
            <v>0</v>
          </cell>
          <cell r="AD2741">
            <v>0</v>
          </cell>
          <cell r="AF2741">
            <v>0</v>
          </cell>
        </row>
        <row r="2742">
          <cell r="M2742">
            <v>0</v>
          </cell>
        </row>
        <row r="2743">
          <cell r="M2743">
            <v>0</v>
          </cell>
        </row>
        <row r="2744">
          <cell r="M2744">
            <v>0</v>
          </cell>
        </row>
        <row r="2745">
          <cell r="M2745">
            <v>0</v>
          </cell>
        </row>
        <row r="2746">
          <cell r="M2746">
            <v>0</v>
          </cell>
        </row>
        <row r="2747">
          <cell r="M2747">
            <v>0</v>
          </cell>
        </row>
        <row r="2748">
          <cell r="M2748">
            <v>0</v>
          </cell>
        </row>
        <row r="2749">
          <cell r="M2749">
            <v>0</v>
          </cell>
        </row>
        <row r="2750">
          <cell r="M2750">
            <v>0</v>
          </cell>
        </row>
        <row r="2751">
          <cell r="M2751">
            <v>0</v>
          </cell>
        </row>
        <row r="2752">
          <cell r="M2752">
            <v>0</v>
          </cell>
        </row>
        <row r="2753">
          <cell r="M2753">
            <v>0</v>
          </cell>
        </row>
        <row r="2754">
          <cell r="M2754">
            <v>0</v>
          </cell>
        </row>
        <row r="2755">
          <cell r="M2755">
            <v>0</v>
          </cell>
        </row>
        <row r="2756">
          <cell r="M2756">
            <v>0</v>
          </cell>
        </row>
        <row r="2757">
          <cell r="M2757">
            <v>0</v>
          </cell>
        </row>
        <row r="2758">
          <cell r="M2758">
            <v>0</v>
          </cell>
        </row>
        <row r="2759">
          <cell r="M2759">
            <v>0</v>
          </cell>
        </row>
        <row r="2760">
          <cell r="M2760">
            <v>0</v>
          </cell>
        </row>
        <row r="2761">
          <cell r="M2761">
            <v>0</v>
          </cell>
        </row>
        <row r="2762">
          <cell r="M2762">
            <v>0</v>
          </cell>
        </row>
        <row r="2763">
          <cell r="M2763">
            <v>0</v>
          </cell>
        </row>
        <row r="2764">
          <cell r="M2764">
            <v>0</v>
          </cell>
        </row>
        <row r="2765">
          <cell r="M2765">
            <v>0</v>
          </cell>
        </row>
        <row r="2766">
          <cell r="M2766">
            <v>0</v>
          </cell>
        </row>
        <row r="2767">
          <cell r="M2767">
            <v>0</v>
          </cell>
        </row>
        <row r="2768">
          <cell r="M2768">
            <v>0</v>
          </cell>
        </row>
        <row r="2769">
          <cell r="M2769">
            <v>0</v>
          </cell>
        </row>
        <row r="2770">
          <cell r="M2770">
            <v>0</v>
          </cell>
        </row>
        <row r="2771">
          <cell r="M2771">
            <v>0</v>
          </cell>
        </row>
        <row r="2772">
          <cell r="M2772">
            <v>0</v>
          </cell>
        </row>
        <row r="2773">
          <cell r="M2773">
            <v>0</v>
          </cell>
        </row>
        <row r="2774">
          <cell r="M2774">
            <v>0</v>
          </cell>
        </row>
        <row r="2775">
          <cell r="M2775">
            <v>0</v>
          </cell>
        </row>
        <row r="2776">
          <cell r="M2776">
            <v>0</v>
          </cell>
        </row>
        <row r="2777">
          <cell r="M2777">
            <v>0</v>
          </cell>
        </row>
        <row r="2778">
          <cell r="M2778">
            <v>0</v>
          </cell>
        </row>
        <row r="2779">
          <cell r="M2779">
            <v>0</v>
          </cell>
        </row>
        <row r="2780">
          <cell r="M2780">
            <v>0</v>
          </cell>
        </row>
        <row r="2781">
          <cell r="M2781">
            <v>0</v>
          </cell>
        </row>
        <row r="2782">
          <cell r="M2782">
            <v>0</v>
          </cell>
        </row>
        <row r="2783">
          <cell r="M2783">
            <v>0</v>
          </cell>
        </row>
        <row r="2784">
          <cell r="M2784">
            <v>0</v>
          </cell>
        </row>
        <row r="2785">
          <cell r="M2785">
            <v>0</v>
          </cell>
        </row>
        <row r="2786">
          <cell r="M2786">
            <v>0</v>
          </cell>
        </row>
        <row r="2787">
          <cell r="M2787">
            <v>0</v>
          </cell>
        </row>
        <row r="2788">
          <cell r="M2788">
            <v>0</v>
          </cell>
        </row>
        <row r="2789">
          <cell r="M2789">
            <v>0</v>
          </cell>
        </row>
        <row r="2790">
          <cell r="M2790">
            <v>0</v>
          </cell>
        </row>
        <row r="2791">
          <cell r="M2791">
            <v>0</v>
          </cell>
        </row>
        <row r="2792">
          <cell r="M2792">
            <v>0</v>
          </cell>
        </row>
        <row r="2793">
          <cell r="M2793">
            <v>0</v>
          </cell>
        </row>
        <row r="2794">
          <cell r="M2794">
            <v>0</v>
          </cell>
        </row>
        <row r="2795">
          <cell r="M2795">
            <v>0</v>
          </cell>
        </row>
        <row r="2796">
          <cell r="M2796">
            <v>0</v>
          </cell>
        </row>
        <row r="2797">
          <cell r="M2797">
            <v>0</v>
          </cell>
        </row>
        <row r="2798">
          <cell r="M2798">
            <v>0</v>
          </cell>
        </row>
        <row r="2799">
          <cell r="M2799">
            <v>0</v>
          </cell>
        </row>
        <row r="2800">
          <cell r="M2800">
            <v>0</v>
          </cell>
        </row>
        <row r="2801">
          <cell r="M2801">
            <v>0</v>
          </cell>
        </row>
        <row r="2802">
          <cell r="M2802">
            <v>0</v>
          </cell>
        </row>
        <row r="2803">
          <cell r="M2803">
            <v>0</v>
          </cell>
        </row>
        <row r="2804">
          <cell r="M2804">
            <v>0</v>
          </cell>
        </row>
        <row r="2805">
          <cell r="M2805">
            <v>0</v>
          </cell>
        </row>
        <row r="2806">
          <cell r="M2806">
            <v>0</v>
          </cell>
        </row>
        <row r="2807">
          <cell r="M2807">
            <v>0</v>
          </cell>
        </row>
        <row r="2808">
          <cell r="M2808">
            <v>0</v>
          </cell>
        </row>
        <row r="2809">
          <cell r="M2809">
            <v>0</v>
          </cell>
        </row>
        <row r="2810">
          <cell r="M2810">
            <v>0</v>
          </cell>
        </row>
        <row r="2811">
          <cell r="M2811">
            <v>0</v>
          </cell>
          <cell r="P2811">
            <v>0</v>
          </cell>
          <cell r="Q2811">
            <v>0</v>
          </cell>
          <cell r="R2811">
            <v>0</v>
          </cell>
          <cell r="S2811">
            <v>0</v>
          </cell>
          <cell r="AB2811">
            <v>0</v>
          </cell>
          <cell r="AC2811">
            <v>0</v>
          </cell>
          <cell r="AD2811">
            <v>0</v>
          </cell>
          <cell r="AF2811">
            <v>0</v>
          </cell>
        </row>
        <row r="2812">
          <cell r="M2812">
            <v>0</v>
          </cell>
        </row>
        <row r="2813">
          <cell r="M2813">
            <v>0</v>
          </cell>
        </row>
        <row r="2814">
          <cell r="M2814">
            <v>0</v>
          </cell>
        </row>
        <row r="2815">
          <cell r="M2815">
            <v>0</v>
          </cell>
        </row>
        <row r="2816">
          <cell r="M2816">
            <v>0</v>
          </cell>
        </row>
        <row r="2817">
          <cell r="M2817">
            <v>0</v>
          </cell>
        </row>
        <row r="2818">
          <cell r="M2818">
            <v>0</v>
          </cell>
        </row>
        <row r="2819">
          <cell r="M2819">
            <v>0</v>
          </cell>
        </row>
        <row r="2820">
          <cell r="M2820">
            <v>0</v>
          </cell>
        </row>
        <row r="2821">
          <cell r="M2821">
            <v>0</v>
          </cell>
        </row>
        <row r="2822">
          <cell r="M2822">
            <v>0</v>
          </cell>
        </row>
        <row r="2823">
          <cell r="M2823">
            <v>0</v>
          </cell>
        </row>
        <row r="2824">
          <cell r="M2824">
            <v>0</v>
          </cell>
        </row>
        <row r="2825">
          <cell r="M2825">
            <v>0</v>
          </cell>
        </row>
        <row r="2826">
          <cell r="M2826">
            <v>0</v>
          </cell>
        </row>
        <row r="2827">
          <cell r="M2827">
            <v>0</v>
          </cell>
        </row>
        <row r="2828">
          <cell r="M2828">
            <v>0</v>
          </cell>
        </row>
        <row r="2829">
          <cell r="M2829">
            <v>0</v>
          </cell>
        </row>
        <row r="2830">
          <cell r="M2830">
            <v>0</v>
          </cell>
        </row>
        <row r="2831">
          <cell r="M2831">
            <v>0</v>
          </cell>
        </row>
        <row r="2832">
          <cell r="M2832">
            <v>0</v>
          </cell>
        </row>
        <row r="2833">
          <cell r="M2833">
            <v>0</v>
          </cell>
        </row>
        <row r="2834">
          <cell r="M2834">
            <v>0</v>
          </cell>
        </row>
        <row r="2835">
          <cell r="M2835">
            <v>0</v>
          </cell>
        </row>
        <row r="2836">
          <cell r="M2836">
            <v>0</v>
          </cell>
        </row>
        <row r="2837">
          <cell r="M2837">
            <v>0</v>
          </cell>
        </row>
        <row r="2838">
          <cell r="M2838">
            <v>0</v>
          </cell>
        </row>
        <row r="2839">
          <cell r="M2839">
            <v>0</v>
          </cell>
        </row>
        <row r="2840">
          <cell r="M2840">
            <v>0</v>
          </cell>
        </row>
        <row r="2841">
          <cell r="M2841">
            <v>0</v>
          </cell>
        </row>
        <row r="2842">
          <cell r="M2842">
            <v>0</v>
          </cell>
        </row>
        <row r="2843">
          <cell r="M2843">
            <v>0</v>
          </cell>
        </row>
        <row r="2844">
          <cell r="M2844">
            <v>0</v>
          </cell>
        </row>
        <row r="2845">
          <cell r="M2845">
            <v>0</v>
          </cell>
        </row>
        <row r="2846">
          <cell r="M2846">
            <v>0</v>
          </cell>
        </row>
        <row r="2847">
          <cell r="M2847">
            <v>0</v>
          </cell>
        </row>
        <row r="2848">
          <cell r="M2848">
            <v>0</v>
          </cell>
        </row>
        <row r="2849">
          <cell r="M2849">
            <v>0</v>
          </cell>
        </row>
        <row r="2850">
          <cell r="M2850">
            <v>0</v>
          </cell>
        </row>
        <row r="2851">
          <cell r="M2851">
            <v>0</v>
          </cell>
        </row>
        <row r="2852">
          <cell r="M2852">
            <v>0</v>
          </cell>
        </row>
        <row r="2853">
          <cell r="M2853">
            <v>0</v>
          </cell>
        </row>
        <row r="2854">
          <cell r="M2854">
            <v>0</v>
          </cell>
        </row>
        <row r="2855">
          <cell r="M2855">
            <v>0</v>
          </cell>
        </row>
        <row r="2856">
          <cell r="M2856">
            <v>0</v>
          </cell>
        </row>
        <row r="2857">
          <cell r="M2857">
            <v>0</v>
          </cell>
        </row>
        <row r="2858">
          <cell r="M2858">
            <v>0</v>
          </cell>
        </row>
        <row r="2859">
          <cell r="M2859">
            <v>0</v>
          </cell>
        </row>
        <row r="2860">
          <cell r="M2860">
            <v>0</v>
          </cell>
        </row>
        <row r="2861">
          <cell r="M2861">
            <v>0</v>
          </cell>
        </row>
        <row r="2862">
          <cell r="M2862">
            <v>0</v>
          </cell>
        </row>
        <row r="2863">
          <cell r="M2863">
            <v>0</v>
          </cell>
        </row>
        <row r="2864">
          <cell r="M2864">
            <v>0</v>
          </cell>
        </row>
        <row r="2865">
          <cell r="M2865">
            <v>0</v>
          </cell>
        </row>
        <row r="2866">
          <cell r="M2866">
            <v>0</v>
          </cell>
        </row>
        <row r="2867">
          <cell r="M2867">
            <v>0</v>
          </cell>
        </row>
        <row r="2868">
          <cell r="M2868">
            <v>0</v>
          </cell>
        </row>
        <row r="2869">
          <cell r="M2869">
            <v>0</v>
          </cell>
        </row>
        <row r="2870">
          <cell r="M2870">
            <v>0</v>
          </cell>
        </row>
        <row r="2871">
          <cell r="M2871">
            <v>0</v>
          </cell>
        </row>
        <row r="2872">
          <cell r="M2872">
            <v>0</v>
          </cell>
        </row>
        <row r="2873">
          <cell r="M2873">
            <v>0</v>
          </cell>
        </row>
        <row r="2874">
          <cell r="M2874">
            <v>0</v>
          </cell>
        </row>
        <row r="2875">
          <cell r="M2875">
            <v>0</v>
          </cell>
        </row>
        <row r="2876">
          <cell r="M2876">
            <v>0</v>
          </cell>
        </row>
        <row r="2877">
          <cell r="M2877">
            <v>0</v>
          </cell>
        </row>
        <row r="2878">
          <cell r="M2878">
            <v>0</v>
          </cell>
        </row>
        <row r="2879">
          <cell r="M2879">
            <v>0</v>
          </cell>
        </row>
        <row r="2880">
          <cell r="M2880">
            <v>0</v>
          </cell>
        </row>
        <row r="2881">
          <cell r="M2881">
            <v>0</v>
          </cell>
          <cell r="P2881">
            <v>0</v>
          </cell>
          <cell r="Q2881">
            <v>0</v>
          </cell>
          <cell r="R2881">
            <v>0</v>
          </cell>
          <cell r="S2881">
            <v>0</v>
          </cell>
          <cell r="AB2881">
            <v>0</v>
          </cell>
          <cell r="AC2881">
            <v>0</v>
          </cell>
          <cell r="AD2881">
            <v>0</v>
          </cell>
          <cell r="AF2881">
            <v>0</v>
          </cell>
        </row>
        <row r="2882">
          <cell r="M2882">
            <v>0</v>
          </cell>
        </row>
        <row r="2883">
          <cell r="M2883">
            <v>0</v>
          </cell>
        </row>
        <row r="2884">
          <cell r="M2884">
            <v>0</v>
          </cell>
        </row>
        <row r="2885">
          <cell r="M2885">
            <v>0</v>
          </cell>
        </row>
        <row r="2886">
          <cell r="M2886">
            <v>0</v>
          </cell>
        </row>
        <row r="2887">
          <cell r="M2887">
            <v>0</v>
          </cell>
        </row>
        <row r="2888">
          <cell r="M2888">
            <v>0</v>
          </cell>
        </row>
        <row r="2889">
          <cell r="M2889">
            <v>0</v>
          </cell>
        </row>
        <row r="2890">
          <cell r="M2890">
            <v>0</v>
          </cell>
        </row>
        <row r="2891">
          <cell r="M2891">
            <v>0</v>
          </cell>
        </row>
        <row r="2892">
          <cell r="M2892">
            <v>0</v>
          </cell>
        </row>
        <row r="2893">
          <cell r="M2893">
            <v>0</v>
          </cell>
        </row>
        <row r="2894">
          <cell r="M2894">
            <v>0</v>
          </cell>
        </row>
        <row r="2895">
          <cell r="M2895">
            <v>0</v>
          </cell>
        </row>
        <row r="2896">
          <cell r="M2896">
            <v>0</v>
          </cell>
        </row>
        <row r="2897">
          <cell r="M2897">
            <v>0</v>
          </cell>
        </row>
        <row r="2898">
          <cell r="M2898">
            <v>0</v>
          </cell>
        </row>
        <row r="2899">
          <cell r="M2899">
            <v>0</v>
          </cell>
        </row>
        <row r="2900">
          <cell r="M2900">
            <v>0</v>
          </cell>
        </row>
        <row r="2901">
          <cell r="M2901">
            <v>0</v>
          </cell>
        </row>
        <row r="2902">
          <cell r="M2902">
            <v>0</v>
          </cell>
        </row>
        <row r="2903">
          <cell r="M2903">
            <v>0</v>
          </cell>
        </row>
        <row r="2904">
          <cell r="M2904">
            <v>0</v>
          </cell>
        </row>
        <row r="2905">
          <cell r="M2905">
            <v>0</v>
          </cell>
        </row>
        <row r="2906">
          <cell r="M2906">
            <v>0</v>
          </cell>
        </row>
        <row r="2907">
          <cell r="M2907">
            <v>0</v>
          </cell>
        </row>
        <row r="2908">
          <cell r="M2908">
            <v>0</v>
          </cell>
        </row>
        <row r="2909">
          <cell r="M2909">
            <v>0</v>
          </cell>
        </row>
        <row r="2910">
          <cell r="M2910">
            <v>0</v>
          </cell>
        </row>
        <row r="2911">
          <cell r="M2911">
            <v>0</v>
          </cell>
        </row>
        <row r="2912">
          <cell r="M2912">
            <v>0</v>
          </cell>
        </row>
        <row r="2913">
          <cell r="M2913">
            <v>0</v>
          </cell>
        </row>
        <row r="2914">
          <cell r="M2914">
            <v>0</v>
          </cell>
        </row>
        <row r="2915">
          <cell r="M2915">
            <v>0</v>
          </cell>
        </row>
        <row r="2916">
          <cell r="M2916">
            <v>0</v>
          </cell>
        </row>
        <row r="2917">
          <cell r="M2917">
            <v>0</v>
          </cell>
        </row>
        <row r="2918">
          <cell r="M2918">
            <v>0</v>
          </cell>
        </row>
        <row r="2919">
          <cell r="M2919">
            <v>0</v>
          </cell>
        </row>
        <row r="2920">
          <cell r="M2920">
            <v>0</v>
          </cell>
        </row>
        <row r="2921">
          <cell r="M2921">
            <v>0</v>
          </cell>
        </row>
        <row r="2922">
          <cell r="M2922">
            <v>0</v>
          </cell>
        </row>
        <row r="2923">
          <cell r="M2923">
            <v>0</v>
          </cell>
        </row>
        <row r="2924">
          <cell r="M2924">
            <v>0</v>
          </cell>
        </row>
        <row r="2925">
          <cell r="M2925">
            <v>0</v>
          </cell>
        </row>
        <row r="2926">
          <cell r="M2926">
            <v>0</v>
          </cell>
        </row>
        <row r="2927">
          <cell r="M2927">
            <v>0</v>
          </cell>
        </row>
        <row r="2928">
          <cell r="M2928">
            <v>0</v>
          </cell>
        </row>
        <row r="2929">
          <cell r="M2929">
            <v>0</v>
          </cell>
        </row>
        <row r="2930">
          <cell r="M2930">
            <v>0</v>
          </cell>
        </row>
        <row r="2931">
          <cell r="M2931">
            <v>0</v>
          </cell>
        </row>
        <row r="2932">
          <cell r="M2932">
            <v>0</v>
          </cell>
        </row>
        <row r="2933">
          <cell r="M2933">
            <v>0</v>
          </cell>
        </row>
        <row r="2934">
          <cell r="M2934">
            <v>0</v>
          </cell>
        </row>
        <row r="2935">
          <cell r="M2935">
            <v>0</v>
          </cell>
        </row>
        <row r="2936">
          <cell r="M2936">
            <v>0</v>
          </cell>
        </row>
        <row r="2937">
          <cell r="M2937">
            <v>0</v>
          </cell>
        </row>
        <row r="2938">
          <cell r="M2938">
            <v>0</v>
          </cell>
        </row>
        <row r="2939">
          <cell r="M2939">
            <v>0</v>
          </cell>
        </row>
        <row r="2940">
          <cell r="M2940">
            <v>0</v>
          </cell>
        </row>
        <row r="2941">
          <cell r="M2941">
            <v>0</v>
          </cell>
        </row>
        <row r="2942">
          <cell r="M2942">
            <v>0</v>
          </cell>
        </row>
        <row r="2943">
          <cell r="M2943">
            <v>0</v>
          </cell>
        </row>
        <row r="2944">
          <cell r="M2944">
            <v>0</v>
          </cell>
        </row>
        <row r="2945">
          <cell r="M2945">
            <v>0</v>
          </cell>
        </row>
        <row r="2946">
          <cell r="M2946">
            <v>0</v>
          </cell>
        </row>
        <row r="2947">
          <cell r="M2947">
            <v>0</v>
          </cell>
        </row>
        <row r="2948">
          <cell r="M2948">
            <v>0</v>
          </cell>
        </row>
        <row r="2949">
          <cell r="M2949">
            <v>0</v>
          </cell>
        </row>
        <row r="2950">
          <cell r="M2950">
            <v>0</v>
          </cell>
        </row>
        <row r="2951">
          <cell r="M2951">
            <v>0</v>
          </cell>
          <cell r="P2951">
            <v>0</v>
          </cell>
          <cell r="Q2951">
            <v>0</v>
          </cell>
          <cell r="R2951">
            <v>0</v>
          </cell>
          <cell r="S2951">
            <v>0</v>
          </cell>
          <cell r="AB2951">
            <v>0</v>
          </cell>
          <cell r="AC2951">
            <v>0</v>
          </cell>
          <cell r="AD2951">
            <v>0</v>
          </cell>
          <cell r="AF2951">
            <v>0</v>
          </cell>
        </row>
        <row r="2952">
          <cell r="M2952">
            <v>0</v>
          </cell>
        </row>
        <row r="2953">
          <cell r="M2953">
            <v>0</v>
          </cell>
        </row>
        <row r="2954">
          <cell r="M2954">
            <v>0</v>
          </cell>
        </row>
        <row r="2955">
          <cell r="M2955">
            <v>0</v>
          </cell>
        </row>
        <row r="2956">
          <cell r="M2956">
            <v>0</v>
          </cell>
        </row>
        <row r="2957">
          <cell r="M2957">
            <v>0</v>
          </cell>
        </row>
        <row r="2958">
          <cell r="M2958">
            <v>0</v>
          </cell>
        </row>
        <row r="2959">
          <cell r="M2959">
            <v>0</v>
          </cell>
        </row>
        <row r="2960">
          <cell r="M2960">
            <v>0</v>
          </cell>
        </row>
        <row r="2961">
          <cell r="M2961">
            <v>0</v>
          </cell>
        </row>
        <row r="2962">
          <cell r="M2962">
            <v>0</v>
          </cell>
        </row>
        <row r="2963">
          <cell r="M2963">
            <v>0</v>
          </cell>
        </row>
        <row r="2964">
          <cell r="M2964">
            <v>0</v>
          </cell>
        </row>
        <row r="2965">
          <cell r="M2965">
            <v>0</v>
          </cell>
        </row>
        <row r="2966">
          <cell r="M2966">
            <v>0</v>
          </cell>
        </row>
        <row r="2967">
          <cell r="M2967">
            <v>0</v>
          </cell>
        </row>
        <row r="2968">
          <cell r="M2968">
            <v>0</v>
          </cell>
        </row>
        <row r="2969">
          <cell r="M2969">
            <v>0</v>
          </cell>
        </row>
        <row r="2970">
          <cell r="M2970">
            <v>0</v>
          </cell>
        </row>
        <row r="2971">
          <cell r="M2971">
            <v>0</v>
          </cell>
        </row>
        <row r="2972">
          <cell r="M2972">
            <v>0</v>
          </cell>
        </row>
        <row r="2973">
          <cell r="M2973">
            <v>0</v>
          </cell>
        </row>
        <row r="2974">
          <cell r="M2974">
            <v>0</v>
          </cell>
        </row>
        <row r="2975">
          <cell r="M2975">
            <v>0</v>
          </cell>
        </row>
        <row r="2976">
          <cell r="M2976">
            <v>0</v>
          </cell>
        </row>
        <row r="2977">
          <cell r="M2977">
            <v>0</v>
          </cell>
        </row>
        <row r="2978">
          <cell r="M2978">
            <v>0</v>
          </cell>
        </row>
        <row r="2979">
          <cell r="M2979">
            <v>0</v>
          </cell>
        </row>
        <row r="2980">
          <cell r="M2980">
            <v>0</v>
          </cell>
        </row>
        <row r="2981">
          <cell r="M2981">
            <v>0</v>
          </cell>
        </row>
        <row r="2982">
          <cell r="M2982">
            <v>0</v>
          </cell>
        </row>
        <row r="2983">
          <cell r="M2983">
            <v>0</v>
          </cell>
        </row>
        <row r="2984">
          <cell r="M2984">
            <v>0</v>
          </cell>
        </row>
        <row r="2985">
          <cell r="M2985">
            <v>0</v>
          </cell>
        </row>
        <row r="2986">
          <cell r="M2986">
            <v>0</v>
          </cell>
        </row>
        <row r="2987">
          <cell r="M2987">
            <v>0</v>
          </cell>
        </row>
        <row r="2988">
          <cell r="M2988">
            <v>0</v>
          </cell>
        </row>
        <row r="2989">
          <cell r="M2989">
            <v>0</v>
          </cell>
        </row>
        <row r="2990">
          <cell r="M2990">
            <v>0</v>
          </cell>
        </row>
        <row r="2991">
          <cell r="M2991">
            <v>0</v>
          </cell>
        </row>
        <row r="2992">
          <cell r="M2992">
            <v>0</v>
          </cell>
        </row>
        <row r="2993">
          <cell r="M2993">
            <v>0</v>
          </cell>
        </row>
        <row r="2994">
          <cell r="M2994">
            <v>0</v>
          </cell>
        </row>
        <row r="2995">
          <cell r="M2995">
            <v>0</v>
          </cell>
        </row>
        <row r="2996">
          <cell r="M2996">
            <v>0</v>
          </cell>
        </row>
        <row r="2997">
          <cell r="M2997">
            <v>0</v>
          </cell>
        </row>
        <row r="2998">
          <cell r="M2998">
            <v>0</v>
          </cell>
        </row>
        <row r="2999">
          <cell r="M2999">
            <v>0</v>
          </cell>
        </row>
        <row r="3000">
          <cell r="M3000">
            <v>0</v>
          </cell>
        </row>
        <row r="3001">
          <cell r="M3001">
            <v>0</v>
          </cell>
        </row>
        <row r="3002">
          <cell r="M3002">
            <v>0</v>
          </cell>
        </row>
        <row r="3003">
          <cell r="M3003">
            <v>0</v>
          </cell>
        </row>
        <row r="3004">
          <cell r="M3004">
            <v>0</v>
          </cell>
        </row>
        <row r="3005">
          <cell r="M3005">
            <v>0</v>
          </cell>
        </row>
        <row r="3006">
          <cell r="M3006">
            <v>0</v>
          </cell>
        </row>
        <row r="3007">
          <cell r="M3007">
            <v>0</v>
          </cell>
        </row>
        <row r="3008">
          <cell r="M3008">
            <v>0</v>
          </cell>
        </row>
        <row r="3009">
          <cell r="M3009">
            <v>0</v>
          </cell>
        </row>
        <row r="3010">
          <cell r="M3010">
            <v>0</v>
          </cell>
        </row>
        <row r="3011">
          <cell r="M3011">
            <v>0</v>
          </cell>
        </row>
        <row r="3012">
          <cell r="M3012">
            <v>0</v>
          </cell>
        </row>
        <row r="3013">
          <cell r="M3013">
            <v>0</v>
          </cell>
        </row>
        <row r="3014">
          <cell r="M3014">
            <v>0</v>
          </cell>
        </row>
        <row r="3015">
          <cell r="M3015">
            <v>0</v>
          </cell>
        </row>
        <row r="3016">
          <cell r="M3016">
            <v>0</v>
          </cell>
        </row>
        <row r="3017">
          <cell r="M3017">
            <v>0</v>
          </cell>
        </row>
        <row r="3018">
          <cell r="M3018">
            <v>0</v>
          </cell>
        </row>
        <row r="3019">
          <cell r="M3019">
            <v>0</v>
          </cell>
        </row>
        <row r="3020">
          <cell r="M3020">
            <v>0</v>
          </cell>
        </row>
        <row r="3021">
          <cell r="M3021">
            <v>0</v>
          </cell>
          <cell r="P3021">
            <v>0</v>
          </cell>
          <cell r="Q3021">
            <v>0</v>
          </cell>
          <cell r="R3021">
            <v>0</v>
          </cell>
          <cell r="S3021">
            <v>0</v>
          </cell>
          <cell r="AB3021">
            <v>0</v>
          </cell>
          <cell r="AC3021">
            <v>0</v>
          </cell>
          <cell r="AD3021">
            <v>0</v>
          </cell>
          <cell r="AF3021">
            <v>0</v>
          </cell>
        </row>
        <row r="3022">
          <cell r="M3022">
            <v>0</v>
          </cell>
        </row>
        <row r="3023">
          <cell r="M3023">
            <v>0</v>
          </cell>
        </row>
        <row r="3024">
          <cell r="M3024">
            <v>0</v>
          </cell>
        </row>
        <row r="3025">
          <cell r="M3025">
            <v>0</v>
          </cell>
        </row>
        <row r="3026">
          <cell r="M3026">
            <v>0</v>
          </cell>
        </row>
        <row r="3027">
          <cell r="M3027">
            <v>0</v>
          </cell>
        </row>
        <row r="3028">
          <cell r="M3028">
            <v>0</v>
          </cell>
        </row>
        <row r="3029">
          <cell r="M3029">
            <v>0</v>
          </cell>
        </row>
        <row r="3030">
          <cell r="M3030">
            <v>0</v>
          </cell>
        </row>
        <row r="3031">
          <cell r="M3031">
            <v>0</v>
          </cell>
        </row>
        <row r="3032">
          <cell r="M3032">
            <v>0</v>
          </cell>
        </row>
        <row r="3033">
          <cell r="M3033">
            <v>0</v>
          </cell>
        </row>
        <row r="3034">
          <cell r="M3034">
            <v>0</v>
          </cell>
        </row>
        <row r="3035">
          <cell r="M3035">
            <v>0</v>
          </cell>
        </row>
        <row r="3036">
          <cell r="M3036">
            <v>0</v>
          </cell>
        </row>
        <row r="3037">
          <cell r="M3037">
            <v>0</v>
          </cell>
        </row>
        <row r="3038">
          <cell r="M3038">
            <v>0</v>
          </cell>
        </row>
        <row r="3039">
          <cell r="M3039">
            <v>0</v>
          </cell>
        </row>
        <row r="3040">
          <cell r="M3040">
            <v>0</v>
          </cell>
        </row>
        <row r="3041">
          <cell r="M3041">
            <v>0</v>
          </cell>
        </row>
        <row r="3042">
          <cell r="M3042">
            <v>0</v>
          </cell>
        </row>
        <row r="3043">
          <cell r="M3043">
            <v>0</v>
          </cell>
        </row>
        <row r="3044">
          <cell r="M3044">
            <v>0</v>
          </cell>
        </row>
        <row r="3045">
          <cell r="M3045">
            <v>0</v>
          </cell>
        </row>
        <row r="3046">
          <cell r="M3046">
            <v>0</v>
          </cell>
        </row>
        <row r="3047">
          <cell r="M3047">
            <v>0</v>
          </cell>
        </row>
        <row r="3048">
          <cell r="M3048">
            <v>0</v>
          </cell>
        </row>
        <row r="3049">
          <cell r="M3049">
            <v>0</v>
          </cell>
        </row>
        <row r="3050">
          <cell r="M3050">
            <v>0</v>
          </cell>
        </row>
        <row r="3051">
          <cell r="M3051">
            <v>0</v>
          </cell>
        </row>
        <row r="3052">
          <cell r="M3052">
            <v>0</v>
          </cell>
        </row>
        <row r="3053">
          <cell r="M3053">
            <v>0</v>
          </cell>
        </row>
        <row r="3054">
          <cell r="M3054">
            <v>0</v>
          </cell>
        </row>
        <row r="3055">
          <cell r="M3055">
            <v>0</v>
          </cell>
        </row>
        <row r="3056">
          <cell r="M3056">
            <v>0</v>
          </cell>
        </row>
        <row r="3057">
          <cell r="M3057">
            <v>0</v>
          </cell>
        </row>
        <row r="3058">
          <cell r="M3058">
            <v>0</v>
          </cell>
        </row>
        <row r="3059">
          <cell r="M3059">
            <v>0</v>
          </cell>
        </row>
        <row r="3060">
          <cell r="M3060">
            <v>0</v>
          </cell>
        </row>
        <row r="3061">
          <cell r="M3061">
            <v>0</v>
          </cell>
        </row>
        <row r="3062">
          <cell r="M3062">
            <v>0</v>
          </cell>
        </row>
        <row r="3063">
          <cell r="M3063">
            <v>0</v>
          </cell>
        </row>
        <row r="3064">
          <cell r="M3064">
            <v>0</v>
          </cell>
        </row>
        <row r="3065">
          <cell r="M3065">
            <v>0</v>
          </cell>
        </row>
        <row r="3066">
          <cell r="M3066">
            <v>0</v>
          </cell>
        </row>
        <row r="3067">
          <cell r="M3067">
            <v>0</v>
          </cell>
        </row>
        <row r="3068">
          <cell r="M3068">
            <v>0</v>
          </cell>
        </row>
        <row r="3069">
          <cell r="M3069">
            <v>0</v>
          </cell>
        </row>
        <row r="3070">
          <cell r="M3070">
            <v>0</v>
          </cell>
        </row>
        <row r="3071">
          <cell r="M3071">
            <v>0</v>
          </cell>
        </row>
        <row r="3072">
          <cell r="M3072">
            <v>0</v>
          </cell>
        </row>
        <row r="3073">
          <cell r="M3073">
            <v>0</v>
          </cell>
        </row>
        <row r="3074">
          <cell r="M3074">
            <v>0</v>
          </cell>
        </row>
        <row r="3075">
          <cell r="M3075">
            <v>0</v>
          </cell>
        </row>
        <row r="3076">
          <cell r="M3076">
            <v>0</v>
          </cell>
        </row>
        <row r="3077">
          <cell r="M3077">
            <v>0</v>
          </cell>
        </row>
        <row r="3078">
          <cell r="M3078">
            <v>0</v>
          </cell>
        </row>
        <row r="3079">
          <cell r="M3079">
            <v>0</v>
          </cell>
        </row>
        <row r="3080">
          <cell r="M3080">
            <v>0</v>
          </cell>
        </row>
        <row r="3081">
          <cell r="M3081">
            <v>0</v>
          </cell>
        </row>
        <row r="3082">
          <cell r="M3082">
            <v>0</v>
          </cell>
        </row>
        <row r="3083">
          <cell r="M3083">
            <v>0</v>
          </cell>
        </row>
        <row r="3084">
          <cell r="M3084">
            <v>0</v>
          </cell>
        </row>
        <row r="3085">
          <cell r="M3085">
            <v>0</v>
          </cell>
        </row>
        <row r="3086">
          <cell r="M3086">
            <v>0</v>
          </cell>
        </row>
        <row r="3087">
          <cell r="M3087">
            <v>0</v>
          </cell>
        </row>
        <row r="3088">
          <cell r="M3088">
            <v>0</v>
          </cell>
        </row>
        <row r="3089">
          <cell r="M3089">
            <v>0</v>
          </cell>
        </row>
        <row r="3090">
          <cell r="M3090">
            <v>0</v>
          </cell>
        </row>
        <row r="3091">
          <cell r="M3091">
            <v>0</v>
          </cell>
          <cell r="P3091">
            <v>0</v>
          </cell>
          <cell r="Q3091">
            <v>0</v>
          </cell>
          <cell r="R3091">
            <v>0</v>
          </cell>
          <cell r="S3091">
            <v>0</v>
          </cell>
          <cell r="AB3091">
            <v>0</v>
          </cell>
          <cell r="AC3091">
            <v>0</v>
          </cell>
          <cell r="AD3091">
            <v>0</v>
          </cell>
          <cell r="AF3091">
            <v>0</v>
          </cell>
        </row>
        <row r="3092">
          <cell r="M3092">
            <v>0</v>
          </cell>
        </row>
        <row r="3093">
          <cell r="M3093">
            <v>0</v>
          </cell>
        </row>
        <row r="3094">
          <cell r="M3094">
            <v>0</v>
          </cell>
        </row>
        <row r="3095">
          <cell r="M3095">
            <v>0</v>
          </cell>
        </row>
        <row r="3096">
          <cell r="M3096">
            <v>0</v>
          </cell>
        </row>
        <row r="3097">
          <cell r="M3097">
            <v>0</v>
          </cell>
        </row>
        <row r="3098">
          <cell r="M3098">
            <v>0</v>
          </cell>
        </row>
        <row r="3099">
          <cell r="M3099">
            <v>0</v>
          </cell>
        </row>
        <row r="3100">
          <cell r="M3100">
            <v>0</v>
          </cell>
        </row>
        <row r="3101">
          <cell r="M3101">
            <v>0</v>
          </cell>
        </row>
        <row r="3102">
          <cell r="M3102">
            <v>0</v>
          </cell>
        </row>
        <row r="3103">
          <cell r="M3103">
            <v>0</v>
          </cell>
        </row>
        <row r="3104">
          <cell r="M3104">
            <v>0</v>
          </cell>
        </row>
        <row r="3105">
          <cell r="M3105">
            <v>0</v>
          </cell>
        </row>
        <row r="3106">
          <cell r="M3106">
            <v>0</v>
          </cell>
        </row>
        <row r="3107">
          <cell r="M3107">
            <v>0</v>
          </cell>
        </row>
        <row r="3108">
          <cell r="M3108">
            <v>0</v>
          </cell>
        </row>
        <row r="3109">
          <cell r="M3109">
            <v>0</v>
          </cell>
        </row>
        <row r="3110">
          <cell r="M3110">
            <v>0</v>
          </cell>
        </row>
        <row r="3111">
          <cell r="M3111">
            <v>0</v>
          </cell>
        </row>
        <row r="3112">
          <cell r="M3112">
            <v>0</v>
          </cell>
        </row>
        <row r="3113">
          <cell r="M3113">
            <v>0</v>
          </cell>
        </row>
        <row r="3114">
          <cell r="M3114">
            <v>0</v>
          </cell>
        </row>
        <row r="3115">
          <cell r="M3115">
            <v>0</v>
          </cell>
        </row>
        <row r="3116">
          <cell r="M3116">
            <v>0</v>
          </cell>
        </row>
        <row r="3117">
          <cell r="M3117">
            <v>0</v>
          </cell>
        </row>
        <row r="3118">
          <cell r="M3118">
            <v>0</v>
          </cell>
        </row>
        <row r="3119">
          <cell r="M3119">
            <v>0</v>
          </cell>
        </row>
        <row r="3120">
          <cell r="M3120">
            <v>0</v>
          </cell>
        </row>
        <row r="3121">
          <cell r="M3121">
            <v>0</v>
          </cell>
        </row>
        <row r="3122">
          <cell r="M3122">
            <v>0</v>
          </cell>
        </row>
        <row r="3123">
          <cell r="M3123">
            <v>0</v>
          </cell>
        </row>
        <row r="3124">
          <cell r="M3124">
            <v>0</v>
          </cell>
        </row>
        <row r="3125">
          <cell r="M3125">
            <v>0</v>
          </cell>
        </row>
        <row r="3126">
          <cell r="M3126">
            <v>0</v>
          </cell>
        </row>
        <row r="3127">
          <cell r="M3127">
            <v>0</v>
          </cell>
        </row>
        <row r="3128">
          <cell r="M3128">
            <v>0</v>
          </cell>
        </row>
        <row r="3129">
          <cell r="M3129">
            <v>0</v>
          </cell>
        </row>
        <row r="3130">
          <cell r="M3130">
            <v>0</v>
          </cell>
        </row>
        <row r="3131">
          <cell r="M3131">
            <v>0</v>
          </cell>
        </row>
        <row r="3132">
          <cell r="M3132">
            <v>0</v>
          </cell>
        </row>
        <row r="3133">
          <cell r="M3133">
            <v>0</v>
          </cell>
        </row>
        <row r="3134">
          <cell r="M3134">
            <v>0</v>
          </cell>
        </row>
        <row r="3135">
          <cell r="M3135">
            <v>0</v>
          </cell>
        </row>
        <row r="3136">
          <cell r="M3136">
            <v>0</v>
          </cell>
        </row>
        <row r="3137">
          <cell r="M3137">
            <v>0</v>
          </cell>
        </row>
        <row r="3138">
          <cell r="M3138">
            <v>0</v>
          </cell>
        </row>
        <row r="3139">
          <cell r="M3139">
            <v>0</v>
          </cell>
        </row>
        <row r="3140">
          <cell r="M3140">
            <v>0</v>
          </cell>
        </row>
        <row r="3141">
          <cell r="M3141">
            <v>0</v>
          </cell>
        </row>
        <row r="3142">
          <cell r="M3142">
            <v>0</v>
          </cell>
        </row>
        <row r="3143">
          <cell r="M3143">
            <v>0</v>
          </cell>
        </row>
        <row r="3144">
          <cell r="M3144">
            <v>0</v>
          </cell>
        </row>
        <row r="3145">
          <cell r="M3145">
            <v>0</v>
          </cell>
        </row>
        <row r="3146">
          <cell r="M3146">
            <v>0</v>
          </cell>
        </row>
        <row r="3147">
          <cell r="M3147">
            <v>0</v>
          </cell>
        </row>
        <row r="3148">
          <cell r="M3148">
            <v>0</v>
          </cell>
        </row>
        <row r="3149">
          <cell r="M3149">
            <v>0</v>
          </cell>
        </row>
        <row r="3150">
          <cell r="M3150">
            <v>0</v>
          </cell>
        </row>
        <row r="3151">
          <cell r="M3151">
            <v>0</v>
          </cell>
        </row>
        <row r="3152">
          <cell r="M3152">
            <v>0</v>
          </cell>
        </row>
        <row r="3153">
          <cell r="M3153">
            <v>0</v>
          </cell>
        </row>
        <row r="3154">
          <cell r="M3154">
            <v>0</v>
          </cell>
        </row>
        <row r="3155">
          <cell r="M3155">
            <v>0</v>
          </cell>
        </row>
        <row r="3156">
          <cell r="M3156">
            <v>0</v>
          </cell>
        </row>
        <row r="3157">
          <cell r="M3157">
            <v>0</v>
          </cell>
        </row>
        <row r="3158">
          <cell r="M3158">
            <v>0</v>
          </cell>
        </row>
        <row r="3159">
          <cell r="M3159">
            <v>0</v>
          </cell>
        </row>
        <row r="3160">
          <cell r="M3160">
            <v>0</v>
          </cell>
        </row>
        <row r="3161">
          <cell r="M3161">
            <v>0</v>
          </cell>
          <cell r="P3161">
            <v>0</v>
          </cell>
          <cell r="Q3161">
            <v>0</v>
          </cell>
          <cell r="R3161">
            <v>0</v>
          </cell>
          <cell r="S3161">
            <v>0</v>
          </cell>
          <cell r="AB3161">
            <v>0</v>
          </cell>
          <cell r="AC3161">
            <v>0</v>
          </cell>
          <cell r="AD3161">
            <v>0</v>
          </cell>
          <cell r="AF3161">
            <v>0</v>
          </cell>
        </row>
        <row r="3162">
          <cell r="M3162">
            <v>0</v>
          </cell>
        </row>
        <row r="3163">
          <cell r="M3163">
            <v>0</v>
          </cell>
        </row>
        <row r="3164">
          <cell r="M3164">
            <v>0</v>
          </cell>
        </row>
        <row r="3165">
          <cell r="M3165">
            <v>0</v>
          </cell>
        </row>
        <row r="3166">
          <cell r="M3166">
            <v>0</v>
          </cell>
        </row>
        <row r="3167">
          <cell r="M3167">
            <v>0</v>
          </cell>
        </row>
        <row r="3168">
          <cell r="M3168">
            <v>0</v>
          </cell>
        </row>
        <row r="3169">
          <cell r="M3169">
            <v>0</v>
          </cell>
        </row>
        <row r="3170">
          <cell r="M3170">
            <v>0</v>
          </cell>
        </row>
        <row r="3171">
          <cell r="M3171">
            <v>0</v>
          </cell>
        </row>
        <row r="3172">
          <cell r="M3172">
            <v>0</v>
          </cell>
        </row>
        <row r="3173">
          <cell r="M3173">
            <v>0</v>
          </cell>
        </row>
        <row r="3174">
          <cell r="M3174">
            <v>0</v>
          </cell>
        </row>
        <row r="3175">
          <cell r="M3175">
            <v>0</v>
          </cell>
        </row>
        <row r="3176">
          <cell r="M3176">
            <v>0</v>
          </cell>
        </row>
        <row r="3177">
          <cell r="M3177">
            <v>0</v>
          </cell>
        </row>
        <row r="3178">
          <cell r="M3178">
            <v>0</v>
          </cell>
        </row>
        <row r="3179">
          <cell r="M3179">
            <v>0</v>
          </cell>
        </row>
        <row r="3180">
          <cell r="M3180">
            <v>0</v>
          </cell>
        </row>
        <row r="3181">
          <cell r="M3181">
            <v>0</v>
          </cell>
        </row>
        <row r="3182">
          <cell r="M3182">
            <v>0</v>
          </cell>
        </row>
        <row r="3183">
          <cell r="M3183">
            <v>0</v>
          </cell>
        </row>
        <row r="3184">
          <cell r="M3184">
            <v>0</v>
          </cell>
        </row>
        <row r="3185">
          <cell r="M3185">
            <v>0</v>
          </cell>
        </row>
        <row r="3186">
          <cell r="M3186">
            <v>0</v>
          </cell>
        </row>
        <row r="3187">
          <cell r="M3187">
            <v>0</v>
          </cell>
        </row>
        <row r="3188">
          <cell r="M3188">
            <v>0</v>
          </cell>
        </row>
        <row r="3189">
          <cell r="M3189">
            <v>0</v>
          </cell>
        </row>
        <row r="3190">
          <cell r="M3190">
            <v>0</v>
          </cell>
        </row>
        <row r="3191">
          <cell r="M3191">
            <v>0</v>
          </cell>
        </row>
        <row r="3192">
          <cell r="M3192">
            <v>0</v>
          </cell>
        </row>
        <row r="3193">
          <cell r="M3193">
            <v>0</v>
          </cell>
        </row>
        <row r="3194">
          <cell r="M3194">
            <v>0</v>
          </cell>
        </row>
        <row r="3195">
          <cell r="M3195">
            <v>0</v>
          </cell>
        </row>
        <row r="3196">
          <cell r="M3196">
            <v>0</v>
          </cell>
        </row>
        <row r="3197">
          <cell r="M3197">
            <v>0</v>
          </cell>
        </row>
        <row r="3198">
          <cell r="M3198">
            <v>0</v>
          </cell>
        </row>
        <row r="3199">
          <cell r="M3199">
            <v>0</v>
          </cell>
        </row>
        <row r="3200">
          <cell r="M3200">
            <v>0</v>
          </cell>
        </row>
        <row r="3201">
          <cell r="M3201">
            <v>0</v>
          </cell>
        </row>
        <row r="3202">
          <cell r="M3202">
            <v>0</v>
          </cell>
        </row>
        <row r="3203">
          <cell r="M3203">
            <v>0</v>
          </cell>
        </row>
        <row r="3204">
          <cell r="M3204">
            <v>0</v>
          </cell>
        </row>
        <row r="3205">
          <cell r="M3205">
            <v>0</v>
          </cell>
        </row>
        <row r="3206">
          <cell r="M3206">
            <v>0</v>
          </cell>
        </row>
        <row r="3207">
          <cell r="M3207">
            <v>0</v>
          </cell>
        </row>
        <row r="3208">
          <cell r="M3208">
            <v>0</v>
          </cell>
        </row>
        <row r="3209">
          <cell r="M3209">
            <v>0</v>
          </cell>
        </row>
        <row r="3210">
          <cell r="M3210">
            <v>0</v>
          </cell>
        </row>
        <row r="3211">
          <cell r="M3211">
            <v>0</v>
          </cell>
        </row>
        <row r="3212">
          <cell r="M3212">
            <v>0</v>
          </cell>
        </row>
        <row r="3213">
          <cell r="M3213">
            <v>0</v>
          </cell>
        </row>
        <row r="3214">
          <cell r="M3214">
            <v>0</v>
          </cell>
        </row>
        <row r="3215">
          <cell r="M3215">
            <v>0</v>
          </cell>
        </row>
        <row r="3216">
          <cell r="M3216">
            <v>0</v>
          </cell>
        </row>
        <row r="3217">
          <cell r="M3217">
            <v>0</v>
          </cell>
        </row>
        <row r="3218">
          <cell r="M3218">
            <v>0</v>
          </cell>
        </row>
        <row r="3219">
          <cell r="M3219">
            <v>0</v>
          </cell>
        </row>
        <row r="3220">
          <cell r="M3220">
            <v>0</v>
          </cell>
        </row>
        <row r="3221">
          <cell r="M3221">
            <v>0</v>
          </cell>
        </row>
        <row r="3222">
          <cell r="M3222">
            <v>0</v>
          </cell>
        </row>
        <row r="3223">
          <cell r="M3223">
            <v>0</v>
          </cell>
        </row>
        <row r="3224">
          <cell r="M3224">
            <v>0</v>
          </cell>
        </row>
        <row r="3225">
          <cell r="M3225">
            <v>0</v>
          </cell>
        </row>
        <row r="3226">
          <cell r="M3226">
            <v>0</v>
          </cell>
        </row>
        <row r="3227">
          <cell r="M3227">
            <v>0</v>
          </cell>
        </row>
        <row r="3228">
          <cell r="M3228">
            <v>0</v>
          </cell>
        </row>
        <row r="3229">
          <cell r="M3229">
            <v>0</v>
          </cell>
        </row>
        <row r="3230">
          <cell r="M3230">
            <v>0</v>
          </cell>
        </row>
        <row r="3231">
          <cell r="M3231">
            <v>0</v>
          </cell>
          <cell r="P3231">
            <v>0</v>
          </cell>
          <cell r="Q3231">
            <v>0</v>
          </cell>
          <cell r="R3231">
            <v>0</v>
          </cell>
          <cell r="S3231">
            <v>0</v>
          </cell>
          <cell r="AB3231">
            <v>0</v>
          </cell>
          <cell r="AC3231">
            <v>0</v>
          </cell>
          <cell r="AD3231">
            <v>0</v>
          </cell>
          <cell r="AF3231">
            <v>0</v>
          </cell>
        </row>
        <row r="3232">
          <cell r="M3232">
            <v>0</v>
          </cell>
        </row>
        <row r="3233">
          <cell r="M3233">
            <v>0</v>
          </cell>
        </row>
        <row r="3234">
          <cell r="M3234">
            <v>0</v>
          </cell>
        </row>
        <row r="3235">
          <cell r="M3235">
            <v>0</v>
          </cell>
        </row>
        <row r="3236">
          <cell r="M3236">
            <v>0</v>
          </cell>
        </row>
        <row r="3237">
          <cell r="M3237">
            <v>0</v>
          </cell>
        </row>
        <row r="3238">
          <cell r="M3238">
            <v>0</v>
          </cell>
        </row>
        <row r="3239">
          <cell r="M3239">
            <v>0</v>
          </cell>
        </row>
        <row r="3240">
          <cell r="M3240">
            <v>0</v>
          </cell>
        </row>
        <row r="3241">
          <cell r="M3241">
            <v>0</v>
          </cell>
        </row>
        <row r="3242">
          <cell r="M3242">
            <v>0</v>
          </cell>
        </row>
        <row r="3243">
          <cell r="M3243">
            <v>0</v>
          </cell>
        </row>
        <row r="3244">
          <cell r="M3244">
            <v>0</v>
          </cell>
        </row>
        <row r="3245">
          <cell r="M3245">
            <v>0</v>
          </cell>
        </row>
        <row r="3246">
          <cell r="M3246">
            <v>0</v>
          </cell>
        </row>
        <row r="3247">
          <cell r="M3247">
            <v>0</v>
          </cell>
        </row>
        <row r="3248">
          <cell r="M3248">
            <v>0</v>
          </cell>
        </row>
        <row r="3249">
          <cell r="M3249">
            <v>0</v>
          </cell>
        </row>
        <row r="3250">
          <cell r="M3250">
            <v>0</v>
          </cell>
        </row>
        <row r="3251">
          <cell r="M3251">
            <v>0</v>
          </cell>
        </row>
        <row r="3252">
          <cell r="M3252">
            <v>0</v>
          </cell>
        </row>
        <row r="3253">
          <cell r="M3253">
            <v>0</v>
          </cell>
        </row>
        <row r="3254">
          <cell r="M3254">
            <v>0</v>
          </cell>
        </row>
        <row r="3255">
          <cell r="M3255">
            <v>0</v>
          </cell>
        </row>
        <row r="3256">
          <cell r="M3256">
            <v>0</v>
          </cell>
        </row>
        <row r="3257">
          <cell r="M3257">
            <v>0</v>
          </cell>
        </row>
        <row r="3258">
          <cell r="M3258">
            <v>0</v>
          </cell>
        </row>
        <row r="3259">
          <cell r="M3259">
            <v>0</v>
          </cell>
        </row>
        <row r="3260">
          <cell r="M3260">
            <v>0</v>
          </cell>
        </row>
        <row r="3261">
          <cell r="M3261">
            <v>0</v>
          </cell>
        </row>
        <row r="3262">
          <cell r="M3262">
            <v>0</v>
          </cell>
        </row>
        <row r="3263">
          <cell r="M3263">
            <v>0</v>
          </cell>
        </row>
        <row r="3264">
          <cell r="M3264">
            <v>0</v>
          </cell>
        </row>
        <row r="3265">
          <cell r="M3265">
            <v>0</v>
          </cell>
        </row>
        <row r="3266">
          <cell r="M3266">
            <v>0</v>
          </cell>
        </row>
        <row r="3267">
          <cell r="M3267">
            <v>0</v>
          </cell>
        </row>
        <row r="3268">
          <cell r="M3268">
            <v>0</v>
          </cell>
        </row>
        <row r="3269">
          <cell r="M3269">
            <v>0</v>
          </cell>
        </row>
        <row r="3270">
          <cell r="M3270">
            <v>0</v>
          </cell>
        </row>
        <row r="3271">
          <cell r="M3271">
            <v>0</v>
          </cell>
        </row>
        <row r="3272">
          <cell r="M3272">
            <v>0</v>
          </cell>
        </row>
        <row r="3273">
          <cell r="M3273">
            <v>0</v>
          </cell>
        </row>
        <row r="3274">
          <cell r="M3274">
            <v>0</v>
          </cell>
        </row>
        <row r="3275">
          <cell r="M3275">
            <v>0</v>
          </cell>
        </row>
        <row r="3276">
          <cell r="M3276">
            <v>0</v>
          </cell>
        </row>
        <row r="3277">
          <cell r="M3277">
            <v>0</v>
          </cell>
        </row>
        <row r="3278">
          <cell r="M3278">
            <v>0</v>
          </cell>
        </row>
        <row r="3279">
          <cell r="M3279">
            <v>0</v>
          </cell>
        </row>
        <row r="3280">
          <cell r="M3280">
            <v>0</v>
          </cell>
        </row>
        <row r="3281">
          <cell r="M3281">
            <v>0</v>
          </cell>
        </row>
        <row r="3282">
          <cell r="M3282">
            <v>0</v>
          </cell>
        </row>
        <row r="3283">
          <cell r="M3283">
            <v>0</v>
          </cell>
        </row>
        <row r="3284">
          <cell r="M3284">
            <v>0</v>
          </cell>
        </row>
        <row r="3285">
          <cell r="M3285">
            <v>0</v>
          </cell>
        </row>
        <row r="3286">
          <cell r="M3286">
            <v>0</v>
          </cell>
        </row>
        <row r="3287">
          <cell r="M3287">
            <v>0</v>
          </cell>
        </row>
        <row r="3288">
          <cell r="M3288">
            <v>0</v>
          </cell>
        </row>
        <row r="3289">
          <cell r="M3289">
            <v>0</v>
          </cell>
        </row>
        <row r="3290">
          <cell r="M3290">
            <v>0</v>
          </cell>
        </row>
        <row r="3291">
          <cell r="M3291">
            <v>0</v>
          </cell>
        </row>
        <row r="3292">
          <cell r="M3292">
            <v>0</v>
          </cell>
        </row>
        <row r="3293">
          <cell r="M3293">
            <v>0</v>
          </cell>
        </row>
        <row r="3294">
          <cell r="M3294">
            <v>0</v>
          </cell>
        </row>
        <row r="3295">
          <cell r="M3295">
            <v>0</v>
          </cell>
        </row>
        <row r="3296">
          <cell r="M3296">
            <v>0</v>
          </cell>
        </row>
        <row r="3297">
          <cell r="M3297">
            <v>0</v>
          </cell>
        </row>
        <row r="3298">
          <cell r="M3298">
            <v>0</v>
          </cell>
        </row>
        <row r="3299">
          <cell r="M3299">
            <v>0</v>
          </cell>
        </row>
        <row r="3300">
          <cell r="M3300">
            <v>0</v>
          </cell>
        </row>
        <row r="3301">
          <cell r="M3301">
            <v>0</v>
          </cell>
          <cell r="P3301">
            <v>0</v>
          </cell>
          <cell r="Q3301">
            <v>0</v>
          </cell>
          <cell r="R3301">
            <v>0</v>
          </cell>
          <cell r="S3301">
            <v>0</v>
          </cell>
          <cell r="AB3301">
            <v>0</v>
          </cell>
          <cell r="AC3301">
            <v>0</v>
          </cell>
          <cell r="AD3301">
            <v>0</v>
          </cell>
          <cell r="AF3301">
            <v>0</v>
          </cell>
        </row>
        <row r="3302">
          <cell r="M3302">
            <v>0</v>
          </cell>
        </row>
        <row r="3303">
          <cell r="M3303">
            <v>0</v>
          </cell>
        </row>
        <row r="3304">
          <cell r="M3304">
            <v>0</v>
          </cell>
        </row>
        <row r="3305">
          <cell r="M3305">
            <v>0</v>
          </cell>
        </row>
        <row r="3306">
          <cell r="M3306">
            <v>0</v>
          </cell>
        </row>
        <row r="3307">
          <cell r="M3307">
            <v>0</v>
          </cell>
        </row>
        <row r="3308">
          <cell r="M3308">
            <v>0</v>
          </cell>
        </row>
        <row r="3309">
          <cell r="M3309">
            <v>0</v>
          </cell>
        </row>
        <row r="3310">
          <cell r="M3310">
            <v>0</v>
          </cell>
        </row>
        <row r="3311">
          <cell r="M3311">
            <v>0</v>
          </cell>
        </row>
        <row r="3312">
          <cell r="M3312">
            <v>0</v>
          </cell>
        </row>
        <row r="3313">
          <cell r="M3313">
            <v>0</v>
          </cell>
        </row>
        <row r="3314">
          <cell r="M3314">
            <v>0</v>
          </cell>
        </row>
        <row r="3315">
          <cell r="M3315">
            <v>0</v>
          </cell>
        </row>
        <row r="3316">
          <cell r="M3316">
            <v>0</v>
          </cell>
        </row>
        <row r="3317">
          <cell r="M3317">
            <v>0</v>
          </cell>
        </row>
        <row r="3318">
          <cell r="M3318">
            <v>0</v>
          </cell>
        </row>
        <row r="3319">
          <cell r="M3319">
            <v>0</v>
          </cell>
        </row>
        <row r="3320">
          <cell r="M3320">
            <v>0</v>
          </cell>
        </row>
        <row r="3321">
          <cell r="M3321">
            <v>0</v>
          </cell>
        </row>
        <row r="3322">
          <cell r="M3322">
            <v>0</v>
          </cell>
        </row>
        <row r="3323">
          <cell r="M3323">
            <v>0</v>
          </cell>
        </row>
        <row r="3324">
          <cell r="M3324">
            <v>0</v>
          </cell>
        </row>
        <row r="3325">
          <cell r="M3325">
            <v>0</v>
          </cell>
        </row>
        <row r="3326">
          <cell r="M3326">
            <v>0</v>
          </cell>
        </row>
        <row r="3327">
          <cell r="M3327">
            <v>0</v>
          </cell>
        </row>
        <row r="3328">
          <cell r="M3328">
            <v>0</v>
          </cell>
        </row>
        <row r="3329">
          <cell r="M3329">
            <v>0</v>
          </cell>
        </row>
        <row r="3330">
          <cell r="M3330">
            <v>0</v>
          </cell>
        </row>
        <row r="3331">
          <cell r="M3331">
            <v>0</v>
          </cell>
        </row>
        <row r="3332">
          <cell r="M3332">
            <v>0</v>
          </cell>
        </row>
        <row r="3333">
          <cell r="M3333">
            <v>0</v>
          </cell>
        </row>
        <row r="3334">
          <cell r="M3334">
            <v>0</v>
          </cell>
        </row>
        <row r="3335">
          <cell r="M3335">
            <v>0</v>
          </cell>
        </row>
        <row r="3336">
          <cell r="M3336">
            <v>0</v>
          </cell>
        </row>
        <row r="3337">
          <cell r="M3337">
            <v>0</v>
          </cell>
        </row>
        <row r="3338">
          <cell r="M3338">
            <v>0</v>
          </cell>
        </row>
        <row r="3339">
          <cell r="M3339">
            <v>0</v>
          </cell>
        </row>
        <row r="3340">
          <cell r="M3340">
            <v>0</v>
          </cell>
        </row>
        <row r="3341">
          <cell r="M3341">
            <v>0</v>
          </cell>
        </row>
        <row r="3342">
          <cell r="M3342">
            <v>0</v>
          </cell>
        </row>
        <row r="3343">
          <cell r="M3343">
            <v>0</v>
          </cell>
        </row>
        <row r="3344">
          <cell r="M3344">
            <v>0</v>
          </cell>
        </row>
        <row r="3345">
          <cell r="M3345">
            <v>0</v>
          </cell>
        </row>
        <row r="3346">
          <cell r="M3346">
            <v>0</v>
          </cell>
        </row>
        <row r="3347">
          <cell r="M3347">
            <v>0</v>
          </cell>
        </row>
        <row r="3348">
          <cell r="M3348">
            <v>0</v>
          </cell>
        </row>
        <row r="3349">
          <cell r="M3349">
            <v>0</v>
          </cell>
        </row>
        <row r="3350">
          <cell r="M3350">
            <v>0</v>
          </cell>
        </row>
        <row r="3351">
          <cell r="M3351">
            <v>0</v>
          </cell>
        </row>
        <row r="3352">
          <cell r="M3352">
            <v>0</v>
          </cell>
        </row>
        <row r="3353">
          <cell r="M3353">
            <v>0</v>
          </cell>
        </row>
        <row r="3354">
          <cell r="M3354">
            <v>0</v>
          </cell>
        </row>
        <row r="3355">
          <cell r="M3355">
            <v>0</v>
          </cell>
        </row>
        <row r="3356">
          <cell r="M3356">
            <v>0</v>
          </cell>
        </row>
        <row r="3357">
          <cell r="M3357">
            <v>0</v>
          </cell>
        </row>
        <row r="3358">
          <cell r="M3358">
            <v>0</v>
          </cell>
        </row>
        <row r="3359">
          <cell r="M3359">
            <v>0</v>
          </cell>
        </row>
        <row r="3360">
          <cell r="M3360">
            <v>0</v>
          </cell>
        </row>
        <row r="3361">
          <cell r="M3361">
            <v>0</v>
          </cell>
        </row>
        <row r="3362">
          <cell r="M3362">
            <v>0</v>
          </cell>
        </row>
        <row r="3363">
          <cell r="M3363">
            <v>0</v>
          </cell>
        </row>
        <row r="3364">
          <cell r="M3364">
            <v>0</v>
          </cell>
        </row>
        <row r="3365">
          <cell r="M3365">
            <v>0</v>
          </cell>
        </row>
        <row r="3366">
          <cell r="M3366">
            <v>0</v>
          </cell>
        </row>
        <row r="3367">
          <cell r="M3367">
            <v>0</v>
          </cell>
        </row>
        <row r="3368">
          <cell r="M3368">
            <v>0</v>
          </cell>
        </row>
        <row r="3369">
          <cell r="M3369">
            <v>0</v>
          </cell>
        </row>
        <row r="3370">
          <cell r="M3370">
            <v>0</v>
          </cell>
        </row>
        <row r="3371">
          <cell r="M3371">
            <v>0</v>
          </cell>
          <cell r="P3371">
            <v>0</v>
          </cell>
          <cell r="Q3371">
            <v>0</v>
          </cell>
          <cell r="R3371">
            <v>0</v>
          </cell>
          <cell r="S3371">
            <v>0</v>
          </cell>
          <cell r="AB3371">
            <v>0</v>
          </cell>
          <cell r="AC3371">
            <v>0</v>
          </cell>
          <cell r="AD3371">
            <v>0</v>
          </cell>
          <cell r="AF3371">
            <v>0</v>
          </cell>
        </row>
        <row r="3372">
          <cell r="M3372">
            <v>0</v>
          </cell>
        </row>
        <row r="3373">
          <cell r="M3373">
            <v>0</v>
          </cell>
        </row>
        <row r="3374">
          <cell r="M3374">
            <v>0</v>
          </cell>
        </row>
        <row r="3375">
          <cell r="M3375">
            <v>0</v>
          </cell>
        </row>
        <row r="3376">
          <cell r="M3376">
            <v>0</v>
          </cell>
        </row>
        <row r="3377">
          <cell r="M3377">
            <v>0</v>
          </cell>
        </row>
        <row r="3378">
          <cell r="M3378">
            <v>0</v>
          </cell>
        </row>
        <row r="3379">
          <cell r="M3379">
            <v>0</v>
          </cell>
        </row>
        <row r="3380">
          <cell r="M3380">
            <v>0</v>
          </cell>
        </row>
        <row r="3381">
          <cell r="M3381">
            <v>0</v>
          </cell>
        </row>
        <row r="3382">
          <cell r="M3382">
            <v>0</v>
          </cell>
        </row>
        <row r="3383">
          <cell r="M3383">
            <v>0</v>
          </cell>
        </row>
        <row r="3384">
          <cell r="M3384">
            <v>0</v>
          </cell>
        </row>
        <row r="3385">
          <cell r="M3385">
            <v>0</v>
          </cell>
        </row>
        <row r="3386">
          <cell r="M3386">
            <v>0</v>
          </cell>
        </row>
        <row r="3387">
          <cell r="M3387">
            <v>0</v>
          </cell>
        </row>
        <row r="3388">
          <cell r="M3388">
            <v>0</v>
          </cell>
        </row>
        <row r="3389">
          <cell r="M3389">
            <v>0</v>
          </cell>
        </row>
        <row r="3390">
          <cell r="M3390">
            <v>0</v>
          </cell>
        </row>
        <row r="3391">
          <cell r="M3391">
            <v>0</v>
          </cell>
        </row>
        <row r="3392">
          <cell r="M3392">
            <v>0</v>
          </cell>
        </row>
        <row r="3393">
          <cell r="M3393">
            <v>0</v>
          </cell>
        </row>
        <row r="3394">
          <cell r="M3394">
            <v>0</v>
          </cell>
        </row>
        <row r="3395">
          <cell r="M3395">
            <v>0</v>
          </cell>
        </row>
        <row r="3396">
          <cell r="M3396">
            <v>0</v>
          </cell>
        </row>
        <row r="3397">
          <cell r="M3397">
            <v>0</v>
          </cell>
        </row>
        <row r="3398">
          <cell r="M3398">
            <v>0</v>
          </cell>
        </row>
        <row r="3399">
          <cell r="M3399">
            <v>0</v>
          </cell>
        </row>
        <row r="3400">
          <cell r="M3400">
            <v>0</v>
          </cell>
        </row>
        <row r="3401">
          <cell r="M3401">
            <v>0</v>
          </cell>
        </row>
        <row r="3402">
          <cell r="M3402">
            <v>0</v>
          </cell>
        </row>
        <row r="3403">
          <cell r="M3403">
            <v>0</v>
          </cell>
        </row>
        <row r="3404">
          <cell r="M3404">
            <v>0</v>
          </cell>
        </row>
        <row r="3405">
          <cell r="M3405">
            <v>0</v>
          </cell>
        </row>
        <row r="3406">
          <cell r="M3406">
            <v>0</v>
          </cell>
        </row>
        <row r="3407">
          <cell r="M3407">
            <v>0</v>
          </cell>
        </row>
        <row r="3408">
          <cell r="M3408">
            <v>0</v>
          </cell>
        </row>
        <row r="3409">
          <cell r="M3409">
            <v>0</v>
          </cell>
        </row>
        <row r="3410">
          <cell r="M3410">
            <v>0</v>
          </cell>
        </row>
        <row r="3411">
          <cell r="M3411">
            <v>0</v>
          </cell>
        </row>
        <row r="3412">
          <cell r="M3412">
            <v>0</v>
          </cell>
        </row>
        <row r="3413">
          <cell r="M3413">
            <v>0</v>
          </cell>
        </row>
        <row r="3414">
          <cell r="M3414">
            <v>0</v>
          </cell>
        </row>
        <row r="3415">
          <cell r="M3415">
            <v>0</v>
          </cell>
        </row>
        <row r="3416">
          <cell r="M3416">
            <v>0</v>
          </cell>
        </row>
        <row r="3417">
          <cell r="M3417">
            <v>0</v>
          </cell>
        </row>
        <row r="3418">
          <cell r="M3418">
            <v>0</v>
          </cell>
        </row>
        <row r="3419">
          <cell r="M3419">
            <v>0</v>
          </cell>
        </row>
        <row r="3420">
          <cell r="M3420">
            <v>0</v>
          </cell>
        </row>
        <row r="3421">
          <cell r="M3421">
            <v>0</v>
          </cell>
        </row>
        <row r="3422">
          <cell r="M3422">
            <v>0</v>
          </cell>
        </row>
        <row r="3423">
          <cell r="M3423">
            <v>0</v>
          </cell>
        </row>
        <row r="3424">
          <cell r="M3424">
            <v>0</v>
          </cell>
        </row>
        <row r="3425">
          <cell r="M3425">
            <v>0</v>
          </cell>
        </row>
        <row r="3426">
          <cell r="M3426">
            <v>0</v>
          </cell>
        </row>
        <row r="3427">
          <cell r="M3427">
            <v>0</v>
          </cell>
        </row>
        <row r="3428">
          <cell r="M3428">
            <v>0</v>
          </cell>
        </row>
        <row r="3429">
          <cell r="M3429">
            <v>0</v>
          </cell>
        </row>
        <row r="3430">
          <cell r="M3430">
            <v>0</v>
          </cell>
        </row>
        <row r="3431">
          <cell r="M3431">
            <v>0</v>
          </cell>
        </row>
        <row r="3432">
          <cell r="M3432">
            <v>0</v>
          </cell>
        </row>
        <row r="3433">
          <cell r="M3433">
            <v>0</v>
          </cell>
        </row>
        <row r="3434">
          <cell r="M3434">
            <v>0</v>
          </cell>
        </row>
        <row r="3435">
          <cell r="M3435">
            <v>0</v>
          </cell>
        </row>
        <row r="3436">
          <cell r="M3436">
            <v>0</v>
          </cell>
        </row>
        <row r="3437">
          <cell r="M3437">
            <v>0</v>
          </cell>
        </row>
        <row r="3438">
          <cell r="M3438">
            <v>0</v>
          </cell>
        </row>
        <row r="3439">
          <cell r="M3439">
            <v>0</v>
          </cell>
        </row>
        <row r="3440">
          <cell r="M3440">
            <v>0</v>
          </cell>
        </row>
        <row r="3441">
          <cell r="M3441">
            <v>0</v>
          </cell>
          <cell r="P3441">
            <v>0</v>
          </cell>
          <cell r="Q3441">
            <v>0</v>
          </cell>
          <cell r="R3441">
            <v>0</v>
          </cell>
          <cell r="S3441">
            <v>0</v>
          </cell>
          <cell r="AB3441">
            <v>0</v>
          </cell>
          <cell r="AC3441">
            <v>0</v>
          </cell>
          <cell r="AD3441">
            <v>0</v>
          </cell>
          <cell r="AF3441">
            <v>0</v>
          </cell>
        </row>
        <row r="3442">
          <cell r="M3442">
            <v>0</v>
          </cell>
        </row>
        <row r="3443">
          <cell r="M3443">
            <v>0</v>
          </cell>
        </row>
        <row r="3444">
          <cell r="M3444">
            <v>0</v>
          </cell>
        </row>
        <row r="3445">
          <cell r="M3445">
            <v>0</v>
          </cell>
        </row>
        <row r="3446">
          <cell r="M3446">
            <v>0</v>
          </cell>
        </row>
        <row r="3447">
          <cell r="M3447">
            <v>0</v>
          </cell>
        </row>
        <row r="3448">
          <cell r="M3448">
            <v>0</v>
          </cell>
        </row>
        <row r="3449">
          <cell r="M3449">
            <v>0</v>
          </cell>
        </row>
        <row r="3450">
          <cell r="M3450">
            <v>0</v>
          </cell>
        </row>
        <row r="3451">
          <cell r="M3451">
            <v>0</v>
          </cell>
        </row>
        <row r="3452">
          <cell r="M3452">
            <v>0</v>
          </cell>
        </row>
        <row r="3453">
          <cell r="M3453">
            <v>0</v>
          </cell>
        </row>
        <row r="3454">
          <cell r="M3454">
            <v>0</v>
          </cell>
        </row>
        <row r="3455">
          <cell r="M3455">
            <v>0</v>
          </cell>
        </row>
        <row r="3456">
          <cell r="M3456">
            <v>0</v>
          </cell>
        </row>
        <row r="3457">
          <cell r="M3457">
            <v>0</v>
          </cell>
        </row>
        <row r="3458">
          <cell r="M3458">
            <v>0</v>
          </cell>
        </row>
        <row r="3459">
          <cell r="M3459">
            <v>0</v>
          </cell>
        </row>
        <row r="3460">
          <cell r="M3460">
            <v>0</v>
          </cell>
        </row>
        <row r="3461">
          <cell r="M3461">
            <v>0</v>
          </cell>
        </row>
        <row r="3462">
          <cell r="M3462">
            <v>0</v>
          </cell>
        </row>
        <row r="3463">
          <cell r="M3463">
            <v>0</v>
          </cell>
        </row>
        <row r="3464">
          <cell r="M3464">
            <v>0</v>
          </cell>
        </row>
        <row r="3465">
          <cell r="M3465">
            <v>0</v>
          </cell>
        </row>
        <row r="3466">
          <cell r="M3466">
            <v>0</v>
          </cell>
        </row>
        <row r="3467">
          <cell r="M3467">
            <v>0</v>
          </cell>
        </row>
        <row r="3468">
          <cell r="M3468">
            <v>0</v>
          </cell>
        </row>
        <row r="3469">
          <cell r="M3469">
            <v>0</v>
          </cell>
        </row>
        <row r="3470">
          <cell r="M3470">
            <v>0</v>
          </cell>
        </row>
        <row r="3471">
          <cell r="M3471">
            <v>0</v>
          </cell>
        </row>
        <row r="3472">
          <cell r="M3472">
            <v>0</v>
          </cell>
        </row>
        <row r="3473">
          <cell r="M3473">
            <v>0</v>
          </cell>
        </row>
        <row r="3474">
          <cell r="M3474">
            <v>0</v>
          </cell>
        </row>
        <row r="3475">
          <cell r="M3475">
            <v>0</v>
          </cell>
        </row>
        <row r="3476">
          <cell r="M3476">
            <v>0</v>
          </cell>
        </row>
        <row r="3477">
          <cell r="M3477">
            <v>0</v>
          </cell>
        </row>
        <row r="3478">
          <cell r="M3478">
            <v>0</v>
          </cell>
        </row>
        <row r="3479">
          <cell r="M3479">
            <v>0</v>
          </cell>
        </row>
        <row r="3480">
          <cell r="M3480">
            <v>0</v>
          </cell>
        </row>
        <row r="3481">
          <cell r="M3481">
            <v>0</v>
          </cell>
        </row>
        <row r="3482">
          <cell r="M3482">
            <v>0</v>
          </cell>
        </row>
        <row r="3483">
          <cell r="M3483">
            <v>0</v>
          </cell>
        </row>
        <row r="3484">
          <cell r="M3484">
            <v>0</v>
          </cell>
        </row>
        <row r="3485">
          <cell r="M3485">
            <v>0</v>
          </cell>
        </row>
        <row r="3486">
          <cell r="M3486">
            <v>0</v>
          </cell>
        </row>
        <row r="3487">
          <cell r="M3487">
            <v>0</v>
          </cell>
        </row>
        <row r="3488">
          <cell r="M3488">
            <v>0</v>
          </cell>
        </row>
        <row r="3489">
          <cell r="M3489">
            <v>0</v>
          </cell>
        </row>
        <row r="3490">
          <cell r="M3490">
            <v>0</v>
          </cell>
        </row>
        <row r="3491">
          <cell r="M3491">
            <v>0</v>
          </cell>
        </row>
        <row r="3492">
          <cell r="M3492">
            <v>0</v>
          </cell>
        </row>
        <row r="3493">
          <cell r="M3493">
            <v>0</v>
          </cell>
        </row>
        <row r="3494">
          <cell r="M3494">
            <v>0</v>
          </cell>
        </row>
        <row r="3495">
          <cell r="M3495">
            <v>0</v>
          </cell>
        </row>
        <row r="3496">
          <cell r="M3496">
            <v>0</v>
          </cell>
        </row>
        <row r="3497">
          <cell r="M3497">
            <v>0</v>
          </cell>
        </row>
        <row r="3498">
          <cell r="M3498">
            <v>0</v>
          </cell>
        </row>
        <row r="3499">
          <cell r="M3499">
            <v>0</v>
          </cell>
        </row>
        <row r="3500">
          <cell r="M3500">
            <v>0</v>
          </cell>
        </row>
        <row r="3501">
          <cell r="M3501">
            <v>0</v>
          </cell>
        </row>
        <row r="3502">
          <cell r="M3502">
            <v>0</v>
          </cell>
        </row>
        <row r="3503">
          <cell r="M3503">
            <v>0</v>
          </cell>
        </row>
        <row r="3504">
          <cell r="M3504">
            <v>0</v>
          </cell>
        </row>
        <row r="3505">
          <cell r="M3505">
            <v>0</v>
          </cell>
        </row>
        <row r="3506">
          <cell r="M3506">
            <v>0</v>
          </cell>
        </row>
        <row r="3507">
          <cell r="M3507">
            <v>0</v>
          </cell>
        </row>
        <row r="3508">
          <cell r="M3508">
            <v>0</v>
          </cell>
        </row>
        <row r="3509">
          <cell r="M3509">
            <v>0</v>
          </cell>
        </row>
        <row r="3510">
          <cell r="M3510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1BC6B-B3F9-40B3-8500-1DEF11DBF0DB}">
  <dimension ref="A1:Z73"/>
  <sheetViews>
    <sheetView tabSelected="1" view="pageBreakPreview" topLeftCell="A37" zoomScale="85" zoomScaleNormal="175" zoomScaleSheetLayoutView="85" workbookViewId="0">
      <selection activeCell="G69" sqref="G69"/>
    </sheetView>
  </sheetViews>
  <sheetFormatPr defaultColWidth="9" defaultRowHeight="15" outlineLevelCol="1"/>
  <cols>
    <col min="1" max="1" width="3.6640625" style="1" customWidth="1"/>
    <col min="2" max="2" width="17.109375" style="1" customWidth="1"/>
    <col min="3" max="3" width="6.6640625" style="1" customWidth="1"/>
    <col min="4" max="4" width="8.88671875" style="2" customWidth="1"/>
    <col min="5" max="5" width="7.77734375" style="2" customWidth="1"/>
    <col min="6" max="6" width="6.109375" style="2" customWidth="1"/>
    <col min="7" max="7" width="8.44140625" style="2" customWidth="1"/>
    <col min="8" max="8" width="9.44140625" style="2" customWidth="1"/>
    <col min="9" max="9" width="8.6640625" style="2" customWidth="1"/>
    <col min="10" max="10" width="10.88671875" style="2" customWidth="1"/>
    <col min="11" max="11" width="8.77734375" style="2" customWidth="1"/>
    <col min="12" max="13" width="10.33203125" style="2" customWidth="1"/>
    <col min="14" max="14" width="10.88671875" style="2" customWidth="1"/>
    <col min="15" max="15" width="10.21875" style="2" customWidth="1"/>
    <col min="16" max="16" width="11.109375" style="2" customWidth="1"/>
    <col min="17" max="17" width="9.6640625" style="2" customWidth="1"/>
    <col min="18" max="18" width="7.6640625" style="1" hidden="1" customWidth="1" outlineLevel="1"/>
    <col min="19" max="19" width="8.109375" style="2" customWidth="1" collapsed="1"/>
    <col min="20" max="20" width="11" style="1" customWidth="1"/>
    <col min="21" max="21" width="6.88671875" style="1" customWidth="1"/>
    <col min="22" max="22" width="8" style="1" customWidth="1"/>
    <col min="23" max="256" width="9" style="1"/>
    <col min="257" max="257" width="3.6640625" style="1" customWidth="1"/>
    <col min="258" max="258" width="17.109375" style="1" customWidth="1"/>
    <col min="259" max="259" width="6.6640625" style="1" customWidth="1"/>
    <col min="260" max="260" width="8.88671875" style="1" customWidth="1"/>
    <col min="261" max="261" width="7.77734375" style="1" customWidth="1"/>
    <col min="262" max="262" width="6.109375" style="1" customWidth="1"/>
    <col min="263" max="263" width="8.44140625" style="1" customWidth="1"/>
    <col min="264" max="264" width="9.44140625" style="1" customWidth="1"/>
    <col min="265" max="265" width="8.6640625" style="1" customWidth="1"/>
    <col min="266" max="266" width="10.88671875" style="1" customWidth="1"/>
    <col min="267" max="267" width="8.77734375" style="1" customWidth="1"/>
    <col min="268" max="269" width="10.33203125" style="1" customWidth="1"/>
    <col min="270" max="270" width="10.88671875" style="1" customWidth="1"/>
    <col min="271" max="271" width="10.21875" style="1" customWidth="1"/>
    <col min="272" max="272" width="11.109375" style="1" customWidth="1"/>
    <col min="273" max="273" width="9.6640625" style="1" customWidth="1"/>
    <col min="274" max="274" width="0" style="1" hidden="1" customWidth="1"/>
    <col min="275" max="275" width="8.109375" style="1" customWidth="1"/>
    <col min="276" max="276" width="11" style="1" customWidth="1"/>
    <col min="277" max="277" width="6.88671875" style="1" customWidth="1"/>
    <col min="278" max="278" width="8" style="1" customWidth="1"/>
    <col min="279" max="512" width="9" style="1"/>
    <col min="513" max="513" width="3.6640625" style="1" customWidth="1"/>
    <col min="514" max="514" width="17.109375" style="1" customWidth="1"/>
    <col min="515" max="515" width="6.6640625" style="1" customWidth="1"/>
    <col min="516" max="516" width="8.88671875" style="1" customWidth="1"/>
    <col min="517" max="517" width="7.77734375" style="1" customWidth="1"/>
    <col min="518" max="518" width="6.109375" style="1" customWidth="1"/>
    <col min="519" max="519" width="8.44140625" style="1" customWidth="1"/>
    <col min="520" max="520" width="9.44140625" style="1" customWidth="1"/>
    <col min="521" max="521" width="8.6640625" style="1" customWidth="1"/>
    <col min="522" max="522" width="10.88671875" style="1" customWidth="1"/>
    <col min="523" max="523" width="8.77734375" style="1" customWidth="1"/>
    <col min="524" max="525" width="10.33203125" style="1" customWidth="1"/>
    <col min="526" max="526" width="10.88671875" style="1" customWidth="1"/>
    <col min="527" max="527" width="10.21875" style="1" customWidth="1"/>
    <col min="528" max="528" width="11.109375" style="1" customWidth="1"/>
    <col min="529" max="529" width="9.6640625" style="1" customWidth="1"/>
    <col min="530" max="530" width="0" style="1" hidden="1" customWidth="1"/>
    <col min="531" max="531" width="8.109375" style="1" customWidth="1"/>
    <col min="532" max="532" width="11" style="1" customWidth="1"/>
    <col min="533" max="533" width="6.88671875" style="1" customWidth="1"/>
    <col min="534" max="534" width="8" style="1" customWidth="1"/>
    <col min="535" max="768" width="9" style="1"/>
    <col min="769" max="769" width="3.6640625" style="1" customWidth="1"/>
    <col min="770" max="770" width="17.109375" style="1" customWidth="1"/>
    <col min="771" max="771" width="6.6640625" style="1" customWidth="1"/>
    <col min="772" max="772" width="8.88671875" style="1" customWidth="1"/>
    <col min="773" max="773" width="7.77734375" style="1" customWidth="1"/>
    <col min="774" max="774" width="6.109375" style="1" customWidth="1"/>
    <col min="775" max="775" width="8.44140625" style="1" customWidth="1"/>
    <col min="776" max="776" width="9.44140625" style="1" customWidth="1"/>
    <col min="777" max="777" width="8.6640625" style="1" customWidth="1"/>
    <col min="778" max="778" width="10.88671875" style="1" customWidth="1"/>
    <col min="779" max="779" width="8.77734375" style="1" customWidth="1"/>
    <col min="780" max="781" width="10.33203125" style="1" customWidth="1"/>
    <col min="782" max="782" width="10.88671875" style="1" customWidth="1"/>
    <col min="783" max="783" width="10.21875" style="1" customWidth="1"/>
    <col min="784" max="784" width="11.109375" style="1" customWidth="1"/>
    <col min="785" max="785" width="9.6640625" style="1" customWidth="1"/>
    <col min="786" max="786" width="0" style="1" hidden="1" customWidth="1"/>
    <col min="787" max="787" width="8.109375" style="1" customWidth="1"/>
    <col min="788" max="788" width="11" style="1" customWidth="1"/>
    <col min="789" max="789" width="6.88671875" style="1" customWidth="1"/>
    <col min="790" max="790" width="8" style="1" customWidth="1"/>
    <col min="791" max="1024" width="9" style="1"/>
    <col min="1025" max="1025" width="3.6640625" style="1" customWidth="1"/>
    <col min="1026" max="1026" width="17.109375" style="1" customWidth="1"/>
    <col min="1027" max="1027" width="6.6640625" style="1" customWidth="1"/>
    <col min="1028" max="1028" width="8.88671875" style="1" customWidth="1"/>
    <col min="1029" max="1029" width="7.77734375" style="1" customWidth="1"/>
    <col min="1030" max="1030" width="6.109375" style="1" customWidth="1"/>
    <col min="1031" max="1031" width="8.44140625" style="1" customWidth="1"/>
    <col min="1032" max="1032" width="9.44140625" style="1" customWidth="1"/>
    <col min="1033" max="1033" width="8.6640625" style="1" customWidth="1"/>
    <col min="1034" max="1034" width="10.88671875" style="1" customWidth="1"/>
    <col min="1035" max="1035" width="8.77734375" style="1" customWidth="1"/>
    <col min="1036" max="1037" width="10.33203125" style="1" customWidth="1"/>
    <col min="1038" max="1038" width="10.88671875" style="1" customWidth="1"/>
    <col min="1039" max="1039" width="10.21875" style="1" customWidth="1"/>
    <col min="1040" max="1040" width="11.109375" style="1" customWidth="1"/>
    <col min="1041" max="1041" width="9.6640625" style="1" customWidth="1"/>
    <col min="1042" max="1042" width="0" style="1" hidden="1" customWidth="1"/>
    <col min="1043" max="1043" width="8.109375" style="1" customWidth="1"/>
    <col min="1044" max="1044" width="11" style="1" customWidth="1"/>
    <col min="1045" max="1045" width="6.88671875" style="1" customWidth="1"/>
    <col min="1046" max="1046" width="8" style="1" customWidth="1"/>
    <col min="1047" max="1280" width="9" style="1"/>
    <col min="1281" max="1281" width="3.6640625" style="1" customWidth="1"/>
    <col min="1282" max="1282" width="17.109375" style="1" customWidth="1"/>
    <col min="1283" max="1283" width="6.6640625" style="1" customWidth="1"/>
    <col min="1284" max="1284" width="8.88671875" style="1" customWidth="1"/>
    <col min="1285" max="1285" width="7.77734375" style="1" customWidth="1"/>
    <col min="1286" max="1286" width="6.109375" style="1" customWidth="1"/>
    <col min="1287" max="1287" width="8.44140625" style="1" customWidth="1"/>
    <col min="1288" max="1288" width="9.44140625" style="1" customWidth="1"/>
    <col min="1289" max="1289" width="8.6640625" style="1" customWidth="1"/>
    <col min="1290" max="1290" width="10.88671875" style="1" customWidth="1"/>
    <col min="1291" max="1291" width="8.77734375" style="1" customWidth="1"/>
    <col min="1292" max="1293" width="10.33203125" style="1" customWidth="1"/>
    <col min="1294" max="1294" width="10.88671875" style="1" customWidth="1"/>
    <col min="1295" max="1295" width="10.21875" style="1" customWidth="1"/>
    <col min="1296" max="1296" width="11.109375" style="1" customWidth="1"/>
    <col min="1297" max="1297" width="9.6640625" style="1" customWidth="1"/>
    <col min="1298" max="1298" width="0" style="1" hidden="1" customWidth="1"/>
    <col min="1299" max="1299" width="8.109375" style="1" customWidth="1"/>
    <col min="1300" max="1300" width="11" style="1" customWidth="1"/>
    <col min="1301" max="1301" width="6.88671875" style="1" customWidth="1"/>
    <col min="1302" max="1302" width="8" style="1" customWidth="1"/>
    <col min="1303" max="1536" width="9" style="1"/>
    <col min="1537" max="1537" width="3.6640625" style="1" customWidth="1"/>
    <col min="1538" max="1538" width="17.109375" style="1" customWidth="1"/>
    <col min="1539" max="1539" width="6.6640625" style="1" customWidth="1"/>
    <col min="1540" max="1540" width="8.88671875" style="1" customWidth="1"/>
    <col min="1541" max="1541" width="7.77734375" style="1" customWidth="1"/>
    <col min="1542" max="1542" width="6.109375" style="1" customWidth="1"/>
    <col min="1543" max="1543" width="8.44140625" style="1" customWidth="1"/>
    <col min="1544" max="1544" width="9.44140625" style="1" customWidth="1"/>
    <col min="1545" max="1545" width="8.6640625" style="1" customWidth="1"/>
    <col min="1546" max="1546" width="10.88671875" style="1" customWidth="1"/>
    <col min="1547" max="1547" width="8.77734375" style="1" customWidth="1"/>
    <col min="1548" max="1549" width="10.33203125" style="1" customWidth="1"/>
    <col min="1550" max="1550" width="10.88671875" style="1" customWidth="1"/>
    <col min="1551" max="1551" width="10.21875" style="1" customWidth="1"/>
    <col min="1552" max="1552" width="11.109375" style="1" customWidth="1"/>
    <col min="1553" max="1553" width="9.6640625" style="1" customWidth="1"/>
    <col min="1554" max="1554" width="0" style="1" hidden="1" customWidth="1"/>
    <col min="1555" max="1555" width="8.109375" style="1" customWidth="1"/>
    <col min="1556" max="1556" width="11" style="1" customWidth="1"/>
    <col min="1557" max="1557" width="6.88671875" style="1" customWidth="1"/>
    <col min="1558" max="1558" width="8" style="1" customWidth="1"/>
    <col min="1559" max="1792" width="9" style="1"/>
    <col min="1793" max="1793" width="3.6640625" style="1" customWidth="1"/>
    <col min="1794" max="1794" width="17.109375" style="1" customWidth="1"/>
    <col min="1795" max="1795" width="6.6640625" style="1" customWidth="1"/>
    <col min="1796" max="1796" width="8.88671875" style="1" customWidth="1"/>
    <col min="1797" max="1797" width="7.77734375" style="1" customWidth="1"/>
    <col min="1798" max="1798" width="6.109375" style="1" customWidth="1"/>
    <col min="1799" max="1799" width="8.44140625" style="1" customWidth="1"/>
    <col min="1800" max="1800" width="9.44140625" style="1" customWidth="1"/>
    <col min="1801" max="1801" width="8.6640625" style="1" customWidth="1"/>
    <col min="1802" max="1802" width="10.88671875" style="1" customWidth="1"/>
    <col min="1803" max="1803" width="8.77734375" style="1" customWidth="1"/>
    <col min="1804" max="1805" width="10.33203125" style="1" customWidth="1"/>
    <col min="1806" max="1806" width="10.88671875" style="1" customWidth="1"/>
    <col min="1807" max="1807" width="10.21875" style="1" customWidth="1"/>
    <col min="1808" max="1808" width="11.109375" style="1" customWidth="1"/>
    <col min="1809" max="1809" width="9.6640625" style="1" customWidth="1"/>
    <col min="1810" max="1810" width="0" style="1" hidden="1" customWidth="1"/>
    <col min="1811" max="1811" width="8.109375" style="1" customWidth="1"/>
    <col min="1812" max="1812" width="11" style="1" customWidth="1"/>
    <col min="1813" max="1813" width="6.88671875" style="1" customWidth="1"/>
    <col min="1814" max="1814" width="8" style="1" customWidth="1"/>
    <col min="1815" max="2048" width="9" style="1"/>
    <col min="2049" max="2049" width="3.6640625" style="1" customWidth="1"/>
    <col min="2050" max="2050" width="17.109375" style="1" customWidth="1"/>
    <col min="2051" max="2051" width="6.6640625" style="1" customWidth="1"/>
    <col min="2052" max="2052" width="8.88671875" style="1" customWidth="1"/>
    <col min="2053" max="2053" width="7.77734375" style="1" customWidth="1"/>
    <col min="2054" max="2054" width="6.109375" style="1" customWidth="1"/>
    <col min="2055" max="2055" width="8.44140625" style="1" customWidth="1"/>
    <col min="2056" max="2056" width="9.44140625" style="1" customWidth="1"/>
    <col min="2057" max="2057" width="8.6640625" style="1" customWidth="1"/>
    <col min="2058" max="2058" width="10.88671875" style="1" customWidth="1"/>
    <col min="2059" max="2059" width="8.77734375" style="1" customWidth="1"/>
    <col min="2060" max="2061" width="10.33203125" style="1" customWidth="1"/>
    <col min="2062" max="2062" width="10.88671875" style="1" customWidth="1"/>
    <col min="2063" max="2063" width="10.21875" style="1" customWidth="1"/>
    <col min="2064" max="2064" width="11.109375" style="1" customWidth="1"/>
    <col min="2065" max="2065" width="9.6640625" style="1" customWidth="1"/>
    <col min="2066" max="2066" width="0" style="1" hidden="1" customWidth="1"/>
    <col min="2067" max="2067" width="8.109375" style="1" customWidth="1"/>
    <col min="2068" max="2068" width="11" style="1" customWidth="1"/>
    <col min="2069" max="2069" width="6.88671875" style="1" customWidth="1"/>
    <col min="2070" max="2070" width="8" style="1" customWidth="1"/>
    <col min="2071" max="2304" width="9" style="1"/>
    <col min="2305" max="2305" width="3.6640625" style="1" customWidth="1"/>
    <col min="2306" max="2306" width="17.109375" style="1" customWidth="1"/>
    <col min="2307" max="2307" width="6.6640625" style="1" customWidth="1"/>
    <col min="2308" max="2308" width="8.88671875" style="1" customWidth="1"/>
    <col min="2309" max="2309" width="7.77734375" style="1" customWidth="1"/>
    <col min="2310" max="2310" width="6.109375" style="1" customWidth="1"/>
    <col min="2311" max="2311" width="8.44140625" style="1" customWidth="1"/>
    <col min="2312" max="2312" width="9.44140625" style="1" customWidth="1"/>
    <col min="2313" max="2313" width="8.6640625" style="1" customWidth="1"/>
    <col min="2314" max="2314" width="10.88671875" style="1" customWidth="1"/>
    <col min="2315" max="2315" width="8.77734375" style="1" customWidth="1"/>
    <col min="2316" max="2317" width="10.33203125" style="1" customWidth="1"/>
    <col min="2318" max="2318" width="10.88671875" style="1" customWidth="1"/>
    <col min="2319" max="2319" width="10.21875" style="1" customWidth="1"/>
    <col min="2320" max="2320" width="11.109375" style="1" customWidth="1"/>
    <col min="2321" max="2321" width="9.6640625" style="1" customWidth="1"/>
    <col min="2322" max="2322" width="0" style="1" hidden="1" customWidth="1"/>
    <col min="2323" max="2323" width="8.109375" style="1" customWidth="1"/>
    <col min="2324" max="2324" width="11" style="1" customWidth="1"/>
    <col min="2325" max="2325" width="6.88671875" style="1" customWidth="1"/>
    <col min="2326" max="2326" width="8" style="1" customWidth="1"/>
    <col min="2327" max="2560" width="9" style="1"/>
    <col min="2561" max="2561" width="3.6640625" style="1" customWidth="1"/>
    <col min="2562" max="2562" width="17.109375" style="1" customWidth="1"/>
    <col min="2563" max="2563" width="6.6640625" style="1" customWidth="1"/>
    <col min="2564" max="2564" width="8.88671875" style="1" customWidth="1"/>
    <col min="2565" max="2565" width="7.77734375" style="1" customWidth="1"/>
    <col min="2566" max="2566" width="6.109375" style="1" customWidth="1"/>
    <col min="2567" max="2567" width="8.44140625" style="1" customWidth="1"/>
    <col min="2568" max="2568" width="9.44140625" style="1" customWidth="1"/>
    <col min="2569" max="2569" width="8.6640625" style="1" customWidth="1"/>
    <col min="2570" max="2570" width="10.88671875" style="1" customWidth="1"/>
    <col min="2571" max="2571" width="8.77734375" style="1" customWidth="1"/>
    <col min="2572" max="2573" width="10.33203125" style="1" customWidth="1"/>
    <col min="2574" max="2574" width="10.88671875" style="1" customWidth="1"/>
    <col min="2575" max="2575" width="10.21875" style="1" customWidth="1"/>
    <col min="2576" max="2576" width="11.109375" style="1" customWidth="1"/>
    <col min="2577" max="2577" width="9.6640625" style="1" customWidth="1"/>
    <col min="2578" max="2578" width="0" style="1" hidden="1" customWidth="1"/>
    <col min="2579" max="2579" width="8.109375" style="1" customWidth="1"/>
    <col min="2580" max="2580" width="11" style="1" customWidth="1"/>
    <col min="2581" max="2581" width="6.88671875" style="1" customWidth="1"/>
    <col min="2582" max="2582" width="8" style="1" customWidth="1"/>
    <col min="2583" max="2816" width="9" style="1"/>
    <col min="2817" max="2817" width="3.6640625" style="1" customWidth="1"/>
    <col min="2818" max="2818" width="17.109375" style="1" customWidth="1"/>
    <col min="2819" max="2819" width="6.6640625" style="1" customWidth="1"/>
    <col min="2820" max="2820" width="8.88671875" style="1" customWidth="1"/>
    <col min="2821" max="2821" width="7.77734375" style="1" customWidth="1"/>
    <col min="2822" max="2822" width="6.109375" style="1" customWidth="1"/>
    <col min="2823" max="2823" width="8.44140625" style="1" customWidth="1"/>
    <col min="2824" max="2824" width="9.44140625" style="1" customWidth="1"/>
    <col min="2825" max="2825" width="8.6640625" style="1" customWidth="1"/>
    <col min="2826" max="2826" width="10.88671875" style="1" customWidth="1"/>
    <col min="2827" max="2827" width="8.77734375" style="1" customWidth="1"/>
    <col min="2828" max="2829" width="10.33203125" style="1" customWidth="1"/>
    <col min="2830" max="2830" width="10.88671875" style="1" customWidth="1"/>
    <col min="2831" max="2831" width="10.21875" style="1" customWidth="1"/>
    <col min="2832" max="2832" width="11.109375" style="1" customWidth="1"/>
    <col min="2833" max="2833" width="9.6640625" style="1" customWidth="1"/>
    <col min="2834" max="2834" width="0" style="1" hidden="1" customWidth="1"/>
    <col min="2835" max="2835" width="8.109375" style="1" customWidth="1"/>
    <col min="2836" max="2836" width="11" style="1" customWidth="1"/>
    <col min="2837" max="2837" width="6.88671875" style="1" customWidth="1"/>
    <col min="2838" max="2838" width="8" style="1" customWidth="1"/>
    <col min="2839" max="3072" width="9" style="1"/>
    <col min="3073" max="3073" width="3.6640625" style="1" customWidth="1"/>
    <col min="3074" max="3074" width="17.109375" style="1" customWidth="1"/>
    <col min="3075" max="3075" width="6.6640625" style="1" customWidth="1"/>
    <col min="3076" max="3076" width="8.88671875" style="1" customWidth="1"/>
    <col min="3077" max="3077" width="7.77734375" style="1" customWidth="1"/>
    <col min="3078" max="3078" width="6.109375" style="1" customWidth="1"/>
    <col min="3079" max="3079" width="8.44140625" style="1" customWidth="1"/>
    <col min="3080" max="3080" width="9.44140625" style="1" customWidth="1"/>
    <col min="3081" max="3081" width="8.6640625" style="1" customWidth="1"/>
    <col min="3082" max="3082" width="10.88671875" style="1" customWidth="1"/>
    <col min="3083" max="3083" width="8.77734375" style="1" customWidth="1"/>
    <col min="3084" max="3085" width="10.33203125" style="1" customWidth="1"/>
    <col min="3086" max="3086" width="10.88671875" style="1" customWidth="1"/>
    <col min="3087" max="3087" width="10.21875" style="1" customWidth="1"/>
    <col min="3088" max="3088" width="11.109375" style="1" customWidth="1"/>
    <col min="3089" max="3089" width="9.6640625" style="1" customWidth="1"/>
    <col min="3090" max="3090" width="0" style="1" hidden="1" customWidth="1"/>
    <col min="3091" max="3091" width="8.109375" style="1" customWidth="1"/>
    <col min="3092" max="3092" width="11" style="1" customWidth="1"/>
    <col min="3093" max="3093" width="6.88671875" style="1" customWidth="1"/>
    <col min="3094" max="3094" width="8" style="1" customWidth="1"/>
    <col min="3095" max="3328" width="9" style="1"/>
    <col min="3329" max="3329" width="3.6640625" style="1" customWidth="1"/>
    <col min="3330" max="3330" width="17.109375" style="1" customWidth="1"/>
    <col min="3331" max="3331" width="6.6640625" style="1" customWidth="1"/>
    <col min="3332" max="3332" width="8.88671875" style="1" customWidth="1"/>
    <col min="3333" max="3333" width="7.77734375" style="1" customWidth="1"/>
    <col min="3334" max="3334" width="6.109375" style="1" customWidth="1"/>
    <col min="3335" max="3335" width="8.44140625" style="1" customWidth="1"/>
    <col min="3336" max="3336" width="9.44140625" style="1" customWidth="1"/>
    <col min="3337" max="3337" width="8.6640625" style="1" customWidth="1"/>
    <col min="3338" max="3338" width="10.88671875" style="1" customWidth="1"/>
    <col min="3339" max="3339" width="8.77734375" style="1" customWidth="1"/>
    <col min="3340" max="3341" width="10.33203125" style="1" customWidth="1"/>
    <col min="3342" max="3342" width="10.88671875" style="1" customWidth="1"/>
    <col min="3343" max="3343" width="10.21875" style="1" customWidth="1"/>
    <col min="3344" max="3344" width="11.109375" style="1" customWidth="1"/>
    <col min="3345" max="3345" width="9.6640625" style="1" customWidth="1"/>
    <col min="3346" max="3346" width="0" style="1" hidden="1" customWidth="1"/>
    <col min="3347" max="3347" width="8.109375" style="1" customWidth="1"/>
    <col min="3348" max="3348" width="11" style="1" customWidth="1"/>
    <col min="3349" max="3349" width="6.88671875" style="1" customWidth="1"/>
    <col min="3350" max="3350" width="8" style="1" customWidth="1"/>
    <col min="3351" max="3584" width="9" style="1"/>
    <col min="3585" max="3585" width="3.6640625" style="1" customWidth="1"/>
    <col min="3586" max="3586" width="17.109375" style="1" customWidth="1"/>
    <col min="3587" max="3587" width="6.6640625" style="1" customWidth="1"/>
    <col min="3588" max="3588" width="8.88671875" style="1" customWidth="1"/>
    <col min="3589" max="3589" width="7.77734375" style="1" customWidth="1"/>
    <col min="3590" max="3590" width="6.109375" style="1" customWidth="1"/>
    <col min="3591" max="3591" width="8.44140625" style="1" customWidth="1"/>
    <col min="3592" max="3592" width="9.44140625" style="1" customWidth="1"/>
    <col min="3593" max="3593" width="8.6640625" style="1" customWidth="1"/>
    <col min="3594" max="3594" width="10.88671875" style="1" customWidth="1"/>
    <col min="3595" max="3595" width="8.77734375" style="1" customWidth="1"/>
    <col min="3596" max="3597" width="10.33203125" style="1" customWidth="1"/>
    <col min="3598" max="3598" width="10.88671875" style="1" customWidth="1"/>
    <col min="3599" max="3599" width="10.21875" style="1" customWidth="1"/>
    <col min="3600" max="3600" width="11.109375" style="1" customWidth="1"/>
    <col min="3601" max="3601" width="9.6640625" style="1" customWidth="1"/>
    <col min="3602" max="3602" width="0" style="1" hidden="1" customWidth="1"/>
    <col min="3603" max="3603" width="8.109375" style="1" customWidth="1"/>
    <col min="3604" max="3604" width="11" style="1" customWidth="1"/>
    <col min="3605" max="3605" width="6.88671875" style="1" customWidth="1"/>
    <col min="3606" max="3606" width="8" style="1" customWidth="1"/>
    <col min="3607" max="3840" width="9" style="1"/>
    <col min="3841" max="3841" width="3.6640625" style="1" customWidth="1"/>
    <col min="3842" max="3842" width="17.109375" style="1" customWidth="1"/>
    <col min="3843" max="3843" width="6.6640625" style="1" customWidth="1"/>
    <col min="3844" max="3844" width="8.88671875" style="1" customWidth="1"/>
    <col min="3845" max="3845" width="7.77734375" style="1" customWidth="1"/>
    <col min="3846" max="3846" width="6.109375" style="1" customWidth="1"/>
    <col min="3847" max="3847" width="8.44140625" style="1" customWidth="1"/>
    <col min="3848" max="3848" width="9.44140625" style="1" customWidth="1"/>
    <col min="3849" max="3849" width="8.6640625" style="1" customWidth="1"/>
    <col min="3850" max="3850" width="10.88671875" style="1" customWidth="1"/>
    <col min="3851" max="3851" width="8.77734375" style="1" customWidth="1"/>
    <col min="3852" max="3853" width="10.33203125" style="1" customWidth="1"/>
    <col min="3854" max="3854" width="10.88671875" style="1" customWidth="1"/>
    <col min="3855" max="3855" width="10.21875" style="1" customWidth="1"/>
    <col min="3856" max="3856" width="11.109375" style="1" customWidth="1"/>
    <col min="3857" max="3857" width="9.6640625" style="1" customWidth="1"/>
    <col min="3858" max="3858" width="0" style="1" hidden="1" customWidth="1"/>
    <col min="3859" max="3859" width="8.109375" style="1" customWidth="1"/>
    <col min="3860" max="3860" width="11" style="1" customWidth="1"/>
    <col min="3861" max="3861" width="6.88671875" style="1" customWidth="1"/>
    <col min="3862" max="3862" width="8" style="1" customWidth="1"/>
    <col min="3863" max="4096" width="9" style="1"/>
    <col min="4097" max="4097" width="3.6640625" style="1" customWidth="1"/>
    <col min="4098" max="4098" width="17.109375" style="1" customWidth="1"/>
    <col min="4099" max="4099" width="6.6640625" style="1" customWidth="1"/>
    <col min="4100" max="4100" width="8.88671875" style="1" customWidth="1"/>
    <col min="4101" max="4101" width="7.77734375" style="1" customWidth="1"/>
    <col min="4102" max="4102" width="6.109375" style="1" customWidth="1"/>
    <col min="4103" max="4103" width="8.44140625" style="1" customWidth="1"/>
    <col min="4104" max="4104" width="9.44140625" style="1" customWidth="1"/>
    <col min="4105" max="4105" width="8.6640625" style="1" customWidth="1"/>
    <col min="4106" max="4106" width="10.88671875" style="1" customWidth="1"/>
    <col min="4107" max="4107" width="8.77734375" style="1" customWidth="1"/>
    <col min="4108" max="4109" width="10.33203125" style="1" customWidth="1"/>
    <col min="4110" max="4110" width="10.88671875" style="1" customWidth="1"/>
    <col min="4111" max="4111" width="10.21875" style="1" customWidth="1"/>
    <col min="4112" max="4112" width="11.109375" style="1" customWidth="1"/>
    <col min="4113" max="4113" width="9.6640625" style="1" customWidth="1"/>
    <col min="4114" max="4114" width="0" style="1" hidden="1" customWidth="1"/>
    <col min="4115" max="4115" width="8.109375" style="1" customWidth="1"/>
    <col min="4116" max="4116" width="11" style="1" customWidth="1"/>
    <col min="4117" max="4117" width="6.88671875" style="1" customWidth="1"/>
    <col min="4118" max="4118" width="8" style="1" customWidth="1"/>
    <col min="4119" max="4352" width="9" style="1"/>
    <col min="4353" max="4353" width="3.6640625" style="1" customWidth="1"/>
    <col min="4354" max="4354" width="17.109375" style="1" customWidth="1"/>
    <col min="4355" max="4355" width="6.6640625" style="1" customWidth="1"/>
    <col min="4356" max="4356" width="8.88671875" style="1" customWidth="1"/>
    <col min="4357" max="4357" width="7.77734375" style="1" customWidth="1"/>
    <col min="4358" max="4358" width="6.109375" style="1" customWidth="1"/>
    <col min="4359" max="4359" width="8.44140625" style="1" customWidth="1"/>
    <col min="4360" max="4360" width="9.44140625" style="1" customWidth="1"/>
    <col min="4361" max="4361" width="8.6640625" style="1" customWidth="1"/>
    <col min="4362" max="4362" width="10.88671875" style="1" customWidth="1"/>
    <col min="4363" max="4363" width="8.77734375" style="1" customWidth="1"/>
    <col min="4364" max="4365" width="10.33203125" style="1" customWidth="1"/>
    <col min="4366" max="4366" width="10.88671875" style="1" customWidth="1"/>
    <col min="4367" max="4367" width="10.21875" style="1" customWidth="1"/>
    <col min="4368" max="4368" width="11.109375" style="1" customWidth="1"/>
    <col min="4369" max="4369" width="9.6640625" style="1" customWidth="1"/>
    <col min="4370" max="4370" width="0" style="1" hidden="1" customWidth="1"/>
    <col min="4371" max="4371" width="8.109375" style="1" customWidth="1"/>
    <col min="4372" max="4372" width="11" style="1" customWidth="1"/>
    <col min="4373" max="4373" width="6.88671875" style="1" customWidth="1"/>
    <col min="4374" max="4374" width="8" style="1" customWidth="1"/>
    <col min="4375" max="4608" width="9" style="1"/>
    <col min="4609" max="4609" width="3.6640625" style="1" customWidth="1"/>
    <col min="4610" max="4610" width="17.109375" style="1" customWidth="1"/>
    <col min="4611" max="4611" width="6.6640625" style="1" customWidth="1"/>
    <col min="4612" max="4612" width="8.88671875" style="1" customWidth="1"/>
    <col min="4613" max="4613" width="7.77734375" style="1" customWidth="1"/>
    <col min="4614" max="4614" width="6.109375" style="1" customWidth="1"/>
    <col min="4615" max="4615" width="8.44140625" style="1" customWidth="1"/>
    <col min="4616" max="4616" width="9.44140625" style="1" customWidth="1"/>
    <col min="4617" max="4617" width="8.6640625" style="1" customWidth="1"/>
    <col min="4618" max="4618" width="10.88671875" style="1" customWidth="1"/>
    <col min="4619" max="4619" width="8.77734375" style="1" customWidth="1"/>
    <col min="4620" max="4621" width="10.33203125" style="1" customWidth="1"/>
    <col min="4622" max="4622" width="10.88671875" style="1" customWidth="1"/>
    <col min="4623" max="4623" width="10.21875" style="1" customWidth="1"/>
    <col min="4624" max="4624" width="11.109375" style="1" customWidth="1"/>
    <col min="4625" max="4625" width="9.6640625" style="1" customWidth="1"/>
    <col min="4626" max="4626" width="0" style="1" hidden="1" customWidth="1"/>
    <col min="4627" max="4627" width="8.109375" style="1" customWidth="1"/>
    <col min="4628" max="4628" width="11" style="1" customWidth="1"/>
    <col min="4629" max="4629" width="6.88671875" style="1" customWidth="1"/>
    <col min="4630" max="4630" width="8" style="1" customWidth="1"/>
    <col min="4631" max="4864" width="9" style="1"/>
    <col min="4865" max="4865" width="3.6640625" style="1" customWidth="1"/>
    <col min="4866" max="4866" width="17.109375" style="1" customWidth="1"/>
    <col min="4867" max="4867" width="6.6640625" style="1" customWidth="1"/>
    <col min="4868" max="4868" width="8.88671875" style="1" customWidth="1"/>
    <col min="4869" max="4869" width="7.77734375" style="1" customWidth="1"/>
    <col min="4870" max="4870" width="6.109375" style="1" customWidth="1"/>
    <col min="4871" max="4871" width="8.44140625" style="1" customWidth="1"/>
    <col min="4872" max="4872" width="9.44140625" style="1" customWidth="1"/>
    <col min="4873" max="4873" width="8.6640625" style="1" customWidth="1"/>
    <col min="4874" max="4874" width="10.88671875" style="1" customWidth="1"/>
    <col min="4875" max="4875" width="8.77734375" style="1" customWidth="1"/>
    <col min="4876" max="4877" width="10.33203125" style="1" customWidth="1"/>
    <col min="4878" max="4878" width="10.88671875" style="1" customWidth="1"/>
    <col min="4879" max="4879" width="10.21875" style="1" customWidth="1"/>
    <col min="4880" max="4880" width="11.109375" style="1" customWidth="1"/>
    <col min="4881" max="4881" width="9.6640625" style="1" customWidth="1"/>
    <col min="4882" max="4882" width="0" style="1" hidden="1" customWidth="1"/>
    <col min="4883" max="4883" width="8.109375" style="1" customWidth="1"/>
    <col min="4884" max="4884" width="11" style="1" customWidth="1"/>
    <col min="4885" max="4885" width="6.88671875" style="1" customWidth="1"/>
    <col min="4886" max="4886" width="8" style="1" customWidth="1"/>
    <col min="4887" max="5120" width="9" style="1"/>
    <col min="5121" max="5121" width="3.6640625" style="1" customWidth="1"/>
    <col min="5122" max="5122" width="17.109375" style="1" customWidth="1"/>
    <col min="5123" max="5123" width="6.6640625" style="1" customWidth="1"/>
    <col min="5124" max="5124" width="8.88671875" style="1" customWidth="1"/>
    <col min="5125" max="5125" width="7.77734375" style="1" customWidth="1"/>
    <col min="5126" max="5126" width="6.109375" style="1" customWidth="1"/>
    <col min="5127" max="5127" width="8.44140625" style="1" customWidth="1"/>
    <col min="5128" max="5128" width="9.44140625" style="1" customWidth="1"/>
    <col min="5129" max="5129" width="8.6640625" style="1" customWidth="1"/>
    <col min="5130" max="5130" width="10.88671875" style="1" customWidth="1"/>
    <col min="5131" max="5131" width="8.77734375" style="1" customWidth="1"/>
    <col min="5132" max="5133" width="10.33203125" style="1" customWidth="1"/>
    <col min="5134" max="5134" width="10.88671875" style="1" customWidth="1"/>
    <col min="5135" max="5135" width="10.21875" style="1" customWidth="1"/>
    <col min="5136" max="5136" width="11.109375" style="1" customWidth="1"/>
    <col min="5137" max="5137" width="9.6640625" style="1" customWidth="1"/>
    <col min="5138" max="5138" width="0" style="1" hidden="1" customWidth="1"/>
    <col min="5139" max="5139" width="8.109375" style="1" customWidth="1"/>
    <col min="5140" max="5140" width="11" style="1" customWidth="1"/>
    <col min="5141" max="5141" width="6.88671875" style="1" customWidth="1"/>
    <col min="5142" max="5142" width="8" style="1" customWidth="1"/>
    <col min="5143" max="5376" width="9" style="1"/>
    <col min="5377" max="5377" width="3.6640625" style="1" customWidth="1"/>
    <col min="5378" max="5378" width="17.109375" style="1" customWidth="1"/>
    <col min="5379" max="5379" width="6.6640625" style="1" customWidth="1"/>
    <col min="5380" max="5380" width="8.88671875" style="1" customWidth="1"/>
    <col min="5381" max="5381" width="7.77734375" style="1" customWidth="1"/>
    <col min="5382" max="5382" width="6.109375" style="1" customWidth="1"/>
    <col min="5383" max="5383" width="8.44140625" style="1" customWidth="1"/>
    <col min="5384" max="5384" width="9.44140625" style="1" customWidth="1"/>
    <col min="5385" max="5385" width="8.6640625" style="1" customWidth="1"/>
    <col min="5386" max="5386" width="10.88671875" style="1" customWidth="1"/>
    <col min="5387" max="5387" width="8.77734375" style="1" customWidth="1"/>
    <col min="5388" max="5389" width="10.33203125" style="1" customWidth="1"/>
    <col min="5390" max="5390" width="10.88671875" style="1" customWidth="1"/>
    <col min="5391" max="5391" width="10.21875" style="1" customWidth="1"/>
    <col min="5392" max="5392" width="11.109375" style="1" customWidth="1"/>
    <col min="5393" max="5393" width="9.6640625" style="1" customWidth="1"/>
    <col min="5394" max="5394" width="0" style="1" hidden="1" customWidth="1"/>
    <col min="5395" max="5395" width="8.109375" style="1" customWidth="1"/>
    <col min="5396" max="5396" width="11" style="1" customWidth="1"/>
    <col min="5397" max="5397" width="6.88671875" style="1" customWidth="1"/>
    <col min="5398" max="5398" width="8" style="1" customWidth="1"/>
    <col min="5399" max="5632" width="9" style="1"/>
    <col min="5633" max="5633" width="3.6640625" style="1" customWidth="1"/>
    <col min="5634" max="5634" width="17.109375" style="1" customWidth="1"/>
    <col min="5635" max="5635" width="6.6640625" style="1" customWidth="1"/>
    <col min="5636" max="5636" width="8.88671875" style="1" customWidth="1"/>
    <col min="5637" max="5637" width="7.77734375" style="1" customWidth="1"/>
    <col min="5638" max="5638" width="6.109375" style="1" customWidth="1"/>
    <col min="5639" max="5639" width="8.44140625" style="1" customWidth="1"/>
    <col min="5640" max="5640" width="9.44140625" style="1" customWidth="1"/>
    <col min="5641" max="5641" width="8.6640625" style="1" customWidth="1"/>
    <col min="5642" max="5642" width="10.88671875" style="1" customWidth="1"/>
    <col min="5643" max="5643" width="8.77734375" style="1" customWidth="1"/>
    <col min="5644" max="5645" width="10.33203125" style="1" customWidth="1"/>
    <col min="5646" max="5646" width="10.88671875" style="1" customWidth="1"/>
    <col min="5647" max="5647" width="10.21875" style="1" customWidth="1"/>
    <col min="5648" max="5648" width="11.109375" style="1" customWidth="1"/>
    <col min="5649" max="5649" width="9.6640625" style="1" customWidth="1"/>
    <col min="5650" max="5650" width="0" style="1" hidden="1" customWidth="1"/>
    <col min="5651" max="5651" width="8.109375" style="1" customWidth="1"/>
    <col min="5652" max="5652" width="11" style="1" customWidth="1"/>
    <col min="5653" max="5653" width="6.88671875" style="1" customWidth="1"/>
    <col min="5654" max="5654" width="8" style="1" customWidth="1"/>
    <col min="5655" max="5888" width="9" style="1"/>
    <col min="5889" max="5889" width="3.6640625" style="1" customWidth="1"/>
    <col min="5890" max="5890" width="17.109375" style="1" customWidth="1"/>
    <col min="5891" max="5891" width="6.6640625" style="1" customWidth="1"/>
    <col min="5892" max="5892" width="8.88671875" style="1" customWidth="1"/>
    <col min="5893" max="5893" width="7.77734375" style="1" customWidth="1"/>
    <col min="5894" max="5894" width="6.109375" style="1" customWidth="1"/>
    <col min="5895" max="5895" width="8.44140625" style="1" customWidth="1"/>
    <col min="5896" max="5896" width="9.44140625" style="1" customWidth="1"/>
    <col min="5897" max="5897" width="8.6640625" style="1" customWidth="1"/>
    <col min="5898" max="5898" width="10.88671875" style="1" customWidth="1"/>
    <col min="5899" max="5899" width="8.77734375" style="1" customWidth="1"/>
    <col min="5900" max="5901" width="10.33203125" style="1" customWidth="1"/>
    <col min="5902" max="5902" width="10.88671875" style="1" customWidth="1"/>
    <col min="5903" max="5903" width="10.21875" style="1" customWidth="1"/>
    <col min="5904" max="5904" width="11.109375" style="1" customWidth="1"/>
    <col min="5905" max="5905" width="9.6640625" style="1" customWidth="1"/>
    <col min="5906" max="5906" width="0" style="1" hidden="1" customWidth="1"/>
    <col min="5907" max="5907" width="8.109375" style="1" customWidth="1"/>
    <col min="5908" max="5908" width="11" style="1" customWidth="1"/>
    <col min="5909" max="5909" width="6.88671875" style="1" customWidth="1"/>
    <col min="5910" max="5910" width="8" style="1" customWidth="1"/>
    <col min="5911" max="6144" width="9" style="1"/>
    <col min="6145" max="6145" width="3.6640625" style="1" customWidth="1"/>
    <col min="6146" max="6146" width="17.109375" style="1" customWidth="1"/>
    <col min="6147" max="6147" width="6.6640625" style="1" customWidth="1"/>
    <col min="6148" max="6148" width="8.88671875" style="1" customWidth="1"/>
    <col min="6149" max="6149" width="7.77734375" style="1" customWidth="1"/>
    <col min="6150" max="6150" width="6.109375" style="1" customWidth="1"/>
    <col min="6151" max="6151" width="8.44140625" style="1" customWidth="1"/>
    <col min="6152" max="6152" width="9.44140625" style="1" customWidth="1"/>
    <col min="6153" max="6153" width="8.6640625" style="1" customWidth="1"/>
    <col min="6154" max="6154" width="10.88671875" style="1" customWidth="1"/>
    <col min="6155" max="6155" width="8.77734375" style="1" customWidth="1"/>
    <col min="6156" max="6157" width="10.33203125" style="1" customWidth="1"/>
    <col min="6158" max="6158" width="10.88671875" style="1" customWidth="1"/>
    <col min="6159" max="6159" width="10.21875" style="1" customWidth="1"/>
    <col min="6160" max="6160" width="11.109375" style="1" customWidth="1"/>
    <col min="6161" max="6161" width="9.6640625" style="1" customWidth="1"/>
    <col min="6162" max="6162" width="0" style="1" hidden="1" customWidth="1"/>
    <col min="6163" max="6163" width="8.109375" style="1" customWidth="1"/>
    <col min="6164" max="6164" width="11" style="1" customWidth="1"/>
    <col min="6165" max="6165" width="6.88671875" style="1" customWidth="1"/>
    <col min="6166" max="6166" width="8" style="1" customWidth="1"/>
    <col min="6167" max="6400" width="9" style="1"/>
    <col min="6401" max="6401" width="3.6640625" style="1" customWidth="1"/>
    <col min="6402" max="6402" width="17.109375" style="1" customWidth="1"/>
    <col min="6403" max="6403" width="6.6640625" style="1" customWidth="1"/>
    <col min="6404" max="6404" width="8.88671875" style="1" customWidth="1"/>
    <col min="6405" max="6405" width="7.77734375" style="1" customWidth="1"/>
    <col min="6406" max="6406" width="6.109375" style="1" customWidth="1"/>
    <col min="6407" max="6407" width="8.44140625" style="1" customWidth="1"/>
    <col min="6408" max="6408" width="9.44140625" style="1" customWidth="1"/>
    <col min="6409" max="6409" width="8.6640625" style="1" customWidth="1"/>
    <col min="6410" max="6410" width="10.88671875" style="1" customWidth="1"/>
    <col min="6411" max="6411" width="8.77734375" style="1" customWidth="1"/>
    <col min="6412" max="6413" width="10.33203125" style="1" customWidth="1"/>
    <col min="6414" max="6414" width="10.88671875" style="1" customWidth="1"/>
    <col min="6415" max="6415" width="10.21875" style="1" customWidth="1"/>
    <col min="6416" max="6416" width="11.109375" style="1" customWidth="1"/>
    <col min="6417" max="6417" width="9.6640625" style="1" customWidth="1"/>
    <col min="6418" max="6418" width="0" style="1" hidden="1" customWidth="1"/>
    <col min="6419" max="6419" width="8.109375" style="1" customWidth="1"/>
    <col min="6420" max="6420" width="11" style="1" customWidth="1"/>
    <col min="6421" max="6421" width="6.88671875" style="1" customWidth="1"/>
    <col min="6422" max="6422" width="8" style="1" customWidth="1"/>
    <col min="6423" max="6656" width="9" style="1"/>
    <col min="6657" max="6657" width="3.6640625" style="1" customWidth="1"/>
    <col min="6658" max="6658" width="17.109375" style="1" customWidth="1"/>
    <col min="6659" max="6659" width="6.6640625" style="1" customWidth="1"/>
    <col min="6660" max="6660" width="8.88671875" style="1" customWidth="1"/>
    <col min="6661" max="6661" width="7.77734375" style="1" customWidth="1"/>
    <col min="6662" max="6662" width="6.109375" style="1" customWidth="1"/>
    <col min="6663" max="6663" width="8.44140625" style="1" customWidth="1"/>
    <col min="6664" max="6664" width="9.44140625" style="1" customWidth="1"/>
    <col min="6665" max="6665" width="8.6640625" style="1" customWidth="1"/>
    <col min="6666" max="6666" width="10.88671875" style="1" customWidth="1"/>
    <col min="6667" max="6667" width="8.77734375" style="1" customWidth="1"/>
    <col min="6668" max="6669" width="10.33203125" style="1" customWidth="1"/>
    <col min="6670" max="6670" width="10.88671875" style="1" customWidth="1"/>
    <col min="6671" max="6671" width="10.21875" style="1" customWidth="1"/>
    <col min="6672" max="6672" width="11.109375" style="1" customWidth="1"/>
    <col min="6673" max="6673" width="9.6640625" style="1" customWidth="1"/>
    <col min="6674" max="6674" width="0" style="1" hidden="1" customWidth="1"/>
    <col min="6675" max="6675" width="8.109375" style="1" customWidth="1"/>
    <col min="6676" max="6676" width="11" style="1" customWidth="1"/>
    <col min="6677" max="6677" width="6.88671875" style="1" customWidth="1"/>
    <col min="6678" max="6678" width="8" style="1" customWidth="1"/>
    <col min="6679" max="6912" width="9" style="1"/>
    <col min="6913" max="6913" width="3.6640625" style="1" customWidth="1"/>
    <col min="6914" max="6914" width="17.109375" style="1" customWidth="1"/>
    <col min="6915" max="6915" width="6.6640625" style="1" customWidth="1"/>
    <col min="6916" max="6916" width="8.88671875" style="1" customWidth="1"/>
    <col min="6917" max="6917" width="7.77734375" style="1" customWidth="1"/>
    <col min="6918" max="6918" width="6.109375" style="1" customWidth="1"/>
    <col min="6919" max="6919" width="8.44140625" style="1" customWidth="1"/>
    <col min="6920" max="6920" width="9.44140625" style="1" customWidth="1"/>
    <col min="6921" max="6921" width="8.6640625" style="1" customWidth="1"/>
    <col min="6922" max="6922" width="10.88671875" style="1" customWidth="1"/>
    <col min="6923" max="6923" width="8.77734375" style="1" customWidth="1"/>
    <col min="6924" max="6925" width="10.33203125" style="1" customWidth="1"/>
    <col min="6926" max="6926" width="10.88671875" style="1" customWidth="1"/>
    <col min="6927" max="6927" width="10.21875" style="1" customWidth="1"/>
    <col min="6928" max="6928" width="11.109375" style="1" customWidth="1"/>
    <col min="6929" max="6929" width="9.6640625" style="1" customWidth="1"/>
    <col min="6930" max="6930" width="0" style="1" hidden="1" customWidth="1"/>
    <col min="6931" max="6931" width="8.109375" style="1" customWidth="1"/>
    <col min="6932" max="6932" width="11" style="1" customWidth="1"/>
    <col min="6933" max="6933" width="6.88671875" style="1" customWidth="1"/>
    <col min="6934" max="6934" width="8" style="1" customWidth="1"/>
    <col min="6935" max="7168" width="9" style="1"/>
    <col min="7169" max="7169" width="3.6640625" style="1" customWidth="1"/>
    <col min="7170" max="7170" width="17.109375" style="1" customWidth="1"/>
    <col min="7171" max="7171" width="6.6640625" style="1" customWidth="1"/>
    <col min="7172" max="7172" width="8.88671875" style="1" customWidth="1"/>
    <col min="7173" max="7173" width="7.77734375" style="1" customWidth="1"/>
    <col min="7174" max="7174" width="6.109375" style="1" customWidth="1"/>
    <col min="7175" max="7175" width="8.44140625" style="1" customWidth="1"/>
    <col min="7176" max="7176" width="9.44140625" style="1" customWidth="1"/>
    <col min="7177" max="7177" width="8.6640625" style="1" customWidth="1"/>
    <col min="7178" max="7178" width="10.88671875" style="1" customWidth="1"/>
    <col min="7179" max="7179" width="8.77734375" style="1" customWidth="1"/>
    <col min="7180" max="7181" width="10.33203125" style="1" customWidth="1"/>
    <col min="7182" max="7182" width="10.88671875" style="1" customWidth="1"/>
    <col min="7183" max="7183" width="10.21875" style="1" customWidth="1"/>
    <col min="7184" max="7184" width="11.109375" style="1" customWidth="1"/>
    <col min="7185" max="7185" width="9.6640625" style="1" customWidth="1"/>
    <col min="7186" max="7186" width="0" style="1" hidden="1" customWidth="1"/>
    <col min="7187" max="7187" width="8.109375" style="1" customWidth="1"/>
    <col min="7188" max="7188" width="11" style="1" customWidth="1"/>
    <col min="7189" max="7189" width="6.88671875" style="1" customWidth="1"/>
    <col min="7190" max="7190" width="8" style="1" customWidth="1"/>
    <col min="7191" max="7424" width="9" style="1"/>
    <col min="7425" max="7425" width="3.6640625" style="1" customWidth="1"/>
    <col min="7426" max="7426" width="17.109375" style="1" customWidth="1"/>
    <col min="7427" max="7427" width="6.6640625" style="1" customWidth="1"/>
    <col min="7428" max="7428" width="8.88671875" style="1" customWidth="1"/>
    <col min="7429" max="7429" width="7.77734375" style="1" customWidth="1"/>
    <col min="7430" max="7430" width="6.109375" style="1" customWidth="1"/>
    <col min="7431" max="7431" width="8.44140625" style="1" customWidth="1"/>
    <col min="7432" max="7432" width="9.44140625" style="1" customWidth="1"/>
    <col min="7433" max="7433" width="8.6640625" style="1" customWidth="1"/>
    <col min="7434" max="7434" width="10.88671875" style="1" customWidth="1"/>
    <col min="7435" max="7435" width="8.77734375" style="1" customWidth="1"/>
    <col min="7436" max="7437" width="10.33203125" style="1" customWidth="1"/>
    <col min="7438" max="7438" width="10.88671875" style="1" customWidth="1"/>
    <col min="7439" max="7439" width="10.21875" style="1" customWidth="1"/>
    <col min="7440" max="7440" width="11.109375" style="1" customWidth="1"/>
    <col min="7441" max="7441" width="9.6640625" style="1" customWidth="1"/>
    <col min="7442" max="7442" width="0" style="1" hidden="1" customWidth="1"/>
    <col min="7443" max="7443" width="8.109375" style="1" customWidth="1"/>
    <col min="7444" max="7444" width="11" style="1" customWidth="1"/>
    <col min="7445" max="7445" width="6.88671875" style="1" customWidth="1"/>
    <col min="7446" max="7446" width="8" style="1" customWidth="1"/>
    <col min="7447" max="7680" width="9" style="1"/>
    <col min="7681" max="7681" width="3.6640625" style="1" customWidth="1"/>
    <col min="7682" max="7682" width="17.109375" style="1" customWidth="1"/>
    <col min="7683" max="7683" width="6.6640625" style="1" customWidth="1"/>
    <col min="7684" max="7684" width="8.88671875" style="1" customWidth="1"/>
    <col min="7685" max="7685" width="7.77734375" style="1" customWidth="1"/>
    <col min="7686" max="7686" width="6.109375" style="1" customWidth="1"/>
    <col min="7687" max="7687" width="8.44140625" style="1" customWidth="1"/>
    <col min="7688" max="7688" width="9.44140625" style="1" customWidth="1"/>
    <col min="7689" max="7689" width="8.6640625" style="1" customWidth="1"/>
    <col min="7690" max="7690" width="10.88671875" style="1" customWidth="1"/>
    <col min="7691" max="7691" width="8.77734375" style="1" customWidth="1"/>
    <col min="7692" max="7693" width="10.33203125" style="1" customWidth="1"/>
    <col min="7694" max="7694" width="10.88671875" style="1" customWidth="1"/>
    <col min="7695" max="7695" width="10.21875" style="1" customWidth="1"/>
    <col min="7696" max="7696" width="11.109375" style="1" customWidth="1"/>
    <col min="7697" max="7697" width="9.6640625" style="1" customWidth="1"/>
    <col min="7698" max="7698" width="0" style="1" hidden="1" customWidth="1"/>
    <col min="7699" max="7699" width="8.109375" style="1" customWidth="1"/>
    <col min="7700" max="7700" width="11" style="1" customWidth="1"/>
    <col min="7701" max="7701" width="6.88671875" style="1" customWidth="1"/>
    <col min="7702" max="7702" width="8" style="1" customWidth="1"/>
    <col min="7703" max="7936" width="9" style="1"/>
    <col min="7937" max="7937" width="3.6640625" style="1" customWidth="1"/>
    <col min="7938" max="7938" width="17.109375" style="1" customWidth="1"/>
    <col min="7939" max="7939" width="6.6640625" style="1" customWidth="1"/>
    <col min="7940" max="7940" width="8.88671875" style="1" customWidth="1"/>
    <col min="7941" max="7941" width="7.77734375" style="1" customWidth="1"/>
    <col min="7942" max="7942" width="6.109375" style="1" customWidth="1"/>
    <col min="7943" max="7943" width="8.44140625" style="1" customWidth="1"/>
    <col min="7944" max="7944" width="9.44140625" style="1" customWidth="1"/>
    <col min="7945" max="7945" width="8.6640625" style="1" customWidth="1"/>
    <col min="7946" max="7946" width="10.88671875" style="1" customWidth="1"/>
    <col min="7947" max="7947" width="8.77734375" style="1" customWidth="1"/>
    <col min="7948" max="7949" width="10.33203125" style="1" customWidth="1"/>
    <col min="7950" max="7950" width="10.88671875" style="1" customWidth="1"/>
    <col min="7951" max="7951" width="10.21875" style="1" customWidth="1"/>
    <col min="7952" max="7952" width="11.109375" style="1" customWidth="1"/>
    <col min="7953" max="7953" width="9.6640625" style="1" customWidth="1"/>
    <col min="7954" max="7954" width="0" style="1" hidden="1" customWidth="1"/>
    <col min="7955" max="7955" width="8.109375" style="1" customWidth="1"/>
    <col min="7956" max="7956" width="11" style="1" customWidth="1"/>
    <col min="7957" max="7957" width="6.88671875" style="1" customWidth="1"/>
    <col min="7958" max="7958" width="8" style="1" customWidth="1"/>
    <col min="7959" max="8192" width="9" style="1"/>
    <col min="8193" max="8193" width="3.6640625" style="1" customWidth="1"/>
    <col min="8194" max="8194" width="17.109375" style="1" customWidth="1"/>
    <col min="8195" max="8195" width="6.6640625" style="1" customWidth="1"/>
    <col min="8196" max="8196" width="8.88671875" style="1" customWidth="1"/>
    <col min="8197" max="8197" width="7.77734375" style="1" customWidth="1"/>
    <col min="8198" max="8198" width="6.109375" style="1" customWidth="1"/>
    <col min="8199" max="8199" width="8.44140625" style="1" customWidth="1"/>
    <col min="8200" max="8200" width="9.44140625" style="1" customWidth="1"/>
    <col min="8201" max="8201" width="8.6640625" style="1" customWidth="1"/>
    <col min="8202" max="8202" width="10.88671875" style="1" customWidth="1"/>
    <col min="8203" max="8203" width="8.77734375" style="1" customWidth="1"/>
    <col min="8204" max="8205" width="10.33203125" style="1" customWidth="1"/>
    <col min="8206" max="8206" width="10.88671875" style="1" customWidth="1"/>
    <col min="8207" max="8207" width="10.21875" style="1" customWidth="1"/>
    <col min="8208" max="8208" width="11.109375" style="1" customWidth="1"/>
    <col min="8209" max="8209" width="9.6640625" style="1" customWidth="1"/>
    <col min="8210" max="8210" width="0" style="1" hidden="1" customWidth="1"/>
    <col min="8211" max="8211" width="8.109375" style="1" customWidth="1"/>
    <col min="8212" max="8212" width="11" style="1" customWidth="1"/>
    <col min="8213" max="8213" width="6.88671875" style="1" customWidth="1"/>
    <col min="8214" max="8214" width="8" style="1" customWidth="1"/>
    <col min="8215" max="8448" width="9" style="1"/>
    <col min="8449" max="8449" width="3.6640625" style="1" customWidth="1"/>
    <col min="8450" max="8450" width="17.109375" style="1" customWidth="1"/>
    <col min="8451" max="8451" width="6.6640625" style="1" customWidth="1"/>
    <col min="8452" max="8452" width="8.88671875" style="1" customWidth="1"/>
    <col min="8453" max="8453" width="7.77734375" style="1" customWidth="1"/>
    <col min="8454" max="8454" width="6.109375" style="1" customWidth="1"/>
    <col min="8455" max="8455" width="8.44140625" style="1" customWidth="1"/>
    <col min="8456" max="8456" width="9.44140625" style="1" customWidth="1"/>
    <col min="8457" max="8457" width="8.6640625" style="1" customWidth="1"/>
    <col min="8458" max="8458" width="10.88671875" style="1" customWidth="1"/>
    <col min="8459" max="8459" width="8.77734375" style="1" customWidth="1"/>
    <col min="8460" max="8461" width="10.33203125" style="1" customWidth="1"/>
    <col min="8462" max="8462" width="10.88671875" style="1" customWidth="1"/>
    <col min="8463" max="8463" width="10.21875" style="1" customWidth="1"/>
    <col min="8464" max="8464" width="11.109375" style="1" customWidth="1"/>
    <col min="8465" max="8465" width="9.6640625" style="1" customWidth="1"/>
    <col min="8466" max="8466" width="0" style="1" hidden="1" customWidth="1"/>
    <col min="8467" max="8467" width="8.109375" style="1" customWidth="1"/>
    <col min="8468" max="8468" width="11" style="1" customWidth="1"/>
    <col min="8469" max="8469" width="6.88671875" style="1" customWidth="1"/>
    <col min="8470" max="8470" width="8" style="1" customWidth="1"/>
    <col min="8471" max="8704" width="9" style="1"/>
    <col min="8705" max="8705" width="3.6640625" style="1" customWidth="1"/>
    <col min="8706" max="8706" width="17.109375" style="1" customWidth="1"/>
    <col min="8707" max="8707" width="6.6640625" style="1" customWidth="1"/>
    <col min="8708" max="8708" width="8.88671875" style="1" customWidth="1"/>
    <col min="8709" max="8709" width="7.77734375" style="1" customWidth="1"/>
    <col min="8710" max="8710" width="6.109375" style="1" customWidth="1"/>
    <col min="8711" max="8711" width="8.44140625" style="1" customWidth="1"/>
    <col min="8712" max="8712" width="9.44140625" style="1" customWidth="1"/>
    <col min="8713" max="8713" width="8.6640625" style="1" customWidth="1"/>
    <col min="8714" max="8714" width="10.88671875" style="1" customWidth="1"/>
    <col min="8715" max="8715" width="8.77734375" style="1" customWidth="1"/>
    <col min="8716" max="8717" width="10.33203125" style="1" customWidth="1"/>
    <col min="8718" max="8718" width="10.88671875" style="1" customWidth="1"/>
    <col min="8719" max="8719" width="10.21875" style="1" customWidth="1"/>
    <col min="8720" max="8720" width="11.109375" style="1" customWidth="1"/>
    <col min="8721" max="8721" width="9.6640625" style="1" customWidth="1"/>
    <col min="8722" max="8722" width="0" style="1" hidden="1" customWidth="1"/>
    <col min="8723" max="8723" width="8.109375" style="1" customWidth="1"/>
    <col min="8724" max="8724" width="11" style="1" customWidth="1"/>
    <col min="8725" max="8725" width="6.88671875" style="1" customWidth="1"/>
    <col min="8726" max="8726" width="8" style="1" customWidth="1"/>
    <col min="8727" max="8960" width="9" style="1"/>
    <col min="8961" max="8961" width="3.6640625" style="1" customWidth="1"/>
    <col min="8962" max="8962" width="17.109375" style="1" customWidth="1"/>
    <col min="8963" max="8963" width="6.6640625" style="1" customWidth="1"/>
    <col min="8964" max="8964" width="8.88671875" style="1" customWidth="1"/>
    <col min="8965" max="8965" width="7.77734375" style="1" customWidth="1"/>
    <col min="8966" max="8966" width="6.109375" style="1" customWidth="1"/>
    <col min="8967" max="8967" width="8.44140625" style="1" customWidth="1"/>
    <col min="8968" max="8968" width="9.44140625" style="1" customWidth="1"/>
    <col min="8969" max="8969" width="8.6640625" style="1" customWidth="1"/>
    <col min="8970" max="8970" width="10.88671875" style="1" customWidth="1"/>
    <col min="8971" max="8971" width="8.77734375" style="1" customWidth="1"/>
    <col min="8972" max="8973" width="10.33203125" style="1" customWidth="1"/>
    <col min="8974" max="8974" width="10.88671875" style="1" customWidth="1"/>
    <col min="8975" max="8975" width="10.21875" style="1" customWidth="1"/>
    <col min="8976" max="8976" width="11.109375" style="1" customWidth="1"/>
    <col min="8977" max="8977" width="9.6640625" style="1" customWidth="1"/>
    <col min="8978" max="8978" width="0" style="1" hidden="1" customWidth="1"/>
    <col min="8979" max="8979" width="8.109375" style="1" customWidth="1"/>
    <col min="8980" max="8980" width="11" style="1" customWidth="1"/>
    <col min="8981" max="8981" width="6.88671875" style="1" customWidth="1"/>
    <col min="8982" max="8982" width="8" style="1" customWidth="1"/>
    <col min="8983" max="9216" width="9" style="1"/>
    <col min="9217" max="9217" width="3.6640625" style="1" customWidth="1"/>
    <col min="9218" max="9218" width="17.109375" style="1" customWidth="1"/>
    <col min="9219" max="9219" width="6.6640625" style="1" customWidth="1"/>
    <col min="9220" max="9220" width="8.88671875" style="1" customWidth="1"/>
    <col min="9221" max="9221" width="7.77734375" style="1" customWidth="1"/>
    <col min="9222" max="9222" width="6.109375" style="1" customWidth="1"/>
    <col min="9223" max="9223" width="8.44140625" style="1" customWidth="1"/>
    <col min="9224" max="9224" width="9.44140625" style="1" customWidth="1"/>
    <col min="9225" max="9225" width="8.6640625" style="1" customWidth="1"/>
    <col min="9226" max="9226" width="10.88671875" style="1" customWidth="1"/>
    <col min="9227" max="9227" width="8.77734375" style="1" customWidth="1"/>
    <col min="9228" max="9229" width="10.33203125" style="1" customWidth="1"/>
    <col min="9230" max="9230" width="10.88671875" style="1" customWidth="1"/>
    <col min="9231" max="9231" width="10.21875" style="1" customWidth="1"/>
    <col min="9232" max="9232" width="11.109375" style="1" customWidth="1"/>
    <col min="9233" max="9233" width="9.6640625" style="1" customWidth="1"/>
    <col min="9234" max="9234" width="0" style="1" hidden="1" customWidth="1"/>
    <col min="9235" max="9235" width="8.109375" style="1" customWidth="1"/>
    <col min="9236" max="9236" width="11" style="1" customWidth="1"/>
    <col min="9237" max="9237" width="6.88671875" style="1" customWidth="1"/>
    <col min="9238" max="9238" width="8" style="1" customWidth="1"/>
    <col min="9239" max="9472" width="9" style="1"/>
    <col min="9473" max="9473" width="3.6640625" style="1" customWidth="1"/>
    <col min="9474" max="9474" width="17.109375" style="1" customWidth="1"/>
    <col min="9475" max="9475" width="6.6640625" style="1" customWidth="1"/>
    <col min="9476" max="9476" width="8.88671875" style="1" customWidth="1"/>
    <col min="9477" max="9477" width="7.77734375" style="1" customWidth="1"/>
    <col min="9478" max="9478" width="6.109375" style="1" customWidth="1"/>
    <col min="9479" max="9479" width="8.44140625" style="1" customWidth="1"/>
    <col min="9480" max="9480" width="9.44140625" style="1" customWidth="1"/>
    <col min="9481" max="9481" width="8.6640625" style="1" customWidth="1"/>
    <col min="9482" max="9482" width="10.88671875" style="1" customWidth="1"/>
    <col min="9483" max="9483" width="8.77734375" style="1" customWidth="1"/>
    <col min="9484" max="9485" width="10.33203125" style="1" customWidth="1"/>
    <col min="9486" max="9486" width="10.88671875" style="1" customWidth="1"/>
    <col min="9487" max="9487" width="10.21875" style="1" customWidth="1"/>
    <col min="9488" max="9488" width="11.109375" style="1" customWidth="1"/>
    <col min="9489" max="9489" width="9.6640625" style="1" customWidth="1"/>
    <col min="9490" max="9490" width="0" style="1" hidden="1" customWidth="1"/>
    <col min="9491" max="9491" width="8.109375" style="1" customWidth="1"/>
    <col min="9492" max="9492" width="11" style="1" customWidth="1"/>
    <col min="9493" max="9493" width="6.88671875" style="1" customWidth="1"/>
    <col min="9494" max="9494" width="8" style="1" customWidth="1"/>
    <col min="9495" max="9728" width="9" style="1"/>
    <col min="9729" max="9729" width="3.6640625" style="1" customWidth="1"/>
    <col min="9730" max="9730" width="17.109375" style="1" customWidth="1"/>
    <col min="9731" max="9731" width="6.6640625" style="1" customWidth="1"/>
    <col min="9732" max="9732" width="8.88671875" style="1" customWidth="1"/>
    <col min="9733" max="9733" width="7.77734375" style="1" customWidth="1"/>
    <col min="9734" max="9734" width="6.109375" style="1" customWidth="1"/>
    <col min="9735" max="9735" width="8.44140625" style="1" customWidth="1"/>
    <col min="9736" max="9736" width="9.44140625" style="1" customWidth="1"/>
    <col min="9737" max="9737" width="8.6640625" style="1" customWidth="1"/>
    <col min="9738" max="9738" width="10.88671875" style="1" customWidth="1"/>
    <col min="9739" max="9739" width="8.77734375" style="1" customWidth="1"/>
    <col min="9740" max="9741" width="10.33203125" style="1" customWidth="1"/>
    <col min="9742" max="9742" width="10.88671875" style="1" customWidth="1"/>
    <col min="9743" max="9743" width="10.21875" style="1" customWidth="1"/>
    <col min="9744" max="9744" width="11.109375" style="1" customWidth="1"/>
    <col min="9745" max="9745" width="9.6640625" style="1" customWidth="1"/>
    <col min="9746" max="9746" width="0" style="1" hidden="1" customWidth="1"/>
    <col min="9747" max="9747" width="8.109375" style="1" customWidth="1"/>
    <col min="9748" max="9748" width="11" style="1" customWidth="1"/>
    <col min="9749" max="9749" width="6.88671875" style="1" customWidth="1"/>
    <col min="9750" max="9750" width="8" style="1" customWidth="1"/>
    <col min="9751" max="9984" width="9" style="1"/>
    <col min="9985" max="9985" width="3.6640625" style="1" customWidth="1"/>
    <col min="9986" max="9986" width="17.109375" style="1" customWidth="1"/>
    <col min="9987" max="9987" width="6.6640625" style="1" customWidth="1"/>
    <col min="9988" max="9988" width="8.88671875" style="1" customWidth="1"/>
    <col min="9989" max="9989" width="7.77734375" style="1" customWidth="1"/>
    <col min="9990" max="9990" width="6.109375" style="1" customWidth="1"/>
    <col min="9991" max="9991" width="8.44140625" style="1" customWidth="1"/>
    <col min="9992" max="9992" width="9.44140625" style="1" customWidth="1"/>
    <col min="9993" max="9993" width="8.6640625" style="1" customWidth="1"/>
    <col min="9994" max="9994" width="10.88671875" style="1" customWidth="1"/>
    <col min="9995" max="9995" width="8.77734375" style="1" customWidth="1"/>
    <col min="9996" max="9997" width="10.33203125" style="1" customWidth="1"/>
    <col min="9998" max="9998" width="10.88671875" style="1" customWidth="1"/>
    <col min="9999" max="9999" width="10.21875" style="1" customWidth="1"/>
    <col min="10000" max="10000" width="11.109375" style="1" customWidth="1"/>
    <col min="10001" max="10001" width="9.6640625" style="1" customWidth="1"/>
    <col min="10002" max="10002" width="0" style="1" hidden="1" customWidth="1"/>
    <col min="10003" max="10003" width="8.109375" style="1" customWidth="1"/>
    <col min="10004" max="10004" width="11" style="1" customWidth="1"/>
    <col min="10005" max="10005" width="6.88671875" style="1" customWidth="1"/>
    <col min="10006" max="10006" width="8" style="1" customWidth="1"/>
    <col min="10007" max="10240" width="9" style="1"/>
    <col min="10241" max="10241" width="3.6640625" style="1" customWidth="1"/>
    <col min="10242" max="10242" width="17.109375" style="1" customWidth="1"/>
    <col min="10243" max="10243" width="6.6640625" style="1" customWidth="1"/>
    <col min="10244" max="10244" width="8.88671875" style="1" customWidth="1"/>
    <col min="10245" max="10245" width="7.77734375" style="1" customWidth="1"/>
    <col min="10246" max="10246" width="6.109375" style="1" customWidth="1"/>
    <col min="10247" max="10247" width="8.44140625" style="1" customWidth="1"/>
    <col min="10248" max="10248" width="9.44140625" style="1" customWidth="1"/>
    <col min="10249" max="10249" width="8.6640625" style="1" customWidth="1"/>
    <col min="10250" max="10250" width="10.88671875" style="1" customWidth="1"/>
    <col min="10251" max="10251" width="8.77734375" style="1" customWidth="1"/>
    <col min="10252" max="10253" width="10.33203125" style="1" customWidth="1"/>
    <col min="10254" max="10254" width="10.88671875" style="1" customWidth="1"/>
    <col min="10255" max="10255" width="10.21875" style="1" customWidth="1"/>
    <col min="10256" max="10256" width="11.109375" style="1" customWidth="1"/>
    <col min="10257" max="10257" width="9.6640625" style="1" customWidth="1"/>
    <col min="10258" max="10258" width="0" style="1" hidden="1" customWidth="1"/>
    <col min="10259" max="10259" width="8.109375" style="1" customWidth="1"/>
    <col min="10260" max="10260" width="11" style="1" customWidth="1"/>
    <col min="10261" max="10261" width="6.88671875" style="1" customWidth="1"/>
    <col min="10262" max="10262" width="8" style="1" customWidth="1"/>
    <col min="10263" max="10496" width="9" style="1"/>
    <col min="10497" max="10497" width="3.6640625" style="1" customWidth="1"/>
    <col min="10498" max="10498" width="17.109375" style="1" customWidth="1"/>
    <col min="10499" max="10499" width="6.6640625" style="1" customWidth="1"/>
    <col min="10500" max="10500" width="8.88671875" style="1" customWidth="1"/>
    <col min="10501" max="10501" width="7.77734375" style="1" customWidth="1"/>
    <col min="10502" max="10502" width="6.109375" style="1" customWidth="1"/>
    <col min="10503" max="10503" width="8.44140625" style="1" customWidth="1"/>
    <col min="10504" max="10504" width="9.44140625" style="1" customWidth="1"/>
    <col min="10505" max="10505" width="8.6640625" style="1" customWidth="1"/>
    <col min="10506" max="10506" width="10.88671875" style="1" customWidth="1"/>
    <col min="10507" max="10507" width="8.77734375" style="1" customWidth="1"/>
    <col min="10508" max="10509" width="10.33203125" style="1" customWidth="1"/>
    <col min="10510" max="10510" width="10.88671875" style="1" customWidth="1"/>
    <col min="10511" max="10511" width="10.21875" style="1" customWidth="1"/>
    <col min="10512" max="10512" width="11.109375" style="1" customWidth="1"/>
    <col min="10513" max="10513" width="9.6640625" style="1" customWidth="1"/>
    <col min="10514" max="10514" width="0" style="1" hidden="1" customWidth="1"/>
    <col min="10515" max="10515" width="8.109375" style="1" customWidth="1"/>
    <col min="10516" max="10516" width="11" style="1" customWidth="1"/>
    <col min="10517" max="10517" width="6.88671875" style="1" customWidth="1"/>
    <col min="10518" max="10518" width="8" style="1" customWidth="1"/>
    <col min="10519" max="10752" width="9" style="1"/>
    <col min="10753" max="10753" width="3.6640625" style="1" customWidth="1"/>
    <col min="10754" max="10754" width="17.109375" style="1" customWidth="1"/>
    <col min="10755" max="10755" width="6.6640625" style="1" customWidth="1"/>
    <col min="10756" max="10756" width="8.88671875" style="1" customWidth="1"/>
    <col min="10757" max="10757" width="7.77734375" style="1" customWidth="1"/>
    <col min="10758" max="10758" width="6.109375" style="1" customWidth="1"/>
    <col min="10759" max="10759" width="8.44140625" style="1" customWidth="1"/>
    <col min="10760" max="10760" width="9.44140625" style="1" customWidth="1"/>
    <col min="10761" max="10761" width="8.6640625" style="1" customWidth="1"/>
    <col min="10762" max="10762" width="10.88671875" style="1" customWidth="1"/>
    <col min="10763" max="10763" width="8.77734375" style="1" customWidth="1"/>
    <col min="10764" max="10765" width="10.33203125" style="1" customWidth="1"/>
    <col min="10766" max="10766" width="10.88671875" style="1" customWidth="1"/>
    <col min="10767" max="10767" width="10.21875" style="1" customWidth="1"/>
    <col min="10768" max="10768" width="11.109375" style="1" customWidth="1"/>
    <col min="10769" max="10769" width="9.6640625" style="1" customWidth="1"/>
    <col min="10770" max="10770" width="0" style="1" hidden="1" customWidth="1"/>
    <col min="10771" max="10771" width="8.109375" style="1" customWidth="1"/>
    <col min="10772" max="10772" width="11" style="1" customWidth="1"/>
    <col min="10773" max="10773" width="6.88671875" style="1" customWidth="1"/>
    <col min="10774" max="10774" width="8" style="1" customWidth="1"/>
    <col min="10775" max="11008" width="9" style="1"/>
    <col min="11009" max="11009" width="3.6640625" style="1" customWidth="1"/>
    <col min="11010" max="11010" width="17.109375" style="1" customWidth="1"/>
    <col min="11011" max="11011" width="6.6640625" style="1" customWidth="1"/>
    <col min="11012" max="11012" width="8.88671875" style="1" customWidth="1"/>
    <col min="11013" max="11013" width="7.77734375" style="1" customWidth="1"/>
    <col min="11014" max="11014" width="6.109375" style="1" customWidth="1"/>
    <col min="11015" max="11015" width="8.44140625" style="1" customWidth="1"/>
    <col min="11016" max="11016" width="9.44140625" style="1" customWidth="1"/>
    <col min="11017" max="11017" width="8.6640625" style="1" customWidth="1"/>
    <col min="11018" max="11018" width="10.88671875" style="1" customWidth="1"/>
    <col min="11019" max="11019" width="8.77734375" style="1" customWidth="1"/>
    <col min="11020" max="11021" width="10.33203125" style="1" customWidth="1"/>
    <col min="11022" max="11022" width="10.88671875" style="1" customWidth="1"/>
    <col min="11023" max="11023" width="10.21875" style="1" customWidth="1"/>
    <col min="11024" max="11024" width="11.109375" style="1" customWidth="1"/>
    <col min="11025" max="11025" width="9.6640625" style="1" customWidth="1"/>
    <col min="11026" max="11026" width="0" style="1" hidden="1" customWidth="1"/>
    <col min="11027" max="11027" width="8.109375" style="1" customWidth="1"/>
    <col min="11028" max="11028" width="11" style="1" customWidth="1"/>
    <col min="11029" max="11029" width="6.88671875" style="1" customWidth="1"/>
    <col min="11030" max="11030" width="8" style="1" customWidth="1"/>
    <col min="11031" max="11264" width="9" style="1"/>
    <col min="11265" max="11265" width="3.6640625" style="1" customWidth="1"/>
    <col min="11266" max="11266" width="17.109375" style="1" customWidth="1"/>
    <col min="11267" max="11267" width="6.6640625" style="1" customWidth="1"/>
    <col min="11268" max="11268" width="8.88671875" style="1" customWidth="1"/>
    <col min="11269" max="11269" width="7.77734375" style="1" customWidth="1"/>
    <col min="11270" max="11270" width="6.109375" style="1" customWidth="1"/>
    <col min="11271" max="11271" width="8.44140625" style="1" customWidth="1"/>
    <col min="11272" max="11272" width="9.44140625" style="1" customWidth="1"/>
    <col min="11273" max="11273" width="8.6640625" style="1" customWidth="1"/>
    <col min="11274" max="11274" width="10.88671875" style="1" customWidth="1"/>
    <col min="11275" max="11275" width="8.77734375" style="1" customWidth="1"/>
    <col min="11276" max="11277" width="10.33203125" style="1" customWidth="1"/>
    <col min="11278" max="11278" width="10.88671875" style="1" customWidth="1"/>
    <col min="11279" max="11279" width="10.21875" style="1" customWidth="1"/>
    <col min="11280" max="11280" width="11.109375" style="1" customWidth="1"/>
    <col min="11281" max="11281" width="9.6640625" style="1" customWidth="1"/>
    <col min="11282" max="11282" width="0" style="1" hidden="1" customWidth="1"/>
    <col min="11283" max="11283" width="8.109375" style="1" customWidth="1"/>
    <col min="11284" max="11284" width="11" style="1" customWidth="1"/>
    <col min="11285" max="11285" width="6.88671875" style="1" customWidth="1"/>
    <col min="11286" max="11286" width="8" style="1" customWidth="1"/>
    <col min="11287" max="11520" width="9" style="1"/>
    <col min="11521" max="11521" width="3.6640625" style="1" customWidth="1"/>
    <col min="11522" max="11522" width="17.109375" style="1" customWidth="1"/>
    <col min="11523" max="11523" width="6.6640625" style="1" customWidth="1"/>
    <col min="11524" max="11524" width="8.88671875" style="1" customWidth="1"/>
    <col min="11525" max="11525" width="7.77734375" style="1" customWidth="1"/>
    <col min="11526" max="11526" width="6.109375" style="1" customWidth="1"/>
    <col min="11527" max="11527" width="8.44140625" style="1" customWidth="1"/>
    <col min="11528" max="11528" width="9.44140625" style="1" customWidth="1"/>
    <col min="11529" max="11529" width="8.6640625" style="1" customWidth="1"/>
    <col min="11530" max="11530" width="10.88671875" style="1" customWidth="1"/>
    <col min="11531" max="11531" width="8.77734375" style="1" customWidth="1"/>
    <col min="11532" max="11533" width="10.33203125" style="1" customWidth="1"/>
    <col min="11534" max="11534" width="10.88671875" style="1" customWidth="1"/>
    <col min="11535" max="11535" width="10.21875" style="1" customWidth="1"/>
    <col min="11536" max="11536" width="11.109375" style="1" customWidth="1"/>
    <col min="11537" max="11537" width="9.6640625" style="1" customWidth="1"/>
    <col min="11538" max="11538" width="0" style="1" hidden="1" customWidth="1"/>
    <col min="11539" max="11539" width="8.109375" style="1" customWidth="1"/>
    <col min="11540" max="11540" width="11" style="1" customWidth="1"/>
    <col min="11541" max="11541" width="6.88671875" style="1" customWidth="1"/>
    <col min="11542" max="11542" width="8" style="1" customWidth="1"/>
    <col min="11543" max="11776" width="9" style="1"/>
    <col min="11777" max="11777" width="3.6640625" style="1" customWidth="1"/>
    <col min="11778" max="11778" width="17.109375" style="1" customWidth="1"/>
    <col min="11779" max="11779" width="6.6640625" style="1" customWidth="1"/>
    <col min="11780" max="11780" width="8.88671875" style="1" customWidth="1"/>
    <col min="11781" max="11781" width="7.77734375" style="1" customWidth="1"/>
    <col min="11782" max="11782" width="6.109375" style="1" customWidth="1"/>
    <col min="11783" max="11783" width="8.44140625" style="1" customWidth="1"/>
    <col min="11784" max="11784" width="9.44140625" style="1" customWidth="1"/>
    <col min="11785" max="11785" width="8.6640625" style="1" customWidth="1"/>
    <col min="11786" max="11786" width="10.88671875" style="1" customWidth="1"/>
    <col min="11787" max="11787" width="8.77734375" style="1" customWidth="1"/>
    <col min="11788" max="11789" width="10.33203125" style="1" customWidth="1"/>
    <col min="11790" max="11790" width="10.88671875" style="1" customWidth="1"/>
    <col min="11791" max="11791" width="10.21875" style="1" customWidth="1"/>
    <col min="11792" max="11792" width="11.109375" style="1" customWidth="1"/>
    <col min="11793" max="11793" width="9.6640625" style="1" customWidth="1"/>
    <col min="11794" max="11794" width="0" style="1" hidden="1" customWidth="1"/>
    <col min="11795" max="11795" width="8.109375" style="1" customWidth="1"/>
    <col min="11796" max="11796" width="11" style="1" customWidth="1"/>
    <col min="11797" max="11797" width="6.88671875" style="1" customWidth="1"/>
    <col min="11798" max="11798" width="8" style="1" customWidth="1"/>
    <col min="11799" max="12032" width="9" style="1"/>
    <col min="12033" max="12033" width="3.6640625" style="1" customWidth="1"/>
    <col min="12034" max="12034" width="17.109375" style="1" customWidth="1"/>
    <col min="12035" max="12035" width="6.6640625" style="1" customWidth="1"/>
    <col min="12036" max="12036" width="8.88671875" style="1" customWidth="1"/>
    <col min="12037" max="12037" width="7.77734375" style="1" customWidth="1"/>
    <col min="12038" max="12038" width="6.109375" style="1" customWidth="1"/>
    <col min="12039" max="12039" width="8.44140625" style="1" customWidth="1"/>
    <col min="12040" max="12040" width="9.44140625" style="1" customWidth="1"/>
    <col min="12041" max="12041" width="8.6640625" style="1" customWidth="1"/>
    <col min="12042" max="12042" width="10.88671875" style="1" customWidth="1"/>
    <col min="12043" max="12043" width="8.77734375" style="1" customWidth="1"/>
    <col min="12044" max="12045" width="10.33203125" style="1" customWidth="1"/>
    <col min="12046" max="12046" width="10.88671875" style="1" customWidth="1"/>
    <col min="12047" max="12047" width="10.21875" style="1" customWidth="1"/>
    <col min="12048" max="12048" width="11.109375" style="1" customWidth="1"/>
    <col min="12049" max="12049" width="9.6640625" style="1" customWidth="1"/>
    <col min="12050" max="12050" width="0" style="1" hidden="1" customWidth="1"/>
    <col min="12051" max="12051" width="8.109375" style="1" customWidth="1"/>
    <col min="12052" max="12052" width="11" style="1" customWidth="1"/>
    <col min="12053" max="12053" width="6.88671875" style="1" customWidth="1"/>
    <col min="12054" max="12054" width="8" style="1" customWidth="1"/>
    <col min="12055" max="12288" width="9" style="1"/>
    <col min="12289" max="12289" width="3.6640625" style="1" customWidth="1"/>
    <col min="12290" max="12290" width="17.109375" style="1" customWidth="1"/>
    <col min="12291" max="12291" width="6.6640625" style="1" customWidth="1"/>
    <col min="12292" max="12292" width="8.88671875" style="1" customWidth="1"/>
    <col min="12293" max="12293" width="7.77734375" style="1" customWidth="1"/>
    <col min="12294" max="12294" width="6.109375" style="1" customWidth="1"/>
    <col min="12295" max="12295" width="8.44140625" style="1" customWidth="1"/>
    <col min="12296" max="12296" width="9.44140625" style="1" customWidth="1"/>
    <col min="12297" max="12297" width="8.6640625" style="1" customWidth="1"/>
    <col min="12298" max="12298" width="10.88671875" style="1" customWidth="1"/>
    <col min="12299" max="12299" width="8.77734375" style="1" customWidth="1"/>
    <col min="12300" max="12301" width="10.33203125" style="1" customWidth="1"/>
    <col min="12302" max="12302" width="10.88671875" style="1" customWidth="1"/>
    <col min="12303" max="12303" width="10.21875" style="1" customWidth="1"/>
    <col min="12304" max="12304" width="11.109375" style="1" customWidth="1"/>
    <col min="12305" max="12305" width="9.6640625" style="1" customWidth="1"/>
    <col min="12306" max="12306" width="0" style="1" hidden="1" customWidth="1"/>
    <col min="12307" max="12307" width="8.109375" style="1" customWidth="1"/>
    <col min="12308" max="12308" width="11" style="1" customWidth="1"/>
    <col min="12309" max="12309" width="6.88671875" style="1" customWidth="1"/>
    <col min="12310" max="12310" width="8" style="1" customWidth="1"/>
    <col min="12311" max="12544" width="9" style="1"/>
    <col min="12545" max="12545" width="3.6640625" style="1" customWidth="1"/>
    <col min="12546" max="12546" width="17.109375" style="1" customWidth="1"/>
    <col min="12547" max="12547" width="6.6640625" style="1" customWidth="1"/>
    <col min="12548" max="12548" width="8.88671875" style="1" customWidth="1"/>
    <col min="12549" max="12549" width="7.77734375" style="1" customWidth="1"/>
    <col min="12550" max="12550" width="6.109375" style="1" customWidth="1"/>
    <col min="12551" max="12551" width="8.44140625" style="1" customWidth="1"/>
    <col min="12552" max="12552" width="9.44140625" style="1" customWidth="1"/>
    <col min="12553" max="12553" width="8.6640625" style="1" customWidth="1"/>
    <col min="12554" max="12554" width="10.88671875" style="1" customWidth="1"/>
    <col min="12555" max="12555" width="8.77734375" style="1" customWidth="1"/>
    <col min="12556" max="12557" width="10.33203125" style="1" customWidth="1"/>
    <col min="12558" max="12558" width="10.88671875" style="1" customWidth="1"/>
    <col min="12559" max="12559" width="10.21875" style="1" customWidth="1"/>
    <col min="12560" max="12560" width="11.109375" style="1" customWidth="1"/>
    <col min="12561" max="12561" width="9.6640625" style="1" customWidth="1"/>
    <col min="12562" max="12562" width="0" style="1" hidden="1" customWidth="1"/>
    <col min="12563" max="12563" width="8.109375" style="1" customWidth="1"/>
    <col min="12564" max="12564" width="11" style="1" customWidth="1"/>
    <col min="12565" max="12565" width="6.88671875" style="1" customWidth="1"/>
    <col min="12566" max="12566" width="8" style="1" customWidth="1"/>
    <col min="12567" max="12800" width="9" style="1"/>
    <col min="12801" max="12801" width="3.6640625" style="1" customWidth="1"/>
    <col min="12802" max="12802" width="17.109375" style="1" customWidth="1"/>
    <col min="12803" max="12803" width="6.6640625" style="1" customWidth="1"/>
    <col min="12804" max="12804" width="8.88671875" style="1" customWidth="1"/>
    <col min="12805" max="12805" width="7.77734375" style="1" customWidth="1"/>
    <col min="12806" max="12806" width="6.109375" style="1" customWidth="1"/>
    <col min="12807" max="12807" width="8.44140625" style="1" customWidth="1"/>
    <col min="12808" max="12808" width="9.44140625" style="1" customWidth="1"/>
    <col min="12809" max="12809" width="8.6640625" style="1" customWidth="1"/>
    <col min="12810" max="12810" width="10.88671875" style="1" customWidth="1"/>
    <col min="12811" max="12811" width="8.77734375" style="1" customWidth="1"/>
    <col min="12812" max="12813" width="10.33203125" style="1" customWidth="1"/>
    <col min="12814" max="12814" width="10.88671875" style="1" customWidth="1"/>
    <col min="12815" max="12815" width="10.21875" style="1" customWidth="1"/>
    <col min="12816" max="12816" width="11.109375" style="1" customWidth="1"/>
    <col min="12817" max="12817" width="9.6640625" style="1" customWidth="1"/>
    <col min="12818" max="12818" width="0" style="1" hidden="1" customWidth="1"/>
    <col min="12819" max="12819" width="8.109375" style="1" customWidth="1"/>
    <col min="12820" max="12820" width="11" style="1" customWidth="1"/>
    <col min="12821" max="12821" width="6.88671875" style="1" customWidth="1"/>
    <col min="12822" max="12822" width="8" style="1" customWidth="1"/>
    <col min="12823" max="13056" width="9" style="1"/>
    <col min="13057" max="13057" width="3.6640625" style="1" customWidth="1"/>
    <col min="13058" max="13058" width="17.109375" style="1" customWidth="1"/>
    <col min="13059" max="13059" width="6.6640625" style="1" customWidth="1"/>
    <col min="13060" max="13060" width="8.88671875" style="1" customWidth="1"/>
    <col min="13061" max="13061" width="7.77734375" style="1" customWidth="1"/>
    <col min="13062" max="13062" width="6.109375" style="1" customWidth="1"/>
    <col min="13063" max="13063" width="8.44140625" style="1" customWidth="1"/>
    <col min="13064" max="13064" width="9.44140625" style="1" customWidth="1"/>
    <col min="13065" max="13065" width="8.6640625" style="1" customWidth="1"/>
    <col min="13066" max="13066" width="10.88671875" style="1" customWidth="1"/>
    <col min="13067" max="13067" width="8.77734375" style="1" customWidth="1"/>
    <col min="13068" max="13069" width="10.33203125" style="1" customWidth="1"/>
    <col min="13070" max="13070" width="10.88671875" style="1" customWidth="1"/>
    <col min="13071" max="13071" width="10.21875" style="1" customWidth="1"/>
    <col min="13072" max="13072" width="11.109375" style="1" customWidth="1"/>
    <col min="13073" max="13073" width="9.6640625" style="1" customWidth="1"/>
    <col min="13074" max="13074" width="0" style="1" hidden="1" customWidth="1"/>
    <col min="13075" max="13075" width="8.109375" style="1" customWidth="1"/>
    <col min="13076" max="13076" width="11" style="1" customWidth="1"/>
    <col min="13077" max="13077" width="6.88671875" style="1" customWidth="1"/>
    <col min="13078" max="13078" width="8" style="1" customWidth="1"/>
    <col min="13079" max="13312" width="9" style="1"/>
    <col min="13313" max="13313" width="3.6640625" style="1" customWidth="1"/>
    <col min="13314" max="13314" width="17.109375" style="1" customWidth="1"/>
    <col min="13315" max="13315" width="6.6640625" style="1" customWidth="1"/>
    <col min="13316" max="13316" width="8.88671875" style="1" customWidth="1"/>
    <col min="13317" max="13317" width="7.77734375" style="1" customWidth="1"/>
    <col min="13318" max="13318" width="6.109375" style="1" customWidth="1"/>
    <col min="13319" max="13319" width="8.44140625" style="1" customWidth="1"/>
    <col min="13320" max="13320" width="9.44140625" style="1" customWidth="1"/>
    <col min="13321" max="13321" width="8.6640625" style="1" customWidth="1"/>
    <col min="13322" max="13322" width="10.88671875" style="1" customWidth="1"/>
    <col min="13323" max="13323" width="8.77734375" style="1" customWidth="1"/>
    <col min="13324" max="13325" width="10.33203125" style="1" customWidth="1"/>
    <col min="13326" max="13326" width="10.88671875" style="1" customWidth="1"/>
    <col min="13327" max="13327" width="10.21875" style="1" customWidth="1"/>
    <col min="13328" max="13328" width="11.109375" style="1" customWidth="1"/>
    <col min="13329" max="13329" width="9.6640625" style="1" customWidth="1"/>
    <col min="13330" max="13330" width="0" style="1" hidden="1" customWidth="1"/>
    <col min="13331" max="13331" width="8.109375" style="1" customWidth="1"/>
    <col min="13332" max="13332" width="11" style="1" customWidth="1"/>
    <col min="13333" max="13333" width="6.88671875" style="1" customWidth="1"/>
    <col min="13334" max="13334" width="8" style="1" customWidth="1"/>
    <col min="13335" max="13568" width="9" style="1"/>
    <col min="13569" max="13569" width="3.6640625" style="1" customWidth="1"/>
    <col min="13570" max="13570" width="17.109375" style="1" customWidth="1"/>
    <col min="13571" max="13571" width="6.6640625" style="1" customWidth="1"/>
    <col min="13572" max="13572" width="8.88671875" style="1" customWidth="1"/>
    <col min="13573" max="13573" width="7.77734375" style="1" customWidth="1"/>
    <col min="13574" max="13574" width="6.109375" style="1" customWidth="1"/>
    <col min="13575" max="13575" width="8.44140625" style="1" customWidth="1"/>
    <col min="13576" max="13576" width="9.44140625" style="1" customWidth="1"/>
    <col min="13577" max="13577" width="8.6640625" style="1" customWidth="1"/>
    <col min="13578" max="13578" width="10.88671875" style="1" customWidth="1"/>
    <col min="13579" max="13579" width="8.77734375" style="1" customWidth="1"/>
    <col min="13580" max="13581" width="10.33203125" style="1" customWidth="1"/>
    <col min="13582" max="13582" width="10.88671875" style="1" customWidth="1"/>
    <col min="13583" max="13583" width="10.21875" style="1" customWidth="1"/>
    <col min="13584" max="13584" width="11.109375" style="1" customWidth="1"/>
    <col min="13585" max="13585" width="9.6640625" style="1" customWidth="1"/>
    <col min="13586" max="13586" width="0" style="1" hidden="1" customWidth="1"/>
    <col min="13587" max="13587" width="8.109375" style="1" customWidth="1"/>
    <col min="13588" max="13588" width="11" style="1" customWidth="1"/>
    <col min="13589" max="13589" width="6.88671875" style="1" customWidth="1"/>
    <col min="13590" max="13590" width="8" style="1" customWidth="1"/>
    <col min="13591" max="13824" width="9" style="1"/>
    <col min="13825" max="13825" width="3.6640625" style="1" customWidth="1"/>
    <col min="13826" max="13826" width="17.109375" style="1" customWidth="1"/>
    <col min="13827" max="13827" width="6.6640625" style="1" customWidth="1"/>
    <col min="13828" max="13828" width="8.88671875" style="1" customWidth="1"/>
    <col min="13829" max="13829" width="7.77734375" style="1" customWidth="1"/>
    <col min="13830" max="13830" width="6.109375" style="1" customWidth="1"/>
    <col min="13831" max="13831" width="8.44140625" style="1" customWidth="1"/>
    <col min="13832" max="13832" width="9.44140625" style="1" customWidth="1"/>
    <col min="13833" max="13833" width="8.6640625" style="1" customWidth="1"/>
    <col min="13834" max="13834" width="10.88671875" style="1" customWidth="1"/>
    <col min="13835" max="13835" width="8.77734375" style="1" customWidth="1"/>
    <col min="13836" max="13837" width="10.33203125" style="1" customWidth="1"/>
    <col min="13838" max="13838" width="10.88671875" style="1" customWidth="1"/>
    <col min="13839" max="13839" width="10.21875" style="1" customWidth="1"/>
    <col min="13840" max="13840" width="11.109375" style="1" customWidth="1"/>
    <col min="13841" max="13841" width="9.6640625" style="1" customWidth="1"/>
    <col min="13842" max="13842" width="0" style="1" hidden="1" customWidth="1"/>
    <col min="13843" max="13843" width="8.109375" style="1" customWidth="1"/>
    <col min="13844" max="13844" width="11" style="1" customWidth="1"/>
    <col min="13845" max="13845" width="6.88671875" style="1" customWidth="1"/>
    <col min="13846" max="13846" width="8" style="1" customWidth="1"/>
    <col min="13847" max="14080" width="9" style="1"/>
    <col min="14081" max="14081" width="3.6640625" style="1" customWidth="1"/>
    <col min="14082" max="14082" width="17.109375" style="1" customWidth="1"/>
    <col min="14083" max="14083" width="6.6640625" style="1" customWidth="1"/>
    <col min="14084" max="14084" width="8.88671875" style="1" customWidth="1"/>
    <col min="14085" max="14085" width="7.77734375" style="1" customWidth="1"/>
    <col min="14086" max="14086" width="6.109375" style="1" customWidth="1"/>
    <col min="14087" max="14087" width="8.44140625" style="1" customWidth="1"/>
    <col min="14088" max="14088" width="9.44140625" style="1" customWidth="1"/>
    <col min="14089" max="14089" width="8.6640625" style="1" customWidth="1"/>
    <col min="14090" max="14090" width="10.88671875" style="1" customWidth="1"/>
    <col min="14091" max="14091" width="8.77734375" style="1" customWidth="1"/>
    <col min="14092" max="14093" width="10.33203125" style="1" customWidth="1"/>
    <col min="14094" max="14094" width="10.88671875" style="1" customWidth="1"/>
    <col min="14095" max="14095" width="10.21875" style="1" customWidth="1"/>
    <col min="14096" max="14096" width="11.109375" style="1" customWidth="1"/>
    <col min="14097" max="14097" width="9.6640625" style="1" customWidth="1"/>
    <col min="14098" max="14098" width="0" style="1" hidden="1" customWidth="1"/>
    <col min="14099" max="14099" width="8.109375" style="1" customWidth="1"/>
    <col min="14100" max="14100" width="11" style="1" customWidth="1"/>
    <col min="14101" max="14101" width="6.88671875" style="1" customWidth="1"/>
    <col min="14102" max="14102" width="8" style="1" customWidth="1"/>
    <col min="14103" max="14336" width="9" style="1"/>
    <col min="14337" max="14337" width="3.6640625" style="1" customWidth="1"/>
    <col min="14338" max="14338" width="17.109375" style="1" customWidth="1"/>
    <col min="14339" max="14339" width="6.6640625" style="1" customWidth="1"/>
    <col min="14340" max="14340" width="8.88671875" style="1" customWidth="1"/>
    <col min="14341" max="14341" width="7.77734375" style="1" customWidth="1"/>
    <col min="14342" max="14342" width="6.109375" style="1" customWidth="1"/>
    <col min="14343" max="14343" width="8.44140625" style="1" customWidth="1"/>
    <col min="14344" max="14344" width="9.44140625" style="1" customWidth="1"/>
    <col min="14345" max="14345" width="8.6640625" style="1" customWidth="1"/>
    <col min="14346" max="14346" width="10.88671875" style="1" customWidth="1"/>
    <col min="14347" max="14347" width="8.77734375" style="1" customWidth="1"/>
    <col min="14348" max="14349" width="10.33203125" style="1" customWidth="1"/>
    <col min="14350" max="14350" width="10.88671875" style="1" customWidth="1"/>
    <col min="14351" max="14351" width="10.21875" style="1" customWidth="1"/>
    <col min="14352" max="14352" width="11.109375" style="1" customWidth="1"/>
    <col min="14353" max="14353" width="9.6640625" style="1" customWidth="1"/>
    <col min="14354" max="14354" width="0" style="1" hidden="1" customWidth="1"/>
    <col min="14355" max="14355" width="8.109375" style="1" customWidth="1"/>
    <col min="14356" max="14356" width="11" style="1" customWidth="1"/>
    <col min="14357" max="14357" width="6.88671875" style="1" customWidth="1"/>
    <col min="14358" max="14358" width="8" style="1" customWidth="1"/>
    <col min="14359" max="14592" width="9" style="1"/>
    <col min="14593" max="14593" width="3.6640625" style="1" customWidth="1"/>
    <col min="14594" max="14594" width="17.109375" style="1" customWidth="1"/>
    <col min="14595" max="14595" width="6.6640625" style="1" customWidth="1"/>
    <col min="14596" max="14596" width="8.88671875" style="1" customWidth="1"/>
    <col min="14597" max="14597" width="7.77734375" style="1" customWidth="1"/>
    <col min="14598" max="14598" width="6.109375" style="1" customWidth="1"/>
    <col min="14599" max="14599" width="8.44140625" style="1" customWidth="1"/>
    <col min="14600" max="14600" width="9.44140625" style="1" customWidth="1"/>
    <col min="14601" max="14601" width="8.6640625" style="1" customWidth="1"/>
    <col min="14602" max="14602" width="10.88671875" style="1" customWidth="1"/>
    <col min="14603" max="14603" width="8.77734375" style="1" customWidth="1"/>
    <col min="14604" max="14605" width="10.33203125" style="1" customWidth="1"/>
    <col min="14606" max="14606" width="10.88671875" style="1" customWidth="1"/>
    <col min="14607" max="14607" width="10.21875" style="1" customWidth="1"/>
    <col min="14608" max="14608" width="11.109375" style="1" customWidth="1"/>
    <col min="14609" max="14609" width="9.6640625" style="1" customWidth="1"/>
    <col min="14610" max="14610" width="0" style="1" hidden="1" customWidth="1"/>
    <col min="14611" max="14611" width="8.109375" style="1" customWidth="1"/>
    <col min="14612" max="14612" width="11" style="1" customWidth="1"/>
    <col min="14613" max="14613" width="6.88671875" style="1" customWidth="1"/>
    <col min="14614" max="14614" width="8" style="1" customWidth="1"/>
    <col min="14615" max="14848" width="9" style="1"/>
    <col min="14849" max="14849" width="3.6640625" style="1" customWidth="1"/>
    <col min="14850" max="14850" width="17.109375" style="1" customWidth="1"/>
    <col min="14851" max="14851" width="6.6640625" style="1" customWidth="1"/>
    <col min="14852" max="14852" width="8.88671875" style="1" customWidth="1"/>
    <col min="14853" max="14853" width="7.77734375" style="1" customWidth="1"/>
    <col min="14854" max="14854" width="6.109375" style="1" customWidth="1"/>
    <col min="14855" max="14855" width="8.44140625" style="1" customWidth="1"/>
    <col min="14856" max="14856" width="9.44140625" style="1" customWidth="1"/>
    <col min="14857" max="14857" width="8.6640625" style="1" customWidth="1"/>
    <col min="14858" max="14858" width="10.88671875" style="1" customWidth="1"/>
    <col min="14859" max="14859" width="8.77734375" style="1" customWidth="1"/>
    <col min="14860" max="14861" width="10.33203125" style="1" customWidth="1"/>
    <col min="14862" max="14862" width="10.88671875" style="1" customWidth="1"/>
    <col min="14863" max="14863" width="10.21875" style="1" customWidth="1"/>
    <col min="14864" max="14864" width="11.109375" style="1" customWidth="1"/>
    <col min="14865" max="14865" width="9.6640625" style="1" customWidth="1"/>
    <col min="14866" max="14866" width="0" style="1" hidden="1" customWidth="1"/>
    <col min="14867" max="14867" width="8.109375" style="1" customWidth="1"/>
    <col min="14868" max="14868" width="11" style="1" customWidth="1"/>
    <col min="14869" max="14869" width="6.88671875" style="1" customWidth="1"/>
    <col min="14870" max="14870" width="8" style="1" customWidth="1"/>
    <col min="14871" max="15104" width="9" style="1"/>
    <col min="15105" max="15105" width="3.6640625" style="1" customWidth="1"/>
    <col min="15106" max="15106" width="17.109375" style="1" customWidth="1"/>
    <col min="15107" max="15107" width="6.6640625" style="1" customWidth="1"/>
    <col min="15108" max="15108" width="8.88671875" style="1" customWidth="1"/>
    <col min="15109" max="15109" width="7.77734375" style="1" customWidth="1"/>
    <col min="15110" max="15110" width="6.109375" style="1" customWidth="1"/>
    <col min="15111" max="15111" width="8.44140625" style="1" customWidth="1"/>
    <col min="15112" max="15112" width="9.44140625" style="1" customWidth="1"/>
    <col min="15113" max="15113" width="8.6640625" style="1" customWidth="1"/>
    <col min="15114" max="15114" width="10.88671875" style="1" customWidth="1"/>
    <col min="15115" max="15115" width="8.77734375" style="1" customWidth="1"/>
    <col min="15116" max="15117" width="10.33203125" style="1" customWidth="1"/>
    <col min="15118" max="15118" width="10.88671875" style="1" customWidth="1"/>
    <col min="15119" max="15119" width="10.21875" style="1" customWidth="1"/>
    <col min="15120" max="15120" width="11.109375" style="1" customWidth="1"/>
    <col min="15121" max="15121" width="9.6640625" style="1" customWidth="1"/>
    <col min="15122" max="15122" width="0" style="1" hidden="1" customWidth="1"/>
    <col min="15123" max="15123" width="8.109375" style="1" customWidth="1"/>
    <col min="15124" max="15124" width="11" style="1" customWidth="1"/>
    <col min="15125" max="15125" width="6.88671875" style="1" customWidth="1"/>
    <col min="15126" max="15126" width="8" style="1" customWidth="1"/>
    <col min="15127" max="15360" width="9" style="1"/>
    <col min="15361" max="15361" width="3.6640625" style="1" customWidth="1"/>
    <col min="15362" max="15362" width="17.109375" style="1" customWidth="1"/>
    <col min="15363" max="15363" width="6.6640625" style="1" customWidth="1"/>
    <col min="15364" max="15364" width="8.88671875" style="1" customWidth="1"/>
    <col min="15365" max="15365" width="7.77734375" style="1" customWidth="1"/>
    <col min="15366" max="15366" width="6.109375" style="1" customWidth="1"/>
    <col min="15367" max="15367" width="8.44140625" style="1" customWidth="1"/>
    <col min="15368" max="15368" width="9.44140625" style="1" customWidth="1"/>
    <col min="15369" max="15369" width="8.6640625" style="1" customWidth="1"/>
    <col min="15370" max="15370" width="10.88671875" style="1" customWidth="1"/>
    <col min="15371" max="15371" width="8.77734375" style="1" customWidth="1"/>
    <col min="15372" max="15373" width="10.33203125" style="1" customWidth="1"/>
    <col min="15374" max="15374" width="10.88671875" style="1" customWidth="1"/>
    <col min="15375" max="15375" width="10.21875" style="1" customWidth="1"/>
    <col min="15376" max="15376" width="11.109375" style="1" customWidth="1"/>
    <col min="15377" max="15377" width="9.6640625" style="1" customWidth="1"/>
    <col min="15378" max="15378" width="0" style="1" hidden="1" customWidth="1"/>
    <col min="15379" max="15379" width="8.109375" style="1" customWidth="1"/>
    <col min="15380" max="15380" width="11" style="1" customWidth="1"/>
    <col min="15381" max="15381" width="6.88671875" style="1" customWidth="1"/>
    <col min="15382" max="15382" width="8" style="1" customWidth="1"/>
    <col min="15383" max="15616" width="9" style="1"/>
    <col min="15617" max="15617" width="3.6640625" style="1" customWidth="1"/>
    <col min="15618" max="15618" width="17.109375" style="1" customWidth="1"/>
    <col min="15619" max="15619" width="6.6640625" style="1" customWidth="1"/>
    <col min="15620" max="15620" width="8.88671875" style="1" customWidth="1"/>
    <col min="15621" max="15621" width="7.77734375" style="1" customWidth="1"/>
    <col min="15622" max="15622" width="6.109375" style="1" customWidth="1"/>
    <col min="15623" max="15623" width="8.44140625" style="1" customWidth="1"/>
    <col min="15624" max="15624" width="9.44140625" style="1" customWidth="1"/>
    <col min="15625" max="15625" width="8.6640625" style="1" customWidth="1"/>
    <col min="15626" max="15626" width="10.88671875" style="1" customWidth="1"/>
    <col min="15627" max="15627" width="8.77734375" style="1" customWidth="1"/>
    <col min="15628" max="15629" width="10.33203125" style="1" customWidth="1"/>
    <col min="15630" max="15630" width="10.88671875" style="1" customWidth="1"/>
    <col min="15631" max="15631" width="10.21875" style="1" customWidth="1"/>
    <col min="15632" max="15632" width="11.109375" style="1" customWidth="1"/>
    <col min="15633" max="15633" width="9.6640625" style="1" customWidth="1"/>
    <col min="15634" max="15634" width="0" style="1" hidden="1" customWidth="1"/>
    <col min="15635" max="15635" width="8.109375" style="1" customWidth="1"/>
    <col min="15636" max="15636" width="11" style="1" customWidth="1"/>
    <col min="15637" max="15637" width="6.88671875" style="1" customWidth="1"/>
    <col min="15638" max="15638" width="8" style="1" customWidth="1"/>
    <col min="15639" max="15872" width="9" style="1"/>
    <col min="15873" max="15873" width="3.6640625" style="1" customWidth="1"/>
    <col min="15874" max="15874" width="17.109375" style="1" customWidth="1"/>
    <col min="15875" max="15875" width="6.6640625" style="1" customWidth="1"/>
    <col min="15876" max="15876" width="8.88671875" style="1" customWidth="1"/>
    <col min="15877" max="15877" width="7.77734375" style="1" customWidth="1"/>
    <col min="15878" max="15878" width="6.109375" style="1" customWidth="1"/>
    <col min="15879" max="15879" width="8.44140625" style="1" customWidth="1"/>
    <col min="15880" max="15880" width="9.44140625" style="1" customWidth="1"/>
    <col min="15881" max="15881" width="8.6640625" style="1" customWidth="1"/>
    <col min="15882" max="15882" width="10.88671875" style="1" customWidth="1"/>
    <col min="15883" max="15883" width="8.77734375" style="1" customWidth="1"/>
    <col min="15884" max="15885" width="10.33203125" style="1" customWidth="1"/>
    <col min="15886" max="15886" width="10.88671875" style="1" customWidth="1"/>
    <col min="15887" max="15887" width="10.21875" style="1" customWidth="1"/>
    <col min="15888" max="15888" width="11.109375" style="1" customWidth="1"/>
    <col min="15889" max="15889" width="9.6640625" style="1" customWidth="1"/>
    <col min="15890" max="15890" width="0" style="1" hidden="1" customWidth="1"/>
    <col min="15891" max="15891" width="8.109375" style="1" customWidth="1"/>
    <col min="15892" max="15892" width="11" style="1" customWidth="1"/>
    <col min="15893" max="15893" width="6.88671875" style="1" customWidth="1"/>
    <col min="15894" max="15894" width="8" style="1" customWidth="1"/>
    <col min="15895" max="16128" width="9" style="1"/>
    <col min="16129" max="16129" width="3.6640625" style="1" customWidth="1"/>
    <col min="16130" max="16130" width="17.109375" style="1" customWidth="1"/>
    <col min="16131" max="16131" width="6.6640625" style="1" customWidth="1"/>
    <col min="16132" max="16132" width="8.88671875" style="1" customWidth="1"/>
    <col min="16133" max="16133" width="7.77734375" style="1" customWidth="1"/>
    <col min="16134" max="16134" width="6.109375" style="1" customWidth="1"/>
    <col min="16135" max="16135" width="8.44140625" style="1" customWidth="1"/>
    <col min="16136" max="16136" width="9.44140625" style="1" customWidth="1"/>
    <col min="16137" max="16137" width="8.6640625" style="1" customWidth="1"/>
    <col min="16138" max="16138" width="10.88671875" style="1" customWidth="1"/>
    <col min="16139" max="16139" width="8.77734375" style="1" customWidth="1"/>
    <col min="16140" max="16141" width="10.33203125" style="1" customWidth="1"/>
    <col min="16142" max="16142" width="10.88671875" style="1" customWidth="1"/>
    <col min="16143" max="16143" width="10.21875" style="1" customWidth="1"/>
    <col min="16144" max="16144" width="11.109375" style="1" customWidth="1"/>
    <col min="16145" max="16145" width="9.6640625" style="1" customWidth="1"/>
    <col min="16146" max="16146" width="0" style="1" hidden="1" customWidth="1"/>
    <col min="16147" max="16147" width="8.109375" style="1" customWidth="1"/>
    <col min="16148" max="16148" width="11" style="1" customWidth="1"/>
    <col min="16149" max="16149" width="6.88671875" style="1" customWidth="1"/>
    <col min="16150" max="16150" width="8" style="1" customWidth="1"/>
    <col min="16151" max="16384" width="9" style="1"/>
  </cols>
  <sheetData>
    <row r="1" spans="1:26" ht="16.5">
      <c r="S1" s="3" t="s">
        <v>0</v>
      </c>
    </row>
    <row r="2" spans="1:26" ht="25.5" customHeight="1">
      <c r="A2" s="4" t="s">
        <v>1</v>
      </c>
      <c r="B2" s="4"/>
      <c r="C2" s="4"/>
      <c r="D2" s="4"/>
      <c r="E2" s="4"/>
      <c r="L2" s="5" t="s">
        <v>2</v>
      </c>
      <c r="M2" s="5"/>
      <c r="N2" s="5"/>
      <c r="O2" s="5"/>
      <c r="P2" s="5"/>
      <c r="Q2" s="5"/>
      <c r="R2" s="5"/>
      <c r="S2" s="5"/>
    </row>
    <row r="3" spans="1:26" ht="32.25" customHeight="1">
      <c r="A3" s="6" t="s">
        <v>3</v>
      </c>
      <c r="B3" s="6"/>
      <c r="C3" s="6"/>
      <c r="D3" s="6"/>
      <c r="E3" s="6"/>
      <c r="F3" s="7"/>
      <c r="L3" s="8" t="s">
        <v>4</v>
      </c>
      <c r="M3" s="8"/>
      <c r="N3" s="8"/>
      <c r="O3" s="8"/>
      <c r="P3" s="8"/>
      <c r="Q3" s="8"/>
      <c r="R3" s="8"/>
      <c r="S3" s="8"/>
    </row>
    <row r="4" spans="1:26" s="10" customFormat="1" ht="38.25" customHeight="1">
      <c r="A4" s="9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6" s="11" customFormat="1" ht="29.25" customHeight="1">
      <c r="A5" s="9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6" s="12" customFormat="1" ht="9.75" customHeight="1">
      <c r="D6" s="13"/>
      <c r="E6" s="14"/>
      <c r="F6" s="15"/>
      <c r="G6" s="15"/>
      <c r="H6" s="15"/>
      <c r="I6" s="15"/>
      <c r="J6" s="15"/>
      <c r="K6" s="16"/>
      <c r="L6" s="15"/>
      <c r="M6" s="15"/>
      <c r="N6" s="15"/>
      <c r="O6" s="15"/>
      <c r="P6" s="15"/>
      <c r="Q6" s="15"/>
      <c r="S6" s="15"/>
    </row>
    <row r="7" spans="1:26" s="12" customFormat="1" ht="18" customHeight="1">
      <c r="A7" s="17" t="s">
        <v>7</v>
      </c>
      <c r="B7" s="18" t="s">
        <v>8</v>
      </c>
      <c r="C7" s="18"/>
      <c r="D7" s="19" t="s">
        <v>9</v>
      </c>
      <c r="E7" s="19"/>
      <c r="F7" s="19"/>
      <c r="G7" s="19"/>
      <c r="H7" s="19"/>
      <c r="I7" s="19"/>
      <c r="J7" s="20"/>
      <c r="K7" s="21" t="s">
        <v>10</v>
      </c>
      <c r="L7" s="21" t="s">
        <v>11</v>
      </c>
      <c r="M7" s="21" t="s">
        <v>12</v>
      </c>
      <c r="N7" s="21" t="s">
        <v>13</v>
      </c>
      <c r="O7" s="21" t="s">
        <v>14</v>
      </c>
      <c r="P7" s="21" t="s">
        <v>15</v>
      </c>
      <c r="Q7" s="21" t="s">
        <v>16</v>
      </c>
      <c r="R7" s="22" t="s">
        <v>17</v>
      </c>
      <c r="S7" s="21" t="s">
        <v>18</v>
      </c>
      <c r="T7" s="23" t="s">
        <v>19</v>
      </c>
      <c r="U7" s="23"/>
      <c r="V7" s="23"/>
      <c r="W7" s="24"/>
    </row>
    <row r="8" spans="1:26" s="12" customFormat="1" ht="38.25" customHeight="1">
      <c r="A8" s="17"/>
      <c r="B8" s="18"/>
      <c r="C8" s="18"/>
      <c r="D8" s="25" t="s">
        <v>20</v>
      </c>
      <c r="E8" s="25" t="s">
        <v>21</v>
      </c>
      <c r="F8" s="21" t="s">
        <v>22</v>
      </c>
      <c r="G8" s="25" t="s">
        <v>23</v>
      </c>
      <c r="H8" s="21" t="s">
        <v>24</v>
      </c>
      <c r="I8" s="21" t="s">
        <v>25</v>
      </c>
      <c r="J8" s="21" t="s">
        <v>26</v>
      </c>
      <c r="K8" s="25"/>
      <c r="L8" s="25"/>
      <c r="M8" s="25"/>
      <c r="N8" s="25"/>
      <c r="O8" s="25"/>
      <c r="P8" s="25"/>
      <c r="Q8" s="25"/>
      <c r="R8" s="26"/>
      <c r="S8" s="25"/>
      <c r="T8" s="23"/>
      <c r="U8" s="23"/>
      <c r="V8" s="23"/>
      <c r="W8" s="24"/>
    </row>
    <row r="9" spans="1:26" s="12" customFormat="1" ht="88.5" customHeight="1">
      <c r="A9" s="17"/>
      <c r="B9" s="18"/>
      <c r="C9" s="18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8"/>
      <c r="P9" s="27"/>
      <c r="Q9" s="27"/>
      <c r="R9" s="29"/>
      <c r="S9" s="27"/>
      <c r="T9" s="30" t="s">
        <v>27</v>
      </c>
      <c r="U9" s="30" t="s">
        <v>28</v>
      </c>
      <c r="V9" s="30" t="s">
        <v>29</v>
      </c>
      <c r="W9" s="24"/>
    </row>
    <row r="10" spans="1:26" s="40" customFormat="1" ht="14.25" customHeight="1">
      <c r="A10" s="31" t="s">
        <v>30</v>
      </c>
      <c r="B10" s="32" t="s">
        <v>31</v>
      </c>
      <c r="C10" s="33"/>
      <c r="D10" s="34" t="s">
        <v>32</v>
      </c>
      <c r="E10" s="34" t="s">
        <v>33</v>
      </c>
      <c r="F10" s="35" t="s">
        <v>34</v>
      </c>
      <c r="G10" s="35" t="s">
        <v>35</v>
      </c>
      <c r="H10" s="36" t="s">
        <v>36</v>
      </c>
      <c r="I10" s="36" t="s">
        <v>37</v>
      </c>
      <c r="J10" s="35" t="s">
        <v>38</v>
      </c>
      <c r="K10" s="37" t="s">
        <v>39</v>
      </c>
      <c r="L10" s="34" t="s">
        <v>40</v>
      </c>
      <c r="M10" s="34" t="s">
        <v>41</v>
      </c>
      <c r="N10" s="35" t="s">
        <v>42</v>
      </c>
      <c r="O10" s="35" t="s">
        <v>43</v>
      </c>
      <c r="P10" s="36" t="s">
        <v>44</v>
      </c>
      <c r="Q10" s="36" t="s">
        <v>45</v>
      </c>
      <c r="R10" s="38"/>
      <c r="S10" s="36" t="s">
        <v>46</v>
      </c>
      <c r="T10" s="36" t="s">
        <v>47</v>
      </c>
      <c r="U10" s="36" t="s">
        <v>48</v>
      </c>
      <c r="V10" s="36" t="s">
        <v>49</v>
      </c>
      <c r="W10" s="39"/>
    </row>
    <row r="11" spans="1:26" s="53" customFormat="1" ht="18" customHeight="1">
      <c r="A11" s="41">
        <v>1</v>
      </c>
      <c r="B11" s="42" t="str">
        <f>IF('[1]Mau A1'!B11="","",'[1]Mau A1'!B11)</f>
        <v>Lê Minh</v>
      </c>
      <c r="C11" s="43" t="str">
        <f>IF('[1]Mau A1'!C11="","",'[1]Mau A1'!C11)</f>
        <v>Phong</v>
      </c>
      <c r="D11" s="44">
        <f>SUM('[1]Mau A1'!M11:M80)</f>
        <v>262.2</v>
      </c>
      <c r="E11" s="45">
        <f>SUM('[1]Mau A1'!N11:N80)</f>
        <v>0</v>
      </c>
      <c r="F11" s="45">
        <f>SUM('[1]Mau A1'!O11:O80)</f>
        <v>0</v>
      </c>
      <c r="G11" s="45">
        <f>SUM('[1]Mau A1'!P11:P80)</f>
        <v>262.2</v>
      </c>
      <c r="H11" s="45">
        <f>SUM('[1]Mau A1'!Q11:Q80)</f>
        <v>0</v>
      </c>
      <c r="I11" s="46">
        <f>SUM('[1]Mau A1'!R11:R80)</f>
        <v>0</v>
      </c>
      <c r="J11" s="45">
        <f>SUM('[1]Mau A1'!S11:S80)</f>
        <v>0</v>
      </c>
      <c r="K11" s="45">
        <f>SUM('[1]Mau A1'!U11:U80)</f>
        <v>595</v>
      </c>
      <c r="L11" s="46">
        <f>SUM('[1]Mau A1'!W11:W80)</f>
        <v>48</v>
      </c>
      <c r="M11" s="46">
        <f>SUM('[1]Mau A1'!Y11:Y80)</f>
        <v>0</v>
      </c>
      <c r="N11" s="46">
        <f>SUM('[1]Mau A1'!AA11:AA80)</f>
        <v>0</v>
      </c>
      <c r="O11" s="45">
        <f>SUM('[1]Mau A1'!AB11:AB80)</f>
        <v>-332.8</v>
      </c>
      <c r="P11" s="45">
        <f>SUM('[1]Mau A1'!AC11:AC80)</f>
        <v>-48</v>
      </c>
      <c r="Q11" s="45">
        <f>SUM('[1]Mau A1'!AD11:AD80)</f>
        <v>0</v>
      </c>
      <c r="R11" s="47">
        <f>SUM('[1]Mau A1'!AF11:AF80)</f>
        <v>-380.8</v>
      </c>
      <c r="S11" s="45">
        <f>SUM('[1]Mau A1'!AE11:AE80)</f>
        <v>72.900000000000006</v>
      </c>
      <c r="T11" s="48">
        <f>ROUND(IF(OR((O11+P11+Q11)-S11&lt;=0,R11-F11&lt;0),"0",IF(OR(AND(0&lt;O11&lt;200,0&lt;(O11-S11)&lt;200,P11&gt;=0,Q11&gt;=0),AND((O11-S11)&gt;200,R11&lt;200),AND(O11-S11&lt;200,R11&lt;O11)),O11-S11+P11+Q11,IF(AND(R11&gt;0,R11&gt;200,F11&gt;=0,(R11-S11)&gt;200),"200",IF(OR(AND(P11&lt;0,Q11=0,R11-S11&lt;200),AND(P11=0,Q11&lt;0,F11&gt;0,R11-S11&lt;200),AND(P11&lt;0,Q11&lt;0,F11&gt;0,R11-S11&lt;=200)),R11-S11-F11,R11-S11-F11-P11-Q11)))),1)</f>
        <v>0</v>
      </c>
      <c r="U11" s="49">
        <f>ROUND(IF(AND(R11&gt;0,T11=200),R11-S11-T11,IF(AND(P11&gt;0,Q11&gt;0,O11&lt;=0,T11=0),R11-S11+P11,IF(AND(R11&gt;0,P11&gt;0,T11=200),R11-S11-T11+P11,IF(AND(R11&gt;0,T11&lt;200,OR(P11&gt;0,F11&gt;0)),R11-S11-T11,)))),1)</f>
        <v>0</v>
      </c>
      <c r="V11" s="49">
        <f>ROUND(IF(SUM(O11:Q11)-S11&lt;0,SUM(O11:Q11)-S11,),1)</f>
        <v>-453.7</v>
      </c>
      <c r="W11" s="50"/>
      <c r="X11" s="51"/>
      <c r="Y11" s="52"/>
      <c r="Z11" s="52"/>
    </row>
    <row r="12" spans="1:26" s="53" customFormat="1" ht="18" customHeight="1">
      <c r="A12" s="41">
        <v>2</v>
      </c>
      <c r="B12" s="54" t="str">
        <f>IF('[1]Mau A1'!B81="","",'[1]Mau A1'!B81)</f>
        <v xml:space="preserve">Lê Văn </v>
      </c>
      <c r="C12" s="55" t="str">
        <f>IF('[1]Mau A1'!C81="","",'[1]Mau A1'!C81)</f>
        <v>Bình</v>
      </c>
      <c r="D12" s="44">
        <f>SUM('[1]Mau A1'!M81:M150)</f>
        <v>276</v>
      </c>
      <c r="E12" s="45">
        <f>SUM('[1]Mau A1'!N81:N150)</f>
        <v>0</v>
      </c>
      <c r="F12" s="46">
        <f>SUM('[1]Mau A1'!O81:O150)</f>
        <v>0</v>
      </c>
      <c r="G12" s="46">
        <f>SUM('[1]Mau A1'!P81:P150)</f>
        <v>276</v>
      </c>
      <c r="H12" s="46">
        <f>SUM('[1]Mau A1'!Q81:Q150)</f>
        <v>0</v>
      </c>
      <c r="I12" s="46">
        <f>SUM('[1]Mau A1'!R81:R150)</f>
        <v>0</v>
      </c>
      <c r="J12" s="46">
        <f>SUM('[1]Mau A1'!S81:S150)</f>
        <v>0</v>
      </c>
      <c r="K12" s="46">
        <f>SUM('[1]Mau A1'!U81:U150)</f>
        <v>595</v>
      </c>
      <c r="L12" s="46">
        <f>SUM('[1]Mau A1'!W81:W150)</f>
        <v>48</v>
      </c>
      <c r="M12" s="46">
        <f>SUM('[1]Mau A1'!Y81:Y150)</f>
        <v>0</v>
      </c>
      <c r="N12" s="46">
        <f>SUM('[1]Mau A1'!AA81:AA150)</f>
        <v>0</v>
      </c>
      <c r="O12" s="46">
        <f>SUM('[1]Mau A1'!AB81:AB150)</f>
        <v>-319</v>
      </c>
      <c r="P12" s="46">
        <f>SUM('[1]Mau A1'!AC81:AC150)</f>
        <v>-48</v>
      </c>
      <c r="Q12" s="46">
        <f>SUM('[1]Mau A1'!AD81:AD150)</f>
        <v>0</v>
      </c>
      <c r="R12" s="47">
        <f>SUM('[1]Mau A1'!AF81:AF150)</f>
        <v>-367</v>
      </c>
      <c r="S12" s="46">
        <f>SUM('[1]Mau A1'!AE81:AE150)</f>
        <v>26.4</v>
      </c>
      <c r="T12" s="48">
        <f t="shared" ref="T12:T45" si="0">ROUND(IF(OR((O12+P12+Q12)-S12&lt;=0,R12-F12&lt;0),"0",IF(OR(AND(0&lt;O12&lt;200,0&lt;(O12-S12)&lt;200,P12&gt;=0,Q12&gt;=0),AND((O12-S12)&gt;200,R12&lt;200),AND(O12-S12&lt;200,R12&lt;O12)),O12-S12+P12+Q12,IF(AND(R12&gt;0,R12&gt;200,F12&gt;=0,(R12-S12)&gt;200),"200",IF(OR(AND(P12&lt;0,Q12=0,R12-S12&lt;200),AND(P12=0,Q12&lt;0,F12&gt;0,R12-S12&lt;200),AND(P12&lt;0,Q12&lt;0,F12&gt;0,R12-S12&lt;=200)),R12-S12-F12,R12-S12-F12-P12-Q12)))),1)</f>
        <v>0</v>
      </c>
      <c r="U12" s="49">
        <f t="shared" ref="U12:U60" si="1">ROUND(IF(AND(R12&gt;0,T12=200),R12-S12-T12,IF(AND(P12&gt;0,Q12&gt;0,O12&lt;=0,T12=0),R12-S12+P12,IF(AND(R12&gt;0,P12&gt;0,T12=200),R12-S12-T12+P12,IF(AND(R12&gt;0,T12&lt;200,OR(P12&gt;0,F12&gt;0)),R12-S12-T12,)))),1)</f>
        <v>0</v>
      </c>
      <c r="V12" s="49">
        <f>ROUND(IF(SUM(O12:Q12)-S12&lt;0,SUM(O12:Q12)+S12,),1)</f>
        <v>-340.6</v>
      </c>
      <c r="W12" s="50"/>
      <c r="X12" s="51"/>
      <c r="Y12" s="52"/>
      <c r="Z12" s="52"/>
    </row>
    <row r="13" spans="1:26" s="53" customFormat="1" ht="18" customHeight="1">
      <c r="A13" s="41">
        <v>3</v>
      </c>
      <c r="B13" s="56" t="str">
        <f>IF('[1]Mau A1'!B151="","",'[1]Mau A1'!B151)</f>
        <v>Nguyễn Phương</v>
      </c>
      <c r="C13" s="57" t="str">
        <f>IF('[1]Mau A1'!C151="","",'[1]Mau A1'!C151)</f>
        <v>Hà</v>
      </c>
      <c r="D13" s="44">
        <f>SUM('[1]Mau A1'!M151:M220)</f>
        <v>201.6</v>
      </c>
      <c r="E13" s="46">
        <f>SUM('[1]Mau A1'!N151:N220)</f>
        <v>89.25</v>
      </c>
      <c r="F13" s="46">
        <f>SUM('[1]Mau A1'!O151:O220)</f>
        <v>0</v>
      </c>
      <c r="G13" s="46">
        <f>SUM('[1]Mau A1'!P151:P220)</f>
        <v>290.85000000000002</v>
      </c>
      <c r="H13" s="46">
        <f>SUM('[1]Mau A1'!Q151:Q220)</f>
        <v>0</v>
      </c>
      <c r="I13" s="46">
        <f>SUM('[1]Mau A1'!R151:R220)</f>
        <v>0</v>
      </c>
      <c r="J13" s="46">
        <f>SUM('[1]Mau A1'!S151:S220)</f>
        <v>0</v>
      </c>
      <c r="K13" s="46">
        <f>SUM('[1]Mau A1'!U151:U220)</f>
        <v>595</v>
      </c>
      <c r="L13" s="46">
        <f>SUM('[1]Mau A1'!W151:W220)</f>
        <v>48</v>
      </c>
      <c r="M13" s="46">
        <f>SUM('[1]Mau A1'!Y151:Y220)</f>
        <v>0</v>
      </c>
      <c r="N13" s="46">
        <f>SUM('[1]Mau A1'!AA151:AA220)</f>
        <v>0</v>
      </c>
      <c r="O13" s="46">
        <f>SUM('[1]Mau A1'!AB151:AB220)</f>
        <v>-304.2</v>
      </c>
      <c r="P13" s="46">
        <f>SUM('[1]Mau A1'!AC151:AC220)</f>
        <v>-48</v>
      </c>
      <c r="Q13" s="46">
        <f>SUM('[1]Mau A1'!AD151:AD220)</f>
        <v>0</v>
      </c>
      <c r="R13" s="47">
        <f>SUM('[1]Mau A1'!AF151:AF220)</f>
        <v>-352.2</v>
      </c>
      <c r="S13" s="46">
        <f>SUM('[1]Mau A1'!AE151:AE220)</f>
        <v>0</v>
      </c>
      <c r="T13" s="48">
        <f t="shared" si="0"/>
        <v>0</v>
      </c>
      <c r="U13" s="49">
        <f t="shared" si="1"/>
        <v>0</v>
      </c>
      <c r="V13" s="49">
        <f t="shared" ref="V13:V45" si="2">ROUND(IF(SUM(O13:Q13)-S13&lt;0,SUM(O13:Q13)-S13,),1)</f>
        <v>-352.2</v>
      </c>
      <c r="W13" s="50"/>
      <c r="X13" s="51"/>
      <c r="Y13" s="52"/>
      <c r="Z13" s="52"/>
    </row>
    <row r="14" spans="1:26" s="53" customFormat="1" ht="18" customHeight="1">
      <c r="A14" s="41">
        <v>4</v>
      </c>
      <c r="B14" s="56" t="str">
        <f>IF('[1]Mau A1'!B221="","",'[1]Mau A1'!B221)</f>
        <v>Nguyễn Thị Huyền</v>
      </c>
      <c r="C14" s="57" t="str">
        <f>IF('[1]Mau A1'!C221="","",'[1]Mau A1'!C221)</f>
        <v>Nga</v>
      </c>
      <c r="D14" s="44">
        <f>SUM('[1]Mau A1'!M221:M290)</f>
        <v>283.2</v>
      </c>
      <c r="E14" s="46">
        <f>SUM('[1]Mau A1'!N221:N290)</f>
        <v>89.3</v>
      </c>
      <c r="F14" s="46">
        <f>SUM('[1]Mau A1'!O221:O290)</f>
        <v>0</v>
      </c>
      <c r="G14" s="46">
        <f>SUM('[1]Mau A1'!P221:P290)</f>
        <v>372.5</v>
      </c>
      <c r="H14" s="46">
        <f>SUM('[1]Mau A1'!Q221:Q290)</f>
        <v>0</v>
      </c>
      <c r="I14" s="46">
        <f>SUM('[1]Mau A1'!R221:R290)</f>
        <v>0</v>
      </c>
      <c r="J14" s="46">
        <f>SUM('[1]Mau A1'!S221:S290)</f>
        <v>0</v>
      </c>
      <c r="K14" s="46">
        <f>SUM('[1]Mau A1'!U221:U290)</f>
        <v>595</v>
      </c>
      <c r="L14" s="46">
        <f>SUM('[1]Mau A1'!W221:W290)</f>
        <v>48</v>
      </c>
      <c r="M14" s="46">
        <f>SUM('[1]Mau A1'!Y221:Y290)</f>
        <v>0</v>
      </c>
      <c r="N14" s="46">
        <f>SUM('[1]Mau A1'!AA221:AA290)</f>
        <v>0</v>
      </c>
      <c r="O14" s="46">
        <f>SUM('[1]Mau A1'!AB221:AB290)</f>
        <v>-222.5</v>
      </c>
      <c r="P14" s="46">
        <f>SUM('[1]Mau A1'!AC221:AC290)</f>
        <v>-48</v>
      </c>
      <c r="Q14" s="46">
        <f>SUM('[1]Mau A1'!AD221:AD290)</f>
        <v>0</v>
      </c>
      <c r="R14" s="47">
        <f>SUM('[1]Mau A1'!AF221:AF290)</f>
        <v>-270.5</v>
      </c>
      <c r="S14" s="46">
        <f>SUM('[1]Mau A1'!AE221:AE290)</f>
        <v>125.7</v>
      </c>
      <c r="T14" s="48">
        <f t="shared" si="0"/>
        <v>0</v>
      </c>
      <c r="U14" s="49">
        <f t="shared" si="1"/>
        <v>0</v>
      </c>
      <c r="V14" s="49">
        <f>ROUND(IF(SUM(O14:Q14)-S14&lt;0,SUM(O14:Q14)+S14,),1)</f>
        <v>-144.80000000000001</v>
      </c>
      <c r="W14" s="50"/>
      <c r="X14" s="51"/>
      <c r="Y14" s="52"/>
      <c r="Z14" s="52"/>
    </row>
    <row r="15" spans="1:26" s="53" customFormat="1" ht="18" customHeight="1">
      <c r="A15" s="41">
        <v>5</v>
      </c>
      <c r="B15" s="56" t="str">
        <f>IF('[1]Mau A1'!B291="","",'[1]Mau A1'!B291)</f>
        <v>Trịnh Khắc</v>
      </c>
      <c r="C15" s="57" t="str">
        <f>IF('[1]Mau A1'!C291="","",'[1]Mau A1'!C291)</f>
        <v>Vũ</v>
      </c>
      <c r="D15" s="44">
        <f>SUM('[1]Mau A1'!M291:M360)</f>
        <v>243</v>
      </c>
      <c r="E15" s="46">
        <f>SUM('[1]Mau A1'!N291:N360)</f>
        <v>0</v>
      </c>
      <c r="F15" s="46">
        <f>SUM('[1]Mau A1'!O291:O360)</f>
        <v>0</v>
      </c>
      <c r="G15" s="46">
        <f>SUM('[1]Mau A1'!P291:P360)</f>
        <v>243</v>
      </c>
      <c r="H15" s="46">
        <f>SUM('[1]Mau A1'!Q291:Q360)</f>
        <v>0</v>
      </c>
      <c r="I15" s="46">
        <f>SUM('[1]Mau A1'!R291:R360)</f>
        <v>0</v>
      </c>
      <c r="J15" s="46">
        <f>SUM('[1]Mau A1'!S291:S360)</f>
        <v>0</v>
      </c>
      <c r="K15" s="46">
        <f>SUM('[1]Mau A1'!U291:U360)</f>
        <v>595</v>
      </c>
      <c r="L15" s="46">
        <f>SUM('[1]Mau A1'!W291:W360)</f>
        <v>48</v>
      </c>
      <c r="M15" s="46">
        <f>SUM('[1]Mau A1'!Y291:Y360)</f>
        <v>0</v>
      </c>
      <c r="N15" s="46">
        <f>SUM('[1]Mau A1'!AA291:AA360)</f>
        <v>0</v>
      </c>
      <c r="O15" s="46">
        <f>SUM('[1]Mau A1'!AB291:AB360)</f>
        <v>-352</v>
      </c>
      <c r="P15" s="46">
        <f>SUM('[1]Mau A1'!AC291:AC360)</f>
        <v>-48</v>
      </c>
      <c r="Q15" s="46">
        <f>SUM('[1]Mau A1'!AD291:AD360)</f>
        <v>0</v>
      </c>
      <c r="R15" s="47">
        <f>SUM('[1]Mau A1'!AF291:AF360)</f>
        <v>-400</v>
      </c>
      <c r="S15" s="46">
        <f>SUM('[1]Mau A1'!AE291:AE360)</f>
        <v>84.8</v>
      </c>
      <c r="T15" s="48">
        <f t="shared" si="0"/>
        <v>0</v>
      </c>
      <c r="U15" s="49">
        <f t="shared" si="1"/>
        <v>0</v>
      </c>
      <c r="V15" s="49">
        <f t="shared" si="2"/>
        <v>-484.8</v>
      </c>
      <c r="W15" s="50"/>
      <c r="X15" s="51"/>
      <c r="Y15" s="52"/>
      <c r="Z15" s="52"/>
    </row>
    <row r="16" spans="1:26" s="53" customFormat="1" ht="18" customHeight="1">
      <c r="A16" s="41">
        <v>6</v>
      </c>
      <c r="B16" s="56" t="str">
        <f>IF('[1]Mau A1'!B361="","",'[1]Mau A1'!B361)</f>
        <v>Đặng Thị Kiến</v>
      </c>
      <c r="C16" s="57" t="str">
        <f>IF('[1]Mau A1'!C361="","",'[1]Mau A1'!C361)</f>
        <v>Trúc</v>
      </c>
      <c r="D16" s="44">
        <f>SUM('[1]Mau A1'!M361:M430)</f>
        <v>297.60000000000002</v>
      </c>
      <c r="E16" s="58">
        <f>SUM('[1]Mau A1'!N361:N430)</f>
        <v>178.6</v>
      </c>
      <c r="F16" s="46">
        <f>SUM('[1]Mau A1'!O361:O430)</f>
        <v>0</v>
      </c>
      <c r="G16" s="46">
        <f>SUM('[1]Mau A1'!P361:P430)</f>
        <v>476.20000000000005</v>
      </c>
      <c r="H16" s="46">
        <f>SUM('[1]Mau A1'!Q361:Q430)</f>
        <v>0</v>
      </c>
      <c r="I16" s="46">
        <f>SUM('[1]Mau A1'!R361:R430)</f>
        <v>0</v>
      </c>
      <c r="J16" s="46">
        <f>SUM('[1]Mau A1'!S361:S430)</f>
        <v>0</v>
      </c>
      <c r="K16" s="46">
        <f>SUM('[1]Mau A1'!U361:U430)</f>
        <v>595</v>
      </c>
      <c r="L16" s="46">
        <f>SUM('[1]Mau A1'!W361:W430)</f>
        <v>48</v>
      </c>
      <c r="M16" s="46">
        <f>SUM('[1]Mau A1'!Y361:Y430)</f>
        <v>0</v>
      </c>
      <c r="N16" s="46">
        <f>SUM('[1]Mau A1'!AA361:AA430)</f>
        <v>0</v>
      </c>
      <c r="O16" s="46">
        <f>SUM('[1]Mau A1'!AB361:AB430)</f>
        <v>-118.8</v>
      </c>
      <c r="P16" s="46">
        <f>SUM('[1]Mau A1'!AC361:AC430)</f>
        <v>-48</v>
      </c>
      <c r="Q16" s="46">
        <f>SUM('[1]Mau A1'!AD361:AD430)</f>
        <v>0</v>
      </c>
      <c r="R16" s="47">
        <f>SUM('[1]Mau A1'!AF361:AF430)</f>
        <v>-166.8</v>
      </c>
      <c r="S16" s="46">
        <f>SUM('[1]Mau A1'!AE361:AE430)</f>
        <v>0</v>
      </c>
      <c r="T16" s="48">
        <f t="shared" si="0"/>
        <v>0</v>
      </c>
      <c r="U16" s="49">
        <f t="shared" si="1"/>
        <v>0</v>
      </c>
      <c r="V16" s="49">
        <f t="shared" si="2"/>
        <v>-166.8</v>
      </c>
      <c r="W16" s="50"/>
      <c r="X16" s="51"/>
      <c r="Y16" s="52"/>
      <c r="Z16" s="52"/>
    </row>
    <row r="17" spans="1:26" s="53" customFormat="1" ht="18.75" customHeight="1">
      <c r="A17" s="41">
        <v>7</v>
      </c>
      <c r="B17" s="56" t="str">
        <f>IF('[1]Mau A1'!B431="","",'[1]Mau A1'!B431)</f>
        <v>Nguyễn Thanh</v>
      </c>
      <c r="C17" s="57" t="str">
        <f>IF('[1]Mau A1'!C431="","",'[1]Mau A1'!C431)</f>
        <v>Tú</v>
      </c>
      <c r="D17" s="44">
        <f>SUM('[1]Mau A1'!M431:M500)</f>
        <v>343.2</v>
      </c>
      <c r="E17" s="46">
        <f>SUM('[1]Mau A1'!N431:N500)</f>
        <v>89.3</v>
      </c>
      <c r="F17" s="46">
        <f>SUM('[1]Mau A1'!O431:O500)</f>
        <v>0</v>
      </c>
      <c r="G17" s="46">
        <f>SUM('[1]Mau A1'!P431:P500)</f>
        <v>432.5</v>
      </c>
      <c r="H17" s="46">
        <f>SUM('[1]Mau A1'!Q431:Q500)</f>
        <v>0</v>
      </c>
      <c r="I17" s="46">
        <f>SUM('[1]Mau A1'!R431:R500)</f>
        <v>0</v>
      </c>
      <c r="J17" s="46">
        <f>SUM('[1]Mau A1'!S431:S500)</f>
        <v>0</v>
      </c>
      <c r="K17" s="46">
        <f>SUM('[1]Mau A1'!U431:U500)</f>
        <v>595</v>
      </c>
      <c r="L17" s="46">
        <f>SUM('[1]Mau A1'!W431:W500)</f>
        <v>48</v>
      </c>
      <c r="M17" s="46">
        <f>SUM('[1]Mau A1'!Y431:Y500)</f>
        <v>0</v>
      </c>
      <c r="N17" s="46">
        <f>SUM('[1]Mau A1'!AA431:AA500)</f>
        <v>0</v>
      </c>
      <c r="O17" s="46">
        <f>SUM('[1]Mau A1'!AB431:AB500)</f>
        <v>-162.5</v>
      </c>
      <c r="P17" s="46">
        <f>SUM('[1]Mau A1'!AC431:AC500)</f>
        <v>-48</v>
      </c>
      <c r="Q17" s="46">
        <f>SUM('[1]Mau A1'!AD431:AD500)</f>
        <v>0</v>
      </c>
      <c r="R17" s="47">
        <f>SUM('[1]Mau A1'!AF431:AF500)</f>
        <v>-210.5</v>
      </c>
      <c r="S17" s="46">
        <f>SUM('[1]Mau A1'!AE431:AE500)</f>
        <v>0</v>
      </c>
      <c r="T17" s="48">
        <f t="shared" si="0"/>
        <v>0</v>
      </c>
      <c r="U17" s="59">
        <f t="shared" si="1"/>
        <v>0</v>
      </c>
      <c r="V17" s="49">
        <f t="shared" si="2"/>
        <v>-210.5</v>
      </c>
      <c r="W17" s="50"/>
      <c r="X17" s="51"/>
      <c r="Y17" s="52"/>
      <c r="Z17" s="52"/>
    </row>
    <row r="18" spans="1:26" s="53" customFormat="1" ht="18" customHeight="1">
      <c r="A18" s="41">
        <v>8</v>
      </c>
      <c r="B18" s="56" t="str">
        <f>IF('[1]Mau A1'!B501="","",'[1]Mau A1'!B501)</f>
        <v xml:space="preserve">Nguyễn Văn </v>
      </c>
      <c r="C18" s="57" t="str">
        <f>IF('[1]Mau A1'!C501="","",'[1]Mau A1'!C501)</f>
        <v>Đông</v>
      </c>
      <c r="D18" s="44">
        <f>SUM('[1]Mau A1'!M501:M570)</f>
        <v>333.6</v>
      </c>
      <c r="E18" s="46">
        <f>SUM('[1]Mau A1'!N501:N570)</f>
        <v>0</v>
      </c>
      <c r="F18" s="46">
        <f>SUM('[1]Mau A1'!O501:O570)</f>
        <v>0</v>
      </c>
      <c r="G18" s="46">
        <f>SUM('[1]Mau A1'!P501:P570)</f>
        <v>333.6</v>
      </c>
      <c r="H18" s="46">
        <f>SUM('[1]Mau A1'!Q501:Q570)</f>
        <v>0</v>
      </c>
      <c r="I18" s="46">
        <f>SUM('[1]Mau A1'!R501:R570)</f>
        <v>0</v>
      </c>
      <c r="J18" s="46">
        <f>SUM('[1]Mau A1'!S501:S570)</f>
        <v>0</v>
      </c>
      <c r="K18" s="46">
        <f>SUM('[1]Mau A1'!U501:U570)</f>
        <v>595</v>
      </c>
      <c r="L18" s="46">
        <f>SUM('[1]Mau A1'!W501:W570)</f>
        <v>48</v>
      </c>
      <c r="M18" s="46">
        <f>SUM('[1]Mau A1'!Y501:Y570)</f>
        <v>0</v>
      </c>
      <c r="N18" s="46">
        <f>SUM('[1]Mau A1'!AA501:AA570)</f>
        <v>0</v>
      </c>
      <c r="O18" s="46">
        <f>SUM('[1]Mau A1'!AB501:AB570)</f>
        <v>-261.39999999999998</v>
      </c>
      <c r="P18" s="46">
        <f>SUM('[1]Mau A1'!AC501:AC570)</f>
        <v>-48</v>
      </c>
      <c r="Q18" s="46">
        <f>SUM('[1]Mau A1'!AD501:AD570)</f>
        <v>0</v>
      </c>
      <c r="R18" s="47">
        <f>SUM('[1]Mau A1'!AF501:AF570)</f>
        <v>-309.39999999999998</v>
      </c>
      <c r="S18" s="46">
        <f>SUM('[1]Mau A1'!AE501:AE570)</f>
        <v>0</v>
      </c>
      <c r="T18" s="48">
        <f t="shared" si="0"/>
        <v>0</v>
      </c>
      <c r="U18" s="59">
        <f t="shared" si="1"/>
        <v>0</v>
      </c>
      <c r="V18" s="49">
        <f t="shared" si="2"/>
        <v>-309.39999999999998</v>
      </c>
      <c r="W18" s="50"/>
      <c r="X18" s="51"/>
      <c r="Y18" s="52"/>
      <c r="Z18" s="52"/>
    </row>
    <row r="19" spans="1:26" s="53" customFormat="1" ht="18" customHeight="1">
      <c r="A19" s="41">
        <v>9</v>
      </c>
      <c r="B19" s="56" t="str">
        <f>IF('[1]Mau A1'!B571="","",'[1]Mau A1'!B571)</f>
        <v>Trần Thị Ánh</v>
      </c>
      <c r="C19" s="57" t="str">
        <f>IF('[1]Mau A1'!C571="","",'[1]Mau A1'!C571)</f>
        <v>Tuyết</v>
      </c>
      <c r="D19" s="44">
        <f>SUM('[1]Mau A1'!M571:M640)</f>
        <v>343.2</v>
      </c>
      <c r="E19" s="46">
        <f>SUM('[1]Mau A1'!N571:N640)</f>
        <v>89.3</v>
      </c>
      <c r="F19" s="46">
        <f>SUM('[1]Mau A1'!O571:O640)</f>
        <v>0</v>
      </c>
      <c r="G19" s="46">
        <f>SUM('[1]Mau A1'!P571:P640)</f>
        <v>432.5</v>
      </c>
      <c r="H19" s="46">
        <f>SUM('[1]Mau A1'!Q571:Q640)</f>
        <v>0</v>
      </c>
      <c r="I19" s="46">
        <f>SUM('[1]Mau A1'!R571:R640)</f>
        <v>0</v>
      </c>
      <c r="J19" s="46">
        <f>SUM('[1]Mau A1'!S571:S640)</f>
        <v>0</v>
      </c>
      <c r="K19" s="46">
        <f>SUM('[1]Mau A1'!U571:U640)</f>
        <v>595</v>
      </c>
      <c r="L19" s="46">
        <f>SUM('[1]Mau A1'!W571:W640)</f>
        <v>48</v>
      </c>
      <c r="M19" s="46">
        <f>SUM('[1]Mau A1'!Y571:Y640)</f>
        <v>0</v>
      </c>
      <c r="N19" s="46">
        <f>SUM('[1]Mau A1'!AA571:AA640)</f>
        <v>0</v>
      </c>
      <c r="O19" s="46">
        <f>SUM('[1]Mau A1'!AB571:AB640)</f>
        <v>-162.5</v>
      </c>
      <c r="P19" s="46">
        <f>SUM('[1]Mau A1'!AC571:AC640)</f>
        <v>-48</v>
      </c>
      <c r="Q19" s="46">
        <f>SUM('[1]Mau A1'!AD571:AD640)</f>
        <v>0</v>
      </c>
      <c r="R19" s="47">
        <f>SUM('[1]Mau A1'!AF571:AF640)</f>
        <v>-210.5</v>
      </c>
      <c r="S19" s="46">
        <f>SUM('[1]Mau A1'!AE571:AE640)</f>
        <v>0</v>
      </c>
      <c r="T19" s="48">
        <f t="shared" si="0"/>
        <v>0</v>
      </c>
      <c r="U19" s="59">
        <f t="shared" si="1"/>
        <v>0</v>
      </c>
      <c r="V19" s="49">
        <f t="shared" si="2"/>
        <v>-210.5</v>
      </c>
      <c r="W19" s="50"/>
      <c r="X19" s="51"/>
      <c r="Y19" s="52"/>
      <c r="Z19" s="52"/>
    </row>
    <row r="20" spans="1:26" s="53" customFormat="1" ht="23.25" customHeight="1">
      <c r="A20" s="41">
        <v>10</v>
      </c>
      <c r="B20" s="56" t="str">
        <f>IF('[1]Mau A1'!B641="","",'[1]Mau A1'!B641)</f>
        <v xml:space="preserve">Đinh Thị </v>
      </c>
      <c r="C20" s="57" t="str">
        <f>IF('[1]Mau A1'!C641="","",'[1]Mau A1'!C641)</f>
        <v>Huyên</v>
      </c>
      <c r="D20" s="44">
        <f>SUM('[1]Mau A1'!M641:M710)</f>
        <v>0</v>
      </c>
      <c r="E20" s="58">
        <f>SUM('[1]Mau A1'!N641:N710)</f>
        <v>112</v>
      </c>
      <c r="F20" s="46">
        <f>SUM('[1]Mau A1'!O641:O710)</f>
        <v>0</v>
      </c>
      <c r="G20" s="46">
        <f>SUM('[1]Mau A1'!P641:P710)</f>
        <v>112</v>
      </c>
      <c r="H20" s="46">
        <f>SUM('[1]Mau A1'!Q641:Q710)</f>
        <v>0</v>
      </c>
      <c r="I20" s="46">
        <f>SUM('[1]Mau A1'!R641:R710)</f>
        <v>56</v>
      </c>
      <c r="J20" s="46">
        <f>SUM('[1]Mau A1'!S641:S710)</f>
        <v>0</v>
      </c>
      <c r="K20" s="60">
        <f>SUM('[1]Mau A1'!U641:U710)</f>
        <v>522.5</v>
      </c>
      <c r="L20" s="46">
        <f>SUM('[1]Mau A1'!W641:W710)</f>
        <v>52</v>
      </c>
      <c r="M20" s="46">
        <f>SUM('[1]Mau A1'!Y641:Y710)</f>
        <v>28</v>
      </c>
      <c r="N20" s="46">
        <f>SUM('[1]Mau A1'!AA641:AA710)</f>
        <v>28</v>
      </c>
      <c r="O20" s="46">
        <f>SUM('[1]Mau A1'!AB641:AB710)</f>
        <v>-410.5</v>
      </c>
      <c r="P20" s="46">
        <f>SUM('[1]Mau A1'!AC641:AC710)</f>
        <v>-24</v>
      </c>
      <c r="Q20" s="46">
        <f>SUM('[1]Mau A1'!AD641:AD710)</f>
        <v>-28</v>
      </c>
      <c r="R20" s="47">
        <f>SUM('[1]Mau A1'!AF641:AF710)</f>
        <v>-462.5</v>
      </c>
      <c r="S20" s="46">
        <f>SUM('[1]Mau A1'!AE641:AE710)</f>
        <v>0</v>
      </c>
      <c r="T20" s="48">
        <f t="shared" si="0"/>
        <v>0</v>
      </c>
      <c r="U20" s="59">
        <f t="shared" si="1"/>
        <v>0</v>
      </c>
      <c r="V20" s="49">
        <f>ROUND(IF(SUM(O20:Q20)-S20&lt;0,SUM(O20:Q20)+S20,),1)</f>
        <v>-462.5</v>
      </c>
      <c r="W20" s="50"/>
      <c r="X20" s="51"/>
      <c r="Y20" s="52"/>
      <c r="Z20" s="52"/>
    </row>
    <row r="21" spans="1:26" s="53" customFormat="1" ht="20.25" customHeight="1">
      <c r="A21" s="41">
        <v>11</v>
      </c>
      <c r="B21" s="56" t="str">
        <f>IF('[1]Mau A1'!B711="","",'[1]Mau A1'!B711)</f>
        <v xml:space="preserve">Dương Đức </v>
      </c>
      <c r="C21" s="57" t="str">
        <f>IF('[1]Mau A1'!C711="","",'[1]Mau A1'!C711)</f>
        <v>Kiên</v>
      </c>
      <c r="D21" s="44">
        <f>SUM('[1]Mau A1'!M711:M780)</f>
        <v>647.20000000000005</v>
      </c>
      <c r="E21" s="46">
        <f>SUM('[1]Mau A1'!N711:N780)</f>
        <v>0</v>
      </c>
      <c r="F21" s="46">
        <f>SUM('[1]Mau A1'!O711:O780)</f>
        <v>0</v>
      </c>
      <c r="G21" s="46">
        <f>SUM('[1]Mau A1'!P711:P780)</f>
        <v>647.20000000000005</v>
      </c>
      <c r="H21" s="46">
        <f>SUM('[1]Mau A1'!Q711:Q780)</f>
        <v>0</v>
      </c>
      <c r="I21" s="61">
        <f>SUM('[1]Mau A1'!R711:R780)</f>
        <v>0</v>
      </c>
      <c r="J21" s="46">
        <f>SUM('[1]Mau A1'!S711:S780)</f>
        <v>0</v>
      </c>
      <c r="K21" s="46">
        <f>SUM('[1]Mau A1'!U711:U780)</f>
        <v>595</v>
      </c>
      <c r="L21" s="46">
        <f>SUM('[1]Mau A1'!W711:W780)</f>
        <v>48</v>
      </c>
      <c r="M21" s="46">
        <f>SUM('[1]Mau A1'!Y711:Y780)</f>
        <v>0</v>
      </c>
      <c r="N21" s="46">
        <f>SUM('[1]Mau A1'!AA711:AA780)</f>
        <v>0</v>
      </c>
      <c r="O21" s="46">
        <f>SUM('[1]Mau A1'!AB711:AB780)</f>
        <v>52.2</v>
      </c>
      <c r="P21" s="46">
        <f>SUM('[1]Mau A1'!AC711:AC780)</f>
        <v>-48</v>
      </c>
      <c r="Q21" s="46">
        <f>SUM('[1]Mau A1'!AD711:AD780)</f>
        <v>0</v>
      </c>
      <c r="R21" s="47">
        <f>SUM('[1]Mau A1'!AF711:AF780)</f>
        <v>4.2000000000000028</v>
      </c>
      <c r="S21" s="46">
        <f>SUM('[1]Mau A1'!AE711:AE780)</f>
        <v>0</v>
      </c>
      <c r="T21" s="48">
        <f t="shared" si="0"/>
        <v>4.2</v>
      </c>
      <c r="U21" s="59">
        <f t="shared" si="1"/>
        <v>0</v>
      </c>
      <c r="V21" s="49">
        <f t="shared" si="2"/>
        <v>0</v>
      </c>
      <c r="W21" s="50"/>
    </row>
    <row r="22" spans="1:26" s="53" customFormat="1" ht="18" customHeight="1">
      <c r="A22" s="41">
        <v>12</v>
      </c>
      <c r="B22" s="56" t="str">
        <f>IF('[1]Mau A1'!B781="","",'[1]Mau A1'!B781)</f>
        <v>Hà Như</v>
      </c>
      <c r="C22" s="57" t="str">
        <f>IF('[1]Mau A1'!C781="","",'[1]Mau A1'!C781)</f>
        <v>Mai</v>
      </c>
      <c r="D22" s="44">
        <f>SUM('[1]Mau A1'!M781:M850)</f>
        <v>536.4</v>
      </c>
      <c r="E22" s="46">
        <f>SUM('[1]Mau A1'!N781:N850)</f>
        <v>0</v>
      </c>
      <c r="F22" s="46">
        <f>SUM('[1]Mau A1'!O781:O850)</f>
        <v>0</v>
      </c>
      <c r="G22" s="46">
        <f>SUM('[1]Mau A1'!P781:P850)</f>
        <v>536.4</v>
      </c>
      <c r="H22" s="46">
        <f>SUM('[1]Mau A1'!Q781:Q850)</f>
        <v>0</v>
      </c>
      <c r="I22" s="46">
        <f>SUM('[1]Mau A1'!R781:R850)</f>
        <v>0</v>
      </c>
      <c r="J22" s="46">
        <f>SUM('[1]Mau A1'!S781:S850)</f>
        <v>0</v>
      </c>
      <c r="K22" s="46">
        <f>SUM('[1]Mau A1'!U781:U850)</f>
        <v>595</v>
      </c>
      <c r="L22" s="46">
        <f>SUM('[1]Mau A1'!W781:W850)</f>
        <v>48</v>
      </c>
      <c r="M22" s="46">
        <f>SUM('[1]Mau A1'!Y781:Y850)</f>
        <v>0</v>
      </c>
      <c r="N22" s="46">
        <f>SUM('[1]Mau A1'!AA781:AA850)</f>
        <v>0</v>
      </c>
      <c r="O22" s="46">
        <f>SUM('[1]Mau A1'!AB781:AB850)</f>
        <v>-58.6</v>
      </c>
      <c r="P22" s="46">
        <f>SUM('[1]Mau A1'!AC781:AC850)</f>
        <v>-48</v>
      </c>
      <c r="Q22" s="46">
        <f>SUM('[1]Mau A1'!AD781:AD850)</f>
        <v>0</v>
      </c>
      <c r="R22" s="47">
        <f>SUM('[1]Mau A1'!AF781:AF850)</f>
        <v>-106.6</v>
      </c>
      <c r="S22" s="46">
        <f>SUM('[1]Mau A1'!AE781:AE850)</f>
        <v>0</v>
      </c>
      <c r="T22" s="48">
        <f t="shared" si="0"/>
        <v>0</v>
      </c>
      <c r="U22" s="59">
        <f t="shared" si="1"/>
        <v>0</v>
      </c>
      <c r="V22" s="49">
        <f t="shared" si="2"/>
        <v>-106.6</v>
      </c>
      <c r="W22" s="50"/>
    </row>
    <row r="23" spans="1:26" s="53" customFormat="1" ht="18" customHeight="1">
      <c r="A23" s="41">
        <v>13</v>
      </c>
      <c r="B23" s="56" t="str">
        <f>IF('[1]Mau A1'!B851="","",'[1]Mau A1'!B851)</f>
        <v>Nguyễn Thị</v>
      </c>
      <c r="C23" s="57" t="str">
        <f>IF('[1]Mau A1'!C851="","",'[1]Mau A1'!C851)</f>
        <v>Thuỷ</v>
      </c>
      <c r="D23" s="44">
        <f>SUM('[1]Mau A1'!M851:M920)</f>
        <v>616.79999999999995</v>
      </c>
      <c r="E23" s="46">
        <f>SUM('[1]Mau A1'!N851:N920)</f>
        <v>0</v>
      </c>
      <c r="F23" s="46">
        <f>SUM('[1]Mau A1'!O851:O920)</f>
        <v>0</v>
      </c>
      <c r="G23" s="46">
        <f>SUM('[1]Mau A1'!P851:P920)</f>
        <v>616.79999999999995</v>
      </c>
      <c r="H23" s="46">
        <f>SUM('[1]Mau A1'!Q851:Q920)</f>
        <v>0</v>
      </c>
      <c r="I23" s="46">
        <f>SUM('[1]Mau A1'!R851:R920)</f>
        <v>0</v>
      </c>
      <c r="J23" s="46">
        <f>SUM('[1]Mau A1'!S851:S920)</f>
        <v>0</v>
      </c>
      <c r="K23" s="46">
        <f>SUM('[1]Mau A1'!U851:U920)</f>
        <v>595</v>
      </c>
      <c r="L23" s="46">
        <f>SUM('[1]Mau A1'!W851:W920)</f>
        <v>48</v>
      </c>
      <c r="M23" s="46">
        <f>SUM('[1]Mau A1'!Y851:Y920)</f>
        <v>0</v>
      </c>
      <c r="N23" s="46">
        <f>SUM('[1]Mau A1'!AA851:AA920)</f>
        <v>0</v>
      </c>
      <c r="O23" s="46">
        <f>SUM('[1]Mau A1'!AB851:AB920)</f>
        <v>21.8</v>
      </c>
      <c r="P23" s="46">
        <f>SUM('[1]Mau A1'!AC851:AC920)</f>
        <v>-48</v>
      </c>
      <c r="Q23" s="46">
        <f>SUM('[1]Mau A1'!AD851:AD920)</f>
        <v>0</v>
      </c>
      <c r="R23" s="47">
        <f>SUM('[1]Mau A1'!AF851:AF920)</f>
        <v>-26.2</v>
      </c>
      <c r="S23" s="46">
        <f>SUM('[1]Mau A1'!AE851:AE920)</f>
        <v>0</v>
      </c>
      <c r="T23" s="48">
        <f t="shared" si="0"/>
        <v>0</v>
      </c>
      <c r="U23" s="59">
        <f t="shared" si="1"/>
        <v>0</v>
      </c>
      <c r="V23" s="49">
        <f t="shared" si="2"/>
        <v>-26.2</v>
      </c>
      <c r="W23" s="50"/>
    </row>
    <row r="24" spans="1:26" s="53" customFormat="1" ht="18" customHeight="1">
      <c r="A24" s="41">
        <v>14</v>
      </c>
      <c r="B24" s="56" t="str">
        <f>IF('[1]Mau A1'!B921="","",'[1]Mau A1'!B921)</f>
        <v xml:space="preserve">Nguyễn Thị Cẩm </v>
      </c>
      <c r="C24" s="57" t="str">
        <f>IF('[1]Mau A1'!C921="","",'[1]Mau A1'!C921)</f>
        <v>Thạch</v>
      </c>
      <c r="D24" s="62">
        <f>SUM('[1]Mau A1'!M921:M990)</f>
        <v>338.4</v>
      </c>
      <c r="E24" s="46">
        <f>SUM('[1]Mau A1'!N921:N990)</f>
        <v>89.25</v>
      </c>
      <c r="F24" s="46">
        <f>SUM('[1]Mau A1'!O921:O990)</f>
        <v>0</v>
      </c>
      <c r="G24" s="46">
        <f>SUM('[1]Mau A1'!P921:P990)</f>
        <v>427.65</v>
      </c>
      <c r="H24" s="46">
        <f>SUM('[1]Mau A1'!Q921:Q990)</f>
        <v>0</v>
      </c>
      <c r="I24" s="46">
        <f>SUM('[1]Mau A1'!R921:R990)</f>
        <v>0</v>
      </c>
      <c r="J24" s="46">
        <f>SUM('[1]Mau A1'!S921:S990)</f>
        <v>0</v>
      </c>
      <c r="K24" s="46">
        <f>SUM('[1]Mau A1'!U921:U990)</f>
        <v>595</v>
      </c>
      <c r="L24" s="46">
        <f>SUM('[1]Mau A1'!W921:W990)</f>
        <v>48</v>
      </c>
      <c r="M24" s="46">
        <f>SUM('[1]Mau A1'!Y921:Y990)</f>
        <v>0</v>
      </c>
      <c r="N24" s="46">
        <f>SUM('[1]Mau A1'!AA921:AA990)</f>
        <v>0</v>
      </c>
      <c r="O24" s="46">
        <f>SUM('[1]Mau A1'!AB921:AB990)</f>
        <v>-167.4</v>
      </c>
      <c r="P24" s="46">
        <f>SUM('[1]Mau A1'!AC921:AC990)</f>
        <v>-48</v>
      </c>
      <c r="Q24" s="46">
        <f>SUM('[1]Mau A1'!AD921:AD990)</f>
        <v>0</v>
      </c>
      <c r="R24" s="47">
        <f>SUM('[1]Mau A1'!AF921:AF990)</f>
        <v>-215.4</v>
      </c>
      <c r="S24" s="46">
        <f>SUM('[1]Mau A1'!AE921:AE990)</f>
        <v>0</v>
      </c>
      <c r="T24" s="48">
        <f t="shared" si="0"/>
        <v>0</v>
      </c>
      <c r="U24" s="59">
        <f t="shared" si="1"/>
        <v>0</v>
      </c>
      <c r="V24" s="49">
        <f t="shared" si="2"/>
        <v>-215.4</v>
      </c>
      <c r="W24" s="50"/>
    </row>
    <row r="25" spans="1:26" s="53" customFormat="1" ht="18" customHeight="1">
      <c r="A25" s="41">
        <v>15</v>
      </c>
      <c r="B25" s="56" t="str">
        <f>IF('[1]Mau A1'!B991="","",'[1]Mau A1'!B991)</f>
        <v>Nguyễn Văn</v>
      </c>
      <c r="C25" s="57" t="str">
        <f>IF('[1]Mau A1'!C991="","",'[1]Mau A1'!C991)</f>
        <v xml:space="preserve"> Hậu</v>
      </c>
      <c r="D25" s="44">
        <f>SUM('[1]Mau A1'!M991:M1060)</f>
        <v>544.79999999999995</v>
      </c>
      <c r="E25" s="46">
        <f>SUM('[1]Mau A1'!N991:N1060)</f>
        <v>0</v>
      </c>
      <c r="F25" s="46">
        <f>SUM('[1]Mau A1'!O991:O1060)</f>
        <v>0</v>
      </c>
      <c r="G25" s="46">
        <f>SUM('[1]Mau A1'!P991:P1060)</f>
        <v>544.79999999999995</v>
      </c>
      <c r="H25" s="46">
        <f>SUM('[1]Mau A1'!Q991:Q1060)</f>
        <v>0</v>
      </c>
      <c r="I25" s="46">
        <f>SUM('[1]Mau A1'!R991:R1060)</f>
        <v>0</v>
      </c>
      <c r="J25" s="46">
        <f>SUM('[1]Mau A1'!S991:S1060)</f>
        <v>0</v>
      </c>
      <c r="K25" s="46">
        <f>SUM('[1]Mau A1'!U991:U1060)</f>
        <v>595</v>
      </c>
      <c r="L25" s="46">
        <f>SUM('[1]Mau A1'!W991:W1060)</f>
        <v>48</v>
      </c>
      <c r="M25" s="46">
        <f>SUM('[1]Mau A1'!Y991:Y1060)</f>
        <v>0</v>
      </c>
      <c r="N25" s="46">
        <f>SUM('[1]Mau A1'!AA991:AA1060)</f>
        <v>0</v>
      </c>
      <c r="O25" s="46">
        <f>SUM('[1]Mau A1'!AB991:AB1060)</f>
        <v>-50.2</v>
      </c>
      <c r="P25" s="46">
        <f>SUM('[1]Mau A1'!AC991:AC1060)</f>
        <v>-48</v>
      </c>
      <c r="Q25" s="46">
        <f>SUM('[1]Mau A1'!AD991:AD1060)</f>
        <v>0</v>
      </c>
      <c r="R25" s="47">
        <f>SUM('[1]Mau A1'!AF991:AF1060)</f>
        <v>-98.2</v>
      </c>
      <c r="S25" s="46">
        <f>SUM('[1]Mau A1'!AE991:AE1060)</f>
        <v>0</v>
      </c>
      <c r="T25" s="48">
        <f t="shared" si="0"/>
        <v>0</v>
      </c>
      <c r="U25" s="59">
        <f t="shared" si="1"/>
        <v>0</v>
      </c>
      <c r="V25" s="49">
        <f t="shared" si="2"/>
        <v>-98.2</v>
      </c>
      <c r="W25" s="50"/>
    </row>
    <row r="26" spans="1:26" s="53" customFormat="1" ht="18" customHeight="1">
      <c r="A26" s="41">
        <v>16</v>
      </c>
      <c r="B26" s="56" t="str">
        <f>IF('[1]Mau A1'!B1061="","",'[1]Mau A1'!B1061)</f>
        <v>Phạm Thị Thu</v>
      </c>
      <c r="C26" s="57" t="str">
        <f>IF('[1]Mau A1'!C1061="","",'[1]Mau A1'!C1061)</f>
        <v>Nga</v>
      </c>
      <c r="D26" s="44">
        <f>SUM('[1]Mau A1'!M1061:M1130)</f>
        <v>326.39999999999998</v>
      </c>
      <c r="E26" s="46">
        <f>SUM('[1]Mau A1'!N1061:N1130)</f>
        <v>297.5</v>
      </c>
      <c r="F26" s="46">
        <f>SUM('[1]Mau A1'!O1061:O1130)</f>
        <v>0</v>
      </c>
      <c r="G26" s="46">
        <f>SUM('[1]Mau A1'!P1061:P1130)</f>
        <v>623.9</v>
      </c>
      <c r="H26" s="46">
        <f>SUM('[1]Mau A1'!Q1061:Q1130)</f>
        <v>0</v>
      </c>
      <c r="I26" s="46">
        <f>SUM('[1]Mau A1'!R1061:R1130)</f>
        <v>0</v>
      </c>
      <c r="J26" s="46">
        <f>SUM('[1]Mau A1'!S1061:S1130)</f>
        <v>0</v>
      </c>
      <c r="K26" s="46">
        <f>SUM('[1]Mau A1'!U1061:U1130)</f>
        <v>595</v>
      </c>
      <c r="L26" s="46">
        <f>SUM('[1]Mau A1'!W1061:W1130)</f>
        <v>48</v>
      </c>
      <c r="M26" s="46">
        <f>SUM('[1]Mau A1'!Y1061:Y1130)</f>
        <v>0</v>
      </c>
      <c r="N26" s="46">
        <f>SUM('[1]Mau A1'!AA1061:AA1130)</f>
        <v>0</v>
      </c>
      <c r="O26" s="46">
        <f>SUM('[1]Mau A1'!AB1061:AB1130)</f>
        <v>28.9</v>
      </c>
      <c r="P26" s="46">
        <f>SUM('[1]Mau A1'!AC1061:AC1130)</f>
        <v>-48</v>
      </c>
      <c r="Q26" s="46">
        <f>SUM('[1]Mau A1'!AD1061:AD1130)</f>
        <v>0</v>
      </c>
      <c r="R26" s="47">
        <f>SUM('[1]Mau A1'!AF1061:AF1130)</f>
        <v>-19.100000000000001</v>
      </c>
      <c r="S26" s="46">
        <f>SUM('[1]Mau A1'!AE1061:AE1130)</f>
        <v>0</v>
      </c>
      <c r="T26" s="48">
        <f t="shared" si="0"/>
        <v>0</v>
      </c>
      <c r="U26" s="59">
        <f t="shared" si="1"/>
        <v>0</v>
      </c>
      <c r="V26" s="49">
        <f>ROUND(IF(SUM(O26:Q26)-S26&lt;0,SUM(O26:Q26)+S26,),1)</f>
        <v>-19.100000000000001</v>
      </c>
      <c r="W26" s="50"/>
    </row>
    <row r="27" spans="1:26" s="53" customFormat="1" ht="18" customHeight="1">
      <c r="A27" s="41">
        <v>17</v>
      </c>
      <c r="B27" s="56" t="str">
        <f>IF('[1]Mau A1'!B1131="","",'[1]Mau A1'!B1131)</f>
        <v xml:space="preserve">Trương Thị </v>
      </c>
      <c r="C27" s="57" t="str">
        <f>IF('[1]Mau A1'!C1131="","",'[1]Mau A1'!C1131)</f>
        <v>Hồng</v>
      </c>
      <c r="D27" s="44">
        <f>SUM('[1]Mau A1'!M1131:M1200)</f>
        <v>405.1</v>
      </c>
      <c r="E27" s="46">
        <f>SUM('[1]Mau A1'!N1131:N1200)</f>
        <v>238</v>
      </c>
      <c r="F27" s="46">
        <f>SUM('[1]Mau A1'!O1131:O1200)</f>
        <v>0</v>
      </c>
      <c r="G27" s="46">
        <f>SUM('[1]Mau A1'!P1131:P1200)</f>
        <v>643.1</v>
      </c>
      <c r="H27" s="46">
        <f>SUM('[1]Mau A1'!Q1131:Q1200)</f>
        <v>0</v>
      </c>
      <c r="I27" s="46">
        <f>SUM('[1]Mau A1'!R1131:R1200)</f>
        <v>0</v>
      </c>
      <c r="J27" s="46">
        <f>SUM('[1]Mau A1'!S1131:S1200)</f>
        <v>0</v>
      </c>
      <c r="K27" s="46">
        <f>SUM('[1]Mau A1'!U1131:U1200)</f>
        <v>595</v>
      </c>
      <c r="L27" s="46">
        <f>SUM('[1]Mau A1'!W1131:W1200)</f>
        <v>48</v>
      </c>
      <c r="M27" s="46">
        <f>SUM('[1]Mau A1'!Y1131:Y1200)</f>
        <v>0</v>
      </c>
      <c r="N27" s="46">
        <f>SUM('[1]Mau A1'!AA1131:AA1200)</f>
        <v>0</v>
      </c>
      <c r="O27" s="46">
        <f>SUM('[1]Mau A1'!AB1131:AB1200)</f>
        <v>48.1</v>
      </c>
      <c r="P27" s="46">
        <f>SUM('[1]Mau A1'!AC1131:AC1200)</f>
        <v>-48</v>
      </c>
      <c r="Q27" s="46">
        <f>SUM('[1]Mau A1'!AD1131:AD1200)</f>
        <v>0</v>
      </c>
      <c r="R27" s="47">
        <f>SUM('[1]Mau A1'!AF1131:AF1200)</f>
        <v>0.10000000000000142</v>
      </c>
      <c r="S27" s="46">
        <f>SUM('[1]Mau A1'!AE1131:AE1200)</f>
        <v>0</v>
      </c>
      <c r="T27" s="48">
        <f t="shared" si="0"/>
        <v>0.1</v>
      </c>
      <c r="U27" s="59">
        <f t="shared" si="1"/>
        <v>0</v>
      </c>
      <c r="V27" s="49">
        <f t="shared" si="2"/>
        <v>0</v>
      </c>
      <c r="W27" s="50"/>
    </row>
    <row r="28" spans="1:26" s="53" customFormat="1" ht="18" customHeight="1">
      <c r="A28" s="41">
        <v>18</v>
      </c>
      <c r="B28" s="56" t="str">
        <f>IF('[1]Mau A1'!B1201="","",'[1]Mau A1'!B1201)</f>
        <v xml:space="preserve">Giang Phi </v>
      </c>
      <c r="C28" s="57" t="str">
        <f>IF('[1]Mau A1'!C1201="","",'[1]Mau A1'!C1201)</f>
        <v>Hùng</v>
      </c>
      <c r="D28" s="44">
        <f>SUM('[1]Mau A1'!M1201:M1270)</f>
        <v>840.9</v>
      </c>
      <c r="E28" s="46">
        <f>SUM('[1]Mau A1'!N1201:N1270)</f>
        <v>90</v>
      </c>
      <c r="F28" s="46">
        <f>SUM('[1]Mau A1'!O1201:O1270)</f>
        <v>0</v>
      </c>
      <c r="G28" s="46">
        <f>SUM('[1]Mau A1'!P1201:P1270)</f>
        <v>930.9</v>
      </c>
      <c r="H28" s="46">
        <f>SUM('[1]Mau A1'!Q1201:Q1270)</f>
        <v>0</v>
      </c>
      <c r="I28" s="46">
        <f>SUM('[1]Mau A1'!R1201:R1270)</f>
        <v>0</v>
      </c>
      <c r="J28" s="46">
        <f>SUM('[1]Mau A1'!S1201:S1270)</f>
        <v>0</v>
      </c>
      <c r="K28" s="46">
        <f>SUM('[1]Mau A1'!U1201:U1270)</f>
        <v>450</v>
      </c>
      <c r="L28" s="46">
        <f>SUM('[1]Mau A1'!W1201:W1270)</f>
        <v>56</v>
      </c>
      <c r="M28" s="46">
        <f>SUM('[1]Mau A1'!Y1201:Y1270)</f>
        <v>56</v>
      </c>
      <c r="N28" s="46">
        <f>SUM('[1]Mau A1'!AA1201:AA1270)</f>
        <v>0</v>
      </c>
      <c r="O28" s="46">
        <f>SUM('[1]Mau A1'!AB1201:AB1270)</f>
        <v>480.9</v>
      </c>
      <c r="P28" s="46">
        <f>SUM('[1]Mau A1'!AC1201:AC1270)</f>
        <v>-112</v>
      </c>
      <c r="Q28" s="46">
        <f>SUM('[1]Mau A1'!AD1201:AD1270)</f>
        <v>0</v>
      </c>
      <c r="R28" s="47">
        <f>SUM('[1]Mau A1'!AF1201:AF1270)</f>
        <v>368.9</v>
      </c>
      <c r="S28" s="46">
        <f>SUM('[1]Mau A1'!AE1201:AE1270)</f>
        <v>0</v>
      </c>
      <c r="T28" s="48">
        <f t="shared" si="0"/>
        <v>200</v>
      </c>
      <c r="U28" s="59">
        <f t="shared" si="1"/>
        <v>168.9</v>
      </c>
      <c r="V28" s="49">
        <f t="shared" si="2"/>
        <v>0</v>
      </c>
      <c r="W28" s="50"/>
    </row>
    <row r="29" spans="1:26" s="53" customFormat="1" ht="18" customHeight="1">
      <c r="A29" s="41">
        <v>19</v>
      </c>
      <c r="B29" s="56" t="str">
        <f>IF('[1]Mau A1'!B1271="","",'[1]Mau A1'!B1271)</f>
        <v>Lê Thái</v>
      </c>
      <c r="C29" s="57" t="str">
        <f>IF('[1]Mau A1'!C1271="","",'[1]Mau A1'!C1271)</f>
        <v>Hùng</v>
      </c>
      <c r="D29" s="44">
        <f>SUM('[1]Mau A1'!M1271:M1340)</f>
        <v>456.8</v>
      </c>
      <c r="E29" s="46">
        <f>SUM('[1]Mau A1'!N1271:N1340)</f>
        <v>0</v>
      </c>
      <c r="F29" s="46">
        <f>SUM('[1]Mau A1'!O1271:O1340)</f>
        <v>0</v>
      </c>
      <c r="G29" s="46">
        <f>SUM('[1]Mau A1'!P1271:P1340)</f>
        <v>456.8</v>
      </c>
      <c r="H29" s="46">
        <f>SUM('[1]Mau A1'!Q1271:Q1340)</f>
        <v>0</v>
      </c>
      <c r="I29" s="46">
        <f>SUM('[1]Mau A1'!R1271:R1340)</f>
        <v>0</v>
      </c>
      <c r="J29" s="46">
        <f>SUM('[1]Mau A1'!S1271:S1340)</f>
        <v>0</v>
      </c>
      <c r="K29" s="46">
        <f>SUM('[1]Mau A1'!U1271:U1340)</f>
        <v>450</v>
      </c>
      <c r="L29" s="46">
        <f>SUM('[1]Mau A1'!W1271:W1340)</f>
        <v>56</v>
      </c>
      <c r="M29" s="46">
        <f>SUM('[1]Mau A1'!Y1271:Y1340)</f>
        <v>56</v>
      </c>
      <c r="N29" s="46">
        <f>SUM('[1]Mau A1'!AA1271:AA1340)</f>
        <v>0</v>
      </c>
      <c r="O29" s="46">
        <f>SUM('[1]Mau A1'!AB1271:AB1340)</f>
        <v>6.8</v>
      </c>
      <c r="P29" s="46">
        <f>SUM('[1]Mau A1'!AC1271:AC1340)</f>
        <v>-112</v>
      </c>
      <c r="Q29" s="46">
        <f>SUM('[1]Mau A1'!AD1271:AD1340)</f>
        <v>0</v>
      </c>
      <c r="R29" s="47">
        <f>SUM('[1]Mau A1'!AF1271:AF1340)</f>
        <v>-105.2</v>
      </c>
      <c r="S29" s="46">
        <f>SUM('[1]Mau A1'!AE1271:AE1340)</f>
        <v>0</v>
      </c>
      <c r="T29" s="48">
        <f t="shared" si="0"/>
        <v>0</v>
      </c>
      <c r="U29" s="59">
        <f t="shared" si="1"/>
        <v>0</v>
      </c>
      <c r="V29" s="49">
        <f t="shared" si="2"/>
        <v>-105.2</v>
      </c>
      <c r="W29" s="50"/>
      <c r="X29" s="63"/>
    </row>
    <row r="30" spans="1:26" s="53" customFormat="1" ht="18" customHeight="1">
      <c r="A30" s="41">
        <v>20</v>
      </c>
      <c r="B30" s="56" t="str">
        <f>IF('[1]Mau A1'!B1341="","",'[1]Mau A1'!B1341)</f>
        <v>Ngô Thanh</v>
      </c>
      <c r="C30" s="57" t="str">
        <f>IF('[1]Mau A1'!C1341="","",'[1]Mau A1'!C1341)</f>
        <v>Điền</v>
      </c>
      <c r="D30" s="44">
        <f>SUM('[1]Mau A1'!M1341:M1410)</f>
        <v>504.1</v>
      </c>
      <c r="E30" s="46">
        <f>SUM('[1]Mau A1'!N1341:N1410)</f>
        <v>22</v>
      </c>
      <c r="F30" s="46">
        <f>SUM('[1]Mau A1'!O1341:O1410)</f>
        <v>0</v>
      </c>
      <c r="G30" s="46">
        <f>SUM('[1]Mau A1'!P1341:P1410)</f>
        <v>526.1</v>
      </c>
      <c r="H30" s="46">
        <f>SUM('[1]Mau A1'!Q1341:Q1410)</f>
        <v>0</v>
      </c>
      <c r="I30" s="46">
        <f>SUM('[1]Mau A1'!R1341:R1410)</f>
        <v>0</v>
      </c>
      <c r="J30" s="46">
        <f>SUM('[1]Mau A1'!S1341:S1410)</f>
        <v>0</v>
      </c>
      <c r="K30" s="46">
        <f>SUM('[1]Mau A1'!U1341:U1410)</f>
        <v>450</v>
      </c>
      <c r="L30" s="46">
        <f>SUM('[1]Mau A1'!W1341:W1410)</f>
        <v>56</v>
      </c>
      <c r="M30" s="46">
        <f>SUM('[1]Mau A1'!Y1341:Y1410)</f>
        <v>56</v>
      </c>
      <c r="N30" s="46">
        <f>SUM('[1]Mau A1'!AA1341:AA1410)</f>
        <v>0</v>
      </c>
      <c r="O30" s="46">
        <f>SUM('[1]Mau A1'!AB1341:AB1410)</f>
        <v>76.099999999999994</v>
      </c>
      <c r="P30" s="46">
        <f>SUM('[1]Mau A1'!AC1341:AC1410)</f>
        <v>-112</v>
      </c>
      <c r="Q30" s="46">
        <f>SUM('[1]Mau A1'!AD1341:AD1410)</f>
        <v>0</v>
      </c>
      <c r="R30" s="47">
        <f>SUM('[1]Mau A1'!AF1341:AF1410)</f>
        <v>-35.900000000000006</v>
      </c>
      <c r="S30" s="46">
        <f>SUM('[1]Mau A1'!AE1341:AE1410)</f>
        <v>0</v>
      </c>
      <c r="T30" s="48">
        <f t="shared" si="0"/>
        <v>0</v>
      </c>
      <c r="U30" s="59">
        <f t="shared" si="1"/>
        <v>0</v>
      </c>
      <c r="V30" s="49">
        <f t="shared" si="2"/>
        <v>-35.9</v>
      </c>
      <c r="W30" s="50"/>
    </row>
    <row r="31" spans="1:26" s="53" customFormat="1" ht="18" customHeight="1">
      <c r="A31" s="41">
        <v>21</v>
      </c>
      <c r="B31" s="56" t="str">
        <f>IF('[1]Mau A1'!B1411="","",'[1]Mau A1'!B1411)</f>
        <v xml:space="preserve">Nguyễn Mạnh </v>
      </c>
      <c r="C31" s="57" t="str">
        <f>IF('[1]Mau A1'!C1411="","",'[1]Mau A1'!C1411)</f>
        <v>Phương</v>
      </c>
      <c r="D31" s="44">
        <f>SUM('[1]Mau A1'!M1411:M1480)</f>
        <v>370.30000000000007</v>
      </c>
      <c r="E31" s="46">
        <f>SUM('[1]Mau A1'!N1411:N1480)</f>
        <v>0</v>
      </c>
      <c r="F31" s="46">
        <f>SUM('[1]Mau A1'!O1411:O1480)</f>
        <v>0</v>
      </c>
      <c r="G31" s="46">
        <f>SUM('[1]Mau A1'!P1411:P1480)</f>
        <v>370.30000000000007</v>
      </c>
      <c r="H31" s="46">
        <f>SUM('[1]Mau A1'!Q1411:Q1480)</f>
        <v>0</v>
      </c>
      <c r="I31" s="46">
        <f>SUM('[1]Mau A1'!R1411:R1480)</f>
        <v>0</v>
      </c>
      <c r="J31" s="46">
        <f>SUM('[1]Mau A1'!S1411:S1480)</f>
        <v>0</v>
      </c>
      <c r="K31" s="46">
        <f>SUM('[1]Mau A1'!U1411:U1480)</f>
        <v>450</v>
      </c>
      <c r="L31" s="46">
        <f>SUM('[1]Mau A1'!W1411:W1480)</f>
        <v>56</v>
      </c>
      <c r="M31" s="46">
        <f>SUM('[1]Mau A1'!Y1411:Y1480)</f>
        <v>56</v>
      </c>
      <c r="N31" s="46">
        <f>SUM('[1]Mau A1'!AA1411:AA1480)</f>
        <v>0</v>
      </c>
      <c r="O31" s="46">
        <f>SUM('[1]Mau A1'!AB1411:AB1480)</f>
        <v>-79.7</v>
      </c>
      <c r="P31" s="46">
        <f>SUM('[1]Mau A1'!AC1411:AC1480)</f>
        <v>-112</v>
      </c>
      <c r="Q31" s="46">
        <f>SUM('[1]Mau A1'!AD1411:AD1480)</f>
        <v>0</v>
      </c>
      <c r="R31" s="47">
        <f>SUM('[1]Mau A1'!AF1411:AF1480)</f>
        <v>-191.7</v>
      </c>
      <c r="S31" s="46">
        <f>SUM('[1]Mau A1'!AE1411:AE1480)</f>
        <v>0</v>
      </c>
      <c r="T31" s="48">
        <f t="shared" si="0"/>
        <v>0</v>
      </c>
      <c r="U31" s="59">
        <f t="shared" si="1"/>
        <v>0</v>
      </c>
      <c r="V31" s="49">
        <f>ROUND(IF(SUM(O31:Q31)-S31&lt;0,SUM(O31:Q31)+S31,),1)</f>
        <v>-191.7</v>
      </c>
      <c r="W31" s="50"/>
    </row>
    <row r="32" spans="1:26" s="53" customFormat="1" ht="18" customHeight="1">
      <c r="A32" s="64">
        <v>22</v>
      </c>
      <c r="B32" s="56" t="str">
        <f>IF('[1]Mau A1'!B1481="","",'[1]Mau A1'!B1481)</f>
        <v>Nguyễn  Phú</v>
      </c>
      <c r="C32" s="57" t="str">
        <f>IF('[1]Mau A1'!C1481="","",'[1]Mau A1'!C1481)</f>
        <v>Tân</v>
      </c>
      <c r="D32" s="44">
        <f>SUM('[1]Mau A1'!M1481:M1550)</f>
        <v>490.5</v>
      </c>
      <c r="E32" s="46">
        <f>SUM('[1]Mau A1'!N1481:N1550)</f>
        <v>0</v>
      </c>
      <c r="F32" s="46">
        <f>SUM('[1]Mau A1'!O1481:O1550)</f>
        <v>0</v>
      </c>
      <c r="G32" s="46">
        <f>SUM('[1]Mau A1'!P1481:P1550)</f>
        <v>490.5</v>
      </c>
      <c r="H32" s="46">
        <f>SUM('[1]Mau A1'!Q1481:Q1550)</f>
        <v>0</v>
      </c>
      <c r="I32" s="46">
        <f>SUM('[1]Mau A1'!R1481:R1550)</f>
        <v>0</v>
      </c>
      <c r="J32" s="46">
        <f>SUM('[1]Mau A1'!S1481:S1550)</f>
        <v>0</v>
      </c>
      <c r="K32" s="46">
        <f>SUM('[1]Mau A1'!U1481:U1550)</f>
        <v>450</v>
      </c>
      <c r="L32" s="46">
        <f>SUM('[1]Mau A1'!W1481:W1550)</f>
        <v>56</v>
      </c>
      <c r="M32" s="46">
        <f>SUM('[1]Mau A1'!Y1481:Y1550)</f>
        <v>56</v>
      </c>
      <c r="N32" s="46">
        <f>SUM('[1]Mau A1'!AA1481:AA1550)</f>
        <v>0</v>
      </c>
      <c r="O32" s="46">
        <f>SUM('[1]Mau A1'!AB1481:AB1550)</f>
        <v>40.5</v>
      </c>
      <c r="P32" s="46">
        <f>SUM('[1]Mau A1'!AC1481:AC1550)</f>
        <v>-112</v>
      </c>
      <c r="Q32" s="46">
        <f>SUM('[1]Mau A1'!AD1481:AD1550)</f>
        <v>0</v>
      </c>
      <c r="R32" s="47">
        <f>SUM('[1]Mau A1'!AF1481:AF1550)</f>
        <v>-71.5</v>
      </c>
      <c r="S32" s="46">
        <f>SUM('[1]Mau A1'!AE1481:AE1550)</f>
        <v>0</v>
      </c>
      <c r="T32" s="48">
        <f t="shared" si="0"/>
        <v>0</v>
      </c>
      <c r="U32" s="59">
        <f t="shared" si="1"/>
        <v>0</v>
      </c>
      <c r="V32" s="49">
        <f t="shared" si="2"/>
        <v>-71.5</v>
      </c>
      <c r="W32" s="50"/>
    </row>
    <row r="33" spans="1:23" s="53" customFormat="1" ht="18" customHeight="1">
      <c r="A33" s="64">
        <v>23</v>
      </c>
      <c r="B33" s="56" t="str">
        <f>IF('[1]Mau A1'!B1551="","",'[1]Mau A1'!B1551)</f>
        <v>Cao Thị Hồng</v>
      </c>
      <c r="C33" s="57" t="str">
        <f>IF('[1]Mau A1'!C1551="","",'[1]Mau A1'!C1551)</f>
        <v>Thắm</v>
      </c>
      <c r="D33" s="44">
        <f>SUM('[1]Mau A1'!M1551:M1620)</f>
        <v>86.4</v>
      </c>
      <c r="E33" s="46">
        <f>SUM('[1]Mau A1'!N1551:N1620)</f>
        <v>67.5</v>
      </c>
      <c r="F33" s="46">
        <f>SUM('[1]Mau A1'!O1551:O1620)</f>
        <v>0</v>
      </c>
      <c r="G33" s="46">
        <f>SUM('[1]Mau A1'!P1551:P1620)</f>
        <v>153.9</v>
      </c>
      <c r="H33" s="46">
        <f>SUM('[1]Mau A1'!Q1551:Q1620)</f>
        <v>0</v>
      </c>
      <c r="I33" s="46">
        <f>SUM('[1]Mau A1'!R1551:R1620)</f>
        <v>56</v>
      </c>
      <c r="J33" s="46">
        <f>SUM('[1]Mau A1'!S1551:S1620)</f>
        <v>0</v>
      </c>
      <c r="K33" s="46">
        <f>SUM('[1]Mau A1'!U1551:U1620)</f>
        <v>450</v>
      </c>
      <c r="L33" s="46">
        <f>SUM('[1]Mau A1'!W1551:W1620)</f>
        <v>56</v>
      </c>
      <c r="M33" s="46">
        <f>SUM('[1]Mau A1'!Y1551:Y1620)</f>
        <v>56</v>
      </c>
      <c r="N33" s="46">
        <f>SUM('[1]Mau A1'!AA1551:AA1620)</f>
        <v>56</v>
      </c>
      <c r="O33" s="46">
        <f>SUM('[1]Mau A1'!AB1551:AB1620)</f>
        <v>-296.10000000000002</v>
      </c>
      <c r="P33" s="46">
        <f>SUM('[1]Mau A1'!AC1551:AC1620)</f>
        <v>-56</v>
      </c>
      <c r="Q33" s="46">
        <f>SUM('[1]Mau A1'!AD1551:AD1620)</f>
        <v>-56</v>
      </c>
      <c r="R33" s="47">
        <f>SUM('[1]Mau A1'!AF1551:AF1620)</f>
        <v>-408.1</v>
      </c>
      <c r="S33" s="46">
        <f>SUM('[1]Mau A1'!AE1551:AE1620)</f>
        <v>0</v>
      </c>
      <c r="T33" s="48">
        <f t="shared" si="0"/>
        <v>0</v>
      </c>
      <c r="U33" s="59">
        <f t="shared" si="1"/>
        <v>0</v>
      </c>
      <c r="V33" s="49">
        <f t="shared" si="2"/>
        <v>-408.1</v>
      </c>
      <c r="W33" s="50"/>
    </row>
    <row r="34" spans="1:23" s="53" customFormat="1" ht="18" customHeight="1">
      <c r="A34" s="64">
        <v>24</v>
      </c>
      <c r="B34" s="56" t="str">
        <f>IF('[1]Mau A1'!B1621="","",'[1]Mau A1'!B1621)</f>
        <v xml:space="preserve">Đỗ Thị </v>
      </c>
      <c r="C34" s="57" t="str">
        <f>IF('[1]Mau A1'!C1621="","",'[1]Mau A1'!C1621)</f>
        <v>Ngát</v>
      </c>
      <c r="D34" s="44">
        <f>SUM('[1]Mau A1'!M1621:M1690)</f>
        <v>111</v>
      </c>
      <c r="E34" s="58">
        <f>SUM('[1]Mau A1'!N1621:N1690)</f>
        <v>33.799999999999997</v>
      </c>
      <c r="F34" s="46">
        <f>SUM('[1]Mau A1'!O1621:O1690)</f>
        <v>0</v>
      </c>
      <c r="G34" s="46">
        <f>SUM('[1]Mau A1'!P1621:P1690)</f>
        <v>144.80000000000001</v>
      </c>
      <c r="H34" s="46">
        <f>SUM('[1]Mau A1'!Q1621:Q1690)</f>
        <v>0</v>
      </c>
      <c r="I34" s="46">
        <f>SUM('[1]Mau A1'!R1621:R1690)</f>
        <v>56</v>
      </c>
      <c r="J34" s="46">
        <f>SUM('[1]Mau A1'!S1621:S1690)</f>
        <v>0</v>
      </c>
      <c r="K34" s="46">
        <f>SUM('[1]Mau A1'!U1621:U1690)</f>
        <v>450</v>
      </c>
      <c r="L34" s="46">
        <f>SUM('[1]Mau A1'!W1621:W1690)</f>
        <v>56</v>
      </c>
      <c r="M34" s="46">
        <f>SUM('[1]Mau A1'!Y1621:Y1690)</f>
        <v>56</v>
      </c>
      <c r="N34" s="46">
        <f>SUM('[1]Mau A1'!AA1621:AA1690)</f>
        <v>56</v>
      </c>
      <c r="O34" s="46">
        <f>SUM('[1]Mau A1'!AB1621:AB1690)</f>
        <v>-305.2</v>
      </c>
      <c r="P34" s="46">
        <f>SUM('[1]Mau A1'!AC1621:AC1690)</f>
        <v>-56</v>
      </c>
      <c r="Q34" s="46">
        <f>SUM('[1]Mau A1'!AD1621:AD1690)</f>
        <v>-56</v>
      </c>
      <c r="R34" s="47">
        <f>SUM('[1]Mau A1'!AF1621:AF1690)</f>
        <v>-417.2</v>
      </c>
      <c r="S34" s="46">
        <f>SUM('[1]Mau A1'!AE1621:AE1690)</f>
        <v>0</v>
      </c>
      <c r="T34" s="48">
        <f t="shared" si="0"/>
        <v>0</v>
      </c>
      <c r="U34" s="59">
        <f t="shared" si="1"/>
        <v>0</v>
      </c>
      <c r="V34" s="49">
        <f t="shared" si="2"/>
        <v>-417.2</v>
      </c>
      <c r="W34" s="50"/>
    </row>
    <row r="35" spans="1:23" s="53" customFormat="1" ht="14.25" customHeight="1">
      <c r="A35" s="64">
        <v>25</v>
      </c>
      <c r="B35" s="56" t="str">
        <f>IF('[1]Mau A1'!B1691="","",'[1]Mau A1'!B1691)</f>
        <v xml:space="preserve">Đỗ Thị </v>
      </c>
      <c r="C35" s="57" t="str">
        <f>IF('[1]Mau A1'!C1691="","",'[1]Mau A1'!C1691)</f>
        <v>Thơm</v>
      </c>
      <c r="D35" s="44">
        <f>SUM('[1]Mau A1'!M1691:M1760)</f>
        <v>126</v>
      </c>
      <c r="E35" s="46">
        <f>SUM('[1]Mau A1'!N1691:N1760)</f>
        <v>67.5</v>
      </c>
      <c r="F35" s="46">
        <f>SUM('[1]Mau A1'!O1691:O1760)</f>
        <v>0</v>
      </c>
      <c r="G35" s="46">
        <f>SUM('[1]Mau A1'!P1691:P1760)</f>
        <v>193.5</v>
      </c>
      <c r="H35" s="46">
        <f>SUM('[1]Mau A1'!Q1691:Q1760)</f>
        <v>0</v>
      </c>
      <c r="I35" s="46">
        <f>SUM('[1]Mau A1'!R1691:R1760)</f>
        <v>56</v>
      </c>
      <c r="J35" s="46">
        <f>SUM('[1]Mau A1'!S1691:S1760)</f>
        <v>0</v>
      </c>
      <c r="K35" s="46">
        <f>SUM('[1]Mau A1'!U1691:U1760)</f>
        <v>450</v>
      </c>
      <c r="L35" s="46">
        <f>SUM('[1]Mau A1'!W1691:W1760)</f>
        <v>56</v>
      </c>
      <c r="M35" s="46">
        <f>SUM('[1]Mau A1'!Y1691:Y1760)</f>
        <v>56</v>
      </c>
      <c r="N35" s="46">
        <f>SUM('[1]Mau A1'!AA1691:AA1760)</f>
        <v>56</v>
      </c>
      <c r="O35" s="46">
        <f>SUM('[1]Mau A1'!AB1691:AB1760)</f>
        <v>-256.5</v>
      </c>
      <c r="P35" s="46">
        <f>SUM('[1]Mau A1'!AC1691:AC1760)</f>
        <v>-56</v>
      </c>
      <c r="Q35" s="46">
        <f>SUM('[1]Mau A1'!AD1691:AD1760)</f>
        <v>-56</v>
      </c>
      <c r="R35" s="47">
        <f>SUM('[1]Mau A1'!AF1691:AF1760)</f>
        <v>-368.5</v>
      </c>
      <c r="S35" s="46">
        <f>SUM('[1]Mau A1'!AE1691:AE1760)</f>
        <v>0</v>
      </c>
      <c r="T35" s="48">
        <f t="shared" si="0"/>
        <v>0</v>
      </c>
      <c r="U35" s="59">
        <f t="shared" si="1"/>
        <v>0</v>
      </c>
      <c r="V35" s="49">
        <f t="shared" si="2"/>
        <v>-368.5</v>
      </c>
      <c r="W35" s="50"/>
    </row>
    <row r="36" spans="1:23" s="53" customFormat="1" ht="18" customHeight="1">
      <c r="A36" s="64">
        <v>26</v>
      </c>
      <c r="B36" s="56" t="str">
        <f>IF('[1]Mau A1'!B1761="","",'[1]Mau A1'!B1761)</f>
        <v xml:space="preserve">Hoàng Thị </v>
      </c>
      <c r="C36" s="57" t="str">
        <f>IF('[1]Mau A1'!C1761="","",'[1]Mau A1'!C1761)</f>
        <v>Trang</v>
      </c>
      <c r="D36" s="44">
        <f>SUM('[1]Mau A1'!M1761:M1830)</f>
        <v>90</v>
      </c>
      <c r="E36" s="58">
        <f>SUM('[1]Mau A1'!N1761:N1830)</f>
        <v>123.3</v>
      </c>
      <c r="F36" s="46">
        <f>SUM('[1]Mau A1'!O1761:O1830)</f>
        <v>0</v>
      </c>
      <c r="G36" s="46">
        <f>SUM('[1]Mau A1'!P1761:P1830)</f>
        <v>213.3</v>
      </c>
      <c r="H36" s="46">
        <f>SUM('[1]Mau A1'!Q1761:Q1830)</f>
        <v>0</v>
      </c>
      <c r="I36" s="46">
        <f>SUM('[1]Mau A1'!R1761:R1830)</f>
        <v>56</v>
      </c>
      <c r="J36" s="46">
        <f>SUM('[1]Mau A1'!S1761:S1830)</f>
        <v>0</v>
      </c>
      <c r="K36" s="46">
        <f>SUM('[1]Mau A1'!U1761:U1830)</f>
        <v>450</v>
      </c>
      <c r="L36" s="46">
        <f>SUM('[1]Mau A1'!W1761:W1830)</f>
        <v>56</v>
      </c>
      <c r="M36" s="46">
        <f>SUM('[1]Mau A1'!Y1761:Y1830)</f>
        <v>56</v>
      </c>
      <c r="N36" s="46">
        <f>SUM('[1]Mau A1'!AA1761:AA1830)</f>
        <v>56</v>
      </c>
      <c r="O36" s="46">
        <f>SUM('[1]Mau A1'!AB1761:AB1830)</f>
        <v>-236.7</v>
      </c>
      <c r="P36" s="46">
        <f>SUM('[1]Mau A1'!AC1761:AC1830)</f>
        <v>-56</v>
      </c>
      <c r="Q36" s="46">
        <f>SUM('[1]Mau A1'!AD1761:AD1830)</f>
        <v>-56</v>
      </c>
      <c r="R36" s="47">
        <f>SUM('[1]Mau A1'!AF1761:AF1830)</f>
        <v>-348.7</v>
      </c>
      <c r="S36" s="46">
        <f>SUM('[1]Mau A1'!AE1761:AE1830)</f>
        <v>0</v>
      </c>
      <c r="T36" s="48">
        <f t="shared" si="0"/>
        <v>0</v>
      </c>
      <c r="U36" s="59">
        <f t="shared" si="1"/>
        <v>0</v>
      </c>
      <c r="V36" s="49">
        <f t="shared" si="2"/>
        <v>-348.7</v>
      </c>
      <c r="W36" s="50"/>
    </row>
    <row r="37" spans="1:23" s="53" customFormat="1" ht="18" customHeight="1">
      <c r="A37" s="64">
        <v>27</v>
      </c>
      <c r="B37" s="56" t="str">
        <f>IF('[1]Mau A1'!B1831="","",'[1]Mau A1'!B1831)</f>
        <v>Lê Thị Hồng</v>
      </c>
      <c r="C37" s="57" t="str">
        <f>IF('[1]Mau A1'!C1831="","",'[1]Mau A1'!C1831)</f>
        <v>Vân</v>
      </c>
      <c r="D37" s="44">
        <f>SUM('[1]Mau A1'!M1831:M1900)</f>
        <v>384.8</v>
      </c>
      <c r="E37" s="46">
        <f>SUM('[1]Mau A1'!N1831:N1900)</f>
        <v>135</v>
      </c>
      <c r="F37" s="46">
        <f>SUM('[1]Mau A1'!O1831:O1900)</f>
        <v>0</v>
      </c>
      <c r="G37" s="46">
        <f>SUM('[1]Mau A1'!P1831:P1900)</f>
        <v>519.79999999999995</v>
      </c>
      <c r="H37" s="46">
        <f>SUM('[1]Mau A1'!Q1831:Q1900)</f>
        <v>0</v>
      </c>
      <c r="I37" s="46">
        <f>SUM('[1]Mau A1'!R1831:R1900)</f>
        <v>56</v>
      </c>
      <c r="J37" s="46">
        <f>SUM('[1]Mau A1'!S1831:S1900)</f>
        <v>0</v>
      </c>
      <c r="K37" s="46">
        <f>SUM('[1]Mau A1'!U1831:U1900)</f>
        <v>450</v>
      </c>
      <c r="L37" s="46">
        <f>SUM('[1]Mau A1'!W1831:W1900)</f>
        <v>56</v>
      </c>
      <c r="M37" s="46">
        <f>SUM('[1]Mau A1'!Y1831:Y1900)</f>
        <v>56</v>
      </c>
      <c r="N37" s="46">
        <f>SUM('[1]Mau A1'!AA1831:AA1900)</f>
        <v>56</v>
      </c>
      <c r="O37" s="46">
        <f>SUM('[1]Mau A1'!AB1831:AB1900)</f>
        <v>69.8</v>
      </c>
      <c r="P37" s="46">
        <f>SUM('[1]Mau A1'!AC1831:AC1900)</f>
        <v>-56</v>
      </c>
      <c r="Q37" s="46">
        <f>SUM('[1]Mau A1'!AD1831:AD1900)</f>
        <v>-56</v>
      </c>
      <c r="R37" s="47">
        <f>SUM('[1]Mau A1'!AF1831:AF1900)</f>
        <v>-42.2</v>
      </c>
      <c r="S37" s="46">
        <f>SUM('[1]Mau A1'!AE1831:AE1900)</f>
        <v>0</v>
      </c>
      <c r="T37" s="48">
        <f t="shared" si="0"/>
        <v>0</v>
      </c>
      <c r="U37" s="59">
        <f t="shared" si="1"/>
        <v>0</v>
      </c>
      <c r="V37" s="49">
        <f t="shared" si="2"/>
        <v>-42.2</v>
      </c>
      <c r="W37" s="50"/>
    </row>
    <row r="38" spans="1:23" s="53" customFormat="1" ht="18" customHeight="1">
      <c r="A38" s="64">
        <v>28</v>
      </c>
      <c r="B38" s="56" t="str">
        <f>IF('[1]Mau A1'!B1901="","",'[1]Mau A1'!B1901)</f>
        <v>Nguyễn Anh</v>
      </c>
      <c r="C38" s="57" t="str">
        <f>IF('[1]Mau A1'!C1901="","",'[1]Mau A1'!C1901)</f>
        <v>Kiệt</v>
      </c>
      <c r="D38" s="44">
        <f>SUM('[1]Mau A1'!M1901:M1970)</f>
        <v>246</v>
      </c>
      <c r="E38" s="46">
        <f>SUM('[1]Mau A1'!N1901:N1970)</f>
        <v>67.5</v>
      </c>
      <c r="F38" s="46">
        <f>SUM('[1]Mau A1'!O1901:O1970)</f>
        <v>0</v>
      </c>
      <c r="G38" s="46">
        <f>SUM('[1]Mau A1'!P1901:P1970)</f>
        <v>313.5</v>
      </c>
      <c r="H38" s="46">
        <f>SUM('[1]Mau A1'!Q1901:Q1970)</f>
        <v>0</v>
      </c>
      <c r="I38" s="46">
        <f>SUM('[1]Mau A1'!R1901:R1970)</f>
        <v>56</v>
      </c>
      <c r="J38" s="46">
        <f>SUM('[1]Mau A1'!S1901:S1970)</f>
        <v>0</v>
      </c>
      <c r="K38" s="46">
        <f>SUM('[1]Mau A1'!U1901:U1970)</f>
        <v>450</v>
      </c>
      <c r="L38" s="46">
        <f>SUM('[1]Mau A1'!W1901:W1970)</f>
        <v>56</v>
      </c>
      <c r="M38" s="46">
        <f>SUM('[1]Mau A1'!Y1901:Y1970)</f>
        <v>56</v>
      </c>
      <c r="N38" s="46">
        <f>SUM('[1]Mau A1'!AA1901:AA1970)</f>
        <v>56</v>
      </c>
      <c r="O38" s="46">
        <f>SUM('[1]Mau A1'!AB1901:AB1970)</f>
        <v>-136.5</v>
      </c>
      <c r="P38" s="46">
        <f>SUM('[1]Mau A1'!AC1901:AC1970)</f>
        <v>-56</v>
      </c>
      <c r="Q38" s="46">
        <f>SUM('[1]Mau A1'!AD1901:AD1970)</f>
        <v>-56</v>
      </c>
      <c r="R38" s="47">
        <f>SUM('[1]Mau A1'!AF1901:AF1970)</f>
        <v>-248.5</v>
      </c>
      <c r="S38" s="46">
        <f>SUM('[1]Mau A1'!AE1901:AE1970)</f>
        <v>0</v>
      </c>
      <c r="T38" s="48">
        <f t="shared" si="0"/>
        <v>0</v>
      </c>
      <c r="U38" s="59">
        <f t="shared" si="1"/>
        <v>0</v>
      </c>
      <c r="V38" s="49">
        <f t="shared" si="2"/>
        <v>-248.5</v>
      </c>
      <c r="W38" s="50"/>
    </row>
    <row r="39" spans="1:23" s="53" customFormat="1" ht="18" customHeight="1">
      <c r="A39" s="64">
        <v>29</v>
      </c>
      <c r="B39" s="56" t="str">
        <f>IF('[1]Mau A1'!B1971="","",'[1]Mau A1'!B1971)</f>
        <v>Nguyễn Ngọc</v>
      </c>
      <c r="C39" s="57" t="str">
        <f>IF('[1]Mau A1'!C1971="","",'[1]Mau A1'!C1971)</f>
        <v xml:space="preserve"> Quỳnh</v>
      </c>
      <c r="D39" s="44">
        <f>SUM('[1]Mau A1'!M1971:M2040)</f>
        <v>90</v>
      </c>
      <c r="E39" s="46">
        <f>SUM('[1]Mau A1'!N1971:N2040)</f>
        <v>67.5</v>
      </c>
      <c r="F39" s="46">
        <f>SUM('[1]Mau A1'!O1971:O2040)</f>
        <v>0</v>
      </c>
      <c r="G39" s="46">
        <f>SUM('[1]Mau A1'!P1971:P2040)</f>
        <v>157.5</v>
      </c>
      <c r="H39" s="46">
        <f>SUM('[1]Mau A1'!Q1971:Q2040)</f>
        <v>0</v>
      </c>
      <c r="I39" s="46">
        <f>SUM('[1]Mau A1'!R1971:R2040)</f>
        <v>5.2</v>
      </c>
      <c r="J39" s="46">
        <f>SUM('[1]Mau A1'!S1971:S2040)</f>
        <v>0</v>
      </c>
      <c r="K39" s="46">
        <f>SUM('[1]Mau A1'!U1971:U2040)</f>
        <v>450</v>
      </c>
      <c r="L39" s="46">
        <f>SUM('[1]Mau A1'!W1971:W2040)</f>
        <v>56</v>
      </c>
      <c r="M39" s="46">
        <f>SUM('[1]Mau A1'!Y1971:Y2040)</f>
        <v>56</v>
      </c>
      <c r="N39" s="46">
        <f>SUM('[1]Mau A1'!AA1971:AA2040)</f>
        <v>56</v>
      </c>
      <c r="O39" s="46">
        <f>SUM('[1]Mau A1'!AB1971:AB2040)</f>
        <v>-292.5</v>
      </c>
      <c r="P39" s="46">
        <f>SUM('[1]Mau A1'!AC1971:AC2040)</f>
        <v>-106.8</v>
      </c>
      <c r="Q39" s="46">
        <f>SUM('[1]Mau A1'!AD1971:AD2040)</f>
        <v>-56</v>
      </c>
      <c r="R39" s="47">
        <f>SUM('[1]Mau A1'!AF1971:AF2040)</f>
        <v>-455.3</v>
      </c>
      <c r="S39" s="46">
        <f>SUM('[1]Mau A1'!AE1971:AE2040)</f>
        <v>0</v>
      </c>
      <c r="T39" s="48">
        <f t="shared" si="0"/>
        <v>0</v>
      </c>
      <c r="U39" s="59">
        <f t="shared" si="1"/>
        <v>0</v>
      </c>
      <c r="V39" s="49">
        <f t="shared" si="2"/>
        <v>-455.3</v>
      </c>
      <c r="W39" s="50"/>
    </row>
    <row r="40" spans="1:23" s="53" customFormat="1" ht="18" customHeight="1">
      <c r="A40" s="64">
        <v>30</v>
      </c>
      <c r="B40" s="56" t="str">
        <f>IF('[1]Mau A1'!B2041="","",'[1]Mau A1'!B2041)</f>
        <v>Nguyễn Thị</v>
      </c>
      <c r="C40" s="57" t="str">
        <f>IF('[1]Mau A1'!C2041="","",'[1]Mau A1'!C2041)</f>
        <v>Dinh</v>
      </c>
      <c r="D40" s="44">
        <f>SUM('[1]Mau A1'!M2041:M2110)</f>
        <v>238.5</v>
      </c>
      <c r="E40" s="46">
        <f>SUM('[1]Mau A1'!N2041:N2110)</f>
        <v>67.5</v>
      </c>
      <c r="F40" s="46">
        <f>SUM('[1]Mau A1'!O2041:O2110)</f>
        <v>0</v>
      </c>
      <c r="G40" s="46">
        <f>SUM('[1]Mau A1'!P2041:P2110)</f>
        <v>306</v>
      </c>
      <c r="H40" s="46">
        <f>SUM('[1]Mau A1'!Q2041:Q2110)</f>
        <v>0</v>
      </c>
      <c r="I40" s="46">
        <f>SUM('[1]Mau A1'!R2041:R2110)</f>
        <v>10.5</v>
      </c>
      <c r="J40" s="46">
        <f>SUM('[1]Mau A1'!S2041:S2110)</f>
        <v>0</v>
      </c>
      <c r="K40" s="46">
        <f>SUM('[1]Mau A1'!U2041:U2110)</f>
        <v>450</v>
      </c>
      <c r="L40" s="46">
        <f>SUM('[1]Mau A1'!W2041:W2110)</f>
        <v>56</v>
      </c>
      <c r="M40" s="46">
        <f>SUM('[1]Mau A1'!Y2041:Y2110)</f>
        <v>56</v>
      </c>
      <c r="N40" s="46">
        <f>SUM('[1]Mau A1'!AA2041:AA2110)</f>
        <v>56</v>
      </c>
      <c r="O40" s="46">
        <f>SUM('[1]Mau A1'!AB2041:AB2110)</f>
        <v>-144</v>
      </c>
      <c r="P40" s="46">
        <f>SUM('[1]Mau A1'!AC2041:AC2110)</f>
        <v>-101.5</v>
      </c>
      <c r="Q40" s="46">
        <f>SUM('[1]Mau A1'!AD2041:AD2110)</f>
        <v>-56</v>
      </c>
      <c r="R40" s="47">
        <f>SUM('[1]Mau A1'!AF2041:AF2110)</f>
        <v>-301.5</v>
      </c>
      <c r="S40" s="46">
        <f>SUM('[1]Mau A1'!AE2041:AE2110)</f>
        <v>88.4</v>
      </c>
      <c r="T40" s="48">
        <f t="shared" si="0"/>
        <v>0</v>
      </c>
      <c r="U40" s="59">
        <f t="shared" si="1"/>
        <v>0</v>
      </c>
      <c r="V40" s="49">
        <f t="shared" si="2"/>
        <v>-389.9</v>
      </c>
      <c r="W40" s="50"/>
    </row>
    <row r="41" spans="1:23" s="53" customFormat="1" ht="18" customHeight="1">
      <c r="A41" s="64">
        <v>31</v>
      </c>
      <c r="B41" s="56" t="str">
        <f>IF('[1]Mau A1'!B2111="","",'[1]Mau A1'!B2111)</f>
        <v>Phạm Thị</v>
      </c>
      <c r="C41" s="57" t="str">
        <f>IF('[1]Mau A1'!C2111="","",'[1]Mau A1'!C2111)</f>
        <v>Vinh</v>
      </c>
      <c r="D41" s="62">
        <f>SUM('[1]Mau A1'!M2111:M2180)</f>
        <v>120</v>
      </c>
      <c r="E41" s="46">
        <f>SUM('[1]Mau A1'!N2111:N2180)</f>
        <v>67.5</v>
      </c>
      <c r="F41" s="46">
        <f>SUM('[1]Mau A1'!O2111:O2180)</f>
        <v>0</v>
      </c>
      <c r="G41" s="46">
        <f>SUM('[1]Mau A1'!P2111:P2180)</f>
        <v>187.5</v>
      </c>
      <c r="H41" s="46">
        <f>SUM('[1]Mau A1'!Q2111:Q2180)</f>
        <v>0</v>
      </c>
      <c r="I41" s="46">
        <f>SUM('[1]Mau A1'!R2111:R2180)</f>
        <v>5.2</v>
      </c>
      <c r="J41" s="46">
        <f>SUM('[1]Mau A1'!S2111:S2180)</f>
        <v>0</v>
      </c>
      <c r="K41" s="46">
        <f>SUM('[1]Mau A1'!U2111:U2180)</f>
        <v>450</v>
      </c>
      <c r="L41" s="46">
        <f>SUM('[1]Mau A1'!W2111:W2180)</f>
        <v>56</v>
      </c>
      <c r="M41" s="46">
        <f>SUM('[1]Mau A1'!Y2111:Y2180)</f>
        <v>56</v>
      </c>
      <c r="N41" s="46">
        <f>SUM('[1]Mau A1'!AA2111:AA2180)</f>
        <v>56</v>
      </c>
      <c r="O41" s="46">
        <v>21</v>
      </c>
      <c r="P41" s="46">
        <f>SUM('[1]Mau A1'!AC2111:AC2180)</f>
        <v>-106.8</v>
      </c>
      <c r="Q41" s="46">
        <f>SUM('[1]Mau A1'!AD2111:AD2180)</f>
        <v>-56</v>
      </c>
      <c r="R41" s="65" t="s">
        <v>50</v>
      </c>
      <c r="S41" s="46">
        <f>SUM('[1]Mau A1'!AE2111:AE2180)</f>
        <v>50.1</v>
      </c>
      <c r="T41" s="48">
        <f t="shared" si="0"/>
        <v>0</v>
      </c>
      <c r="U41" s="59">
        <v>105.6</v>
      </c>
      <c r="V41" s="66" t="s">
        <v>51</v>
      </c>
      <c r="W41" s="50"/>
    </row>
    <row r="42" spans="1:23" s="53" customFormat="1" ht="18" customHeight="1">
      <c r="A42" s="64">
        <v>32</v>
      </c>
      <c r="B42" s="56" t="str">
        <f>IF('[1]Mau A1'!B2181="","",'[1]Mau A1'!B2181)</f>
        <v>Phan Thị Thuỳ</v>
      </c>
      <c r="C42" s="57" t="str">
        <f>IF('[1]Mau A1'!C2181="","",'[1]Mau A1'!C2181)</f>
        <v>Trang</v>
      </c>
      <c r="D42" s="44">
        <f>SUM('[1]Mau A1'!M2181:M2250)</f>
        <v>90</v>
      </c>
      <c r="E42" s="58">
        <f>SUM('[1]Mau A1'!N2181:N2250)</f>
        <v>101.3</v>
      </c>
      <c r="F42" s="46">
        <f>SUM('[1]Mau A1'!O2181:O2250)</f>
        <v>0</v>
      </c>
      <c r="G42" s="46">
        <f>SUM('[1]Mau A1'!P2181:P2250)</f>
        <v>191.3</v>
      </c>
      <c r="H42" s="46">
        <f>SUM('[1]Mau A1'!Q2181:Q2250)</f>
        <v>0</v>
      </c>
      <c r="I42" s="46">
        <f>SUM('[1]Mau A1'!R2181:R2250)</f>
        <v>56</v>
      </c>
      <c r="J42" s="46">
        <f>SUM('[1]Mau A1'!S2181:S2250)</f>
        <v>0</v>
      </c>
      <c r="K42" s="46">
        <f>SUM('[1]Mau A1'!U2181:U2250)</f>
        <v>450</v>
      </c>
      <c r="L42" s="46">
        <f>SUM('[1]Mau A1'!W2181:W2250)</f>
        <v>56</v>
      </c>
      <c r="M42" s="46">
        <f>SUM('[1]Mau A1'!Y2181:Y2250)</f>
        <v>56</v>
      </c>
      <c r="N42" s="46">
        <f>SUM('[1]Mau A1'!AA2181:AA2250)</f>
        <v>56</v>
      </c>
      <c r="O42" s="46">
        <f>SUM('[1]Mau A1'!AB2181:AB2250)</f>
        <v>-258.7</v>
      </c>
      <c r="P42" s="46">
        <f>SUM('[1]Mau A1'!AC2181:AC2250)</f>
        <v>-56</v>
      </c>
      <c r="Q42" s="46">
        <f>SUM('[1]Mau A1'!AD2181:AD2250)</f>
        <v>-56</v>
      </c>
      <c r="R42" s="47">
        <f>SUM('[1]Mau A1'!AF2181:AF2250)</f>
        <v>-370.7</v>
      </c>
      <c r="S42" s="46">
        <f>SUM('[1]Mau A1'!AE2181:AE2250)</f>
        <v>0</v>
      </c>
      <c r="T42" s="48">
        <f t="shared" si="0"/>
        <v>0</v>
      </c>
      <c r="U42" s="59">
        <f t="shared" si="1"/>
        <v>0</v>
      </c>
      <c r="V42" s="49">
        <f t="shared" si="2"/>
        <v>-370.7</v>
      </c>
      <c r="W42" s="50"/>
    </row>
    <row r="43" spans="1:23" s="53" customFormat="1" ht="18" customHeight="1">
      <c r="A43" s="64">
        <v>33</v>
      </c>
      <c r="B43" s="56" t="str">
        <f>IF('[1]Mau A1'!B2251="","",'[1]Mau A1'!B2251)</f>
        <v>Trần Thị Hồng</v>
      </c>
      <c r="C43" s="57" t="str">
        <f>IF('[1]Mau A1'!C2251="","",'[1]Mau A1'!C2251)</f>
        <v>Thu</v>
      </c>
      <c r="D43" s="44">
        <f>SUM('[1]Mau A1'!M2251:M2320)</f>
        <v>90</v>
      </c>
      <c r="E43" s="46">
        <f>SUM('[1]Mau A1'!N2251:N2320)</f>
        <v>67.5</v>
      </c>
      <c r="F43" s="46">
        <f>SUM('[1]Mau A1'!O2251:O2320)</f>
        <v>0</v>
      </c>
      <c r="G43" s="46">
        <f>SUM('[1]Mau A1'!P2251:P2320)</f>
        <v>157.5</v>
      </c>
      <c r="H43" s="46">
        <f>SUM('[1]Mau A1'!Q2251:Q2320)</f>
        <v>0</v>
      </c>
      <c r="I43" s="46">
        <f>SUM('[1]Mau A1'!R2251:R2320)</f>
        <v>56</v>
      </c>
      <c r="J43" s="46">
        <f>SUM('[1]Mau A1'!S2251:S2320)</f>
        <v>0</v>
      </c>
      <c r="K43" s="46">
        <f>SUM('[1]Mau A1'!U2251:U2320)</f>
        <v>450</v>
      </c>
      <c r="L43" s="46">
        <f>SUM('[1]Mau A1'!W2251:W2320)</f>
        <v>56</v>
      </c>
      <c r="M43" s="46">
        <f>SUM('[1]Mau A1'!Y2251:Y2320)</f>
        <v>56</v>
      </c>
      <c r="N43" s="46">
        <f>SUM('[1]Mau A1'!AA2251:AA2320)</f>
        <v>56</v>
      </c>
      <c r="O43" s="46">
        <f>SUM('[1]Mau A1'!AB2251:AB2320)</f>
        <v>-292.5</v>
      </c>
      <c r="P43" s="46">
        <f>SUM('[1]Mau A1'!AC2251:AC2320)</f>
        <v>-56</v>
      </c>
      <c r="Q43" s="46">
        <f>SUM('[1]Mau A1'!AD2251:AD2320)</f>
        <v>-56</v>
      </c>
      <c r="R43" s="47">
        <f>SUM('[1]Mau A1'!AF2251:AF2320)</f>
        <v>-404.5</v>
      </c>
      <c r="S43" s="46">
        <f>SUM('[1]Mau A1'!AE2251:AE2320)</f>
        <v>0</v>
      </c>
      <c r="T43" s="48">
        <f t="shared" si="0"/>
        <v>0</v>
      </c>
      <c r="U43" s="59">
        <f t="shared" si="1"/>
        <v>0</v>
      </c>
      <c r="V43" s="49">
        <f t="shared" si="2"/>
        <v>-404.5</v>
      </c>
      <c r="W43" s="50"/>
    </row>
    <row r="44" spans="1:23" s="53" customFormat="1" ht="18" customHeight="1">
      <c r="A44" s="64">
        <v>34</v>
      </c>
      <c r="B44" s="56" t="str">
        <f>IF('[1]Mau A1'!B2321="","",'[1]Mau A1'!B2321)</f>
        <v>Bùi Thành</v>
      </c>
      <c r="C44" s="57" t="str">
        <f>IF('[1]Mau A1'!C2321="","",'[1]Mau A1'!C2321)</f>
        <v>Dũng</v>
      </c>
      <c r="D44" s="44">
        <f>SUM('[1]Mau A1'!M2321:M2390)</f>
        <v>900</v>
      </c>
      <c r="E44" s="46">
        <f>SUM('[1]Mau A1'!N2321:N2390)</f>
        <v>67.5</v>
      </c>
      <c r="F44" s="46">
        <f>SUM('[1]Mau A1'!O2321:O2390)</f>
        <v>0</v>
      </c>
      <c r="G44" s="46">
        <f>SUM('[1]Mau A1'!P2321:P2390)</f>
        <v>967.5</v>
      </c>
      <c r="H44" s="46">
        <f>SUM('[1]Mau A1'!Q2321:Q2390)</f>
        <v>0</v>
      </c>
      <c r="I44" s="46">
        <f>SUM('[1]Mau A1'!R2321:R2390)</f>
        <v>0</v>
      </c>
      <c r="J44" s="46">
        <f>SUM('[1]Mau A1'!S2321:S2390)</f>
        <v>0</v>
      </c>
      <c r="K44" s="46">
        <f>SUM('[1]Mau A1'!U2321:U2390)</f>
        <v>450</v>
      </c>
      <c r="L44" s="46">
        <f>SUM('[1]Mau A1'!W2321:W2390)</f>
        <v>56</v>
      </c>
      <c r="M44" s="46">
        <f>SUM('[1]Mau A1'!Y2321:Y2390)</f>
        <v>56</v>
      </c>
      <c r="N44" s="46">
        <f>SUM('[1]Mau A1'!AA2321:AA2390)</f>
        <v>56</v>
      </c>
      <c r="O44" s="46">
        <f>SUM('[1]Mau A1'!AB2321:AB2390)</f>
        <v>517.5</v>
      </c>
      <c r="P44" s="46">
        <f>SUM('[1]Mau A1'!AC2321:AC2390)</f>
        <v>-112</v>
      </c>
      <c r="Q44" s="46">
        <f>SUM('[1]Mau A1'!AD2321:AD2390)</f>
        <v>-56</v>
      </c>
      <c r="R44" s="47">
        <f>SUM('[1]Mau A1'!AF2321:AF2390)</f>
        <v>349.5</v>
      </c>
      <c r="S44" s="46">
        <f>SUM('[1]Mau A1'!AE2321:AE2390)</f>
        <v>0</v>
      </c>
      <c r="T44" s="48">
        <f t="shared" si="0"/>
        <v>200</v>
      </c>
      <c r="U44" s="59">
        <f t="shared" si="1"/>
        <v>149.5</v>
      </c>
      <c r="V44" s="49">
        <f t="shared" si="2"/>
        <v>0</v>
      </c>
      <c r="W44" s="50"/>
    </row>
    <row r="45" spans="1:23" s="53" customFormat="1" ht="18" hidden="1" customHeight="1">
      <c r="A45" s="64">
        <v>35</v>
      </c>
      <c r="B45" s="67" t="str">
        <f>IF('[1]Mau A1'!B2391="","",'[1]Mau A1'!B2391)</f>
        <v/>
      </c>
      <c r="C45" s="68" t="str">
        <f>IF('[1]Mau A1'!C2391="","",'[1]Mau A1'!C2391)</f>
        <v/>
      </c>
      <c r="D45" s="44">
        <f>SUM('[1]Mau A1'!M2391:M2460)</f>
        <v>0</v>
      </c>
      <c r="E45" s="46">
        <f>SUM('[1]Mau A1'!N2391:N2460)</f>
        <v>0</v>
      </c>
      <c r="F45" s="46">
        <f>SUM('[1]Mau A1'!O2391:O2460)</f>
        <v>0</v>
      </c>
      <c r="G45" s="46">
        <f>SUM('[1]Mau A1'!P2391:P2460)</f>
        <v>0</v>
      </c>
      <c r="H45" s="46">
        <f>SUM('[1]Mau A1'!Q2391:Q2460)</f>
        <v>0</v>
      </c>
      <c r="I45" s="46">
        <f>SUM('[1]Mau A1'!R2391:R2460)</f>
        <v>0</v>
      </c>
      <c r="J45" s="46">
        <f>SUM('[1]Mau A1'!S2391:S2460)</f>
        <v>0</v>
      </c>
      <c r="K45" s="46">
        <f>SUM('[1]Mau A1'!U2391:U2460)</f>
        <v>0</v>
      </c>
      <c r="L45" s="46">
        <f>SUM('[1]Mau A1'!W2391:W2460)</f>
        <v>0</v>
      </c>
      <c r="M45" s="46">
        <f>SUM('[1]Mau A1'!Y2391:Y2460)</f>
        <v>0</v>
      </c>
      <c r="N45" s="46">
        <f>SUM('[1]Mau A1'!AA2391:AA2460)</f>
        <v>0</v>
      </c>
      <c r="O45" s="46">
        <f>SUM('[1]Mau A1'!AB2391:AB2460)</f>
        <v>0</v>
      </c>
      <c r="P45" s="46">
        <f>SUM('[1]Mau A1'!AC2391:AC2460)</f>
        <v>0</v>
      </c>
      <c r="Q45" s="46">
        <f>SUM('[1]Mau A1'!AD2391:AD2460)</f>
        <v>0</v>
      </c>
      <c r="R45" s="47">
        <f>SUM('[1]Mau A1'!AF2391:AF2460)</f>
        <v>0</v>
      </c>
      <c r="S45" s="46">
        <f>SUM('[1]Mau A1'!AE2391:AE2460)</f>
        <v>0</v>
      </c>
      <c r="T45" s="48">
        <f t="shared" si="0"/>
        <v>0</v>
      </c>
      <c r="U45" s="49">
        <f t="shared" si="1"/>
        <v>0</v>
      </c>
      <c r="V45" s="49">
        <f t="shared" si="2"/>
        <v>0</v>
      </c>
      <c r="W45" s="50"/>
    </row>
    <row r="46" spans="1:23" s="53" customFormat="1" ht="18" hidden="1" customHeight="1">
      <c r="A46" s="64">
        <v>36</v>
      </c>
      <c r="B46" s="67" t="str">
        <f>IF('[1]Mau A1'!B2461="","",'[1]Mau A1'!B2461)</f>
        <v/>
      </c>
      <c r="C46" s="68" t="str">
        <f>IF('[1]Mau A1'!C2461="","",'[1]Mau A1'!C2461)</f>
        <v/>
      </c>
      <c r="D46" s="44">
        <f>SUM('[1]Mau A1'!M2461:M2530)</f>
        <v>0</v>
      </c>
      <c r="E46" s="46">
        <f>SUM('[1]Mau A1'!N2461:N2530)</f>
        <v>0</v>
      </c>
      <c r="F46" s="46">
        <f>SUM('[1]Mau A1'!O2461:O2530)</f>
        <v>0</v>
      </c>
      <c r="G46" s="46">
        <f>SUM('[1]Mau A1'!P2461:P2530)</f>
        <v>0</v>
      </c>
      <c r="H46" s="46">
        <f>SUM('[1]Mau A1'!Q2461:Q2530)</f>
        <v>0</v>
      </c>
      <c r="I46" s="46">
        <f>SUM('[1]Mau A1'!R2461:R2530)</f>
        <v>0</v>
      </c>
      <c r="J46" s="46">
        <f>SUM('[1]Mau A1'!S2461:S2530)</f>
        <v>0</v>
      </c>
      <c r="K46" s="46">
        <f>SUM('[1]Mau A1'!U2461:U2530)</f>
        <v>0</v>
      </c>
      <c r="L46" s="46">
        <f>SUM('[1]Mau A1'!W2461:W2530)</f>
        <v>0</v>
      </c>
      <c r="M46" s="46">
        <f>SUM('[1]Mau A1'!Y2461:Y2530)</f>
        <v>0</v>
      </c>
      <c r="N46" s="46">
        <f>SUM('[1]Mau A1'!AA2461:AA2530)</f>
        <v>0</v>
      </c>
      <c r="O46" s="46">
        <f>SUM('[1]Mau A1'!AB2461:AB2530)</f>
        <v>0</v>
      </c>
      <c r="P46" s="46">
        <f>SUM('[1]Mau A1'!AC2461:AC2530)</f>
        <v>0</v>
      </c>
      <c r="Q46" s="46">
        <f>SUM('[1]Mau A1'!AD2461:AD2530)</f>
        <v>0</v>
      </c>
      <c r="R46" s="47">
        <f>SUM('[1]Mau A1'!AF2461:AF2530)</f>
        <v>0</v>
      </c>
      <c r="S46" s="46">
        <f>SUM('[1]Mau A1'!AE2461:AE2530)</f>
        <v>0</v>
      </c>
      <c r="T46" s="48">
        <f t="shared" ref="T46:T59" si="3">ROUND(IF(OR((O46+P46+Q46)-S46&lt;=0,R46-F46&lt;0),"0",IF(AND(0&lt;O46&lt;200,0&lt;(O46-S46)&lt;200,P46&gt;=0,Q46&gt;=0),O46-S46,IF(AND(R46&gt;0,R46&gt;200,F46&gt;=0,(R46-S46)&gt;200),"200",IF(OR(AND(P46&lt;0,Q46=0,R46-S46&lt;200),AND(P46=0,Q46&lt;0,F46&gt;0,R46-S46&lt;200),AND(P46&lt;0,Q46&lt;0,F46&gt;0,R46-S46&lt;=200)),R46-S46-F46,R46-S46-F46-P46-Q46)))),1)</f>
        <v>0</v>
      </c>
      <c r="U46" s="49">
        <f t="shared" si="1"/>
        <v>0</v>
      </c>
      <c r="V46" s="49">
        <f t="shared" ref="V46:V60" si="4">ROUND(IF(SUM(O46:Q46)-S46&lt;0,SUM(O46:Q46)-S46,),1)</f>
        <v>0</v>
      </c>
      <c r="W46" s="50"/>
    </row>
    <row r="47" spans="1:23" s="53" customFormat="1" ht="18" hidden="1" customHeight="1">
      <c r="A47" s="64">
        <v>37</v>
      </c>
      <c r="B47" s="67" t="str">
        <f>IF('[1]Mau A1'!B2531="","",'[1]Mau A1'!B2531)</f>
        <v/>
      </c>
      <c r="C47" s="68" t="str">
        <f>IF('[1]Mau A1'!C2531="","",'[1]Mau A1'!C2531)</f>
        <v/>
      </c>
      <c r="D47" s="44">
        <f>SUM('[1]Mau A1'!M2531:M2600)</f>
        <v>0</v>
      </c>
      <c r="E47" s="46">
        <f>SUM('[1]Mau A1'!N2531:N2600)</f>
        <v>0</v>
      </c>
      <c r="F47" s="46">
        <f>SUM('[1]Mau A1'!O2531:O2600)</f>
        <v>0</v>
      </c>
      <c r="G47" s="46">
        <f>SUM('[1]Mau A1'!P2531:P2600)</f>
        <v>0</v>
      </c>
      <c r="H47" s="46">
        <f>SUM('[1]Mau A1'!Q2531:Q2600)</f>
        <v>0</v>
      </c>
      <c r="I47" s="46">
        <f>SUM('[1]Mau A1'!R2531:R2600)</f>
        <v>0</v>
      </c>
      <c r="J47" s="46">
        <f>SUM('[1]Mau A1'!S2531:S2600)</f>
        <v>0</v>
      </c>
      <c r="K47" s="46">
        <f>SUM('[1]Mau A1'!U2531:U2600)</f>
        <v>0</v>
      </c>
      <c r="L47" s="46">
        <f>SUM('[1]Mau A1'!W2531:W2600)</f>
        <v>0</v>
      </c>
      <c r="M47" s="46">
        <f>SUM('[1]Mau A1'!Y2531:Y2600)</f>
        <v>0</v>
      </c>
      <c r="N47" s="46">
        <f>SUM('[1]Mau A1'!AA2531:AA2600)</f>
        <v>0</v>
      </c>
      <c r="O47" s="46">
        <f>SUM('[1]Mau A1'!AB2531:AB2600)</f>
        <v>0</v>
      </c>
      <c r="P47" s="46">
        <f>SUM('[1]Mau A1'!AC2531:AC2600)</f>
        <v>0</v>
      </c>
      <c r="Q47" s="46">
        <f>SUM('[1]Mau A1'!AD2531:AD2600)</f>
        <v>0</v>
      </c>
      <c r="R47" s="47">
        <f>SUM('[1]Mau A1'!AF2531:AF2600)</f>
        <v>0</v>
      </c>
      <c r="S47" s="46">
        <f>SUM('[1]Mau A1'!AE2531:AE2600)</f>
        <v>0</v>
      </c>
      <c r="T47" s="48">
        <f t="shared" si="3"/>
        <v>0</v>
      </c>
      <c r="U47" s="49">
        <f t="shared" si="1"/>
        <v>0</v>
      </c>
      <c r="V47" s="49">
        <f t="shared" si="4"/>
        <v>0</v>
      </c>
      <c r="W47" s="50"/>
    </row>
    <row r="48" spans="1:23" s="53" customFormat="1" ht="18" hidden="1" customHeight="1">
      <c r="A48" s="64">
        <v>38</v>
      </c>
      <c r="B48" s="67" t="str">
        <f>IF('[1]Mau A1'!B2601="","",'[1]Mau A1'!B2601)</f>
        <v/>
      </c>
      <c r="C48" s="68" t="str">
        <f>IF('[1]Mau A1'!C2601="","",'[1]Mau A1'!C2601)</f>
        <v/>
      </c>
      <c r="D48" s="44">
        <f>SUM('[1]Mau A1'!M2601:M2670)</f>
        <v>0</v>
      </c>
      <c r="E48" s="46">
        <f>SUM('[1]Mau A1'!N2601:N2670)</f>
        <v>0</v>
      </c>
      <c r="F48" s="46">
        <f>SUM('[1]Mau A1'!O2601:O2670)</f>
        <v>0</v>
      </c>
      <c r="G48" s="46">
        <f>SUM('[1]Mau A1'!P2601:P2670)</f>
        <v>0</v>
      </c>
      <c r="H48" s="46">
        <f>SUM('[1]Mau A1'!Q2601:Q2670)</f>
        <v>0</v>
      </c>
      <c r="I48" s="46">
        <f>SUM('[1]Mau A1'!R2601:R2670)</f>
        <v>0</v>
      </c>
      <c r="J48" s="46">
        <f>SUM('[1]Mau A1'!S2601:S2670)</f>
        <v>0</v>
      </c>
      <c r="K48" s="46">
        <f>SUM('[1]Mau A1'!U2601:U2670)</f>
        <v>0</v>
      </c>
      <c r="L48" s="46">
        <f>SUM('[1]Mau A1'!W2601:W2670)</f>
        <v>0</v>
      </c>
      <c r="M48" s="46">
        <f>SUM('[1]Mau A1'!Y2601:Y2670)</f>
        <v>0</v>
      </c>
      <c r="N48" s="46">
        <f>SUM('[1]Mau A1'!AA2601:AA2670)</f>
        <v>0</v>
      </c>
      <c r="O48" s="46">
        <f>SUM('[1]Mau A1'!AB2601:AB2670)</f>
        <v>0</v>
      </c>
      <c r="P48" s="46">
        <f>SUM('[1]Mau A1'!AC2601:AC2670)</f>
        <v>0</v>
      </c>
      <c r="Q48" s="46">
        <f>SUM('[1]Mau A1'!AD2601:AD2670)</f>
        <v>0</v>
      </c>
      <c r="R48" s="47">
        <f>SUM('[1]Mau A1'!AF2601:AF2670)</f>
        <v>0</v>
      </c>
      <c r="S48" s="46">
        <f>SUM('[1]Mau A1'!AE2601:AE2670)</f>
        <v>0</v>
      </c>
      <c r="T48" s="48">
        <f t="shared" si="3"/>
        <v>0</v>
      </c>
      <c r="U48" s="49">
        <f t="shared" si="1"/>
        <v>0</v>
      </c>
      <c r="V48" s="49">
        <f t="shared" si="4"/>
        <v>0</v>
      </c>
      <c r="W48" s="50"/>
    </row>
    <row r="49" spans="1:23" s="53" customFormat="1" ht="18" hidden="1" customHeight="1">
      <c r="A49" s="64">
        <v>39</v>
      </c>
      <c r="B49" s="67" t="str">
        <f>IF('[1]Mau A1'!B2671="","",'[1]Mau A1'!B2671)</f>
        <v/>
      </c>
      <c r="C49" s="68" t="str">
        <f>IF('[1]Mau A1'!C2671="","",'[1]Mau A1'!C2671)</f>
        <v/>
      </c>
      <c r="D49" s="44">
        <f>SUM('[1]Mau A1'!M2671:M2740)</f>
        <v>0</v>
      </c>
      <c r="E49" s="46">
        <f>SUM('[1]Mau A1'!N2671:N2740)</f>
        <v>0</v>
      </c>
      <c r="F49" s="46">
        <f>SUM('[1]Mau A1'!O2671:O2740)</f>
        <v>0</v>
      </c>
      <c r="G49" s="46">
        <f>SUM('[1]Mau A1'!P2671:P2740)</f>
        <v>0</v>
      </c>
      <c r="H49" s="46">
        <f>SUM('[1]Mau A1'!Q2671:Q2740)</f>
        <v>0</v>
      </c>
      <c r="I49" s="46">
        <f>SUM('[1]Mau A1'!R2671:R2740)</f>
        <v>0</v>
      </c>
      <c r="J49" s="46">
        <f>SUM('[1]Mau A1'!S2671:S2740)</f>
        <v>0</v>
      </c>
      <c r="K49" s="46">
        <f>SUM('[1]Mau A1'!U2671:U2740)</f>
        <v>0</v>
      </c>
      <c r="L49" s="46">
        <f>SUM('[1]Mau A1'!W2671:W2740)</f>
        <v>0</v>
      </c>
      <c r="M49" s="46">
        <f>SUM('[1]Mau A1'!Y2671:Y2740)</f>
        <v>0</v>
      </c>
      <c r="N49" s="46">
        <f>SUM('[1]Mau A1'!AA2671:AA2740)</f>
        <v>0</v>
      </c>
      <c r="O49" s="46">
        <f>SUM('[1]Mau A1'!AB2671:AB2740)</f>
        <v>0</v>
      </c>
      <c r="P49" s="46">
        <f>SUM('[1]Mau A1'!AC2671:AC2740)</f>
        <v>0</v>
      </c>
      <c r="Q49" s="46">
        <f>SUM('[1]Mau A1'!AD2671:AD2740)</f>
        <v>0</v>
      </c>
      <c r="R49" s="47">
        <f>SUM('[1]Mau A1'!AF2671:AF2740)</f>
        <v>0</v>
      </c>
      <c r="S49" s="46">
        <f>SUM('[1]Mau A1'!AE2671:AE2740)</f>
        <v>0</v>
      </c>
      <c r="T49" s="48">
        <f t="shared" si="3"/>
        <v>0</v>
      </c>
      <c r="U49" s="49">
        <f t="shared" si="1"/>
        <v>0</v>
      </c>
      <c r="V49" s="49">
        <f t="shared" si="4"/>
        <v>0</v>
      </c>
      <c r="W49" s="50"/>
    </row>
    <row r="50" spans="1:23" s="53" customFormat="1" ht="18" hidden="1" customHeight="1">
      <c r="A50" s="64">
        <v>40</v>
      </c>
      <c r="B50" s="67" t="str">
        <f>IF('[1]Mau A1'!B2741="","",'[1]Mau A1'!B2741)</f>
        <v/>
      </c>
      <c r="C50" s="68" t="str">
        <f>IF('[1]Mau A1'!C2741="","",'[1]Mau A1'!C2741)</f>
        <v/>
      </c>
      <c r="D50" s="44">
        <f>SUM('[1]Mau A1'!M2741:M2810)</f>
        <v>0</v>
      </c>
      <c r="E50" s="46">
        <f>SUM('[1]Mau A1'!N2741:N2810)</f>
        <v>0</v>
      </c>
      <c r="F50" s="46">
        <f>SUM('[1]Mau A1'!O2741:O2810)</f>
        <v>0</v>
      </c>
      <c r="G50" s="46">
        <f>SUM('[1]Mau A1'!P2741:P2810)</f>
        <v>0</v>
      </c>
      <c r="H50" s="46">
        <f>SUM('[1]Mau A1'!Q2741:Q2810)</f>
        <v>0</v>
      </c>
      <c r="I50" s="46">
        <f>SUM('[1]Mau A1'!R2741:R2810)</f>
        <v>0</v>
      </c>
      <c r="J50" s="46">
        <f>SUM('[1]Mau A1'!S2741:S2810)</f>
        <v>0</v>
      </c>
      <c r="K50" s="46">
        <f>SUM('[1]Mau A1'!U2741:U2810)</f>
        <v>0</v>
      </c>
      <c r="L50" s="46">
        <f>SUM('[1]Mau A1'!W2741:W2810)</f>
        <v>0</v>
      </c>
      <c r="M50" s="46">
        <f>SUM('[1]Mau A1'!Y2741:Y2810)</f>
        <v>0</v>
      </c>
      <c r="N50" s="46">
        <f>SUM('[1]Mau A1'!AA2741:AA2810)</f>
        <v>0</v>
      </c>
      <c r="O50" s="46">
        <f>SUM('[1]Mau A1'!AB2741:AB2810)</f>
        <v>0</v>
      </c>
      <c r="P50" s="46">
        <f>SUM('[1]Mau A1'!AC2741:AC2810)</f>
        <v>0</v>
      </c>
      <c r="Q50" s="46">
        <f>SUM('[1]Mau A1'!AD2741:AD2810)</f>
        <v>0</v>
      </c>
      <c r="R50" s="47">
        <f>SUM('[1]Mau A1'!AF2741:AF2810)</f>
        <v>0</v>
      </c>
      <c r="S50" s="46">
        <f>SUM('[1]Mau A1'!AE2741:AE2810)</f>
        <v>0</v>
      </c>
      <c r="T50" s="48">
        <f t="shared" si="3"/>
        <v>0</v>
      </c>
      <c r="U50" s="49">
        <f t="shared" si="1"/>
        <v>0</v>
      </c>
      <c r="V50" s="49">
        <f t="shared" si="4"/>
        <v>0</v>
      </c>
      <c r="W50" s="50"/>
    </row>
    <row r="51" spans="1:23" s="53" customFormat="1" ht="18" hidden="1" customHeight="1">
      <c r="A51" s="64">
        <v>41</v>
      </c>
      <c r="B51" s="67" t="str">
        <f>IF('[1]Mau A1'!B2811="","",'[1]Mau A1'!B2811)</f>
        <v/>
      </c>
      <c r="C51" s="69" t="str">
        <f>IF('[1]Mau A1'!C2811="","",'[1]Mau A1'!C2811)</f>
        <v/>
      </c>
      <c r="D51" s="44">
        <f>SUM('[1]Mau A1'!M2811:M2880)</f>
        <v>0</v>
      </c>
      <c r="E51" s="46">
        <f>SUM('[1]Mau A1'!N2811:N2880)</f>
        <v>0</v>
      </c>
      <c r="F51" s="46">
        <f>SUM('[1]Mau A1'!O2811:O2880)</f>
        <v>0</v>
      </c>
      <c r="G51" s="46">
        <f>SUM('[1]Mau A1'!P2811:P2880)</f>
        <v>0</v>
      </c>
      <c r="H51" s="46">
        <f>SUM('[1]Mau A1'!Q2811:Q2880)</f>
        <v>0</v>
      </c>
      <c r="I51" s="46">
        <f>SUM('[1]Mau A1'!R2811:R2880)</f>
        <v>0</v>
      </c>
      <c r="J51" s="46">
        <f>SUM('[1]Mau A1'!S2811:S2880)</f>
        <v>0</v>
      </c>
      <c r="K51" s="46">
        <f>SUM('[1]Mau A1'!U2811:U2880)</f>
        <v>0</v>
      </c>
      <c r="L51" s="46">
        <f>SUM('[1]Mau A1'!W2811:W2880)</f>
        <v>0</v>
      </c>
      <c r="M51" s="46">
        <f>SUM('[1]Mau A1'!Y2811:Y2880)</f>
        <v>0</v>
      </c>
      <c r="N51" s="46">
        <f>SUM('[1]Mau A1'!AA2811:AA2880)</f>
        <v>0</v>
      </c>
      <c r="O51" s="46">
        <f>SUM('[1]Mau A1'!AB2811:AB2880)</f>
        <v>0</v>
      </c>
      <c r="P51" s="46">
        <f>SUM('[1]Mau A1'!AC2811:AC2880)</f>
        <v>0</v>
      </c>
      <c r="Q51" s="46">
        <f>SUM('[1]Mau A1'!AD2811:AD2880)</f>
        <v>0</v>
      </c>
      <c r="R51" s="47">
        <f>SUM('[1]Mau A1'!AF2811:AF2880)</f>
        <v>0</v>
      </c>
      <c r="S51" s="46">
        <f>SUM('[1]Mau A1'!AE2811:AE2880)</f>
        <v>0</v>
      </c>
      <c r="T51" s="48">
        <f t="shared" si="3"/>
        <v>0</v>
      </c>
      <c r="U51" s="49">
        <f t="shared" si="1"/>
        <v>0</v>
      </c>
      <c r="V51" s="49">
        <f t="shared" si="4"/>
        <v>0</v>
      </c>
      <c r="W51" s="50"/>
    </row>
    <row r="52" spans="1:23" s="53" customFormat="1" ht="18" hidden="1" customHeight="1">
      <c r="A52" s="64">
        <v>42</v>
      </c>
      <c r="B52" s="67" t="str">
        <f>IF('[1]Mau A1'!B2881="","",'[1]Mau A1'!B2881)</f>
        <v/>
      </c>
      <c r="C52" s="69" t="str">
        <f>IF('[1]Mau A1'!C2881="","",'[1]Mau A1'!C2881)</f>
        <v/>
      </c>
      <c r="D52" s="44">
        <f>SUM('[1]Mau A1'!M2881:M2950)</f>
        <v>0</v>
      </c>
      <c r="E52" s="46">
        <f>SUM('[1]Mau A1'!N2881:N2950)</f>
        <v>0</v>
      </c>
      <c r="F52" s="46">
        <f>SUM('[1]Mau A1'!O2881:O2950)</f>
        <v>0</v>
      </c>
      <c r="G52" s="46">
        <f>SUM('[1]Mau A1'!P2881:P2950)</f>
        <v>0</v>
      </c>
      <c r="H52" s="46">
        <f>SUM('[1]Mau A1'!Q2881:Q2950)</f>
        <v>0</v>
      </c>
      <c r="I52" s="46">
        <f>SUM('[1]Mau A1'!R2881:R2950)</f>
        <v>0</v>
      </c>
      <c r="J52" s="46">
        <f>SUM('[1]Mau A1'!S2881:S2950)</f>
        <v>0</v>
      </c>
      <c r="K52" s="46">
        <f>SUM('[1]Mau A1'!U2881:U2950)</f>
        <v>0</v>
      </c>
      <c r="L52" s="46">
        <f>SUM('[1]Mau A1'!W2881:W2950)</f>
        <v>0</v>
      </c>
      <c r="M52" s="46">
        <f>SUM('[1]Mau A1'!Y2881:Y2950)</f>
        <v>0</v>
      </c>
      <c r="N52" s="46">
        <f>SUM('[1]Mau A1'!AA2881:AA2950)</f>
        <v>0</v>
      </c>
      <c r="O52" s="46">
        <f>SUM('[1]Mau A1'!AB2881:AB2950)</f>
        <v>0</v>
      </c>
      <c r="P52" s="46">
        <f>SUM('[1]Mau A1'!AC2881:AC2950)</f>
        <v>0</v>
      </c>
      <c r="Q52" s="46">
        <f>SUM('[1]Mau A1'!AD2881:AD2950)</f>
        <v>0</v>
      </c>
      <c r="R52" s="47">
        <f>SUM('[1]Mau A1'!AF2881:AF2950)</f>
        <v>0</v>
      </c>
      <c r="S52" s="46">
        <f>SUM('[1]Mau A1'!AE2881:AE2950)</f>
        <v>0</v>
      </c>
      <c r="T52" s="48">
        <f t="shared" si="3"/>
        <v>0</v>
      </c>
      <c r="U52" s="49">
        <f t="shared" si="1"/>
        <v>0</v>
      </c>
      <c r="V52" s="49">
        <f t="shared" si="4"/>
        <v>0</v>
      </c>
      <c r="W52" s="50"/>
    </row>
    <row r="53" spans="1:23" s="53" customFormat="1" ht="18" hidden="1" customHeight="1">
      <c r="A53" s="64">
        <v>43</v>
      </c>
      <c r="B53" s="67" t="str">
        <f>IF('[1]Mau A1'!B2951="","",'[1]Mau A1'!B2951)</f>
        <v/>
      </c>
      <c r="C53" s="69" t="str">
        <f>IF('[1]Mau A1'!C2951="","",'[1]Mau A1'!C2951)</f>
        <v/>
      </c>
      <c r="D53" s="44">
        <f>SUM('[1]Mau A1'!M2951:M3020)</f>
        <v>0</v>
      </c>
      <c r="E53" s="46">
        <f>SUM('[1]Mau A1'!N2951:N3020)</f>
        <v>0</v>
      </c>
      <c r="F53" s="46">
        <f>SUM('[1]Mau A1'!O2951:O3020)</f>
        <v>0</v>
      </c>
      <c r="G53" s="46">
        <f>SUM('[1]Mau A1'!P2951:P3020)</f>
        <v>0</v>
      </c>
      <c r="H53" s="46">
        <f>SUM('[1]Mau A1'!Q2951:Q3020)</f>
        <v>0</v>
      </c>
      <c r="I53" s="46">
        <f>SUM('[1]Mau A1'!R2951:R3020)</f>
        <v>0</v>
      </c>
      <c r="J53" s="46">
        <f>SUM('[1]Mau A1'!S2951:S3020)</f>
        <v>0</v>
      </c>
      <c r="K53" s="46">
        <f>SUM('[1]Mau A1'!U2951:U3020)</f>
        <v>0</v>
      </c>
      <c r="L53" s="46">
        <f>SUM('[1]Mau A1'!W2951:W3020)</f>
        <v>0</v>
      </c>
      <c r="M53" s="46">
        <f>SUM('[1]Mau A1'!Y2951:Y3020)</f>
        <v>0</v>
      </c>
      <c r="N53" s="46">
        <f>SUM('[1]Mau A1'!AA2951:AA3020)</f>
        <v>0</v>
      </c>
      <c r="O53" s="46">
        <f>SUM('[1]Mau A1'!AB2951:AB3020)</f>
        <v>0</v>
      </c>
      <c r="P53" s="46">
        <f>SUM('[1]Mau A1'!AC2951:AC3020)</f>
        <v>0</v>
      </c>
      <c r="Q53" s="46">
        <f>SUM('[1]Mau A1'!AD2951:AD3020)</f>
        <v>0</v>
      </c>
      <c r="R53" s="47">
        <f>SUM('[1]Mau A1'!AF2951:AF3020)</f>
        <v>0</v>
      </c>
      <c r="S53" s="46">
        <f>SUM('[1]Mau A1'!AE2951:AE3020)</f>
        <v>0</v>
      </c>
      <c r="T53" s="48">
        <f t="shared" si="3"/>
        <v>0</v>
      </c>
      <c r="U53" s="49">
        <f t="shared" si="1"/>
        <v>0</v>
      </c>
      <c r="V53" s="49">
        <f t="shared" si="4"/>
        <v>0</v>
      </c>
      <c r="W53" s="50"/>
    </row>
    <row r="54" spans="1:23" s="53" customFormat="1" ht="18" hidden="1" customHeight="1">
      <c r="A54" s="64">
        <v>44</v>
      </c>
      <c r="B54" s="67" t="str">
        <f>IF('[1]Mau A1'!B3021="","",'[1]Mau A1'!B3021)</f>
        <v/>
      </c>
      <c r="C54" s="69" t="str">
        <f>IF('[1]Mau A1'!C3021="","",'[1]Mau A1'!C3021)</f>
        <v/>
      </c>
      <c r="D54" s="44">
        <f>SUM('[1]Mau A1'!M3021:M3090)</f>
        <v>0</v>
      </c>
      <c r="E54" s="46">
        <f>SUM('[1]Mau A1'!N3021:N3090)</f>
        <v>0</v>
      </c>
      <c r="F54" s="46">
        <f>SUM('[1]Mau A1'!O3021:O3090)</f>
        <v>0</v>
      </c>
      <c r="G54" s="46">
        <f>SUM('[1]Mau A1'!P3021:P3090)</f>
        <v>0</v>
      </c>
      <c r="H54" s="46">
        <f>SUM('[1]Mau A1'!Q3021:Q3090)</f>
        <v>0</v>
      </c>
      <c r="I54" s="46">
        <f>SUM('[1]Mau A1'!R3021:R3090)</f>
        <v>0</v>
      </c>
      <c r="J54" s="46">
        <f>SUM('[1]Mau A1'!S3021:S3090)</f>
        <v>0</v>
      </c>
      <c r="K54" s="46">
        <f>SUM('[1]Mau A1'!U3021:U3090)</f>
        <v>0</v>
      </c>
      <c r="L54" s="46">
        <f>SUM('[1]Mau A1'!W3021:W3090)</f>
        <v>0</v>
      </c>
      <c r="M54" s="46">
        <f>SUM('[1]Mau A1'!Y3021:Y3090)</f>
        <v>0</v>
      </c>
      <c r="N54" s="46">
        <f>SUM('[1]Mau A1'!AA3021:AA3090)</f>
        <v>0</v>
      </c>
      <c r="O54" s="46">
        <f>SUM('[1]Mau A1'!AB3021:AB3090)</f>
        <v>0</v>
      </c>
      <c r="P54" s="46">
        <f>SUM('[1]Mau A1'!AC3021:AC3090)</f>
        <v>0</v>
      </c>
      <c r="Q54" s="46">
        <f>SUM('[1]Mau A1'!AD3021:AD3090)</f>
        <v>0</v>
      </c>
      <c r="R54" s="47">
        <f>SUM('[1]Mau A1'!AF3021:AF3090)</f>
        <v>0</v>
      </c>
      <c r="S54" s="46">
        <f>SUM('[1]Mau A1'!AE3021:AE3090)</f>
        <v>0</v>
      </c>
      <c r="T54" s="48">
        <f t="shared" si="3"/>
        <v>0</v>
      </c>
      <c r="U54" s="49">
        <f t="shared" si="1"/>
        <v>0</v>
      </c>
      <c r="V54" s="49">
        <f t="shared" si="4"/>
        <v>0</v>
      </c>
      <c r="W54" s="50"/>
    </row>
    <row r="55" spans="1:23" s="53" customFormat="1" ht="18" hidden="1" customHeight="1">
      <c r="A55" s="64">
        <v>45</v>
      </c>
      <c r="B55" s="67" t="str">
        <f>IF('[1]Mau A1'!B3091="","",'[1]Mau A1'!B3091)</f>
        <v/>
      </c>
      <c r="C55" s="69" t="str">
        <f>IF('[1]Mau A1'!C3091="","",'[1]Mau A1'!C3091)</f>
        <v/>
      </c>
      <c r="D55" s="44">
        <f>SUM('[1]Mau A1'!M3091:M3160)</f>
        <v>0</v>
      </c>
      <c r="E55" s="46">
        <f>SUM('[1]Mau A1'!N3091:N3160)</f>
        <v>0</v>
      </c>
      <c r="F55" s="46">
        <f>SUM('[1]Mau A1'!O3091:O3160)</f>
        <v>0</v>
      </c>
      <c r="G55" s="46">
        <f>SUM('[1]Mau A1'!P3091:P3160)</f>
        <v>0</v>
      </c>
      <c r="H55" s="46">
        <f>SUM('[1]Mau A1'!Q3091:Q3160)</f>
        <v>0</v>
      </c>
      <c r="I55" s="46">
        <f>SUM('[1]Mau A1'!R3091:R3160)</f>
        <v>0</v>
      </c>
      <c r="J55" s="46">
        <f>SUM('[1]Mau A1'!S3091:S3160)</f>
        <v>0</v>
      </c>
      <c r="K55" s="46">
        <f>SUM('[1]Mau A1'!U3091:U3160)</f>
        <v>0</v>
      </c>
      <c r="L55" s="46">
        <f>SUM('[1]Mau A1'!W3091:W3160)</f>
        <v>0</v>
      </c>
      <c r="M55" s="46">
        <f>SUM('[1]Mau A1'!Y3091:Y3160)</f>
        <v>0</v>
      </c>
      <c r="N55" s="46">
        <f>SUM('[1]Mau A1'!AA3091:AA3160)</f>
        <v>0</v>
      </c>
      <c r="O55" s="46">
        <f>SUM('[1]Mau A1'!AB3091:AB3160)</f>
        <v>0</v>
      </c>
      <c r="P55" s="46">
        <f>SUM('[1]Mau A1'!AC3091:AC3160)</f>
        <v>0</v>
      </c>
      <c r="Q55" s="46">
        <f>SUM('[1]Mau A1'!AD3091:AD3160)</f>
        <v>0</v>
      </c>
      <c r="R55" s="47">
        <f>SUM('[1]Mau A1'!AF3091:AF3160)</f>
        <v>0</v>
      </c>
      <c r="S55" s="46">
        <f>SUM('[1]Mau A1'!AE3091:AE3160)</f>
        <v>0</v>
      </c>
      <c r="T55" s="48">
        <f t="shared" si="3"/>
        <v>0</v>
      </c>
      <c r="U55" s="49">
        <f t="shared" si="1"/>
        <v>0</v>
      </c>
      <c r="V55" s="49">
        <f t="shared" si="4"/>
        <v>0</v>
      </c>
      <c r="W55" s="50"/>
    </row>
    <row r="56" spans="1:23" s="53" customFormat="1" ht="18" hidden="1" customHeight="1">
      <c r="A56" s="64">
        <v>46</v>
      </c>
      <c r="B56" s="67" t="str">
        <f>IF('[1]Mau A1'!B3161="","",'[1]Mau A1'!B3161)</f>
        <v/>
      </c>
      <c r="C56" s="69" t="str">
        <f>IF('[1]Mau A1'!C3161="","",'[1]Mau A1'!C3161)</f>
        <v/>
      </c>
      <c r="D56" s="44">
        <f>SUM('[1]Mau A1'!M3161:M3230)</f>
        <v>0</v>
      </c>
      <c r="E56" s="46">
        <f>SUM('[1]Mau A1'!N3161:N3230)</f>
        <v>0</v>
      </c>
      <c r="F56" s="46">
        <f>SUM('[1]Mau A1'!O3161:O3230)</f>
        <v>0</v>
      </c>
      <c r="G56" s="46">
        <f>SUM('[1]Mau A1'!P3161:P3230)</f>
        <v>0</v>
      </c>
      <c r="H56" s="46">
        <f>SUM('[1]Mau A1'!Q3161:Q3230)</f>
        <v>0</v>
      </c>
      <c r="I56" s="46">
        <f>SUM('[1]Mau A1'!R3161:R3230)</f>
        <v>0</v>
      </c>
      <c r="J56" s="46">
        <f>SUM('[1]Mau A1'!S3161:S3230)</f>
        <v>0</v>
      </c>
      <c r="K56" s="46">
        <f>SUM('[1]Mau A1'!U3161:U3230)</f>
        <v>0</v>
      </c>
      <c r="L56" s="46">
        <f>SUM('[1]Mau A1'!W3161:W3230)</f>
        <v>0</v>
      </c>
      <c r="M56" s="46">
        <f>SUM('[1]Mau A1'!Y3161:Y3230)</f>
        <v>0</v>
      </c>
      <c r="N56" s="46">
        <f>SUM('[1]Mau A1'!AA3161:AA3230)</f>
        <v>0</v>
      </c>
      <c r="O56" s="46">
        <f>SUM('[1]Mau A1'!AB3161:AB3230)</f>
        <v>0</v>
      </c>
      <c r="P56" s="46">
        <f>SUM('[1]Mau A1'!AC3161:AC3230)</f>
        <v>0</v>
      </c>
      <c r="Q56" s="46">
        <f>SUM('[1]Mau A1'!AD3161:AD3230)</f>
        <v>0</v>
      </c>
      <c r="R56" s="47">
        <f>SUM('[1]Mau A1'!AF3161:AF3230)</f>
        <v>0</v>
      </c>
      <c r="S56" s="46">
        <f>SUM('[1]Mau A1'!AE3161:AE3230)</f>
        <v>0</v>
      </c>
      <c r="T56" s="48">
        <f t="shared" si="3"/>
        <v>0</v>
      </c>
      <c r="U56" s="49">
        <f t="shared" si="1"/>
        <v>0</v>
      </c>
      <c r="V56" s="49">
        <f t="shared" si="4"/>
        <v>0</v>
      </c>
      <c r="W56" s="50"/>
    </row>
    <row r="57" spans="1:23" s="53" customFormat="1" ht="18" hidden="1" customHeight="1">
      <c r="A57" s="64">
        <v>47</v>
      </c>
      <c r="B57" s="67" t="str">
        <f>IF('[1]Mau A1'!B3231="","",'[1]Mau A1'!B3231)</f>
        <v/>
      </c>
      <c r="C57" s="69" t="str">
        <f>IF('[1]Mau A1'!C3231="","",'[1]Mau A1'!C3231)</f>
        <v/>
      </c>
      <c r="D57" s="44">
        <f>SUM('[1]Mau A1'!M3231:M3300)</f>
        <v>0</v>
      </c>
      <c r="E57" s="46">
        <f>SUM('[1]Mau A1'!N3231:N3300)</f>
        <v>0</v>
      </c>
      <c r="F57" s="46">
        <f>SUM('[1]Mau A1'!O3231:O3300)</f>
        <v>0</v>
      </c>
      <c r="G57" s="46">
        <f>SUM('[1]Mau A1'!P3231:P3300)</f>
        <v>0</v>
      </c>
      <c r="H57" s="46">
        <f>SUM('[1]Mau A1'!Q3231:Q3300)</f>
        <v>0</v>
      </c>
      <c r="I57" s="46">
        <f>SUM('[1]Mau A1'!R3231:R3300)</f>
        <v>0</v>
      </c>
      <c r="J57" s="46">
        <f>SUM('[1]Mau A1'!S3231:S3300)</f>
        <v>0</v>
      </c>
      <c r="K57" s="46">
        <f>SUM('[1]Mau A1'!U3231:U3300)</f>
        <v>0</v>
      </c>
      <c r="L57" s="46">
        <f>SUM('[1]Mau A1'!W3231:W3300)</f>
        <v>0</v>
      </c>
      <c r="M57" s="46">
        <f>SUM('[1]Mau A1'!Y3231:Y3300)</f>
        <v>0</v>
      </c>
      <c r="N57" s="46">
        <f>SUM('[1]Mau A1'!AA3231:AA3300)</f>
        <v>0</v>
      </c>
      <c r="O57" s="46">
        <f>SUM('[1]Mau A1'!AB3231:AB3300)</f>
        <v>0</v>
      </c>
      <c r="P57" s="46">
        <f>SUM('[1]Mau A1'!AC3231:AC3300)</f>
        <v>0</v>
      </c>
      <c r="Q57" s="46">
        <f>SUM('[1]Mau A1'!AD3231:AD3300)</f>
        <v>0</v>
      </c>
      <c r="R57" s="47">
        <f>SUM('[1]Mau A1'!AF3231:AF3300)</f>
        <v>0</v>
      </c>
      <c r="S57" s="46">
        <f>SUM('[1]Mau A1'!AE3231:AE3300)</f>
        <v>0</v>
      </c>
      <c r="T57" s="48">
        <f t="shared" si="3"/>
        <v>0</v>
      </c>
      <c r="U57" s="49">
        <f t="shared" si="1"/>
        <v>0</v>
      </c>
      <c r="V57" s="49">
        <f t="shared" si="4"/>
        <v>0</v>
      </c>
      <c r="W57" s="50"/>
    </row>
    <row r="58" spans="1:23" s="53" customFormat="1" ht="18" hidden="1" customHeight="1">
      <c r="A58" s="64">
        <v>48</v>
      </c>
      <c r="B58" s="67" t="str">
        <f>IF('[1]Mau A1'!B3301="","",'[1]Mau A1'!B3301)</f>
        <v/>
      </c>
      <c r="C58" s="69" t="str">
        <f>IF('[1]Mau A1'!C3301="","",'[1]Mau A1'!C3301)</f>
        <v/>
      </c>
      <c r="D58" s="44">
        <f>SUM('[1]Mau A1'!M3301:M3370)</f>
        <v>0</v>
      </c>
      <c r="E58" s="46">
        <f>SUM('[1]Mau A1'!N3301:N3370)</f>
        <v>0</v>
      </c>
      <c r="F58" s="46">
        <f>SUM('[1]Mau A1'!O3301:O3370)</f>
        <v>0</v>
      </c>
      <c r="G58" s="46">
        <f>SUM('[1]Mau A1'!P3301:P3370)</f>
        <v>0</v>
      </c>
      <c r="H58" s="46">
        <f>SUM('[1]Mau A1'!Q3301:Q3370)</f>
        <v>0</v>
      </c>
      <c r="I58" s="46">
        <f>SUM('[1]Mau A1'!R3301:R3370)</f>
        <v>0</v>
      </c>
      <c r="J58" s="46">
        <f>SUM('[1]Mau A1'!S3301:S3370)</f>
        <v>0</v>
      </c>
      <c r="K58" s="46">
        <f>SUM('[1]Mau A1'!U3301:U3370)</f>
        <v>0</v>
      </c>
      <c r="L58" s="46">
        <f>SUM('[1]Mau A1'!W3301:W3370)</f>
        <v>0</v>
      </c>
      <c r="M58" s="46">
        <f>SUM('[1]Mau A1'!Y3301:Y3370)</f>
        <v>0</v>
      </c>
      <c r="N58" s="46">
        <f>SUM('[1]Mau A1'!AA3301:AA3370)</f>
        <v>0</v>
      </c>
      <c r="O58" s="46">
        <f>SUM('[1]Mau A1'!AB3301:AB3370)</f>
        <v>0</v>
      </c>
      <c r="P58" s="46">
        <f>SUM('[1]Mau A1'!AC3301:AC3370)</f>
        <v>0</v>
      </c>
      <c r="Q58" s="46">
        <f>SUM('[1]Mau A1'!AD3301:AD3370)</f>
        <v>0</v>
      </c>
      <c r="R58" s="47">
        <f>SUM('[1]Mau A1'!AF3301:AF3370)</f>
        <v>0</v>
      </c>
      <c r="S58" s="46">
        <f>SUM('[1]Mau A1'!AE3301:AE3370)</f>
        <v>0</v>
      </c>
      <c r="T58" s="48">
        <f t="shared" si="3"/>
        <v>0</v>
      </c>
      <c r="U58" s="49">
        <f t="shared" si="1"/>
        <v>0</v>
      </c>
      <c r="V58" s="49">
        <f t="shared" si="4"/>
        <v>0</v>
      </c>
      <c r="W58" s="50"/>
    </row>
    <row r="59" spans="1:23" s="53" customFormat="1" ht="18" hidden="1" customHeight="1">
      <c r="A59" s="64">
        <v>49</v>
      </c>
      <c r="B59" s="67" t="str">
        <f>IF('[1]Mau A1'!B3371="","",'[1]Mau A1'!B3371)</f>
        <v/>
      </c>
      <c r="C59" s="69" t="str">
        <f>IF('[1]Mau A1'!C3371="","",'[1]Mau A1'!C3371)</f>
        <v/>
      </c>
      <c r="D59" s="44">
        <f>SUM('[1]Mau A1'!M3371:M3440)</f>
        <v>0</v>
      </c>
      <c r="E59" s="46">
        <f>SUM('[1]Mau A1'!N3371:N3440)</f>
        <v>0</v>
      </c>
      <c r="F59" s="46">
        <f>SUM('[1]Mau A1'!O3371:O3440)</f>
        <v>0</v>
      </c>
      <c r="G59" s="46">
        <f>SUM('[1]Mau A1'!P3371:P3440)</f>
        <v>0</v>
      </c>
      <c r="H59" s="46">
        <f>SUM('[1]Mau A1'!Q3371:Q3440)</f>
        <v>0</v>
      </c>
      <c r="I59" s="46">
        <f>SUM('[1]Mau A1'!R3371:R3440)</f>
        <v>0</v>
      </c>
      <c r="J59" s="46">
        <f>SUM('[1]Mau A1'!S3371:S3440)</f>
        <v>0</v>
      </c>
      <c r="K59" s="46">
        <f>SUM('[1]Mau A1'!U3371:U3440)</f>
        <v>0</v>
      </c>
      <c r="L59" s="46">
        <f>SUM('[1]Mau A1'!W3371:W3440)</f>
        <v>0</v>
      </c>
      <c r="M59" s="46">
        <f>SUM('[1]Mau A1'!Y3371:Y3440)</f>
        <v>0</v>
      </c>
      <c r="N59" s="46">
        <f>SUM('[1]Mau A1'!AA3371:AA3440)</f>
        <v>0</v>
      </c>
      <c r="O59" s="46">
        <f>SUM('[1]Mau A1'!AB3371:AB3440)</f>
        <v>0</v>
      </c>
      <c r="P59" s="46">
        <f>SUM('[1]Mau A1'!AC3371:AC3440)</f>
        <v>0</v>
      </c>
      <c r="Q59" s="46">
        <f>SUM('[1]Mau A1'!AD3371:AD3440)</f>
        <v>0</v>
      </c>
      <c r="R59" s="47">
        <f>SUM('[1]Mau A1'!AF3371:AF3440)</f>
        <v>0</v>
      </c>
      <c r="S59" s="46">
        <f>SUM('[1]Mau A1'!AE3371:AE3440)</f>
        <v>0</v>
      </c>
      <c r="T59" s="48">
        <f t="shared" si="3"/>
        <v>0</v>
      </c>
      <c r="U59" s="49">
        <f t="shared" si="1"/>
        <v>0</v>
      </c>
      <c r="V59" s="49">
        <f t="shared" si="4"/>
        <v>0</v>
      </c>
      <c r="W59" s="50"/>
    </row>
    <row r="60" spans="1:23" s="53" customFormat="1" ht="18" hidden="1" customHeight="1">
      <c r="A60" s="64">
        <v>50</v>
      </c>
      <c r="B60" s="67" t="str">
        <f>IF('[1]Mau A1'!B3441="","",'[1]Mau A1'!B3441)</f>
        <v/>
      </c>
      <c r="C60" s="68" t="str">
        <f>IF('[1]Mau A1'!C3441="","",'[1]Mau A1'!C3441)</f>
        <v/>
      </c>
      <c r="D60" s="44">
        <f>SUM('[1]Mau A1'!M3441:M3510)</f>
        <v>0</v>
      </c>
      <c r="E60" s="46">
        <f>SUM('[1]Mau A1'!N3441:N3510)</f>
        <v>0</v>
      </c>
      <c r="F60" s="46">
        <f>SUM('[1]Mau A1'!O3441:O3510)</f>
        <v>0</v>
      </c>
      <c r="G60" s="46">
        <f>SUM('[1]Mau A1'!P3441:P3510)</f>
        <v>0</v>
      </c>
      <c r="H60" s="46">
        <f>SUM('[1]Mau A1'!Q3441:Q3510)</f>
        <v>0</v>
      </c>
      <c r="I60" s="46">
        <f>SUM('[1]Mau A1'!R3441:R3510)</f>
        <v>0</v>
      </c>
      <c r="J60" s="46">
        <f>SUM('[1]Mau A1'!S3441:S3510)</f>
        <v>0</v>
      </c>
      <c r="K60" s="46">
        <f>SUM('[1]Mau A1'!U3441:U3510)</f>
        <v>0</v>
      </c>
      <c r="L60" s="46">
        <f>SUM('[1]Mau A1'!W3441:W3510)</f>
        <v>0</v>
      </c>
      <c r="M60" s="46">
        <f>SUM('[1]Mau A1'!Y3441:Y3510)</f>
        <v>0</v>
      </c>
      <c r="N60" s="46">
        <f>SUM('[1]Mau A1'!AA3441:AA3510)</f>
        <v>0</v>
      </c>
      <c r="O60" s="46">
        <f>SUM('[1]Mau A1'!AB3441:AB3510)</f>
        <v>0</v>
      </c>
      <c r="P60" s="46">
        <f>SUM('[1]Mau A1'!AC3441:AC3510)</f>
        <v>0</v>
      </c>
      <c r="Q60" s="46">
        <f>SUM('[1]Mau A1'!AD3441:AD3510)</f>
        <v>0</v>
      </c>
      <c r="R60" s="47">
        <f>SUM('[1]Mau A1'!AF3441:AF3510)</f>
        <v>0</v>
      </c>
      <c r="S60" s="46">
        <f>SUM('[1]Mau A1'!AE3441:AE3510)</f>
        <v>0</v>
      </c>
      <c r="T60" s="70">
        <f>ROUND(IF((O60+P60+Q60)-S60&lt;=0,"0",IF(AND(0&lt;O60&lt;200,0&lt;(O60-S60)&lt;200,P60&gt;=0,Q60&gt;=0),O60-S60,IF(AND(R60&gt;0,R60&gt;200,F60&gt;=0,(R60-S60)&gt;200),"200",IF(OR(AND(P60&lt;0,Q60=0,R60-S60&lt;200),AND(P60=0,Q60&lt;0,F60&gt;0,R60-S60&lt;200),AND(P60&lt;0,Q60&lt;0,F60&gt;0,R60-S60&lt;=200)),R60-S60-F60,R60-S60-F60-P60-Q60)))),1)</f>
        <v>0</v>
      </c>
      <c r="U60" s="49">
        <f t="shared" si="1"/>
        <v>0</v>
      </c>
      <c r="V60" s="49">
        <f t="shared" si="4"/>
        <v>0</v>
      </c>
      <c r="W60" s="50" t="s">
        <v>52</v>
      </c>
    </row>
    <row r="61" spans="1:23" ht="24" customHeight="1">
      <c r="A61" s="71" t="s">
        <v>53</v>
      </c>
      <c r="B61" s="72"/>
      <c r="C61" s="72"/>
      <c r="D61" s="73">
        <f t="shared" ref="D61:R61" si="5">SUM(D11:D60)</f>
        <v>11233.999999999998</v>
      </c>
      <c r="E61" s="74">
        <f t="shared" si="5"/>
        <v>2317.9</v>
      </c>
      <c r="F61" s="74">
        <f t="shared" si="5"/>
        <v>0</v>
      </c>
      <c r="G61" s="74">
        <f t="shared" si="5"/>
        <v>13551.899999999996</v>
      </c>
      <c r="H61" s="74">
        <f t="shared" si="5"/>
        <v>0</v>
      </c>
      <c r="I61" s="74">
        <f t="shared" si="5"/>
        <v>524.9</v>
      </c>
      <c r="J61" s="74">
        <f t="shared" si="5"/>
        <v>0</v>
      </c>
      <c r="K61" s="74">
        <f t="shared" si="5"/>
        <v>17692.5</v>
      </c>
      <c r="L61" s="74">
        <f t="shared" si="5"/>
        <v>1772</v>
      </c>
      <c r="M61" s="74">
        <f t="shared" si="5"/>
        <v>980</v>
      </c>
      <c r="N61" s="74">
        <f t="shared" si="5"/>
        <v>700</v>
      </c>
      <c r="O61" s="74">
        <f t="shared" si="5"/>
        <v>-3857.1999999999989</v>
      </c>
      <c r="P61" s="74">
        <f t="shared" si="5"/>
        <v>-2227.1</v>
      </c>
      <c r="Q61" s="74">
        <f t="shared" si="5"/>
        <v>-700</v>
      </c>
      <c r="R61" s="75">
        <f t="shared" si="5"/>
        <v>-6642.4999999999991</v>
      </c>
      <c r="S61" s="74">
        <f>SUM(S11:S60)</f>
        <v>448.30000000000007</v>
      </c>
      <c r="T61" s="74">
        <f>SUM(T11:T60)</f>
        <v>404.3</v>
      </c>
      <c r="U61" s="74">
        <f>SUM(U11:U60)</f>
        <v>424</v>
      </c>
      <c r="V61" s="74">
        <f>SUM(V11:V60)</f>
        <v>-7459.199999999998</v>
      </c>
      <c r="W61" s="76"/>
    </row>
    <row r="62" spans="1:23" ht="13.5" hidden="1" customHeight="1">
      <c r="A62" s="77"/>
      <c r="B62" s="78"/>
      <c r="C62" s="77"/>
      <c r="D62" s="79"/>
      <c r="E62" s="79"/>
      <c r="F62" s="79"/>
      <c r="G62" s="80"/>
      <c r="K62" s="80"/>
      <c r="L62" s="80"/>
      <c r="M62" s="80"/>
      <c r="O62" s="79"/>
      <c r="P62" s="80"/>
      <c r="Q62" s="79"/>
      <c r="R62" s="77"/>
      <c r="S62" s="79"/>
    </row>
    <row r="63" spans="1:23" ht="21" customHeight="1">
      <c r="A63" s="77"/>
      <c r="B63" s="78" t="s">
        <v>54</v>
      </c>
      <c r="C63" s="77"/>
      <c r="D63" s="79"/>
      <c r="E63" s="79"/>
      <c r="F63" s="79"/>
      <c r="G63" s="79"/>
      <c r="H63" s="79"/>
      <c r="I63" s="79"/>
      <c r="J63" s="79"/>
      <c r="K63" s="80"/>
      <c r="L63" s="79"/>
      <c r="M63" s="79"/>
      <c r="N63" s="79"/>
      <c r="O63" s="79"/>
      <c r="P63" s="79"/>
      <c r="Q63" s="80"/>
      <c r="R63" s="77"/>
      <c r="S63" s="80"/>
    </row>
    <row r="64" spans="1:23" ht="13.5" customHeight="1">
      <c r="A64" s="77"/>
      <c r="B64" s="81"/>
      <c r="C64" s="81"/>
      <c r="D64" s="79"/>
      <c r="E64" s="79"/>
      <c r="F64" s="79"/>
      <c r="G64" s="82"/>
      <c r="H64" s="82"/>
      <c r="I64" s="82"/>
      <c r="J64" s="82"/>
      <c r="K64" s="79"/>
      <c r="L64" s="83"/>
      <c r="M64" s="83"/>
      <c r="N64" s="79"/>
      <c r="V64" s="84" t="s">
        <v>55</v>
      </c>
    </row>
    <row r="65" spans="1:22">
      <c r="A65" s="85" t="s">
        <v>56</v>
      </c>
      <c r="B65" s="85"/>
      <c r="D65" s="86" t="s">
        <v>57</v>
      </c>
      <c r="F65" s="1"/>
      <c r="K65" s="87" t="s">
        <v>58</v>
      </c>
      <c r="N65" s="87" t="s">
        <v>59</v>
      </c>
      <c r="P65" s="1"/>
      <c r="Q65" s="87" t="s">
        <v>60</v>
      </c>
      <c r="U65" s="87" t="s">
        <v>61</v>
      </c>
    </row>
    <row r="67" spans="1:22" ht="15.75">
      <c r="L67" s="88"/>
      <c r="M67" s="88"/>
      <c r="N67" s="88"/>
    </row>
    <row r="68" spans="1:22" ht="15.75">
      <c r="L68" s="89"/>
      <c r="M68" s="89"/>
      <c r="N68" s="89"/>
      <c r="Q68" s="90"/>
      <c r="R68" s="91"/>
      <c r="S68" s="90"/>
    </row>
    <row r="71" spans="1:22" s="53" customFormat="1" ht="15.75">
      <c r="B71" s="92" t="s">
        <v>62</v>
      </c>
      <c r="D71" s="63"/>
      <c r="E71" s="92" t="s">
        <v>63</v>
      </c>
      <c r="F71" s="92"/>
      <c r="G71" s="92"/>
      <c r="J71" s="63"/>
      <c r="K71" s="93" t="s">
        <v>64</v>
      </c>
      <c r="L71" s="63"/>
      <c r="M71" s="63"/>
      <c r="N71" s="93" t="s">
        <v>65</v>
      </c>
      <c r="O71" s="63"/>
      <c r="P71" s="63"/>
      <c r="Q71" s="93" t="s">
        <v>66</v>
      </c>
      <c r="S71" s="63"/>
      <c r="T71" s="92" t="s">
        <v>67</v>
      </c>
      <c r="U71" s="92"/>
      <c r="V71" s="92"/>
    </row>
    <row r="73" spans="1:22">
      <c r="D73" s="2">
        <f>D67-D68</f>
        <v>0</v>
      </c>
      <c r="I73" s="2" t="s">
        <v>68</v>
      </c>
    </row>
  </sheetData>
  <sheetProtection formatCells="0" formatColumns="0" formatRows="0"/>
  <mergeCells count="29">
    <mergeCell ref="B10:C10"/>
    <mergeCell ref="A61:C61"/>
    <mergeCell ref="A65:B65"/>
    <mergeCell ref="T7:V8"/>
    <mergeCell ref="D8:D9"/>
    <mergeCell ref="E8:E9"/>
    <mergeCell ref="F8:F9"/>
    <mergeCell ref="G8:G9"/>
    <mergeCell ref="H8:H9"/>
    <mergeCell ref="I8:I9"/>
    <mergeCell ref="J8:J9"/>
    <mergeCell ref="N7:N9"/>
    <mergeCell ref="O7:O9"/>
    <mergeCell ref="P7:P9"/>
    <mergeCell ref="Q7:Q9"/>
    <mergeCell ref="R7:R9"/>
    <mergeCell ref="S7:S9"/>
    <mergeCell ref="A7:A9"/>
    <mergeCell ref="B7:C9"/>
    <mergeCell ref="D7:J7"/>
    <mergeCell ref="K7:K9"/>
    <mergeCell ref="L7:L9"/>
    <mergeCell ref="M7:M9"/>
    <mergeCell ref="A2:E2"/>
    <mergeCell ref="L2:S2"/>
    <mergeCell ref="A3:E3"/>
    <mergeCell ref="L3:S3"/>
    <mergeCell ref="A4:V4"/>
    <mergeCell ref="A5:V5"/>
  </mergeCells>
  <printOptions horizontalCentered="1"/>
  <pageMargins left="0" right="0" top="0.19" bottom="0.18" header="0" footer="0"/>
  <pageSetup paperSize="9" scale="6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 A2</vt:lpstr>
      <vt:lpstr>'Mau A2'!Print_Area</vt:lpstr>
      <vt:lpstr>'Mau A2'!Print_Titles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Thi Hai</dc:creator>
  <cp:lastModifiedBy>Dang Le Thi Hai</cp:lastModifiedBy>
  <dcterms:created xsi:type="dcterms:W3CDTF">2026-03-24T09:21:23Z</dcterms:created>
  <dcterms:modified xsi:type="dcterms:W3CDTF">2026-03-24T09:21:42Z</dcterms:modified>
</cp:coreProperties>
</file>