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AC51D803-B1E8-45B5-AEF4-B2E77AED9DF8}" xr6:coauthVersionLast="47"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V12" i="2" l="1"/>
  <c r="W12" i="2"/>
  <c r="X12" i="2"/>
  <c r="Y12" i="2"/>
  <c r="Z12" i="2"/>
  <c r="AA12" i="2"/>
  <c r="AB12" i="2"/>
  <c r="U12" i="2"/>
  <c r="AC12" i="2"/>
  <c r="AD12" i="2"/>
  <c r="AE12" i="2"/>
  <c r="AF12" i="2"/>
  <c r="AG12" i="2"/>
  <c r="AB9" i="2"/>
  <c r="V9" i="2"/>
  <c r="W9" i="2"/>
  <c r="X9" i="2"/>
  <c r="Y9" i="2"/>
  <c r="Z9" i="2"/>
  <c r="AA9" i="2"/>
  <c r="U9" i="2"/>
  <c r="D9" i="2"/>
  <c r="E9" i="2"/>
  <c r="H9" i="2"/>
  <c r="I9" i="2"/>
  <c r="F9" i="2"/>
  <c r="G9" i="2"/>
  <c r="J9" i="2"/>
  <c r="I12" i="2"/>
  <c r="J12" i="2"/>
  <c r="F12" i="2"/>
  <c r="E12" i="2" l="1"/>
  <c r="H12" i="2"/>
  <c r="D12" i="2"/>
  <c r="AH12" i="2" l="1"/>
  <c r="G11" i="3" s="1"/>
  <c r="D18" i="3"/>
  <c r="D22" i="3" s="1"/>
  <c r="D17" i="3"/>
  <c r="D21" i="3" s="1"/>
  <c r="D25" i="3" s="1"/>
  <c r="D16" i="3"/>
  <c r="D20" i="3" s="1"/>
  <c r="D24" i="3" s="1"/>
  <c r="T12" i="2"/>
  <c r="F11" i="3" s="1"/>
  <c r="AH11"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<sst xmlns="http://schemas.openxmlformats.org/spreadsheetml/2006/main" count="132" uniqueCount="99">
  <si>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</si>
  <si>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</si>
  <si>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</si>
  <si>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</si>
  <si>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</si>
  <si>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</si>
  <si>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</si>
  <si>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</si>
  <si>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</si>
  <si>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</si>
  <si>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</si>
  <si>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</si>
  <si>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</si>
  <si>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</si>
  <si>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</si>
  <si>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</si>
  <si>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</si>
  <si>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</si>
  <si>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</si>
  <si>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</si>
  <si>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</si>
  <si>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</si>
  <si>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</si>
  <si>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</si>
  <si>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</si>
  <si>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</si>
  <si>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</si>
  <si>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</si>
  <si>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</si>
  <si>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</si>
  <si>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</si>
  <si>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</si>
  <si>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</si>
  <si>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</si>
  <si>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</si>
  <si>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</si>
  <si>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</si>
  <si>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</si>
  <si>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</si>
  <si>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</si>
  <si>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</si>
  <si>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</si>
  <si>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</si>
  <si>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</si>
  <si>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</si>
  <si>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</si>
  <si>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</si>
  <si>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</si>
  <si>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</si>
  <si>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</si>
  <si>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</si>
  <si>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</si>
  <si>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</si>
  <si>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</si>
  <si>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</si>
  <si>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</si>
  <si>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</si>
  <si>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</si>
  <si>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</si>
  <si>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</si>
  <si>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</si>
  <si>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</si>
  <si>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</si>
  <si>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</si>
  <si>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</si>
  <si>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</si>
  <si>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</si>
  <si>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</si>
  <si>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</si>
  <si>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</si>
  <si>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</si>
  <si>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</si>
  <si>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</si>
  <si>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</si>
  <si>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</si>
  <si>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</si>
  <si>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</si>
  <si>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</si>
  <si>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</si>
  <si>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</si>
  <si>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</si>
  <si>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</si>
  <si>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 xml:space="preserve">Nhiệm vụ 2 </t>
  </si>
  <si>
    <t xml:space="preserve">Nhiệm vụ 3 </t>
  </si>
  <si>
    <t xml:space="preserve">Nhiệm vụ 4 </t>
  </si>
  <si>
    <t xml:space="preserve">Nhiệm vụ 5 </t>
  </si>
  <si>
    <t xml:space="preserve">Nhiệm vụ 6 </t>
  </si>
  <si>
    <t xml:space="preserve">Nhiệm vụ 7 </t>
  </si>
  <si>
    <t>Tham gia công tác chuẩn bị tổ chức buổi họp phụ huynh khối T4 học kỳ 2 năm học 2025 -2026</t>
  </si>
  <si>
    <t>20/03/2026 - 20/04/2026</t>
  </si>
  <si>
    <t>Lớp 24T4-TKĐ2, CVHT xin chuyển lịch họp PH ngày 19/04/2026 do ngày 12/04/2026 trùng lịch thi cuối kỳ VB2</t>
  </si>
  <si>
    <t>Tham gia báo cáo kết quả công tác tuyên truyền về an ninh, trật tự cho sinh viên theo yêu cầu của phòng An ninh chính trị nội bộ - Công an Thành phố Hồ Chí Minh</t>
  </si>
  <si>
    <t>Thực hiện gấp: cung cấp minh chứng thuyết minh chi tiết kết quả thực hiện công tác phòng chống tham nhũng năm 2026</t>
  </si>
  <si>
    <t>30/03/2026 và 03/04/2026</t>
  </si>
  <si>
    <t>06/04/2026</t>
  </si>
  <si>
    <t>Thành phố Hồ Chí Minh, ngày 20 tháng 4 năm 2026</t>
  </si>
  <si>
    <t>BẢNG TỔNG HỢP CÔNG VIỆC ĐỘT XUẤT ĐÃ THỰC HIỆN THÁNG 4/2026</t>
  </si>
  <si>
    <t>THỐNG KÊ CHI TIẾT KHỐI LƯỢNG CÔNG VIỆC THỰC HIỆN THÁNG 4/2026</t>
  </si>
  <si>
    <t>DANH SÁCH DỰ KIẾN XẾP LOẠI THI ĐUA THÁNG 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</si>
</sst>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5">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17" fillId="0" borderId="0" xfId="0" quotePrefix="1" applyFont="1" applyAlignment="1">
      <alignment horizontal="left" vertical="center" wrapText="1"/>
    </xf>
    <xf numFmtId="0" fontId="17" fillId="0" borderId="18" xfId="0" quotePrefix="1" applyFont="1" applyBorder="1" applyAlignment="1">
      <alignment horizontal="left"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09061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3830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10" zoomScale="85" zoomScaleNormal="85" workbookViewId="0">
      <selection activeCell="A4" sqref="A4:G4"/>
    </sheetView>
  </sheetViews>
  <sheetFormatPr defaultColWidth="14.42578125" defaultRowHeight="15" customHeight="1" x14ac:dyDescent="0.25"/>
  <cols>
    <col min="1" max="1" width="15.42578125" customWidth="1"/>
    <col min="2" max="2" width="48.85546875" style="107"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30" t="s">
        <v>80</v>
      </c>
      <c r="B1" s="127"/>
      <c r="C1" s="1"/>
      <c r="D1" s="1"/>
      <c r="E1" s="1"/>
      <c r="F1" s="131" t="s">
        <v>0</v>
      </c>
      <c r="G1" s="127"/>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32" t="s">
        <v>96</v>
      </c>
      <c r="B3" s="127"/>
      <c r="C3" s="127"/>
      <c r="D3" s="127"/>
      <c r="E3" s="127"/>
      <c r="F3" s="127"/>
      <c r="G3" s="127"/>
      <c r="H3" s="6"/>
      <c r="I3" s="3"/>
      <c r="J3" s="3"/>
      <c r="K3" s="3"/>
      <c r="L3" s="3"/>
      <c r="M3" s="3"/>
      <c r="N3" s="3"/>
      <c r="O3" s="3"/>
      <c r="P3" s="3"/>
      <c r="Q3" s="3"/>
      <c r="R3" s="3"/>
      <c r="S3" s="3"/>
      <c r="T3" s="3"/>
      <c r="U3" s="3"/>
      <c r="V3" s="3"/>
      <c r="W3" s="3"/>
      <c r="X3" s="3"/>
      <c r="Y3" s="3"/>
      <c r="Z3" s="3"/>
    </row>
    <row r="4" spans="1:26" ht="6" customHeight="1" x14ac:dyDescent="0.25">
      <c r="A4" s="133"/>
      <c r="B4" s="127"/>
      <c r="C4" s="127"/>
      <c r="D4" s="127"/>
      <c r="E4" s="127"/>
      <c r="F4" s="127"/>
      <c r="G4" s="127"/>
      <c r="H4" s="6"/>
      <c r="I4" s="3"/>
      <c r="J4" s="3"/>
      <c r="K4" s="3"/>
      <c r="L4" s="3"/>
      <c r="M4" s="3"/>
      <c r="N4" s="3"/>
      <c r="O4" s="3"/>
      <c r="P4" s="3"/>
      <c r="Q4" s="3"/>
      <c r="R4" s="3"/>
      <c r="S4" s="3"/>
      <c r="T4" s="3"/>
      <c r="U4" s="3"/>
      <c r="V4" s="3"/>
      <c r="W4" s="3"/>
      <c r="X4" s="3"/>
      <c r="Y4" s="3"/>
      <c r="Z4" s="3"/>
    </row>
    <row r="5" spans="1:26" ht="4.5" customHeight="1" x14ac:dyDescent="0.25">
      <c r="A5" s="7"/>
      <c r="B5" s="99"/>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99" x14ac:dyDescent="0.25">
      <c r="A8" s="12" t="s">
        <v>11</v>
      </c>
      <c r="B8" s="125" t="s">
        <v>88</v>
      </c>
      <c r="C8" s="25"/>
      <c r="D8" s="14"/>
      <c r="E8" s="15" t="s">
        <v>89</v>
      </c>
      <c r="F8" s="16"/>
      <c r="G8" s="78" t="s">
        <v>90</v>
      </c>
      <c r="H8" s="7"/>
      <c r="I8" s="8"/>
      <c r="J8" s="8"/>
      <c r="K8" s="8"/>
      <c r="L8" s="8"/>
      <c r="M8" s="8"/>
      <c r="N8" s="8"/>
      <c r="O8" s="8"/>
      <c r="P8" s="8"/>
      <c r="Q8" s="8"/>
      <c r="R8" s="8"/>
      <c r="S8" s="8"/>
      <c r="T8" s="8"/>
      <c r="U8" s="8"/>
      <c r="V8" s="8"/>
      <c r="W8" s="8"/>
      <c r="X8" s="8"/>
      <c r="Y8" s="8"/>
      <c r="Z8" s="8"/>
    </row>
    <row r="9" spans="1:26" s="87" customFormat="1" ht="18.75" x14ac:dyDescent="0.25">
      <c r="A9" s="12" t="s">
        <v>82</v>
      </c>
      <c r="B9" s="124"/>
      <c r="C9" s="25"/>
      <c r="D9" s="14"/>
      <c r="E9" s="15"/>
      <c r="F9" s="78"/>
      <c r="G9" s="88"/>
      <c r="H9" s="85"/>
      <c r="I9" s="86"/>
      <c r="J9" s="86"/>
      <c r="K9" s="86"/>
      <c r="L9" s="86"/>
      <c r="M9" s="86"/>
      <c r="N9" s="86"/>
      <c r="O9" s="86"/>
      <c r="P9" s="86"/>
      <c r="Q9" s="86"/>
      <c r="R9" s="86"/>
      <c r="S9" s="86"/>
      <c r="T9" s="86"/>
      <c r="U9" s="86"/>
      <c r="V9" s="86"/>
      <c r="W9" s="86"/>
      <c r="X9" s="86"/>
      <c r="Y9" s="86"/>
      <c r="Z9" s="86"/>
    </row>
    <row r="10" spans="1:26" ht="18.75" x14ac:dyDescent="0.25">
      <c r="A10" s="12" t="s">
        <v>83</v>
      </c>
      <c r="B10" s="18"/>
      <c r="C10" s="13"/>
      <c r="D10" s="122"/>
      <c r="E10" s="15"/>
      <c r="F10" s="16"/>
      <c r="G10" s="16"/>
      <c r="H10" s="7"/>
      <c r="I10" s="8"/>
      <c r="J10" s="8"/>
      <c r="K10" s="8"/>
      <c r="L10" s="8"/>
      <c r="M10" s="8"/>
      <c r="N10" s="8"/>
      <c r="O10" s="8"/>
      <c r="P10" s="8"/>
      <c r="Q10" s="8"/>
      <c r="R10" s="8"/>
      <c r="S10" s="8"/>
      <c r="T10" s="8"/>
      <c r="U10" s="8"/>
      <c r="V10" s="8"/>
      <c r="W10" s="8"/>
      <c r="X10" s="8"/>
      <c r="Y10" s="8"/>
      <c r="Z10" s="8"/>
    </row>
    <row r="11" spans="1:26" ht="18.75" x14ac:dyDescent="0.25">
      <c r="A11" s="12" t="s">
        <v>84</v>
      </c>
      <c r="B11" s="100"/>
      <c r="C11" s="13"/>
      <c r="D11" s="122"/>
      <c r="E11" s="15"/>
      <c r="F11" s="16"/>
      <c r="G11" s="17"/>
      <c r="H11" s="7"/>
      <c r="I11" s="8"/>
      <c r="J11" s="8"/>
      <c r="K11" s="8"/>
      <c r="L11" s="8"/>
      <c r="M11" s="8"/>
      <c r="N11" s="8"/>
      <c r="O11" s="8"/>
      <c r="P11" s="8"/>
      <c r="Q11" s="8"/>
      <c r="R11" s="8"/>
      <c r="S11" s="8"/>
      <c r="T11" s="8"/>
      <c r="U11" s="8"/>
      <c r="V11" s="8"/>
      <c r="W11" s="8"/>
      <c r="X11" s="8"/>
      <c r="Y11" s="8"/>
      <c r="Z11" s="8"/>
    </row>
    <row r="12" spans="1:26" ht="18.75" x14ac:dyDescent="0.25">
      <c r="A12" s="12" t="s">
        <v>85</v>
      </c>
      <c r="B12" s="42"/>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86</v>
      </c>
      <c r="B13" s="101"/>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49.5" x14ac:dyDescent="0.25">
      <c r="A15" s="12" t="s">
        <v>30</v>
      </c>
      <c r="B15" s="18" t="s">
        <v>92</v>
      </c>
      <c r="C15" s="20"/>
      <c r="D15" s="25"/>
      <c r="E15" s="15" t="s">
        <v>93</v>
      </c>
      <c r="F15" s="26"/>
      <c r="G15" s="79"/>
      <c r="H15" s="7"/>
      <c r="I15" s="8"/>
      <c r="J15" s="8"/>
      <c r="K15" s="8"/>
      <c r="L15" s="8"/>
      <c r="M15" s="8"/>
      <c r="N15" s="8"/>
      <c r="O15" s="8"/>
      <c r="P15" s="8"/>
      <c r="Q15" s="8"/>
      <c r="R15" s="8"/>
      <c r="S15" s="8"/>
      <c r="T15" s="8"/>
      <c r="U15" s="8"/>
      <c r="V15" s="8"/>
      <c r="W15" s="8"/>
      <c r="X15" s="8"/>
      <c r="Y15" s="8"/>
      <c r="Z15" s="8"/>
    </row>
    <row r="16" spans="1:26" ht="71.25" customHeight="1" x14ac:dyDescent="0.25">
      <c r="A16" s="12" t="s">
        <v>12</v>
      </c>
      <c r="B16" s="18" t="s">
        <v>91</v>
      </c>
      <c r="C16" s="25"/>
      <c r="D16" s="14"/>
      <c r="E16" s="15" t="s">
        <v>94</v>
      </c>
      <c r="F16" s="16"/>
      <c r="G16" s="27"/>
      <c r="H16" s="7"/>
      <c r="I16" s="8"/>
      <c r="J16" s="8"/>
      <c r="K16" s="8"/>
      <c r="L16" s="8"/>
      <c r="M16" s="8"/>
      <c r="N16" s="8"/>
      <c r="O16" s="8"/>
      <c r="P16" s="8"/>
      <c r="Q16" s="8"/>
      <c r="R16" s="8"/>
      <c r="S16" s="8"/>
      <c r="T16" s="8"/>
      <c r="U16" s="8"/>
      <c r="V16" s="8"/>
      <c r="W16" s="8"/>
      <c r="X16" s="8"/>
      <c r="Y16" s="8"/>
      <c r="Z16" s="8"/>
    </row>
    <row r="17" spans="1:26" s="87" customFormat="1" ht="18.75" x14ac:dyDescent="0.25">
      <c r="A17" s="80" t="s">
        <v>13</v>
      </c>
      <c r="B17" s="81"/>
      <c r="C17" s="82"/>
      <c r="D17" s="83"/>
      <c r="E17" s="84"/>
      <c r="F17" s="78"/>
      <c r="G17" s="88"/>
      <c r="H17" s="85"/>
      <c r="I17" s="86"/>
      <c r="J17" s="86"/>
      <c r="K17" s="86"/>
      <c r="L17" s="86"/>
      <c r="M17" s="86"/>
      <c r="N17" s="86"/>
      <c r="O17" s="86"/>
      <c r="P17" s="86"/>
      <c r="Q17" s="86"/>
      <c r="R17" s="86"/>
      <c r="S17" s="86"/>
      <c r="T17" s="86"/>
      <c r="U17" s="86"/>
      <c r="V17" s="86"/>
      <c r="W17" s="86"/>
      <c r="X17" s="86"/>
      <c r="Y17" s="86"/>
      <c r="Z17" s="86"/>
    </row>
    <row r="18" spans="1:26" x14ac:dyDescent="0.25">
      <c r="A18" s="3"/>
      <c r="B18" s="102"/>
      <c r="C18" s="3"/>
      <c r="D18" s="3"/>
      <c r="E18" s="3"/>
      <c r="F18" s="3"/>
      <c r="G18" s="3"/>
      <c r="H18" s="3"/>
      <c r="I18" s="3"/>
      <c r="J18" s="3"/>
      <c r="K18" s="3"/>
      <c r="L18" s="3"/>
      <c r="M18" s="3"/>
      <c r="N18" s="3"/>
      <c r="O18" s="3"/>
      <c r="P18" s="3"/>
      <c r="Q18" s="3"/>
      <c r="R18" s="3"/>
      <c r="S18" s="3"/>
      <c r="T18" s="3"/>
      <c r="U18" s="3"/>
      <c r="V18" s="3"/>
      <c r="W18" s="3"/>
      <c r="X18" s="3"/>
      <c r="Y18" s="3"/>
      <c r="Z18" s="3"/>
    </row>
    <row r="19" spans="1:26" ht="99.75" hidden="1" customHeight="1" x14ac:dyDescent="0.25">
      <c r="A19" s="134" t="s">
        <v>19</v>
      </c>
      <c r="B19" s="127"/>
      <c r="C19" s="127"/>
      <c r="D19" s="127"/>
      <c r="E19" s="127"/>
      <c r="F19" s="127"/>
      <c r="G19" s="127"/>
      <c r="H19" s="7"/>
      <c r="I19" s="8"/>
      <c r="J19" s="8"/>
      <c r="K19" s="8"/>
      <c r="L19" s="8"/>
      <c r="M19" s="8"/>
      <c r="N19" s="8"/>
      <c r="O19" s="8"/>
      <c r="P19" s="8"/>
      <c r="Q19" s="8"/>
      <c r="R19" s="8"/>
      <c r="S19" s="8"/>
      <c r="T19" s="8"/>
      <c r="U19" s="8"/>
      <c r="V19" s="8"/>
      <c r="W19" s="8"/>
      <c r="X19" s="8"/>
      <c r="Y19" s="8"/>
      <c r="Z19" s="8"/>
    </row>
    <row r="20" spans="1:26" ht="21" customHeight="1" x14ac:dyDescent="0.25">
      <c r="A20" s="7"/>
      <c r="B20" s="99"/>
      <c r="C20" s="7"/>
      <c r="D20" s="7"/>
      <c r="E20" s="126" t="s">
        <v>95</v>
      </c>
      <c r="F20" s="127"/>
      <c r="G20" s="127"/>
      <c r="H20" s="7"/>
      <c r="I20" s="8"/>
      <c r="J20" s="8"/>
      <c r="K20" s="8"/>
      <c r="L20" s="8"/>
      <c r="M20" s="8"/>
      <c r="N20" s="8"/>
      <c r="O20" s="8"/>
      <c r="P20" s="8"/>
      <c r="Q20" s="8"/>
      <c r="R20" s="8"/>
      <c r="S20" s="8"/>
      <c r="T20" s="8"/>
      <c r="U20" s="8"/>
      <c r="V20" s="8"/>
      <c r="W20" s="8"/>
      <c r="X20" s="8"/>
      <c r="Y20" s="8"/>
      <c r="Z20" s="8"/>
    </row>
    <row r="21" spans="1:26" s="90" customFormat="1" ht="19.5" customHeight="1" x14ac:dyDescent="0.25">
      <c r="A21" s="95"/>
      <c r="B21" s="103"/>
      <c r="C21" s="95"/>
      <c r="D21" s="95"/>
      <c r="E21" s="128" t="s">
        <v>20</v>
      </c>
      <c r="F21" s="129"/>
      <c r="G21" s="129"/>
      <c r="H21" s="95"/>
      <c r="I21" s="96"/>
      <c r="J21" s="96"/>
      <c r="K21" s="96"/>
      <c r="L21" s="96"/>
      <c r="M21" s="96"/>
      <c r="N21" s="96"/>
      <c r="O21" s="96"/>
      <c r="P21" s="96"/>
      <c r="Q21" s="96"/>
      <c r="R21" s="96"/>
      <c r="S21" s="96"/>
      <c r="T21" s="96"/>
      <c r="U21" s="96"/>
      <c r="V21" s="96"/>
      <c r="W21" s="96"/>
      <c r="X21" s="96"/>
      <c r="Y21" s="96"/>
      <c r="Z21" s="96"/>
    </row>
    <row r="22" spans="1:26" s="90" customFormat="1" ht="19.5" customHeight="1" x14ac:dyDescent="0.25">
      <c r="A22" s="95"/>
      <c r="B22" s="103"/>
      <c r="C22" s="95"/>
      <c r="D22" s="95"/>
      <c r="E22" s="95"/>
      <c r="F22" s="95"/>
      <c r="G22" s="95"/>
      <c r="H22" s="95"/>
      <c r="I22" s="96"/>
      <c r="J22" s="96"/>
      <c r="K22" s="96"/>
      <c r="L22" s="96"/>
      <c r="M22" s="96"/>
      <c r="N22" s="96"/>
      <c r="O22" s="96"/>
      <c r="P22" s="96"/>
      <c r="Q22" s="96"/>
      <c r="R22" s="96"/>
      <c r="S22" s="96"/>
      <c r="T22" s="96"/>
      <c r="U22" s="96"/>
      <c r="V22" s="96"/>
      <c r="W22" s="96"/>
      <c r="X22" s="96"/>
      <c r="Y22" s="96"/>
      <c r="Z22" s="96"/>
    </row>
    <row r="23" spans="1:26" s="90" customFormat="1" ht="19.5" customHeight="1" x14ac:dyDescent="0.25">
      <c r="A23" s="95"/>
      <c r="B23" s="103"/>
      <c r="C23" s="95"/>
      <c r="D23" s="95"/>
      <c r="E23" s="95"/>
      <c r="F23" s="95"/>
      <c r="G23" s="95"/>
      <c r="H23" s="96"/>
      <c r="I23" s="96"/>
      <c r="J23" s="96"/>
      <c r="K23" s="96"/>
      <c r="L23" s="96"/>
      <c r="M23" s="96"/>
      <c r="N23" s="96"/>
      <c r="O23" s="96"/>
      <c r="P23" s="96"/>
      <c r="Q23" s="96"/>
      <c r="R23" s="96"/>
      <c r="S23" s="96"/>
      <c r="T23" s="96"/>
      <c r="U23" s="96"/>
      <c r="V23" s="96"/>
      <c r="W23" s="96"/>
      <c r="X23" s="96"/>
      <c r="Y23" s="96"/>
      <c r="Z23" s="96"/>
    </row>
    <row r="24" spans="1:26" s="90" customFormat="1" ht="24" customHeight="1" x14ac:dyDescent="0.25">
      <c r="A24" s="96"/>
      <c r="B24" s="104"/>
      <c r="C24" s="96"/>
      <c r="D24" s="96"/>
      <c r="E24" s="96"/>
      <c r="F24" s="96"/>
      <c r="G24" s="96"/>
      <c r="H24" s="96"/>
      <c r="I24" s="96"/>
      <c r="J24" s="96"/>
      <c r="K24" s="96"/>
      <c r="L24" s="96"/>
      <c r="M24" s="96"/>
      <c r="N24" s="96"/>
      <c r="O24" s="96"/>
      <c r="P24" s="96"/>
      <c r="Q24" s="96"/>
      <c r="R24" s="96"/>
      <c r="S24" s="96"/>
      <c r="T24" s="96"/>
      <c r="U24" s="96"/>
      <c r="V24" s="96"/>
      <c r="W24" s="96"/>
      <c r="X24" s="96"/>
      <c r="Y24" s="96"/>
      <c r="Z24" s="96"/>
    </row>
    <row r="25" spans="1:26" s="90" customFormat="1" ht="21.75" customHeight="1" x14ac:dyDescent="0.25">
      <c r="A25" s="96"/>
      <c r="B25" s="104"/>
      <c r="C25" s="96"/>
      <c r="D25" s="96"/>
      <c r="E25" s="128"/>
      <c r="F25" s="129"/>
      <c r="G25" s="129"/>
      <c r="H25" s="96"/>
      <c r="I25" s="96"/>
      <c r="J25" s="96"/>
      <c r="K25" s="96"/>
      <c r="L25" s="96"/>
      <c r="M25" s="96"/>
      <c r="N25" s="96"/>
      <c r="O25" s="96"/>
      <c r="P25" s="96"/>
      <c r="Q25" s="96"/>
      <c r="R25" s="96"/>
      <c r="S25" s="96"/>
      <c r="T25" s="96"/>
      <c r="U25" s="96"/>
      <c r="V25" s="96"/>
      <c r="W25" s="96"/>
      <c r="X25" s="96"/>
      <c r="Y25" s="96"/>
      <c r="Z25" s="96"/>
    </row>
    <row r="26" spans="1:26" s="90" customFormat="1" ht="15.75" customHeight="1" x14ac:dyDescent="0.25">
      <c r="A26" s="96"/>
      <c r="B26" s="105"/>
      <c r="C26" s="96"/>
      <c r="D26" s="96"/>
      <c r="E26" s="96"/>
      <c r="F26" s="96"/>
      <c r="G26" s="96"/>
      <c r="H26" s="97"/>
      <c r="I26" s="97"/>
      <c r="J26" s="97"/>
      <c r="K26" s="97"/>
      <c r="L26" s="97"/>
      <c r="M26" s="97"/>
      <c r="N26" s="97"/>
      <c r="O26" s="97"/>
      <c r="P26" s="97"/>
      <c r="Q26" s="97"/>
      <c r="R26" s="97"/>
      <c r="S26" s="97"/>
      <c r="T26" s="97"/>
      <c r="U26" s="97"/>
      <c r="V26" s="97"/>
      <c r="W26" s="97"/>
      <c r="X26" s="97"/>
      <c r="Y26" s="97"/>
      <c r="Z26" s="97"/>
    </row>
    <row r="27" spans="1:26" s="90" customFormat="1" ht="15.75" customHeight="1" x14ac:dyDescent="0.25">
      <c r="A27" s="97"/>
      <c r="B27" s="106"/>
      <c r="C27" s="97"/>
      <c r="D27" s="97"/>
      <c r="E27" s="97"/>
      <c r="F27" s="97"/>
      <c r="G27" s="97"/>
      <c r="H27" s="97"/>
      <c r="I27" s="97"/>
      <c r="J27" s="97"/>
      <c r="K27" s="97"/>
      <c r="L27" s="97"/>
      <c r="M27" s="97"/>
      <c r="N27" s="97"/>
      <c r="O27" s="97"/>
      <c r="P27" s="97"/>
      <c r="Q27" s="97"/>
      <c r="R27" s="97"/>
      <c r="S27" s="97"/>
      <c r="T27" s="97"/>
      <c r="U27" s="97"/>
      <c r="V27" s="97"/>
      <c r="W27" s="97"/>
      <c r="X27" s="97"/>
      <c r="Y27" s="97"/>
      <c r="Z27" s="97"/>
    </row>
    <row r="28" spans="1:26" s="90" customFormat="1" ht="15.75" customHeight="1" x14ac:dyDescent="0.25">
      <c r="A28" s="97"/>
      <c r="B28" s="106"/>
      <c r="C28" s="97"/>
      <c r="D28" s="97"/>
      <c r="E28" s="97"/>
      <c r="F28" s="97"/>
      <c r="G28" s="97"/>
      <c r="H28" s="97"/>
      <c r="I28" s="97"/>
      <c r="J28" s="97"/>
      <c r="K28" s="97"/>
      <c r="L28" s="97"/>
      <c r="M28" s="97"/>
      <c r="N28" s="97"/>
      <c r="O28" s="97"/>
      <c r="P28" s="97"/>
      <c r="Q28" s="97"/>
      <c r="R28" s="97"/>
      <c r="S28" s="97"/>
      <c r="T28" s="97"/>
      <c r="U28" s="97"/>
      <c r="V28" s="97"/>
      <c r="W28" s="97"/>
      <c r="X28" s="97"/>
      <c r="Y28" s="97"/>
      <c r="Z28" s="97"/>
    </row>
    <row r="29" spans="1:26" s="90" customFormat="1" ht="15.75" customHeight="1" x14ac:dyDescent="0.25">
      <c r="A29" s="97"/>
      <c r="B29" s="106"/>
      <c r="C29" s="97"/>
      <c r="D29" s="97"/>
      <c r="E29" s="97"/>
      <c r="F29" s="97"/>
      <c r="G29" s="97"/>
      <c r="H29" s="97"/>
      <c r="I29" s="97"/>
      <c r="J29" s="97"/>
      <c r="K29" s="97"/>
      <c r="L29" s="97"/>
      <c r="M29" s="97"/>
      <c r="N29" s="97"/>
      <c r="O29" s="97"/>
      <c r="P29" s="97"/>
      <c r="Q29" s="97"/>
      <c r="R29" s="97"/>
      <c r="S29" s="97"/>
      <c r="T29" s="97"/>
      <c r="U29" s="97"/>
      <c r="V29" s="97"/>
      <c r="W29" s="97"/>
      <c r="X29" s="97"/>
      <c r="Y29" s="97"/>
      <c r="Z29" s="97"/>
    </row>
    <row r="30" spans="1:26" ht="15.75" customHeight="1" x14ac:dyDescent="0.25">
      <c r="A30" s="3"/>
      <c r="B30" s="102"/>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5">
      <c r="A31" s="3"/>
      <c r="B31" s="102"/>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5">
      <c r="A32" s="3"/>
      <c r="B32" s="102"/>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5">
      <c r="A33" s="3"/>
      <c r="B33" s="102"/>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102"/>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102"/>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102"/>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102"/>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102"/>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102"/>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102"/>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102"/>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102"/>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102"/>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102"/>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102"/>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102"/>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102"/>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102"/>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102"/>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102"/>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102"/>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102"/>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102"/>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102"/>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102"/>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102"/>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102"/>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102"/>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102"/>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102"/>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102"/>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102"/>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102"/>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102"/>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102"/>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102"/>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102"/>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102"/>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102"/>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102"/>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102"/>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102"/>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102"/>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102"/>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102"/>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102"/>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102"/>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102"/>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102"/>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102"/>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102"/>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102"/>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102"/>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102"/>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102"/>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102"/>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102"/>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102"/>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102"/>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102"/>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102"/>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102"/>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102"/>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102"/>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102"/>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102"/>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102"/>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102"/>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102"/>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102"/>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102"/>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102"/>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102"/>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102"/>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102"/>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102"/>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102"/>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102"/>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102"/>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102"/>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102"/>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102"/>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102"/>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102"/>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102"/>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102"/>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102"/>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102"/>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102"/>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102"/>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102"/>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102"/>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102"/>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102"/>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102"/>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102"/>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102"/>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102"/>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102"/>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102"/>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102"/>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102"/>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102"/>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102"/>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102"/>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102"/>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102"/>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102"/>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102"/>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102"/>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102"/>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102"/>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102"/>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102"/>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102"/>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102"/>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102"/>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102"/>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102"/>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102"/>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102"/>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102"/>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102"/>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102"/>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102"/>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102"/>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102"/>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102"/>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102"/>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102"/>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102"/>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102"/>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102"/>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102"/>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102"/>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102"/>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102"/>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102"/>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102"/>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102"/>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102"/>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102"/>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102"/>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102"/>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102"/>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102"/>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102"/>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102"/>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102"/>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102"/>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102"/>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102"/>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102"/>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102"/>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102"/>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102"/>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102"/>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102"/>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102"/>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102"/>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102"/>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102"/>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102"/>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102"/>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102"/>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102"/>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102"/>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102"/>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102"/>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102"/>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102"/>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102"/>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102"/>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102"/>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102"/>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102"/>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102"/>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102"/>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102"/>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102"/>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102"/>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102"/>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102"/>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102"/>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102"/>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102"/>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102"/>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102"/>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102"/>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102"/>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102"/>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102"/>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102"/>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102"/>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102"/>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102"/>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102"/>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102"/>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102"/>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102"/>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102"/>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102"/>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102"/>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102"/>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102"/>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102"/>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102"/>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102"/>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102"/>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102"/>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102"/>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102"/>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102"/>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102"/>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102"/>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102"/>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102"/>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102"/>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102"/>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102"/>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102"/>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102"/>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102"/>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102"/>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102"/>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102"/>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102"/>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102"/>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102"/>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102"/>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102"/>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102"/>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102"/>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102"/>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102"/>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102"/>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102"/>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102"/>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102"/>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102"/>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102"/>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102"/>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102"/>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102"/>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102"/>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102"/>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102"/>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102"/>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102"/>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102"/>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102"/>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102"/>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102"/>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102"/>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102"/>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102"/>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102"/>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102"/>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102"/>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102"/>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102"/>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102"/>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102"/>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102"/>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102"/>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102"/>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102"/>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102"/>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102"/>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102"/>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102"/>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102"/>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102"/>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102"/>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102"/>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102"/>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102"/>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102"/>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102"/>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102"/>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102"/>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102"/>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102"/>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102"/>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102"/>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102"/>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102"/>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102"/>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102"/>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102"/>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102"/>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102"/>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102"/>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102"/>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102"/>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102"/>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102"/>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102"/>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102"/>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102"/>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102"/>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102"/>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102"/>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102"/>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102"/>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102"/>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102"/>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102"/>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102"/>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102"/>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102"/>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102"/>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102"/>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102"/>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102"/>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102"/>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102"/>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102"/>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102"/>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102"/>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102"/>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102"/>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102"/>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102"/>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102"/>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102"/>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102"/>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102"/>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102"/>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102"/>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102"/>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102"/>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102"/>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102"/>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102"/>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102"/>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102"/>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102"/>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102"/>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102"/>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102"/>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102"/>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102"/>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102"/>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102"/>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102"/>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102"/>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102"/>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102"/>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102"/>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102"/>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102"/>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102"/>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102"/>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102"/>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102"/>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102"/>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102"/>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102"/>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102"/>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102"/>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102"/>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102"/>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102"/>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102"/>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102"/>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102"/>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102"/>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102"/>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102"/>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102"/>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102"/>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102"/>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102"/>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102"/>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102"/>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102"/>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102"/>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102"/>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102"/>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102"/>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102"/>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102"/>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102"/>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102"/>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102"/>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102"/>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102"/>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102"/>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102"/>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102"/>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102"/>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102"/>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102"/>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102"/>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102"/>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102"/>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102"/>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102"/>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102"/>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102"/>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102"/>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102"/>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102"/>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102"/>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102"/>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102"/>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102"/>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102"/>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102"/>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102"/>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102"/>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102"/>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102"/>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102"/>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102"/>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102"/>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102"/>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102"/>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102"/>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102"/>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102"/>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102"/>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102"/>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102"/>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102"/>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102"/>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102"/>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102"/>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102"/>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102"/>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102"/>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102"/>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102"/>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102"/>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102"/>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102"/>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102"/>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102"/>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102"/>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102"/>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102"/>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102"/>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102"/>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102"/>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102"/>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102"/>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102"/>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102"/>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102"/>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102"/>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102"/>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102"/>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102"/>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102"/>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102"/>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102"/>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102"/>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102"/>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102"/>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102"/>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102"/>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102"/>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102"/>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102"/>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102"/>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102"/>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102"/>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102"/>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102"/>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102"/>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102"/>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102"/>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102"/>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102"/>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102"/>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102"/>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102"/>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102"/>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102"/>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102"/>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102"/>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102"/>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102"/>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102"/>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10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10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10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10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10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10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10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10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10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10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10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10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10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10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10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10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10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10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10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10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10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10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10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10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10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10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10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10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10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10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10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10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10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10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10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10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10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10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10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10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10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10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10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10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10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10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10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10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10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10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10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10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10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10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10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10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10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10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10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10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10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10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10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10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10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10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10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10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10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10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10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10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10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10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10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10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10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10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10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10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10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10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10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10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10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10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10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10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10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10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10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10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10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10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10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10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10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10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10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10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10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10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10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10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10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10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10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10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10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10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10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10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10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10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10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10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10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10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10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10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10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10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10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10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10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10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10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10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10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10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10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10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10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10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10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10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10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10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10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10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10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10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10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10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10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10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10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10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10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10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10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10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10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10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10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10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10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10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10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10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10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10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10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10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10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10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10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10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10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10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10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10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10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10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10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10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10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10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10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10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10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10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10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10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10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10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10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10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10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10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10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10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10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10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10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10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10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10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10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10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10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10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10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10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10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10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10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10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10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10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10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10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10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10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10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10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10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10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10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10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10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10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10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10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10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10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10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10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10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10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10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10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10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10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10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10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10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10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10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10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10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10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10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10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10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10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10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10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10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10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10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10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10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10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10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10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10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10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10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10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10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10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10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10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10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10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10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10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10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10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10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10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10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10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10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10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10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10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10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10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10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10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10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10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10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10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10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10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10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10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10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10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10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10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10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10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10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10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10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10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10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10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10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10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10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10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10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10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10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10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10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10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10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10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10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10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10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10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10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10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10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10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10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10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10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10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10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10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10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10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10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10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10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10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10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10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10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10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10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10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10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10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10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10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10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10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10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10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10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10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10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10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10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10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10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10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10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10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10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10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10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10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10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10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10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10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10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10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10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10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10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10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10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10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10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10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10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10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10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10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10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10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10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10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10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10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10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10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10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10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10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10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10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10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10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10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10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10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10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10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10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10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10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10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10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10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10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10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10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10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10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10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10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10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10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10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10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10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10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10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10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10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10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10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10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10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10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10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10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10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10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10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10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10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10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10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10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10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10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10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10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10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10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10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10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10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10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10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10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10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10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10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10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10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10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10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10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10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10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10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10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10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10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10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10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10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10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10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10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10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10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10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10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10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10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10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10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10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10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10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10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10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10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10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10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E20:G20"/>
    <mergeCell ref="E21:G21"/>
    <mergeCell ref="E25:G25"/>
    <mergeCell ref="A1:B1"/>
    <mergeCell ref="F1:G1"/>
    <mergeCell ref="A3:G3"/>
    <mergeCell ref="A4:G4"/>
    <mergeCell ref="A19:G19"/>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A4" zoomScaleNormal="100" workbookViewId="0">
      <selection activeCell="W9" sqref="W9"/>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8.140625" customWidth="1"/>
    <col min="23" max="28" width="9" customWidth="1"/>
    <col min="29" max="33" width="9" hidden="1" customWidth="1"/>
    <col min="34" max="34" width="9" customWidth="1"/>
    <col min="35" max="35" width="15.7109375" customWidth="1"/>
  </cols>
  <sheetData>
    <row r="1" spans="1:35" ht="15.75" x14ac:dyDescent="0.25">
      <c r="A1" s="4"/>
      <c r="B1" s="130" t="s">
        <v>21</v>
      </c>
      <c r="C1" s="127"/>
      <c r="D1" s="127"/>
      <c r="E1" s="28"/>
      <c r="F1" s="28"/>
      <c r="G1" s="28"/>
      <c r="H1" s="28"/>
      <c r="I1" s="28"/>
      <c r="J1" s="28"/>
      <c r="K1" s="28"/>
      <c r="L1" s="28"/>
      <c r="M1" s="28"/>
      <c r="N1" s="28"/>
      <c r="O1" s="28"/>
      <c r="P1" s="28"/>
      <c r="Q1" s="28"/>
      <c r="R1" s="28"/>
      <c r="S1" s="28"/>
      <c r="T1" s="131" t="s">
        <v>22</v>
      </c>
      <c r="U1" s="127"/>
      <c r="V1" s="127"/>
      <c r="W1" s="127"/>
      <c r="X1" s="127"/>
      <c r="Y1" s="127"/>
      <c r="Z1" s="127"/>
      <c r="AA1" s="127"/>
      <c r="AB1" s="127"/>
      <c r="AC1" s="127"/>
      <c r="AD1" s="127"/>
      <c r="AE1" s="127"/>
      <c r="AF1" s="127"/>
      <c r="AG1" s="127"/>
      <c r="AH1" s="127"/>
      <c r="AI1" s="127"/>
    </row>
    <row r="2" spans="1:35" ht="15.75" x14ac:dyDescent="0.25">
      <c r="A2" s="4"/>
      <c r="B2" s="130" t="s">
        <v>23</v>
      </c>
      <c r="C2" s="127"/>
      <c r="D2" s="127"/>
      <c r="E2" s="28"/>
      <c r="F2" s="28"/>
      <c r="G2" s="28"/>
      <c r="H2" s="28"/>
      <c r="I2" s="28"/>
      <c r="J2" s="28"/>
      <c r="K2" s="28"/>
      <c r="L2" s="28"/>
      <c r="M2" s="28"/>
      <c r="N2" s="28"/>
      <c r="O2" s="28"/>
      <c r="P2" s="28"/>
      <c r="Q2" s="28"/>
      <c r="R2" s="28"/>
      <c r="S2" s="28"/>
      <c r="T2" s="127"/>
      <c r="U2" s="127"/>
      <c r="V2" s="127"/>
      <c r="W2" s="127"/>
      <c r="X2" s="127"/>
      <c r="Y2" s="127"/>
      <c r="Z2" s="127"/>
      <c r="AA2" s="127"/>
      <c r="AB2" s="127"/>
      <c r="AC2" s="127"/>
      <c r="AD2" s="127"/>
      <c r="AE2" s="127"/>
      <c r="AF2" s="127"/>
      <c r="AG2" s="127"/>
      <c r="AH2" s="127"/>
      <c r="AI2" s="127"/>
    </row>
    <row r="3" spans="1:35" ht="35.25" customHeight="1" x14ac:dyDescent="0.25">
      <c r="A3" s="29"/>
      <c r="B3" s="136" t="s">
        <v>81</v>
      </c>
      <c r="C3" s="127"/>
      <c r="D3" s="127"/>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row>
    <row r="4" spans="1:35" ht="15" customHeight="1" x14ac:dyDescent="0.25">
      <c r="A4" s="30"/>
      <c r="B4" s="30"/>
      <c r="C4" s="30"/>
      <c r="D4" s="31"/>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32" t="s">
        <v>24</v>
      </c>
    </row>
    <row r="5" spans="1:35" ht="30" customHeight="1" x14ac:dyDescent="0.25">
      <c r="A5" s="137" t="s">
        <v>97</v>
      </c>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row>
    <row r="6" spans="1:35" ht="8.25" customHeight="1" x14ac:dyDescent="0.25">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row>
    <row r="7" spans="1:35" ht="27.75" customHeight="1" x14ac:dyDescent="0.25">
      <c r="A7" s="138" t="s">
        <v>2</v>
      </c>
      <c r="B7" s="140" t="s">
        <v>25</v>
      </c>
      <c r="C7" s="141"/>
      <c r="D7" s="142" t="s">
        <v>26</v>
      </c>
      <c r="E7" s="143"/>
      <c r="F7" s="143"/>
      <c r="G7" s="143"/>
      <c r="H7" s="143"/>
      <c r="I7" s="143"/>
      <c r="J7" s="143"/>
      <c r="K7" s="143"/>
      <c r="L7" s="143"/>
      <c r="M7" s="143"/>
      <c r="N7" s="143"/>
      <c r="O7" s="143"/>
      <c r="P7" s="143"/>
      <c r="Q7" s="143"/>
      <c r="R7" s="143"/>
      <c r="S7" s="143"/>
      <c r="T7" s="144"/>
      <c r="U7" s="145" t="s">
        <v>27</v>
      </c>
      <c r="V7" s="143"/>
      <c r="W7" s="143"/>
      <c r="X7" s="143"/>
      <c r="Y7" s="143"/>
      <c r="Z7" s="143"/>
      <c r="AA7" s="143"/>
      <c r="AB7" s="143"/>
      <c r="AC7" s="143"/>
      <c r="AD7" s="143"/>
      <c r="AE7" s="143"/>
      <c r="AF7" s="143"/>
      <c r="AG7" s="143"/>
      <c r="AH7" s="144"/>
      <c r="AI7" s="9" t="s">
        <v>8</v>
      </c>
    </row>
    <row r="8" spans="1:35" ht="45.75" customHeight="1" x14ac:dyDescent="0.25">
      <c r="A8" s="139"/>
      <c r="B8" s="34" t="s">
        <v>28</v>
      </c>
      <c r="C8" s="35" t="s">
        <v>29</v>
      </c>
      <c r="D8" s="110" t="s">
        <v>11</v>
      </c>
      <c r="E8" s="111" t="s">
        <v>82</v>
      </c>
      <c r="F8" s="111" t="s">
        <v>83</v>
      </c>
      <c r="G8" s="111" t="s">
        <v>84</v>
      </c>
      <c r="H8" s="111" t="s">
        <v>85</v>
      </c>
      <c r="I8" s="111" t="s">
        <v>86</v>
      </c>
      <c r="J8" s="111" t="s">
        <v>87</v>
      </c>
      <c r="K8" s="36" t="s">
        <v>33</v>
      </c>
      <c r="L8" s="36" t="s">
        <v>32</v>
      </c>
      <c r="M8" s="36" t="s">
        <v>33</v>
      </c>
      <c r="N8" s="36" t="s">
        <v>34</v>
      </c>
      <c r="O8" s="36" t="s">
        <v>35</v>
      </c>
      <c r="P8" s="36" t="s">
        <v>36</v>
      </c>
      <c r="Q8" s="36" t="s">
        <v>37</v>
      </c>
      <c r="R8" s="36" t="s">
        <v>38</v>
      </c>
      <c r="S8" s="36" t="s">
        <v>39</v>
      </c>
      <c r="T8" s="36" t="s">
        <v>40</v>
      </c>
      <c r="U8" s="37" t="s">
        <v>30</v>
      </c>
      <c r="V8" s="37" t="s">
        <v>12</v>
      </c>
      <c r="W8" s="37" t="s">
        <v>13</v>
      </c>
      <c r="X8" s="37" t="s">
        <v>14</v>
      </c>
      <c r="Y8" s="37" t="s">
        <v>15</v>
      </c>
      <c r="Z8" s="37" t="s">
        <v>16</v>
      </c>
      <c r="AA8" s="37" t="s">
        <v>31</v>
      </c>
      <c r="AB8" s="37" t="s">
        <v>32</v>
      </c>
      <c r="AC8" s="37" t="s">
        <v>31</v>
      </c>
      <c r="AD8" s="37" t="s">
        <v>32</v>
      </c>
      <c r="AE8" s="37" t="s">
        <v>33</v>
      </c>
      <c r="AF8" s="37" t="s">
        <v>34</v>
      </c>
      <c r="AG8" s="37" t="s">
        <v>35</v>
      </c>
      <c r="AH8" s="37" t="s">
        <v>40</v>
      </c>
      <c r="AI8" s="9"/>
    </row>
    <row r="9" spans="1:35" s="121" customFormat="1" ht="171" customHeight="1" x14ac:dyDescent="0.2">
      <c r="A9" s="113"/>
      <c r="B9" s="114"/>
      <c r="C9" s="115"/>
      <c r="D9" s="116" t="str">
        <f>VLOOKUP(D8,'Mau 1'!$A$8:$B$13,2)</f>
        <v>Tham gia công tác chuẩn bị tổ chức buổi họp phụ huynh khối T4 học kỳ 2 năm học 2025 -2026</v>
      </c>
      <c r="E9" s="116">
        <f>VLOOKUP(E8,'Mau 1'!$A$8:$B$13,2)</f>
        <v>0</v>
      </c>
      <c r="F9" s="116">
        <f>VLOOKUP(F8,'Mau 1'!$A$8:$B$13,2)</f>
        <v>0</v>
      </c>
      <c r="G9" s="116">
        <f>VLOOKUP(G8,'Mau 1'!$A$8:$B$13,2)</f>
        <v>0</v>
      </c>
      <c r="H9" s="116">
        <f>VLOOKUP(H8,'Mau 1'!$A$8:$B$13,2)</f>
        <v>0</v>
      </c>
      <c r="I9" s="116">
        <f>VLOOKUP(I8,'Mau 1'!$A$8:$B$13,2)</f>
        <v>0</v>
      </c>
      <c r="J9" s="116">
        <f>VLOOKUP(J8,'Mau 1'!$A$8:$B$13,2)</f>
        <v>0</v>
      </c>
      <c r="K9" s="117"/>
      <c r="L9" s="118"/>
      <c r="M9" s="118"/>
      <c r="N9" s="118"/>
      <c r="O9" s="118"/>
      <c r="P9" s="118"/>
      <c r="Q9" s="118"/>
      <c r="R9" s="118"/>
      <c r="S9" s="118"/>
      <c r="T9" s="118"/>
      <c r="U9" s="123" t="str">
        <f>VLOOKUP(U8,'Mau 1'!$A$15:$B$17,2)</f>
        <v>Thực hiện gấp: cung cấp minh chứng thuyết minh chi tiết kết quả thực hiện công tác phòng chống tham nhũng năm 2026</v>
      </c>
      <c r="V9" s="123" t="str">
        <f>VLOOKUP(V8,'Mau 1'!$A$15:$B$17,2)</f>
        <v>Tham gia báo cáo kết quả công tác tuyên truyền về an ninh, trật tự cho sinh viên theo yêu cầu của phòng An ninh chính trị nội bộ - Công an Thành phố Hồ Chí Minh</v>
      </c>
      <c r="W9" s="123">
        <f>VLOOKUP(W8,'Mau 1'!$A$15:$B$17,2)</f>
        <v>0</v>
      </c>
      <c r="X9" s="123">
        <f>VLOOKUP(X8,'Mau 1'!$A$15:$B$17,2)</f>
        <v>0</v>
      </c>
      <c r="Y9" s="123">
        <f>VLOOKUP(Y8,'Mau 1'!$A$15:$B$17,2)</f>
        <v>0</v>
      </c>
      <c r="Z9" s="123">
        <f>VLOOKUP(Z8,'Mau 1'!$A$15:$B$17,2)</f>
        <v>0</v>
      </c>
      <c r="AA9" s="123">
        <f>VLOOKUP(AA8,'Mau 1'!$A$15:$B$17,2)</f>
        <v>0</v>
      </c>
      <c r="AB9" s="123">
        <f>VLOOKUP(AB8,'Mau 1'!$A$15:$B$17,2)</f>
        <v>0</v>
      </c>
      <c r="AC9" s="119"/>
      <c r="AD9" s="119"/>
      <c r="AE9" s="119"/>
      <c r="AF9" s="119"/>
      <c r="AG9" s="119"/>
      <c r="AH9" s="119"/>
      <c r="AI9" s="120"/>
    </row>
    <row r="10" spans="1:35" ht="19.5" customHeight="1" x14ac:dyDescent="0.25">
      <c r="A10" s="38"/>
      <c r="B10" s="39"/>
      <c r="C10" s="40">
        <v>-1</v>
      </c>
      <c r="D10" s="112">
        <v>-2</v>
      </c>
      <c r="E10" s="112">
        <v>-3</v>
      </c>
      <c r="F10" s="112">
        <v>-4</v>
      </c>
      <c r="G10" s="112">
        <v>-6</v>
      </c>
      <c r="H10" s="112">
        <v>-7</v>
      </c>
      <c r="I10" s="112">
        <v>-8</v>
      </c>
      <c r="J10" s="112">
        <v>-9</v>
      </c>
      <c r="K10" s="40">
        <v>-10</v>
      </c>
      <c r="L10" s="40">
        <v>-9</v>
      </c>
      <c r="M10" s="40">
        <v>-10</v>
      </c>
      <c r="N10" s="40">
        <v>-11</v>
      </c>
      <c r="O10" s="40">
        <v>-12</v>
      </c>
      <c r="P10" s="40">
        <v>-13</v>
      </c>
      <c r="Q10" s="40">
        <v>-14</v>
      </c>
      <c r="R10" s="40">
        <v>-15</v>
      </c>
      <c r="S10" s="40">
        <v>-16</v>
      </c>
      <c r="T10" s="40">
        <v>-10</v>
      </c>
      <c r="U10" s="40">
        <v>-19</v>
      </c>
      <c r="V10" s="40">
        <v>-20</v>
      </c>
      <c r="W10" s="40">
        <v>-21</v>
      </c>
      <c r="X10" s="40">
        <v>-22</v>
      </c>
      <c r="Y10" s="40">
        <v>-23</v>
      </c>
      <c r="Z10" s="40">
        <v>-24</v>
      </c>
      <c r="AA10" s="40">
        <v>-25</v>
      </c>
      <c r="AB10" s="40">
        <v>-26</v>
      </c>
      <c r="AC10" s="40">
        <v>-23</v>
      </c>
      <c r="AD10" s="40">
        <v>-24</v>
      </c>
      <c r="AE10" s="40">
        <v>-25</v>
      </c>
      <c r="AF10" s="40">
        <v>-26</v>
      </c>
      <c r="AG10" s="40">
        <v>-27</v>
      </c>
      <c r="AH10" s="40">
        <v>-27</v>
      </c>
      <c r="AI10" s="9"/>
    </row>
    <row r="11" spans="1:35" ht="26.25" hidden="1" customHeight="1" x14ac:dyDescent="0.25">
      <c r="A11" s="41" t="s">
        <v>41</v>
      </c>
      <c r="B11" s="42"/>
      <c r="C11" s="42"/>
      <c r="D11" s="22"/>
      <c r="E11" s="22"/>
      <c r="F11" s="43"/>
      <c r="G11" s="43"/>
      <c r="H11" s="44"/>
      <c r="I11" s="44"/>
      <c r="J11" s="44"/>
      <c r="K11" s="44"/>
      <c r="L11" s="44"/>
      <c r="M11" s="44"/>
      <c r="N11" s="44"/>
      <c r="O11" s="44"/>
      <c r="P11" s="44"/>
      <c r="Q11" s="44"/>
      <c r="R11" s="44"/>
      <c r="S11" s="44"/>
      <c r="T11" s="45"/>
      <c r="U11" s="20"/>
      <c r="V11" s="20"/>
      <c r="W11" s="20"/>
      <c r="X11" s="20"/>
      <c r="Y11" s="20"/>
      <c r="Z11" s="20"/>
      <c r="AA11" s="20"/>
      <c r="AB11" s="20"/>
      <c r="AC11" s="46"/>
      <c r="AD11" s="46"/>
      <c r="AE11" s="46"/>
      <c r="AF11" s="46"/>
      <c r="AG11" s="46"/>
      <c r="AH11" s="47">
        <f>COUNTIF(U11:AG11,"X")</f>
        <v>0</v>
      </c>
      <c r="AI11" s="25"/>
    </row>
    <row r="12" spans="1:35" ht="27" customHeight="1" x14ac:dyDescent="0.25">
      <c r="A12" s="48" t="s">
        <v>42</v>
      </c>
      <c r="B12" s="49" t="s">
        <v>43</v>
      </c>
      <c r="C12" s="21" t="s">
        <v>44</v>
      </c>
      <c r="D12" s="22" t="str">
        <f>IF(VLOOKUP(D8,'Mau 1'!$A$8:$B$13,2)&lt;&gt;"","X","")</f>
        <v>X</v>
      </c>
      <c r="E12" s="22" t="str">
        <f>IF(VLOOKUP(E8,'Mau 1'!$A$8:$B$13,2)&lt;&gt;"","X","")</f>
        <v/>
      </c>
      <c r="F12" s="22" t="str">
        <f>IF(VLOOKUP(F8,'Mau 1'!$A$8:$B$13,2)&lt;&gt;"","X","")</f>
        <v/>
      </c>
      <c r="G12" s="22"/>
      <c r="H12" s="22" t="str">
        <f>IF(VLOOKUP(H8,'Mau 1'!$A$8:$B$13,2)&lt;&gt;"","X","")</f>
        <v/>
      </c>
      <c r="I12" s="22" t="str">
        <f>IF(VLOOKUP(I8,'Mau 1'!$A$8:$B$13,2)&lt;&gt;"","X","")</f>
        <v/>
      </c>
      <c r="J12" s="22" t="str">
        <f>IF(VLOOKUP(J8,'Mau 1'!$A$8:$B$13,2)&lt;&gt;"","X","")</f>
        <v/>
      </c>
      <c r="K12" s="44"/>
      <c r="L12" s="44"/>
      <c r="M12" s="44"/>
      <c r="N12" s="44"/>
      <c r="O12" s="44"/>
      <c r="P12" s="44"/>
      <c r="Q12" s="44"/>
      <c r="R12" s="44"/>
      <c r="S12" s="44"/>
      <c r="T12" s="50">
        <f>COUNTIF(D12:J12,"X")</f>
        <v>1</v>
      </c>
      <c r="U12" s="22" t="str">
        <f>IF(VLOOKUP(U8,'Mau 1'!$A$15:$B$17,2)&lt;&gt;"","X","")</f>
        <v>X</v>
      </c>
      <c r="V12" s="22" t="str">
        <f>IF(VLOOKUP(V8,'Mau 1'!$A$15:$B$17,2)&lt;&gt;"","X","")</f>
        <v>X</v>
      </c>
      <c r="W12" s="22" t="str">
        <f>IF(VLOOKUP(W8,'Mau 1'!$A$15:$B$17,2)&lt;&gt;"","X","")</f>
        <v/>
      </c>
      <c r="X12" s="22" t="str">
        <f>IF(VLOOKUP(X8,'Mau 1'!$A$15:$B$17,2)&lt;&gt;"","X","")</f>
        <v/>
      </c>
      <c r="Y12" s="22" t="str">
        <f>IF(VLOOKUP(Y8,'Mau 1'!$A$15:$B$17,2)&lt;&gt;"","X","")</f>
        <v/>
      </c>
      <c r="Z12" s="22" t="str">
        <f>IF(VLOOKUP(Z8,'Mau 1'!$A$15:$B$17,2)&lt;&gt;"","X","")</f>
        <v/>
      </c>
      <c r="AA12" s="22" t="str">
        <f>IF(VLOOKUP(AA8,'Mau 1'!$A$15:$B$17,2)&lt;&gt;"","X","")</f>
        <v/>
      </c>
      <c r="AB12" s="22" t="str">
        <f>IF(VLOOKUP(AB8,'Mau 1'!$A$15:$B$17,2)&lt;&gt;"","X","")</f>
        <v/>
      </c>
      <c r="AC12" s="22" t="e">
        <f>IF(VLOOKUP(AC8,'Mau 1'!I15:J17,2)&lt;&gt;"","X","")</f>
        <v>#N/A</v>
      </c>
      <c r="AD12" s="22" t="e">
        <f>IF(VLOOKUP(AD8,'Mau 1'!J15:K17,2)&lt;&gt;"","X","")</f>
        <v>#N/A</v>
      </c>
      <c r="AE12" s="22" t="e">
        <f>IF(VLOOKUP(AE8,'Mau 1'!K15:L17,2)&lt;&gt;"","X","")</f>
        <v>#N/A</v>
      </c>
      <c r="AF12" s="22" t="e">
        <f>IF(VLOOKUP(AF8,'Mau 1'!L15:M17,2)&lt;&gt;"","X","")</f>
        <v>#N/A</v>
      </c>
      <c r="AG12" s="22" t="e">
        <f>IF(VLOOKUP(AG8,'Mau 1'!M15:N17,2)&lt;&gt;"","X","")</f>
        <v>#N/A</v>
      </c>
      <c r="AH12" s="51">
        <f>COUNTIF(U12:AB12,"X")</f>
        <v>2</v>
      </c>
      <c r="AI12" s="25"/>
    </row>
    <row r="13" spans="1:35" ht="9.75" customHeight="1" x14ac:dyDescent="0.25">
      <c r="A13" s="146"/>
      <c r="B13" s="147"/>
      <c r="C13" s="147"/>
      <c r="D13" s="147"/>
      <c r="E13" s="147"/>
      <c r="F13" s="147"/>
      <c r="G13" s="147"/>
      <c r="H13" s="147"/>
      <c r="I13" s="147"/>
      <c r="J13" s="147"/>
      <c r="K13" s="147"/>
      <c r="L13" s="147"/>
      <c r="M13" s="147"/>
      <c r="N13" s="147"/>
      <c r="O13" s="147"/>
      <c r="P13" s="147"/>
      <c r="Q13" s="147"/>
      <c r="R13" s="147"/>
      <c r="S13" s="147"/>
      <c r="T13" s="147"/>
      <c r="U13" s="147"/>
      <c r="V13" s="147"/>
      <c r="W13" s="147"/>
      <c r="X13" s="147"/>
      <c r="Y13" s="147"/>
      <c r="Z13" s="147"/>
      <c r="AA13" s="147"/>
      <c r="AB13" s="147"/>
      <c r="AC13" s="147"/>
      <c r="AD13" s="147"/>
      <c r="AE13" s="147"/>
      <c r="AF13" s="147"/>
      <c r="AG13" s="147"/>
      <c r="AH13" s="147"/>
      <c r="AI13" s="147"/>
    </row>
    <row r="14" spans="1:35" ht="27.75" customHeight="1" x14ac:dyDescent="0.25">
      <c r="A14" s="148" t="s">
        <v>45</v>
      </c>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c r="AH14" s="127"/>
      <c r="AI14" s="127"/>
    </row>
    <row r="15" spans="1:35" ht="27.75" customHeight="1" x14ac:dyDescent="0.3">
      <c r="A15" s="52"/>
      <c r="B15" s="52"/>
      <c r="C15" s="52"/>
      <c r="D15" s="108"/>
      <c r="E15" s="53"/>
      <c r="F15" s="53"/>
      <c r="G15" s="53"/>
      <c r="H15" s="53"/>
      <c r="I15" s="53"/>
      <c r="J15" s="53"/>
      <c r="K15" s="53"/>
      <c r="L15" s="53"/>
      <c r="M15" s="53"/>
      <c r="N15" s="53"/>
      <c r="O15" s="53"/>
      <c r="P15" s="53"/>
      <c r="Q15" s="53"/>
      <c r="R15" s="53"/>
      <c r="S15" s="53"/>
      <c r="T15" s="53"/>
      <c r="U15" s="149" t="s">
        <v>95</v>
      </c>
      <c r="V15" s="127"/>
      <c r="W15" s="127"/>
      <c r="X15" s="127"/>
      <c r="Y15" s="127"/>
      <c r="Z15" s="127"/>
      <c r="AA15" s="127"/>
      <c r="AB15" s="127"/>
      <c r="AC15" s="127"/>
      <c r="AD15" s="127"/>
      <c r="AE15" s="127"/>
      <c r="AF15" s="127"/>
      <c r="AG15" s="127"/>
      <c r="AH15" s="127"/>
      <c r="AI15" s="127"/>
    </row>
    <row r="16" spans="1:35" s="90" customFormat="1" ht="18.75" customHeight="1" x14ac:dyDescent="0.3">
      <c r="A16" s="93"/>
      <c r="B16" s="93"/>
      <c r="C16" s="93"/>
      <c r="D16" s="109"/>
      <c r="E16" s="94"/>
      <c r="F16" s="94"/>
      <c r="G16" s="94"/>
      <c r="H16" s="94"/>
      <c r="I16" s="94"/>
      <c r="J16" s="94"/>
      <c r="K16" s="94"/>
      <c r="L16" s="94"/>
      <c r="M16" s="94"/>
      <c r="N16" s="94"/>
      <c r="O16" s="94"/>
      <c r="P16" s="94"/>
      <c r="Q16" s="94"/>
      <c r="R16" s="94"/>
      <c r="S16" s="94"/>
      <c r="T16" s="94"/>
      <c r="U16" s="135" t="s">
        <v>20</v>
      </c>
      <c r="V16" s="129"/>
      <c r="W16" s="129"/>
      <c r="X16" s="129"/>
      <c r="Y16" s="129"/>
      <c r="Z16" s="129"/>
      <c r="AA16" s="129"/>
      <c r="AB16" s="129"/>
      <c r="AC16" s="129"/>
      <c r="AD16" s="129"/>
      <c r="AE16" s="129"/>
      <c r="AF16" s="129"/>
      <c r="AG16" s="129"/>
      <c r="AH16" s="129"/>
      <c r="AI16" s="129"/>
    </row>
    <row r="17" spans="4:35" s="90" customFormat="1" x14ac:dyDescent="0.25">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4"/>
      <c r="AG17" s="94"/>
      <c r="AH17" s="94"/>
      <c r="AI17" s="94"/>
    </row>
    <row r="18" spans="4:35" s="90" customFormat="1" x14ac:dyDescent="0.25">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row>
    <row r="19" spans="4:35" s="90" customFormat="1" ht="24" customHeight="1" x14ac:dyDescent="0.25">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row>
    <row r="20" spans="4:35" s="90" customFormat="1" ht="29.25" customHeight="1" x14ac:dyDescent="0.25">
      <c r="D20" s="94"/>
      <c r="E20" s="94"/>
      <c r="F20" s="94"/>
      <c r="G20" s="94"/>
      <c r="H20" s="94"/>
      <c r="I20" s="94"/>
      <c r="J20" s="94"/>
      <c r="K20" s="94"/>
      <c r="L20" s="94"/>
      <c r="M20" s="94"/>
      <c r="N20" s="94"/>
      <c r="O20" s="94"/>
      <c r="P20" s="94"/>
      <c r="Q20" s="94"/>
      <c r="R20" s="94"/>
      <c r="S20" s="94"/>
      <c r="T20" s="94"/>
      <c r="U20" s="128" t="s">
        <v>46</v>
      </c>
      <c r="V20" s="129"/>
      <c r="W20" s="129"/>
      <c r="X20" s="129"/>
      <c r="Y20" s="129"/>
      <c r="Z20" s="129"/>
      <c r="AA20" s="129"/>
      <c r="AB20" s="129"/>
      <c r="AC20" s="129"/>
      <c r="AD20" s="129"/>
      <c r="AE20" s="129"/>
      <c r="AF20" s="129"/>
      <c r="AG20" s="129"/>
      <c r="AH20" s="129"/>
      <c r="AI20" s="129"/>
    </row>
    <row r="21" spans="4:35" x14ac:dyDescent="0.25">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row>
    <row r="22" spans="4:35" ht="15.75" customHeight="1" x14ac:dyDescent="0.25">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row>
    <row r="23" spans="4:35" ht="15.75" customHeight="1" x14ac:dyDescent="0.25">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row>
    <row r="24" spans="4:35" ht="15.75" customHeight="1" x14ac:dyDescent="0.25">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row>
    <row r="25" spans="4:35" ht="15.75" customHeight="1" x14ac:dyDescent="0.25">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row>
    <row r="26" spans="4:35" ht="15.75" customHeight="1" x14ac:dyDescent="0.25">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row>
    <row r="27" spans="4:35" ht="15.75" customHeight="1" x14ac:dyDescent="0.25">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row>
    <row r="28" spans="4:35" ht="15.75" customHeight="1" x14ac:dyDescent="0.25">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row>
    <row r="29" spans="4:35" ht="15.75" customHeight="1" x14ac:dyDescent="0.25">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row>
    <row r="30" spans="4:35" ht="15.75" customHeight="1" x14ac:dyDescent="0.25">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row>
    <row r="31" spans="4:35" ht="15.75" customHeight="1" x14ac:dyDescent="0.25">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row>
    <row r="32" spans="4:35" ht="15.75" customHeight="1" x14ac:dyDescent="0.25">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row>
    <row r="33" spans="4:35" ht="15.75" customHeight="1" x14ac:dyDescent="0.25">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row>
    <row r="34" spans="4:35" ht="15.75" customHeight="1" x14ac:dyDescent="0.25">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row>
    <row r="35" spans="4:35" ht="15.75" customHeight="1" x14ac:dyDescent="0.25">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row>
    <row r="36" spans="4:35" ht="15.75" customHeight="1" x14ac:dyDescent="0.25">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row>
    <row r="37" spans="4:35" ht="15.75" customHeight="1" x14ac:dyDescent="0.25">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row>
    <row r="38" spans="4:35" ht="15.75" customHeight="1" x14ac:dyDescent="0.25">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row>
    <row r="39" spans="4:35" ht="15.75" customHeight="1" x14ac:dyDescent="0.25">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row>
    <row r="40" spans="4:35" ht="15.75" customHeight="1" x14ac:dyDescent="0.25">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row>
    <row r="41" spans="4:35" ht="15.75" customHeight="1" x14ac:dyDescent="0.25">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row>
    <row r="42" spans="4:35" ht="15.75" customHeight="1" x14ac:dyDescent="0.25">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row>
    <row r="43" spans="4:35" ht="15.75" customHeight="1" x14ac:dyDescent="0.25">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row>
    <row r="44" spans="4:35" ht="15.75" customHeight="1" x14ac:dyDescent="0.25">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row>
    <row r="45" spans="4:35" ht="15.75" customHeight="1" x14ac:dyDescent="0.2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row>
    <row r="46" spans="4:35" ht="15.75" customHeight="1" x14ac:dyDescent="0.25">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row>
    <row r="47" spans="4:35" ht="15.75" customHeight="1" x14ac:dyDescent="0.25">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row>
    <row r="48" spans="4:35" ht="15.75" customHeight="1" x14ac:dyDescent="0.25">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row>
    <row r="49" spans="4:35" ht="15.75" customHeight="1" x14ac:dyDescent="0.25">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row>
    <row r="50" spans="4:35" ht="15.75" customHeight="1" x14ac:dyDescent="0.25">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row>
    <row r="51" spans="4:35" ht="15.75" customHeight="1" x14ac:dyDescent="0.25">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row>
    <row r="52" spans="4:35" ht="15.75" customHeight="1" x14ac:dyDescent="0.25">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row>
    <row r="53" spans="4:35" ht="15.75" customHeight="1" x14ac:dyDescent="0.25">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row>
    <row r="54" spans="4:35" ht="15.75" customHeight="1" x14ac:dyDescent="0.25">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row>
    <row r="55" spans="4:35" ht="15.75" customHeight="1" x14ac:dyDescent="0.25">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row>
    <row r="56" spans="4:35" ht="15.75" customHeight="1" x14ac:dyDescent="0.25">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row>
    <row r="57" spans="4:35" ht="15.75" customHeight="1" x14ac:dyDescent="0.25">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row>
    <row r="58" spans="4:35" ht="15.75" customHeight="1" x14ac:dyDescent="0.25">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row>
    <row r="59" spans="4:35" ht="15.75" customHeight="1" x14ac:dyDescent="0.25">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row>
    <row r="60" spans="4:35" ht="15.75" customHeight="1" x14ac:dyDescent="0.25">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row>
    <row r="61" spans="4:35" ht="15.75" customHeight="1" x14ac:dyDescent="0.25">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row>
    <row r="62" spans="4:35" ht="15.75" customHeight="1" x14ac:dyDescent="0.25">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row>
    <row r="63" spans="4:35" ht="15.75" customHeight="1" x14ac:dyDescent="0.25">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row>
    <row r="64" spans="4:35" ht="15.75" customHeight="1" x14ac:dyDescent="0.25">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row>
    <row r="65" spans="4:35" ht="15.75" customHeight="1" x14ac:dyDescent="0.25">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row>
    <row r="66" spans="4:35" ht="15.75" customHeight="1" x14ac:dyDescent="0.25">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row>
    <row r="67" spans="4:35" ht="15.75" customHeight="1" x14ac:dyDescent="0.25">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row>
    <row r="68" spans="4:35" ht="15.75" customHeight="1" x14ac:dyDescent="0.25">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row>
    <row r="69" spans="4:35" ht="15.75" customHeight="1" x14ac:dyDescent="0.25">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row>
    <row r="70" spans="4:35" ht="15.75" customHeight="1" x14ac:dyDescent="0.25">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row>
    <row r="71" spans="4:35" ht="15.75" customHeight="1" x14ac:dyDescent="0.25">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row>
    <row r="72" spans="4:35" ht="15.75" customHeight="1" x14ac:dyDescent="0.25">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row>
    <row r="73" spans="4:35" ht="15.75" customHeight="1" x14ac:dyDescent="0.25">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row>
    <row r="74" spans="4:35" ht="15.75" customHeight="1" x14ac:dyDescent="0.25">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row>
    <row r="75" spans="4:35" ht="15.75" customHeight="1" x14ac:dyDescent="0.25">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row>
    <row r="76" spans="4:35" ht="15.75" customHeight="1" x14ac:dyDescent="0.25">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row>
    <row r="77" spans="4:35" ht="15.75" customHeight="1" x14ac:dyDescent="0.25">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row>
    <row r="78" spans="4:35" ht="15.75" customHeight="1" x14ac:dyDescent="0.25">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row>
    <row r="79" spans="4:35" ht="15.75" customHeight="1" x14ac:dyDescent="0.25">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row>
    <row r="80" spans="4:35" ht="15.75" customHeight="1" x14ac:dyDescent="0.25">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row>
    <row r="81" spans="4:35" ht="15.75" customHeight="1" x14ac:dyDescent="0.25">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row>
    <row r="82" spans="4:35" ht="15.75" customHeight="1" x14ac:dyDescent="0.25">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row>
    <row r="83" spans="4:35" ht="15.75" customHeight="1" x14ac:dyDescent="0.25">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row>
    <row r="84" spans="4:35" ht="15.75" customHeight="1" x14ac:dyDescent="0.25">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row>
    <row r="85" spans="4:35" ht="15.75" customHeight="1" x14ac:dyDescent="0.25">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row>
    <row r="86" spans="4:35" ht="15.75" customHeight="1" x14ac:dyDescent="0.25">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row>
    <row r="87" spans="4:35" ht="15.75" customHeight="1" x14ac:dyDescent="0.25">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row>
    <row r="88" spans="4:35" ht="15.75" customHeight="1" x14ac:dyDescent="0.25">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row>
    <row r="89" spans="4:35" ht="15.75" customHeight="1" x14ac:dyDescent="0.25">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row>
    <row r="90" spans="4:35" ht="15.75" customHeight="1" x14ac:dyDescent="0.25">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row>
    <row r="91" spans="4:35" ht="15.75" customHeight="1" x14ac:dyDescent="0.25">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row>
    <row r="92" spans="4:35" ht="15.75" customHeight="1" x14ac:dyDescent="0.25">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row>
    <row r="93" spans="4:35" ht="15.75" customHeight="1" x14ac:dyDescent="0.25">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row>
    <row r="94" spans="4:35" ht="15.75" customHeight="1" x14ac:dyDescent="0.25">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row>
    <row r="95" spans="4:35" ht="15.75" customHeight="1" x14ac:dyDescent="0.25">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row>
    <row r="96" spans="4:35" ht="15.75" customHeight="1" x14ac:dyDescent="0.25">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row>
    <row r="97" spans="4:35" ht="15.75" customHeight="1" x14ac:dyDescent="0.25">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row>
    <row r="98" spans="4:35" ht="15.75" customHeight="1" x14ac:dyDescent="0.25">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row>
    <row r="99" spans="4:35" ht="15.75" customHeight="1" x14ac:dyDescent="0.25">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row>
    <row r="100" spans="4:35" ht="15.75" customHeight="1" x14ac:dyDescent="0.25">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row>
    <row r="101" spans="4:35" ht="15.75" customHeight="1" x14ac:dyDescent="0.25">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row>
    <row r="102" spans="4:35" ht="15.75" customHeight="1" x14ac:dyDescent="0.25">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row>
    <row r="103" spans="4:35" ht="15.75" customHeight="1" x14ac:dyDescent="0.25">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row>
    <row r="104" spans="4:35" ht="15.75" customHeight="1" x14ac:dyDescent="0.25">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row>
    <row r="105" spans="4:35" ht="15.75" customHeight="1" x14ac:dyDescent="0.25">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row>
    <row r="106" spans="4:35" ht="15.75" customHeight="1" x14ac:dyDescent="0.25">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row>
    <row r="107" spans="4:35" ht="15.75" customHeight="1" x14ac:dyDescent="0.25">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row>
    <row r="108" spans="4:35" ht="15.75" customHeight="1" x14ac:dyDescent="0.25">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row>
    <row r="109" spans="4:35" ht="15.75" customHeight="1" x14ac:dyDescent="0.25">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row>
    <row r="110" spans="4:35" ht="15.75" customHeight="1" x14ac:dyDescent="0.25">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row>
    <row r="111" spans="4:35" ht="15.75" customHeight="1" x14ac:dyDescent="0.25">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row>
    <row r="112" spans="4:35" ht="15.75" customHeight="1" x14ac:dyDescent="0.2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row>
    <row r="113" spans="4:35" ht="15.75" customHeight="1" x14ac:dyDescent="0.2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row>
    <row r="114" spans="4:35" ht="15.75" customHeight="1" x14ac:dyDescent="0.25">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row>
    <row r="115" spans="4:35" ht="15.75" customHeight="1" x14ac:dyDescent="0.25">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row>
    <row r="116" spans="4:35" ht="15.75" customHeight="1" x14ac:dyDescent="0.25">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row>
    <row r="117" spans="4:35" ht="15.75" customHeight="1" x14ac:dyDescent="0.25">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row>
    <row r="118" spans="4:35" ht="15.75" customHeight="1" x14ac:dyDescent="0.25">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row>
    <row r="119" spans="4:35" ht="15.75" customHeight="1" x14ac:dyDescent="0.25">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row>
    <row r="120" spans="4:35" ht="15.75" customHeight="1" x14ac:dyDescent="0.25">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row>
    <row r="121" spans="4:35" ht="15.75" customHeight="1" x14ac:dyDescent="0.25">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row>
    <row r="122" spans="4:35" ht="15.75" customHeight="1" x14ac:dyDescent="0.25">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row>
    <row r="123" spans="4:35" ht="15.75" customHeight="1" x14ac:dyDescent="0.25">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row>
    <row r="124" spans="4:35" ht="15.75" customHeight="1" x14ac:dyDescent="0.25">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row>
    <row r="125" spans="4:35" ht="15.75" customHeight="1" x14ac:dyDescent="0.25">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row>
    <row r="126" spans="4:35" ht="15.75" customHeight="1" x14ac:dyDescent="0.25">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row>
    <row r="127" spans="4:35" ht="15.75" customHeight="1" x14ac:dyDescent="0.25">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row>
    <row r="128" spans="4:35" ht="15.75" customHeight="1" x14ac:dyDescent="0.25">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row>
    <row r="129" spans="4:35" ht="15.75" customHeight="1" x14ac:dyDescent="0.25">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row>
    <row r="130" spans="4:35" ht="15.75" customHeight="1" x14ac:dyDescent="0.25">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row>
    <row r="131" spans="4:35" ht="15.75" customHeight="1" x14ac:dyDescent="0.25">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row>
    <row r="132" spans="4:35" ht="15.75" customHeight="1" x14ac:dyDescent="0.25">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row>
    <row r="133" spans="4:35" ht="15.75" customHeight="1" x14ac:dyDescent="0.25">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row>
    <row r="134" spans="4:35" ht="15.75" customHeight="1" x14ac:dyDescent="0.25">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row>
    <row r="135" spans="4:35" ht="15.75" customHeight="1" x14ac:dyDescent="0.25">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row>
    <row r="136" spans="4:35" ht="15.75" customHeight="1" x14ac:dyDescent="0.25">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row>
    <row r="137" spans="4:35" ht="15.75" customHeight="1" x14ac:dyDescent="0.25">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row>
    <row r="138" spans="4:35" ht="15.75" customHeight="1" x14ac:dyDescent="0.25">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row>
    <row r="139" spans="4:35" ht="15.75" customHeight="1" x14ac:dyDescent="0.25">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row>
    <row r="140" spans="4:35" ht="15.75" customHeight="1" x14ac:dyDescent="0.25">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row>
    <row r="141" spans="4:35" ht="15.75" customHeight="1" x14ac:dyDescent="0.25">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row>
    <row r="142" spans="4:35" ht="15.75" customHeight="1" x14ac:dyDescent="0.25">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row>
    <row r="143" spans="4:35" ht="15.75" customHeight="1" x14ac:dyDescent="0.25">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row>
    <row r="144" spans="4:35" ht="15.75" customHeight="1" x14ac:dyDescent="0.25">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row>
    <row r="145" spans="4:35" ht="15.75" customHeight="1" x14ac:dyDescent="0.25">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row>
    <row r="146" spans="4:35" ht="15.75" customHeight="1" x14ac:dyDescent="0.25">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row>
    <row r="147" spans="4:35" ht="15.75" customHeight="1" x14ac:dyDescent="0.25">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row>
    <row r="148" spans="4:35" ht="15.75" customHeight="1" x14ac:dyDescent="0.25">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row>
    <row r="149" spans="4:35" ht="15.75" customHeight="1" x14ac:dyDescent="0.2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row>
    <row r="150" spans="4:35" ht="15.75" customHeight="1" x14ac:dyDescent="0.2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row>
    <row r="151" spans="4:35" ht="15.75" customHeight="1" x14ac:dyDescent="0.25">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row>
    <row r="152" spans="4:35" ht="15.75" customHeight="1" x14ac:dyDescent="0.25">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row>
    <row r="153" spans="4:35" ht="15.75" customHeight="1" x14ac:dyDescent="0.25">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row>
    <row r="154" spans="4:35" ht="15.75" customHeight="1" x14ac:dyDescent="0.25">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row>
    <row r="155" spans="4:35" ht="15.75" customHeight="1" x14ac:dyDescent="0.25">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row>
    <row r="156" spans="4:35" ht="15.75" customHeight="1" x14ac:dyDescent="0.25">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row>
    <row r="157" spans="4:35" ht="15.75" customHeight="1" x14ac:dyDescent="0.25">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row>
    <row r="158" spans="4:35" ht="15.75" customHeight="1" x14ac:dyDescent="0.25">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row>
    <row r="159" spans="4:35" ht="15.75" customHeight="1" x14ac:dyDescent="0.25">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row>
    <row r="160" spans="4:35" ht="15.75" customHeight="1" x14ac:dyDescent="0.25">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row>
    <row r="161" spans="4:35" ht="15.75" customHeight="1" x14ac:dyDescent="0.25">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row>
    <row r="162" spans="4:35" ht="15.75" customHeight="1" x14ac:dyDescent="0.25">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row>
    <row r="163" spans="4:35" ht="15.75" customHeight="1" x14ac:dyDescent="0.25">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row>
    <row r="164" spans="4:35" ht="15.75" customHeight="1" x14ac:dyDescent="0.25">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row>
    <row r="165" spans="4:35" ht="15.75" customHeight="1" x14ac:dyDescent="0.25">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row>
    <row r="166" spans="4:35" ht="15.75" customHeight="1" x14ac:dyDescent="0.25">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row>
    <row r="167" spans="4:35" ht="15.75" customHeight="1" x14ac:dyDescent="0.25">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row>
    <row r="168" spans="4:35" ht="15.75" customHeight="1" x14ac:dyDescent="0.25">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row>
    <row r="169" spans="4:35" ht="15.75" customHeight="1" x14ac:dyDescent="0.25">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row>
    <row r="170" spans="4:35" ht="15.75" customHeight="1" x14ac:dyDescent="0.25">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row>
    <row r="171" spans="4:35" ht="15.75" customHeight="1" x14ac:dyDescent="0.25">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row>
    <row r="172" spans="4:35" ht="15.75" customHeight="1" x14ac:dyDescent="0.25">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row>
    <row r="173" spans="4:35" ht="15.75" customHeight="1" x14ac:dyDescent="0.25">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row>
    <row r="174" spans="4:35" ht="15.75" customHeight="1" x14ac:dyDescent="0.25">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row>
    <row r="175" spans="4:35" ht="15.75" customHeight="1" x14ac:dyDescent="0.25">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row>
    <row r="176" spans="4:35" ht="15.75" customHeight="1" x14ac:dyDescent="0.25">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row>
    <row r="177" spans="4:35" ht="15.75" customHeight="1" x14ac:dyDescent="0.25">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row>
    <row r="178" spans="4:35" ht="15.75" customHeight="1" x14ac:dyDescent="0.25">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row>
    <row r="179" spans="4:35" ht="15.75" customHeight="1" x14ac:dyDescent="0.25">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row>
    <row r="180" spans="4:35" ht="15.75" customHeight="1" x14ac:dyDescent="0.25">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row>
    <row r="181" spans="4:35" ht="15.75" customHeight="1" x14ac:dyDescent="0.25">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row>
    <row r="182" spans="4:35" ht="15.75" customHeight="1" x14ac:dyDescent="0.25">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row>
    <row r="183" spans="4:35" ht="15.75" customHeight="1" x14ac:dyDescent="0.25">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row>
    <row r="184" spans="4:35" ht="15.75" customHeight="1" x14ac:dyDescent="0.25">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row>
    <row r="185" spans="4:35" ht="15.75" customHeight="1" x14ac:dyDescent="0.25">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row>
    <row r="186" spans="4:35" ht="15.75" customHeight="1" x14ac:dyDescent="0.25">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row>
    <row r="187" spans="4:35" ht="15.75" customHeight="1" x14ac:dyDescent="0.25">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row>
    <row r="188" spans="4:35" ht="15.75" customHeight="1" x14ac:dyDescent="0.25">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row>
    <row r="189" spans="4:35" ht="15.75" customHeight="1" x14ac:dyDescent="0.25">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row>
    <row r="190" spans="4:35" ht="15.75" customHeight="1" x14ac:dyDescent="0.2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row>
    <row r="191" spans="4:35" ht="15.75" customHeight="1" x14ac:dyDescent="0.2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row>
    <row r="192" spans="4:35" ht="15.75" customHeight="1" x14ac:dyDescent="0.25">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row>
    <row r="193" spans="4:35" ht="15.75" customHeight="1" x14ac:dyDescent="0.25">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row>
    <row r="194" spans="4:35" ht="15.75" customHeight="1" x14ac:dyDescent="0.25">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row>
    <row r="195" spans="4:35" ht="15.75" customHeight="1" x14ac:dyDescent="0.25">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row>
    <row r="196" spans="4:35" ht="15.75" customHeight="1" x14ac:dyDescent="0.25">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row>
    <row r="197" spans="4:35" ht="15.75" customHeight="1" x14ac:dyDescent="0.25">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row>
    <row r="198" spans="4:35" ht="15.75" customHeight="1" x14ac:dyDescent="0.25">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row>
    <row r="199" spans="4:35" ht="15.75" customHeight="1" x14ac:dyDescent="0.2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row>
    <row r="200" spans="4:35" ht="15.75" customHeight="1" x14ac:dyDescent="0.2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row>
    <row r="201" spans="4:35" ht="15.75" customHeight="1" x14ac:dyDescent="0.25">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row>
    <row r="202" spans="4:35" ht="15.75" customHeight="1" x14ac:dyDescent="0.25">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row>
    <row r="203" spans="4:35" ht="15.75" customHeight="1" x14ac:dyDescent="0.25">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row>
    <row r="204" spans="4:35" ht="15.75" customHeight="1" x14ac:dyDescent="0.25">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row>
    <row r="205" spans="4:35" ht="15.75" customHeight="1" x14ac:dyDescent="0.25">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row>
    <row r="206" spans="4:35" ht="15.75" customHeight="1" x14ac:dyDescent="0.25">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row>
    <row r="207" spans="4:35" ht="15.75" customHeight="1" x14ac:dyDescent="0.25">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row>
    <row r="208" spans="4:35" ht="15.75" customHeight="1" x14ac:dyDescent="0.25">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row>
    <row r="209" spans="4:35" ht="15.75" customHeight="1" x14ac:dyDescent="0.2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row>
    <row r="210" spans="4:35" ht="15.75" customHeight="1" x14ac:dyDescent="0.2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row>
    <row r="211" spans="4:35" ht="15.75" customHeight="1" x14ac:dyDescent="0.25">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row>
    <row r="212" spans="4:35" ht="15.75" customHeight="1" x14ac:dyDescent="0.25">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row>
    <row r="213" spans="4:35" ht="15.75" customHeight="1" x14ac:dyDescent="0.25">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row>
    <row r="214" spans="4:35" ht="15.75" customHeight="1" x14ac:dyDescent="0.25">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row>
    <row r="215" spans="4:35" ht="15.75" customHeight="1" x14ac:dyDescent="0.25">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row>
    <row r="216" spans="4:35" ht="15.75" customHeight="1" x14ac:dyDescent="0.25">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row>
    <row r="217" spans="4:35" ht="15.75" customHeight="1" x14ac:dyDescent="0.25">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row>
    <row r="218" spans="4:35" ht="15.75" customHeight="1" x14ac:dyDescent="0.25">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row>
    <row r="219" spans="4:35" ht="15.75" customHeight="1" x14ac:dyDescent="0.25">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row>
    <row r="220" spans="4:35" ht="15.75" customHeight="1" x14ac:dyDescent="0.25">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row>
    <row r="221" spans="4:35" ht="15.75" customHeight="1" x14ac:dyDescent="0.25">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row>
    <row r="222" spans="4:35" ht="15.75" customHeight="1" x14ac:dyDescent="0.25">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row>
    <row r="223" spans="4:35" ht="15.75" customHeight="1" x14ac:dyDescent="0.25">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row>
    <row r="224" spans="4:35" ht="15.75" customHeight="1" x14ac:dyDescent="0.25">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row>
    <row r="225" spans="4:35" ht="15.75" customHeight="1" x14ac:dyDescent="0.25">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row>
    <row r="226" spans="4:35" ht="15.75" customHeight="1" x14ac:dyDescent="0.25">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row>
    <row r="227" spans="4:35" ht="15.75" customHeight="1" x14ac:dyDescent="0.25">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row>
    <row r="228" spans="4:35" ht="15.75" customHeight="1" x14ac:dyDescent="0.2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row>
    <row r="229" spans="4:35" ht="15.75" customHeight="1" x14ac:dyDescent="0.2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row>
    <row r="230" spans="4:35" ht="15.75" customHeight="1" x14ac:dyDescent="0.25">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row>
    <row r="231" spans="4:35" ht="15.75" customHeight="1" x14ac:dyDescent="0.25">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row>
    <row r="232" spans="4:35" ht="15.75" customHeight="1" x14ac:dyDescent="0.25">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row>
    <row r="233" spans="4:35" ht="15.75" customHeight="1" x14ac:dyDescent="0.25">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row>
    <row r="234" spans="4:35" ht="15.75" customHeight="1" x14ac:dyDescent="0.25">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row>
    <row r="235" spans="4:35" ht="15.75" customHeight="1" x14ac:dyDescent="0.25">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row>
    <row r="236" spans="4:35" ht="15.75" customHeight="1" x14ac:dyDescent="0.25">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row>
    <row r="237" spans="4:35" ht="15.75" customHeight="1" x14ac:dyDescent="0.25">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c r="AG237" s="33"/>
      <c r="AH237" s="33"/>
      <c r="AI237" s="33"/>
    </row>
    <row r="238" spans="4:35" ht="15.75" customHeight="1" x14ac:dyDescent="0.25">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row>
    <row r="239" spans="4:35" ht="15.75" customHeight="1" x14ac:dyDescent="0.25">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c r="AF239" s="33"/>
      <c r="AG239" s="33"/>
      <c r="AH239" s="33"/>
      <c r="AI239" s="33"/>
    </row>
    <row r="240" spans="4:35" ht="15.75" customHeight="1" x14ac:dyDescent="0.25">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c r="AF240" s="33"/>
      <c r="AG240" s="33"/>
      <c r="AH240" s="33"/>
      <c r="AI240" s="33"/>
    </row>
    <row r="241" spans="4:35" ht="15.75" customHeight="1" x14ac:dyDescent="0.25">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c r="AF241" s="33"/>
      <c r="AG241" s="33"/>
      <c r="AH241" s="33"/>
      <c r="AI241" s="33"/>
    </row>
    <row r="242" spans="4:35" ht="15.75" customHeight="1" x14ac:dyDescent="0.25">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c r="AF242" s="33"/>
      <c r="AG242" s="33"/>
      <c r="AH242" s="33"/>
      <c r="AI242" s="33"/>
    </row>
    <row r="243" spans="4:35" ht="15.75" customHeight="1" x14ac:dyDescent="0.25">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c r="AF243" s="33"/>
      <c r="AG243" s="33"/>
      <c r="AH243" s="33"/>
      <c r="AI243" s="33"/>
    </row>
    <row r="244" spans="4:35" ht="15.75" customHeight="1" x14ac:dyDescent="0.25">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c r="AF244" s="33"/>
      <c r="AG244" s="33"/>
      <c r="AH244" s="33"/>
      <c r="AI244" s="33"/>
    </row>
    <row r="245" spans="4:35" ht="15.75" customHeight="1" x14ac:dyDescent="0.25">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c r="AF245" s="33"/>
      <c r="AG245" s="33"/>
      <c r="AH245" s="33"/>
      <c r="AI245" s="33"/>
    </row>
    <row r="246" spans="4:35" ht="15.75" customHeight="1" x14ac:dyDescent="0.25">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c r="AF246" s="33"/>
      <c r="AG246" s="33"/>
      <c r="AH246" s="33"/>
      <c r="AI246" s="33"/>
    </row>
    <row r="247" spans="4:35" ht="15.75" customHeight="1" x14ac:dyDescent="0.25">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c r="AF247" s="33"/>
      <c r="AG247" s="33"/>
      <c r="AH247" s="33"/>
      <c r="AI247" s="33"/>
    </row>
    <row r="248" spans="4:35" ht="15.75" customHeight="1" x14ac:dyDescent="0.2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c r="AF248" s="33"/>
      <c r="AG248" s="33"/>
      <c r="AH248" s="33"/>
      <c r="AI248" s="33"/>
    </row>
    <row r="249" spans="4:35" ht="15.75" customHeight="1" x14ac:dyDescent="0.2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33"/>
      <c r="AG249" s="33"/>
      <c r="AH249" s="33"/>
      <c r="AI249" s="33"/>
    </row>
    <row r="250" spans="4:35" ht="15.75" customHeight="1" x14ac:dyDescent="0.25">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c r="AF250" s="33"/>
      <c r="AG250" s="33"/>
      <c r="AH250" s="33"/>
      <c r="AI250" s="33"/>
    </row>
    <row r="251" spans="4:35" ht="15.75" customHeight="1" x14ac:dyDescent="0.25">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c r="AF251" s="33"/>
      <c r="AG251" s="33"/>
      <c r="AH251" s="33"/>
      <c r="AI251" s="33"/>
    </row>
    <row r="252" spans="4:35" ht="15.75" customHeight="1" x14ac:dyDescent="0.25">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c r="AF252" s="33"/>
      <c r="AG252" s="33"/>
      <c r="AH252" s="33"/>
      <c r="AI252" s="33"/>
    </row>
    <row r="253" spans="4:35" ht="15.75" customHeight="1" x14ac:dyDescent="0.25">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c r="AF253" s="33"/>
      <c r="AG253" s="33"/>
      <c r="AH253" s="33"/>
      <c r="AI253" s="33"/>
    </row>
    <row r="254" spans="4:35" ht="15.75" customHeight="1" x14ac:dyDescent="0.25">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c r="AF254" s="33"/>
      <c r="AG254" s="33"/>
      <c r="AH254" s="33"/>
      <c r="AI254" s="33"/>
    </row>
    <row r="255" spans="4:35" ht="15.75" customHeight="1" x14ac:dyDescent="0.25">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c r="AF255" s="33"/>
      <c r="AG255" s="33"/>
      <c r="AH255" s="33"/>
      <c r="AI255" s="33"/>
    </row>
    <row r="256" spans="4:35" ht="15.75" customHeight="1" x14ac:dyDescent="0.25">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c r="AF256" s="33"/>
      <c r="AG256" s="33"/>
      <c r="AH256" s="33"/>
      <c r="AI256" s="33"/>
    </row>
    <row r="257" spans="4:35" ht="15.75" customHeight="1" x14ac:dyDescent="0.25">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c r="AF257" s="33"/>
      <c r="AG257" s="33"/>
      <c r="AH257" s="33"/>
      <c r="AI257" s="33"/>
    </row>
    <row r="258" spans="4:35" ht="15.75" customHeight="1" x14ac:dyDescent="0.25">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c r="AF258" s="33"/>
      <c r="AG258" s="33"/>
      <c r="AH258" s="33"/>
      <c r="AI258" s="33"/>
    </row>
    <row r="259" spans="4:35" ht="15.75" customHeight="1" x14ac:dyDescent="0.25">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c r="AF259" s="33"/>
      <c r="AG259" s="33"/>
      <c r="AH259" s="33"/>
      <c r="AI259" s="33"/>
    </row>
    <row r="260" spans="4:35" ht="15.75" customHeight="1" x14ac:dyDescent="0.25">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c r="AF260" s="33"/>
      <c r="AG260" s="33"/>
      <c r="AH260" s="33"/>
      <c r="AI260" s="33"/>
    </row>
    <row r="261" spans="4:35" ht="15.75" customHeight="1" x14ac:dyDescent="0.25">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3"/>
      <c r="AE261" s="33"/>
      <c r="AF261" s="33"/>
      <c r="AG261" s="33"/>
      <c r="AH261" s="33"/>
      <c r="AI261" s="33"/>
    </row>
    <row r="262" spans="4:35" ht="15.75" customHeight="1" x14ac:dyDescent="0.2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3"/>
      <c r="AE262" s="33"/>
      <c r="AF262" s="33"/>
      <c r="AG262" s="33"/>
      <c r="AH262" s="33"/>
      <c r="AI262" s="33"/>
    </row>
    <row r="263" spans="4:35" ht="15.75" customHeight="1" x14ac:dyDescent="0.2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c r="AD263" s="33"/>
      <c r="AE263" s="33"/>
      <c r="AF263" s="33"/>
      <c r="AG263" s="33"/>
      <c r="AH263" s="33"/>
      <c r="AI263" s="33"/>
    </row>
    <row r="264" spans="4:35" ht="15.75" customHeight="1" x14ac:dyDescent="0.25">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c r="AF264" s="33"/>
      <c r="AG264" s="33"/>
      <c r="AH264" s="33"/>
      <c r="AI264" s="33"/>
    </row>
    <row r="265" spans="4:35" ht="15.75" customHeight="1" x14ac:dyDescent="0.25">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33"/>
      <c r="AG265" s="33"/>
      <c r="AH265" s="33"/>
      <c r="AI265" s="33"/>
    </row>
    <row r="266" spans="4:35" ht="15.75" customHeight="1" x14ac:dyDescent="0.25">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c r="AF266" s="33"/>
      <c r="AG266" s="33"/>
      <c r="AH266" s="33"/>
      <c r="AI266" s="33"/>
    </row>
    <row r="267" spans="4:35" ht="15.75" customHeight="1" x14ac:dyDescent="0.25">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c r="AF267" s="33"/>
      <c r="AG267" s="33"/>
      <c r="AH267" s="33"/>
      <c r="AI267" s="33"/>
    </row>
    <row r="268" spans="4:35" ht="15.75" customHeight="1" x14ac:dyDescent="0.25">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c r="AF268" s="33"/>
      <c r="AG268" s="33"/>
      <c r="AH268" s="33"/>
      <c r="AI268" s="33"/>
    </row>
    <row r="269" spans="4:35" ht="15.75" customHeight="1" x14ac:dyDescent="0.25">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c r="AF269" s="33"/>
      <c r="AG269" s="33"/>
      <c r="AH269" s="33"/>
      <c r="AI269" s="33"/>
    </row>
    <row r="270" spans="4:35" ht="15.75" customHeight="1" x14ac:dyDescent="0.25">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c r="AF270" s="33"/>
      <c r="AG270" s="33"/>
      <c r="AH270" s="33"/>
      <c r="AI270" s="33"/>
    </row>
    <row r="271" spans="4:35" ht="15.75" customHeight="1" x14ac:dyDescent="0.25">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c r="AF271" s="33"/>
      <c r="AG271" s="33"/>
      <c r="AH271" s="33"/>
      <c r="AI271" s="33"/>
    </row>
    <row r="272" spans="4:35" ht="15.75" customHeight="1" x14ac:dyDescent="0.25">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c r="AF272" s="33"/>
      <c r="AG272" s="33"/>
      <c r="AH272" s="33"/>
      <c r="AI272" s="33"/>
    </row>
    <row r="273" spans="4:35" ht="15.75" customHeight="1" x14ac:dyDescent="0.25">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c r="AF273" s="33"/>
      <c r="AG273" s="33"/>
      <c r="AH273" s="33"/>
      <c r="AI273" s="33"/>
    </row>
    <row r="274" spans="4:35" ht="15.75" customHeight="1" x14ac:dyDescent="0.25">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c r="AF274" s="33"/>
      <c r="AG274" s="33"/>
      <c r="AH274" s="33"/>
      <c r="AI274" s="33"/>
    </row>
    <row r="275" spans="4:35" ht="15.75" customHeight="1" x14ac:dyDescent="0.25">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c r="AF275" s="33"/>
      <c r="AG275" s="33"/>
      <c r="AH275" s="33"/>
      <c r="AI275" s="33"/>
    </row>
    <row r="276" spans="4:35" ht="15.75" customHeight="1" x14ac:dyDescent="0.25">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c r="AF276" s="33"/>
      <c r="AG276" s="33"/>
      <c r="AH276" s="33"/>
      <c r="AI276" s="33"/>
    </row>
    <row r="277" spans="4:35" ht="15.75" customHeight="1" x14ac:dyDescent="0.25">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c r="AF277" s="33"/>
      <c r="AG277" s="33"/>
      <c r="AH277" s="33"/>
      <c r="AI277" s="33"/>
    </row>
    <row r="278" spans="4:35" ht="15.75" customHeight="1" x14ac:dyDescent="0.25">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c r="AF278" s="33"/>
      <c r="AG278" s="33"/>
      <c r="AH278" s="33"/>
      <c r="AI278" s="33"/>
    </row>
    <row r="279" spans="4:35" ht="15.75" customHeight="1" x14ac:dyDescent="0.25">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c r="AF279" s="33"/>
      <c r="AG279" s="33"/>
      <c r="AH279" s="33"/>
      <c r="AI279" s="33"/>
    </row>
    <row r="280" spans="4:35" ht="15.75" customHeight="1" x14ac:dyDescent="0.2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c r="AF280" s="33"/>
      <c r="AG280" s="33"/>
      <c r="AH280" s="33"/>
      <c r="AI280" s="33"/>
    </row>
    <row r="281" spans="4:35" ht="15.75" customHeight="1" x14ac:dyDescent="0.2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c r="AF281" s="33"/>
      <c r="AG281" s="33"/>
      <c r="AH281" s="33"/>
      <c r="AI281" s="33"/>
    </row>
    <row r="282" spans="4:35" ht="15.75" customHeight="1" x14ac:dyDescent="0.25">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c r="AF282" s="33"/>
      <c r="AG282" s="33"/>
      <c r="AH282" s="33"/>
      <c r="AI282" s="33"/>
    </row>
    <row r="283" spans="4:35" ht="15.75" customHeight="1" x14ac:dyDescent="0.25">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c r="AF283" s="33"/>
      <c r="AG283" s="33"/>
      <c r="AH283" s="33"/>
      <c r="AI283" s="33"/>
    </row>
    <row r="284" spans="4:35" ht="15.75" customHeight="1" x14ac:dyDescent="0.25">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c r="AF284" s="33"/>
      <c r="AG284" s="33"/>
      <c r="AH284" s="33"/>
      <c r="AI284" s="33"/>
    </row>
    <row r="285" spans="4:35" ht="15.75" customHeight="1" x14ac:dyDescent="0.25">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c r="AF285" s="33"/>
      <c r="AG285" s="33"/>
      <c r="AH285" s="33"/>
      <c r="AI285" s="33"/>
    </row>
    <row r="286" spans="4:35" ht="15.75" customHeight="1" x14ac:dyDescent="0.25">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c r="AF286" s="33"/>
      <c r="AG286" s="33"/>
      <c r="AH286" s="33"/>
      <c r="AI286" s="33"/>
    </row>
    <row r="287" spans="4:35" ht="15.75" customHeight="1" x14ac:dyDescent="0.25">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33"/>
      <c r="AG287" s="33"/>
      <c r="AH287" s="33"/>
      <c r="AI287" s="33"/>
    </row>
    <row r="288" spans="4:35" ht="15.75" customHeight="1" x14ac:dyDescent="0.25">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33"/>
      <c r="AG288" s="33"/>
      <c r="AH288" s="33"/>
      <c r="AI288" s="33"/>
    </row>
    <row r="289" spans="4:35" ht="15.75" customHeight="1" x14ac:dyDescent="0.25">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33"/>
      <c r="AG289" s="33"/>
      <c r="AH289" s="33"/>
      <c r="AI289" s="33"/>
    </row>
    <row r="290" spans="4:35" ht="15.75" customHeight="1" x14ac:dyDescent="0.25">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33"/>
      <c r="AG290" s="33"/>
      <c r="AH290" s="33"/>
      <c r="AI290" s="33"/>
    </row>
    <row r="291" spans="4:35" ht="15.75" customHeight="1" x14ac:dyDescent="0.25">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c r="AF291" s="33"/>
      <c r="AG291" s="33"/>
      <c r="AH291" s="33"/>
      <c r="AI291" s="33"/>
    </row>
    <row r="292" spans="4:35" ht="15.75" customHeight="1" x14ac:dyDescent="0.25">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33"/>
      <c r="AG292" s="33"/>
      <c r="AH292" s="33"/>
      <c r="AI292" s="33"/>
    </row>
    <row r="293" spans="4:35" ht="15.75" customHeight="1" x14ac:dyDescent="0.25">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33"/>
      <c r="AG293" s="33"/>
      <c r="AH293" s="33"/>
      <c r="AI293" s="33"/>
    </row>
    <row r="294" spans="4:35" ht="15.75" customHeight="1" x14ac:dyDescent="0.25">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33"/>
      <c r="AG294" s="33"/>
      <c r="AH294" s="33"/>
      <c r="AI294" s="33"/>
    </row>
    <row r="295" spans="4:35" ht="15.75" customHeight="1" x14ac:dyDescent="0.25">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33"/>
      <c r="AG295" s="33"/>
      <c r="AH295" s="33"/>
      <c r="AI295" s="33"/>
    </row>
    <row r="296" spans="4:35" ht="15.75" customHeight="1" x14ac:dyDescent="0.25">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33"/>
      <c r="AG296" s="33"/>
      <c r="AH296" s="33"/>
      <c r="AI296" s="33"/>
    </row>
    <row r="297" spans="4:35" ht="15.75" customHeight="1" x14ac:dyDescent="0.25">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33"/>
      <c r="AG297" s="33"/>
      <c r="AH297" s="33"/>
      <c r="AI297" s="33"/>
    </row>
    <row r="298" spans="4:35" ht="15.75" customHeight="1" x14ac:dyDescent="0.25">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33"/>
      <c r="AG298" s="33"/>
      <c r="AH298" s="33"/>
      <c r="AI298" s="33"/>
    </row>
    <row r="299" spans="4:35" ht="15.75" customHeight="1" x14ac:dyDescent="0.25">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33"/>
      <c r="AG299" s="33"/>
      <c r="AH299" s="33"/>
      <c r="AI299" s="33"/>
    </row>
    <row r="300" spans="4:35" ht="15.75" customHeight="1" x14ac:dyDescent="0.25">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33"/>
      <c r="AG300" s="33"/>
      <c r="AH300" s="33"/>
      <c r="AI300" s="33"/>
    </row>
    <row r="301" spans="4:35" ht="15.75" customHeight="1" x14ac:dyDescent="0.25">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33"/>
      <c r="AG301" s="33"/>
      <c r="AH301" s="33"/>
      <c r="AI301" s="33"/>
    </row>
    <row r="302" spans="4:35" ht="15.75" customHeight="1" x14ac:dyDescent="0.25">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33"/>
      <c r="AG302" s="33"/>
      <c r="AH302" s="33"/>
      <c r="AI302" s="33"/>
    </row>
    <row r="303" spans="4:35" ht="15.75" customHeight="1" x14ac:dyDescent="0.25">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33"/>
      <c r="AG303" s="33"/>
      <c r="AH303" s="33"/>
      <c r="AI303" s="33"/>
    </row>
    <row r="304" spans="4:35" ht="15.75" customHeight="1" x14ac:dyDescent="0.2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33"/>
      <c r="AG304" s="33"/>
      <c r="AH304" s="33"/>
      <c r="AI304" s="33"/>
    </row>
    <row r="305" spans="4:35" ht="15.75" customHeight="1" x14ac:dyDescent="0.2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33"/>
      <c r="AG305" s="33"/>
      <c r="AH305" s="33"/>
      <c r="AI305" s="33"/>
    </row>
    <row r="306" spans="4:35" ht="15.75" customHeight="1" x14ac:dyDescent="0.25">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row>
    <row r="307" spans="4:35" ht="15.75" customHeight="1" x14ac:dyDescent="0.25">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33"/>
      <c r="AG307" s="33"/>
      <c r="AH307" s="33"/>
      <c r="AI307" s="33"/>
    </row>
    <row r="308" spans="4:35" ht="15.75" customHeight="1" x14ac:dyDescent="0.25">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33"/>
      <c r="AG308" s="33"/>
      <c r="AH308" s="33"/>
      <c r="AI308" s="33"/>
    </row>
    <row r="309" spans="4:35" ht="15.75" customHeight="1" x14ac:dyDescent="0.25">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33"/>
      <c r="AG309" s="33"/>
      <c r="AH309" s="33"/>
      <c r="AI309" s="33"/>
    </row>
    <row r="310" spans="4:35" ht="15.75" customHeight="1" x14ac:dyDescent="0.25">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33"/>
      <c r="AG310" s="33"/>
      <c r="AH310" s="33"/>
      <c r="AI310" s="33"/>
    </row>
    <row r="311" spans="4:35" ht="15.75" customHeight="1" x14ac:dyDescent="0.25">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33"/>
      <c r="AG311" s="33"/>
      <c r="AH311" s="33"/>
      <c r="AI311" s="33"/>
    </row>
    <row r="312" spans="4:35" ht="15.75" customHeight="1" x14ac:dyDescent="0.25">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33"/>
      <c r="AG312" s="33"/>
      <c r="AH312" s="33"/>
      <c r="AI312" s="33"/>
    </row>
    <row r="313" spans="4:35" ht="15.75" customHeight="1" x14ac:dyDescent="0.25">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33"/>
      <c r="AG313" s="33"/>
      <c r="AH313" s="33"/>
      <c r="AI313" s="33"/>
    </row>
    <row r="314" spans="4:35" ht="15.75" customHeight="1" x14ac:dyDescent="0.25">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33"/>
      <c r="AG314" s="33"/>
      <c r="AH314" s="33"/>
      <c r="AI314" s="33"/>
    </row>
    <row r="315" spans="4:35" ht="15.75" customHeight="1" x14ac:dyDescent="0.25">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row>
    <row r="316" spans="4:35" ht="15.75" customHeight="1" x14ac:dyDescent="0.25">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33"/>
      <c r="AG316" s="33"/>
      <c r="AH316" s="33"/>
      <c r="AI316" s="33"/>
    </row>
    <row r="317" spans="4:35" ht="15.75" customHeight="1" x14ac:dyDescent="0.25">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33"/>
      <c r="AG317" s="33"/>
      <c r="AH317" s="33"/>
      <c r="AI317" s="33"/>
    </row>
    <row r="318" spans="4:35" ht="15.75" customHeight="1" x14ac:dyDescent="0.25">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c r="AF318" s="33"/>
      <c r="AG318" s="33"/>
      <c r="AH318" s="33"/>
      <c r="AI318" s="33"/>
    </row>
    <row r="319" spans="4:35" ht="15.75" customHeight="1" x14ac:dyDescent="0.25">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c r="AF319" s="33"/>
      <c r="AG319" s="33"/>
      <c r="AH319" s="33"/>
      <c r="AI319" s="33"/>
    </row>
    <row r="320" spans="4:35" ht="15.75" customHeight="1" x14ac:dyDescent="0.25">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c r="AF320" s="33"/>
      <c r="AG320" s="33"/>
      <c r="AH320" s="33"/>
      <c r="AI320" s="33"/>
    </row>
    <row r="321" spans="4:35" ht="15.75" customHeight="1" x14ac:dyDescent="0.25">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c r="AF321" s="33"/>
      <c r="AG321" s="33"/>
      <c r="AH321" s="33"/>
      <c r="AI321" s="33"/>
    </row>
    <row r="322" spans="4:35" ht="15.75" customHeight="1" x14ac:dyDescent="0.25">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c r="AF322" s="33"/>
      <c r="AG322" s="33"/>
      <c r="AH322" s="33"/>
      <c r="AI322" s="33"/>
    </row>
    <row r="323" spans="4:35" ht="15.75" customHeight="1" x14ac:dyDescent="0.25">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c r="AF323" s="33"/>
      <c r="AG323" s="33"/>
      <c r="AH323" s="33"/>
      <c r="AI323" s="33"/>
    </row>
    <row r="324" spans="4:35" ht="15.75" customHeight="1" x14ac:dyDescent="0.25">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row>
    <row r="325" spans="4:35" ht="15.75" customHeight="1" x14ac:dyDescent="0.25">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c r="AF325" s="33"/>
      <c r="AG325" s="33"/>
      <c r="AH325" s="33"/>
      <c r="AI325" s="33"/>
    </row>
    <row r="326" spans="4:35" ht="15.75" customHeight="1" x14ac:dyDescent="0.25">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c r="AF326" s="33"/>
      <c r="AG326" s="33"/>
      <c r="AH326" s="33"/>
      <c r="AI326" s="33"/>
    </row>
    <row r="327" spans="4:35" ht="15.75" customHeight="1" x14ac:dyDescent="0.25">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c r="AF327" s="33"/>
      <c r="AG327" s="33"/>
      <c r="AH327" s="33"/>
      <c r="AI327" s="33"/>
    </row>
    <row r="328" spans="4:35" ht="15.75" customHeight="1" x14ac:dyDescent="0.25">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c r="AF328" s="33"/>
      <c r="AG328" s="33"/>
      <c r="AH328" s="33"/>
      <c r="AI328" s="33"/>
    </row>
    <row r="329" spans="4:35" ht="15.75" customHeight="1" x14ac:dyDescent="0.25">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c r="AF329" s="33"/>
      <c r="AG329" s="33"/>
      <c r="AH329" s="33"/>
      <c r="AI329" s="33"/>
    </row>
    <row r="330" spans="4:35" ht="15.75" customHeight="1" x14ac:dyDescent="0.25">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c r="AF330" s="33"/>
      <c r="AG330" s="33"/>
      <c r="AH330" s="33"/>
      <c r="AI330" s="33"/>
    </row>
    <row r="331" spans="4:35" ht="15.75" customHeight="1" x14ac:dyDescent="0.25">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c r="AH331" s="33"/>
      <c r="AI331" s="33"/>
    </row>
    <row r="332" spans="4:35" ht="15.75" customHeight="1" x14ac:dyDescent="0.25">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c r="AF332" s="33"/>
      <c r="AG332" s="33"/>
      <c r="AH332" s="33"/>
      <c r="AI332" s="33"/>
    </row>
    <row r="333" spans="4:35" ht="15.75" customHeight="1" x14ac:dyDescent="0.25">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row>
    <row r="334" spans="4:35" ht="15.75" customHeight="1" x14ac:dyDescent="0.25">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c r="AF334" s="33"/>
      <c r="AG334" s="33"/>
      <c r="AH334" s="33"/>
      <c r="AI334" s="33"/>
    </row>
    <row r="335" spans="4:35" ht="15.75" customHeight="1" x14ac:dyDescent="0.25">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c r="AH335" s="33"/>
      <c r="AI335" s="33"/>
    </row>
    <row r="336" spans="4:35" ht="15.75" customHeight="1" x14ac:dyDescent="0.25">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c r="AF336" s="33"/>
      <c r="AG336" s="33"/>
      <c r="AH336" s="33"/>
      <c r="AI336" s="33"/>
    </row>
    <row r="337" spans="4:35" ht="15.75" customHeight="1" x14ac:dyDescent="0.25">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c r="AF337" s="33"/>
      <c r="AG337" s="33"/>
      <c r="AH337" s="33"/>
      <c r="AI337" s="33"/>
    </row>
    <row r="338" spans="4:35" ht="15.75" customHeight="1" x14ac:dyDescent="0.25">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c r="AF338" s="33"/>
      <c r="AG338" s="33"/>
      <c r="AH338" s="33"/>
      <c r="AI338" s="33"/>
    </row>
    <row r="339" spans="4:35" ht="15.75" customHeight="1" x14ac:dyDescent="0.2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c r="AH339" s="33"/>
      <c r="AI339" s="33"/>
    </row>
    <row r="340" spans="4:35" ht="15.75" customHeight="1" x14ac:dyDescent="0.2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c r="AF340" s="33"/>
      <c r="AG340" s="33"/>
      <c r="AH340" s="33"/>
      <c r="AI340" s="33"/>
    </row>
    <row r="341" spans="4:35" ht="15.75" customHeight="1" x14ac:dyDescent="0.25">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c r="AH341" s="33"/>
      <c r="AI341" s="33"/>
    </row>
    <row r="342" spans="4:35" ht="15.75" customHeight="1" x14ac:dyDescent="0.25">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c r="AF342" s="33"/>
      <c r="AG342" s="33"/>
      <c r="AH342" s="33"/>
      <c r="AI342" s="33"/>
    </row>
    <row r="343" spans="4:35" ht="15.75" customHeight="1" x14ac:dyDescent="0.25">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c r="AF343" s="33"/>
      <c r="AG343" s="33"/>
      <c r="AH343" s="33"/>
      <c r="AI343" s="33"/>
    </row>
    <row r="344" spans="4:35" ht="15.75" customHeight="1" x14ac:dyDescent="0.25">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c r="AH344" s="33"/>
      <c r="AI344" s="33"/>
    </row>
    <row r="345" spans="4:35" ht="15.75" customHeight="1" x14ac:dyDescent="0.25">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c r="AF345" s="33"/>
      <c r="AG345" s="33"/>
      <c r="AH345" s="33"/>
      <c r="AI345" s="33"/>
    </row>
    <row r="346" spans="4:35" ht="15.75" customHeight="1" x14ac:dyDescent="0.25">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c r="AF346" s="33"/>
      <c r="AG346" s="33"/>
      <c r="AH346" s="33"/>
      <c r="AI346" s="33"/>
    </row>
    <row r="347" spans="4:35" ht="15.75" customHeight="1" x14ac:dyDescent="0.25">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c r="AH347" s="33"/>
      <c r="AI347" s="33"/>
    </row>
    <row r="348" spans="4:35" ht="15.75" customHeight="1" x14ac:dyDescent="0.25">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c r="AF348" s="33"/>
      <c r="AG348" s="33"/>
      <c r="AH348" s="33"/>
      <c r="AI348" s="33"/>
    </row>
    <row r="349" spans="4:35" ht="15.75" customHeight="1" x14ac:dyDescent="0.25">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c r="AF349" s="33"/>
      <c r="AG349" s="33"/>
      <c r="AH349" s="33"/>
      <c r="AI349" s="33"/>
    </row>
    <row r="350" spans="4:35" ht="15.75" customHeight="1" x14ac:dyDescent="0.25">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c r="AF350" s="33"/>
      <c r="AG350" s="33"/>
      <c r="AH350" s="33"/>
      <c r="AI350" s="33"/>
    </row>
    <row r="351" spans="4:35" ht="15.75" customHeight="1" x14ac:dyDescent="0.25">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c r="AH351" s="33"/>
      <c r="AI351" s="33"/>
    </row>
    <row r="352" spans="4:35" ht="15.75" customHeight="1" x14ac:dyDescent="0.25">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c r="AF352" s="33"/>
      <c r="AG352" s="33"/>
      <c r="AH352" s="33"/>
      <c r="AI352" s="33"/>
    </row>
    <row r="353" spans="4:35" ht="15.75" customHeight="1" x14ac:dyDescent="0.25">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c r="AF353" s="33"/>
      <c r="AG353" s="33"/>
      <c r="AH353" s="33"/>
      <c r="AI353" s="33"/>
    </row>
    <row r="354" spans="4:35" ht="15.75" customHeight="1" x14ac:dyDescent="0.25">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c r="AH354" s="33"/>
      <c r="AI354" s="33"/>
    </row>
    <row r="355" spans="4:35" ht="15.75" customHeight="1" x14ac:dyDescent="0.25">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row>
    <row r="356" spans="4:35" ht="15.75" customHeight="1" x14ac:dyDescent="0.25">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c r="AH356" s="33"/>
      <c r="AI356" s="33"/>
    </row>
    <row r="357" spans="4:35" ht="15.75" customHeight="1" x14ac:dyDescent="0.25">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c r="AH357" s="33"/>
      <c r="AI357" s="33"/>
    </row>
    <row r="358" spans="4:35" ht="15.75" customHeight="1" x14ac:dyDescent="0.25">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c r="AH358" s="33"/>
      <c r="AI358" s="33"/>
    </row>
    <row r="359" spans="4:35" ht="15.75" customHeight="1" x14ac:dyDescent="0.25">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c r="AH359" s="33"/>
      <c r="AI359" s="33"/>
    </row>
    <row r="360" spans="4:35" ht="15.75" customHeight="1" x14ac:dyDescent="0.25">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row>
    <row r="361" spans="4:35" ht="15.75" customHeight="1" x14ac:dyDescent="0.25">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c r="AH361" s="33"/>
      <c r="AI361" s="33"/>
    </row>
    <row r="362" spans="4:35" ht="15.75" customHeight="1" x14ac:dyDescent="0.25">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c r="AH362" s="33"/>
      <c r="AI362" s="33"/>
    </row>
    <row r="363" spans="4:35" ht="15.75" customHeight="1" x14ac:dyDescent="0.25">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c r="AH363" s="33"/>
      <c r="AI363" s="33"/>
    </row>
    <row r="364" spans="4:35" ht="15.75" customHeight="1" x14ac:dyDescent="0.25">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row>
    <row r="365" spans="4:35" ht="15.75" customHeight="1" x14ac:dyDescent="0.25">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row>
    <row r="366" spans="4:35" ht="15.75" customHeight="1" x14ac:dyDescent="0.25">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row>
    <row r="367" spans="4:35" ht="15.75" customHeight="1" x14ac:dyDescent="0.25">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row>
    <row r="368" spans="4:35" ht="15.75" customHeight="1" x14ac:dyDescent="0.25">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row>
    <row r="369" spans="4:35" ht="15.75" customHeight="1" x14ac:dyDescent="0.25">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row>
    <row r="370" spans="4:35" ht="15.75" customHeight="1" x14ac:dyDescent="0.25">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row>
    <row r="371" spans="4:35" ht="15.75" customHeight="1" x14ac:dyDescent="0.25">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row>
    <row r="372" spans="4:35" ht="15.75" customHeight="1" x14ac:dyDescent="0.25">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row>
    <row r="373" spans="4:35" ht="15.75" customHeight="1" x14ac:dyDescent="0.25">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row>
    <row r="374" spans="4:35" ht="15.75" customHeight="1" x14ac:dyDescent="0.2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row>
    <row r="375" spans="4:35" ht="15.75" customHeight="1" x14ac:dyDescent="0.25">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row>
    <row r="376" spans="4:35" ht="15.75" customHeight="1" x14ac:dyDescent="0.25">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row>
    <row r="377" spans="4:35" ht="15.75" customHeight="1" x14ac:dyDescent="0.25">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row>
    <row r="378" spans="4:35" ht="15.75" customHeight="1" x14ac:dyDescent="0.25">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row>
    <row r="379" spans="4:35" ht="15.75" customHeight="1" x14ac:dyDescent="0.25">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row>
    <row r="380" spans="4:35" ht="15.75" customHeight="1" x14ac:dyDescent="0.25">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row>
    <row r="381" spans="4:35" ht="15.75" customHeight="1" x14ac:dyDescent="0.25">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row>
    <row r="382" spans="4:35" ht="15.75" customHeight="1" x14ac:dyDescent="0.25">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row>
    <row r="383" spans="4:35" ht="15.75" customHeight="1" x14ac:dyDescent="0.25">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row>
    <row r="384" spans="4:35" ht="15.75" customHeight="1" x14ac:dyDescent="0.25">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row>
    <row r="385" spans="4:35" ht="15.75" customHeight="1" x14ac:dyDescent="0.25">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row>
    <row r="386" spans="4:35" ht="15.75" customHeight="1" x14ac:dyDescent="0.25">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row>
    <row r="387" spans="4:35" ht="15.75" customHeight="1" x14ac:dyDescent="0.25">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row>
    <row r="388" spans="4:35" ht="15.75" customHeight="1" x14ac:dyDescent="0.25">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row>
    <row r="389" spans="4:35" ht="15.75" customHeight="1" x14ac:dyDescent="0.25">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row>
    <row r="390" spans="4:35" ht="15.75" customHeight="1" x14ac:dyDescent="0.25">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row>
    <row r="391" spans="4:35" ht="15.75" customHeight="1" x14ac:dyDescent="0.25">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row>
    <row r="392" spans="4:35" ht="15.75" customHeight="1" x14ac:dyDescent="0.25">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row>
    <row r="393" spans="4:35" ht="15.75" customHeight="1" x14ac:dyDescent="0.25">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row>
    <row r="394" spans="4:35" ht="15.75" customHeight="1" x14ac:dyDescent="0.25">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row>
    <row r="395" spans="4:35" ht="15.75" customHeight="1" x14ac:dyDescent="0.25">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row>
    <row r="396" spans="4:35" ht="15.75" customHeight="1" x14ac:dyDescent="0.25">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row>
    <row r="397" spans="4:35" ht="15.75" customHeight="1" x14ac:dyDescent="0.25">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row>
    <row r="398" spans="4:35" ht="15.75" customHeight="1" x14ac:dyDescent="0.25">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row>
    <row r="399" spans="4:35" ht="15.75" customHeight="1" x14ac:dyDescent="0.25">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row>
    <row r="400" spans="4:35" ht="15.75" customHeight="1" x14ac:dyDescent="0.25">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row>
    <row r="401" spans="4:35" ht="15.75" customHeight="1" x14ac:dyDescent="0.25">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row>
    <row r="402" spans="4:35" ht="15.75" customHeight="1" x14ac:dyDescent="0.25">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row>
    <row r="403" spans="4:35" ht="15.75" customHeight="1" x14ac:dyDescent="0.25">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row>
    <row r="404" spans="4:35" ht="15.75" customHeight="1" x14ac:dyDescent="0.25">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row>
    <row r="405" spans="4:35" ht="15.75" customHeight="1" x14ac:dyDescent="0.25">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row>
    <row r="406" spans="4:35" ht="15.75" customHeight="1" x14ac:dyDescent="0.25">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row>
    <row r="407" spans="4:35" ht="15.75" customHeight="1" x14ac:dyDescent="0.25">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row>
    <row r="408" spans="4:35" ht="15.75" customHeight="1" x14ac:dyDescent="0.25">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row>
    <row r="409" spans="4:35" ht="15.75" customHeight="1" x14ac:dyDescent="0.25">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row>
    <row r="410" spans="4:35" ht="15.75" customHeight="1" x14ac:dyDescent="0.25">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row>
    <row r="411" spans="4:35" ht="15.75" customHeight="1" x14ac:dyDescent="0.25">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row>
    <row r="412" spans="4:35" ht="15.75" customHeight="1" x14ac:dyDescent="0.25">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row>
    <row r="413" spans="4:35" ht="15.75" customHeight="1" x14ac:dyDescent="0.25">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row>
    <row r="414" spans="4:35" ht="15.75" customHeight="1" x14ac:dyDescent="0.25">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row>
    <row r="415" spans="4:35" ht="15.75" customHeight="1" x14ac:dyDescent="0.25">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row>
    <row r="416" spans="4:35" ht="15.75" customHeight="1" x14ac:dyDescent="0.25">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row>
    <row r="417" spans="4:35" ht="15.75" customHeight="1" x14ac:dyDescent="0.25">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row>
    <row r="418" spans="4:35" ht="15.75" customHeight="1" x14ac:dyDescent="0.25">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row>
    <row r="419" spans="4:35" ht="15.75" customHeight="1" x14ac:dyDescent="0.25">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row>
    <row r="420" spans="4:35" ht="15.75" customHeight="1" x14ac:dyDescent="0.25">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row>
    <row r="421" spans="4:35" ht="15.75" customHeight="1" x14ac:dyDescent="0.25">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row>
    <row r="422" spans="4:35" ht="15.75" customHeight="1" x14ac:dyDescent="0.25">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row>
    <row r="423" spans="4:35" ht="15.75" customHeight="1" x14ac:dyDescent="0.25">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row>
    <row r="424" spans="4:35" ht="15.75" customHeight="1" x14ac:dyDescent="0.25">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row>
    <row r="425" spans="4:35" ht="15.75" customHeight="1" x14ac:dyDescent="0.25">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row>
    <row r="426" spans="4:35" ht="15.75" customHeight="1" x14ac:dyDescent="0.25">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row>
    <row r="427" spans="4:35" ht="15.75" customHeight="1" x14ac:dyDescent="0.25">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row>
    <row r="428" spans="4:35" ht="15.75" customHeight="1" x14ac:dyDescent="0.25">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row>
    <row r="429" spans="4:35" ht="15.75" customHeight="1" x14ac:dyDescent="0.25">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row>
    <row r="430" spans="4:35" ht="15.75" customHeight="1" x14ac:dyDescent="0.25">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row>
    <row r="431" spans="4:35" ht="15.75" customHeight="1" x14ac:dyDescent="0.25">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row>
    <row r="432" spans="4:35" ht="15.75" customHeight="1" x14ac:dyDescent="0.25">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row>
    <row r="433" spans="4:35" ht="15.75" customHeight="1" x14ac:dyDescent="0.25">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row>
    <row r="434" spans="4:35" ht="15.75" customHeight="1" x14ac:dyDescent="0.25">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row>
    <row r="435" spans="4:35" ht="15.75" customHeight="1" x14ac:dyDescent="0.25">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row>
    <row r="436" spans="4:35" ht="15.75" customHeight="1" x14ac:dyDescent="0.25">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row>
    <row r="437" spans="4:35" ht="15.75" customHeight="1" x14ac:dyDescent="0.25">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row>
    <row r="438" spans="4:35" ht="15.75" customHeight="1" x14ac:dyDescent="0.25">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row>
    <row r="439" spans="4:35" ht="15.75" customHeight="1" x14ac:dyDescent="0.25">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row>
    <row r="440" spans="4:35" ht="15.75" customHeight="1" x14ac:dyDescent="0.25">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row>
    <row r="441" spans="4:35" ht="15.75" customHeight="1" x14ac:dyDescent="0.25">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row>
    <row r="442" spans="4:35" ht="15.75" customHeight="1" x14ac:dyDescent="0.25">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row>
    <row r="443" spans="4:35" ht="15.75" customHeight="1" x14ac:dyDescent="0.25">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row>
    <row r="444" spans="4:35" ht="15.75" customHeight="1" x14ac:dyDescent="0.25">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row>
    <row r="445" spans="4:35" ht="15.75" customHeight="1" x14ac:dyDescent="0.25">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row>
    <row r="446" spans="4:35" ht="15.75" customHeight="1" x14ac:dyDescent="0.25">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row>
    <row r="447" spans="4:35" ht="15.75" customHeight="1" x14ac:dyDescent="0.25">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row>
    <row r="448" spans="4:35" ht="15.75" customHeight="1" x14ac:dyDescent="0.25">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row>
    <row r="449" spans="4:35" ht="15.75" customHeight="1" x14ac:dyDescent="0.25">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row>
    <row r="450" spans="4:35" ht="15.75" customHeight="1" x14ac:dyDescent="0.25">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row>
    <row r="451" spans="4:35" ht="15.75" customHeight="1" x14ac:dyDescent="0.25">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row>
    <row r="452" spans="4:35" ht="15.75" customHeight="1" x14ac:dyDescent="0.25">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row>
    <row r="453" spans="4:35" ht="15.75" customHeight="1" x14ac:dyDescent="0.25">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row>
    <row r="454" spans="4:35" ht="15.75" customHeight="1" x14ac:dyDescent="0.25">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row>
    <row r="455" spans="4:35" ht="15.75" customHeight="1" x14ac:dyDescent="0.25">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row>
    <row r="456" spans="4:35" ht="15.75" customHeight="1" x14ac:dyDescent="0.25">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row>
    <row r="457" spans="4:35" ht="15.75" customHeight="1" x14ac:dyDescent="0.25">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row>
    <row r="458" spans="4:35" ht="15.75" customHeight="1" x14ac:dyDescent="0.25">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row>
    <row r="459" spans="4:35" ht="15.75" customHeight="1" x14ac:dyDescent="0.25">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row>
    <row r="460" spans="4:35" ht="15.75" customHeight="1" x14ac:dyDescent="0.25">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row>
    <row r="461" spans="4:35" ht="15.75" customHeight="1" x14ac:dyDescent="0.25">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row>
    <row r="462" spans="4:35" ht="15.75" customHeight="1" x14ac:dyDescent="0.25">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row>
    <row r="463" spans="4:35" ht="15.75" customHeight="1" x14ac:dyDescent="0.25">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row>
    <row r="464" spans="4:35" ht="15.75" customHeight="1" x14ac:dyDescent="0.25">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row>
    <row r="465" spans="4:35" ht="15.75" customHeight="1" x14ac:dyDescent="0.25">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row>
    <row r="466" spans="4:35" ht="15.75" customHeight="1" x14ac:dyDescent="0.25">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row>
    <row r="467" spans="4:35" ht="15.75" customHeight="1" x14ac:dyDescent="0.25">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row>
    <row r="468" spans="4:35" ht="15.75" customHeight="1" x14ac:dyDescent="0.25">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row>
    <row r="469" spans="4:35" ht="15.75" customHeight="1" x14ac:dyDescent="0.25">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row>
    <row r="470" spans="4:35" ht="15.75" customHeight="1" x14ac:dyDescent="0.25">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row>
    <row r="471" spans="4:35" ht="15.75" customHeight="1" x14ac:dyDescent="0.25">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row>
    <row r="472" spans="4:35" ht="15.75" customHeight="1" x14ac:dyDescent="0.25">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row>
    <row r="473" spans="4:35" ht="15.75" customHeight="1" x14ac:dyDescent="0.25">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row>
    <row r="474" spans="4:35" ht="15.75" customHeight="1" x14ac:dyDescent="0.25">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row>
    <row r="475" spans="4:35" ht="15.75" customHeight="1" x14ac:dyDescent="0.25">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row>
    <row r="476" spans="4:35" ht="15.75" customHeight="1" x14ac:dyDescent="0.25">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row>
    <row r="477" spans="4:35" ht="15.75" customHeight="1" x14ac:dyDescent="0.25">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row>
    <row r="478" spans="4:35" ht="15.75" customHeight="1" x14ac:dyDescent="0.25">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row>
    <row r="479" spans="4:35" ht="15.75" customHeight="1" x14ac:dyDescent="0.25">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row>
    <row r="480" spans="4:35" ht="15.75" customHeight="1" x14ac:dyDescent="0.25">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row>
    <row r="481" spans="4:35" ht="15.75" customHeight="1" x14ac:dyDescent="0.25">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row>
    <row r="482" spans="4:35" ht="15.75" customHeight="1" x14ac:dyDescent="0.25">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row>
    <row r="483" spans="4:35" ht="15.75" customHeight="1" x14ac:dyDescent="0.25">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row>
    <row r="484" spans="4:35" ht="15.75" customHeight="1" x14ac:dyDescent="0.25">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row>
    <row r="485" spans="4:35" ht="15.75" customHeight="1" x14ac:dyDescent="0.25">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row>
    <row r="486" spans="4:35" ht="15.75" customHeight="1" x14ac:dyDescent="0.25">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row>
    <row r="487" spans="4:35" ht="15.75" customHeight="1" x14ac:dyDescent="0.25">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row>
    <row r="488" spans="4:35" ht="15.75" customHeight="1" x14ac:dyDescent="0.25">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row>
    <row r="489" spans="4:35" ht="15.75" customHeight="1" x14ac:dyDescent="0.25">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row>
    <row r="490" spans="4:35" ht="15.75" customHeight="1" x14ac:dyDescent="0.25">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row>
    <row r="491" spans="4:35" ht="15.75" customHeight="1" x14ac:dyDescent="0.25">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row>
    <row r="492" spans="4:35" ht="15.75" customHeight="1" x14ac:dyDescent="0.25">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row>
    <row r="493" spans="4:35" ht="15.75" customHeight="1" x14ac:dyDescent="0.25">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row>
    <row r="494" spans="4:35" ht="15.75" customHeight="1" x14ac:dyDescent="0.25">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row>
    <row r="495" spans="4:35" ht="15.75" customHeight="1" x14ac:dyDescent="0.25">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row>
    <row r="496" spans="4:35" ht="15.75" customHeight="1" x14ac:dyDescent="0.25">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row>
    <row r="497" spans="4:35" ht="15.75" customHeight="1" x14ac:dyDescent="0.25">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row>
    <row r="498" spans="4:35" ht="15.75" customHeight="1" x14ac:dyDescent="0.25">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row>
    <row r="499" spans="4:35" ht="15.75" customHeight="1" x14ac:dyDescent="0.25">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row>
    <row r="500" spans="4:35" ht="15.75" customHeight="1" x14ac:dyDescent="0.25">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row>
    <row r="501" spans="4:35" ht="15.75" customHeight="1" x14ac:dyDescent="0.25">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row>
    <row r="502" spans="4:35" ht="15.75" customHeight="1" x14ac:dyDescent="0.25">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row>
    <row r="503" spans="4:35" ht="15.75" customHeight="1" x14ac:dyDescent="0.25">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row>
    <row r="504" spans="4:35" ht="15.75" customHeight="1" x14ac:dyDescent="0.25">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row>
    <row r="505" spans="4:35" ht="15.75" customHeight="1" x14ac:dyDescent="0.25">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c r="AF505" s="33"/>
      <c r="AG505" s="33"/>
      <c r="AH505" s="33"/>
      <c r="AI505" s="33"/>
    </row>
    <row r="506" spans="4:35" ht="15.75" customHeight="1" x14ac:dyDescent="0.25">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c r="AF506" s="33"/>
      <c r="AG506" s="33"/>
      <c r="AH506" s="33"/>
      <c r="AI506" s="33"/>
    </row>
    <row r="507" spans="4:35" ht="15.75" customHeight="1" x14ac:dyDescent="0.25">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c r="AF507" s="33"/>
      <c r="AG507" s="33"/>
      <c r="AH507" s="33"/>
      <c r="AI507" s="33"/>
    </row>
    <row r="508" spans="4:35" ht="15.75" customHeight="1" x14ac:dyDescent="0.25">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c r="AF508" s="33"/>
      <c r="AG508" s="33"/>
      <c r="AH508" s="33"/>
      <c r="AI508" s="33"/>
    </row>
    <row r="509" spans="4:35" ht="15.75" customHeight="1" x14ac:dyDescent="0.25">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c r="AF509" s="33"/>
      <c r="AG509" s="33"/>
      <c r="AH509" s="33"/>
      <c r="AI509" s="33"/>
    </row>
    <row r="510" spans="4:35" ht="15.75" customHeight="1" x14ac:dyDescent="0.25">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c r="AF510" s="33"/>
      <c r="AG510" s="33"/>
      <c r="AH510" s="33"/>
      <c r="AI510" s="33"/>
    </row>
    <row r="511" spans="4:35" ht="15.75" customHeight="1" x14ac:dyDescent="0.25">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c r="AF511" s="33"/>
      <c r="AG511" s="33"/>
      <c r="AH511" s="33"/>
      <c r="AI511" s="33"/>
    </row>
    <row r="512" spans="4:35" ht="15.75" customHeight="1" x14ac:dyDescent="0.25">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c r="AF512" s="33"/>
      <c r="AG512" s="33"/>
      <c r="AH512" s="33"/>
      <c r="AI512" s="33"/>
    </row>
    <row r="513" spans="4:35" ht="15.75" customHeight="1" x14ac:dyDescent="0.25">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c r="AF513" s="33"/>
      <c r="AG513" s="33"/>
      <c r="AH513" s="33"/>
      <c r="AI513" s="33"/>
    </row>
    <row r="514" spans="4:35" ht="15.75" customHeight="1" x14ac:dyDescent="0.25">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c r="AF514" s="33"/>
      <c r="AG514" s="33"/>
      <c r="AH514" s="33"/>
      <c r="AI514" s="33"/>
    </row>
    <row r="515" spans="4:35" ht="15.75" customHeight="1" x14ac:dyDescent="0.25">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c r="AF515" s="33"/>
      <c r="AG515" s="33"/>
      <c r="AH515" s="33"/>
      <c r="AI515" s="33"/>
    </row>
    <row r="516" spans="4:35" ht="15.75" customHeight="1" x14ac:dyDescent="0.25">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c r="AF516" s="33"/>
      <c r="AG516" s="33"/>
      <c r="AH516" s="33"/>
      <c r="AI516" s="33"/>
    </row>
    <row r="517" spans="4:35" ht="15.75" customHeight="1" x14ac:dyDescent="0.25">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c r="AF517" s="33"/>
      <c r="AG517" s="33"/>
      <c r="AH517" s="33"/>
      <c r="AI517" s="33"/>
    </row>
    <row r="518" spans="4:35" ht="15.75" customHeight="1" x14ac:dyDescent="0.25">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c r="AF518" s="33"/>
      <c r="AG518" s="33"/>
      <c r="AH518" s="33"/>
      <c r="AI518" s="33"/>
    </row>
    <row r="519" spans="4:35" ht="15.75" customHeight="1" x14ac:dyDescent="0.25">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c r="AF519" s="33"/>
      <c r="AG519" s="33"/>
      <c r="AH519" s="33"/>
      <c r="AI519" s="33"/>
    </row>
    <row r="520" spans="4:35" ht="15.75" customHeight="1" x14ac:dyDescent="0.25">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c r="AF520" s="33"/>
      <c r="AG520" s="33"/>
      <c r="AH520" s="33"/>
      <c r="AI520" s="33"/>
    </row>
    <row r="521" spans="4:35" ht="15.75" customHeight="1" x14ac:dyDescent="0.25">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c r="AF521" s="33"/>
      <c r="AG521" s="33"/>
      <c r="AH521" s="33"/>
      <c r="AI521" s="33"/>
    </row>
    <row r="522" spans="4:35" ht="15.75" customHeight="1" x14ac:dyDescent="0.25">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c r="AF522" s="33"/>
      <c r="AG522" s="33"/>
      <c r="AH522" s="33"/>
      <c r="AI522" s="33"/>
    </row>
    <row r="523" spans="4:35" ht="15.75" customHeight="1" x14ac:dyDescent="0.25">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c r="AF523" s="33"/>
      <c r="AG523" s="33"/>
      <c r="AH523" s="33"/>
      <c r="AI523" s="33"/>
    </row>
    <row r="524" spans="4:35" ht="15.75" customHeight="1" x14ac:dyDescent="0.25">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c r="AF524" s="33"/>
      <c r="AG524" s="33"/>
      <c r="AH524" s="33"/>
      <c r="AI524" s="33"/>
    </row>
    <row r="525" spans="4:35" ht="15.75" customHeight="1" x14ac:dyDescent="0.25">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c r="AF525" s="33"/>
      <c r="AG525" s="33"/>
      <c r="AH525" s="33"/>
      <c r="AI525" s="33"/>
    </row>
    <row r="526" spans="4:35" ht="15.75" customHeight="1" x14ac:dyDescent="0.25">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c r="AF526" s="33"/>
      <c r="AG526" s="33"/>
      <c r="AH526" s="33"/>
      <c r="AI526" s="33"/>
    </row>
    <row r="527" spans="4:35" ht="15.75" customHeight="1" x14ac:dyDescent="0.25">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c r="AF527" s="33"/>
      <c r="AG527" s="33"/>
      <c r="AH527" s="33"/>
      <c r="AI527" s="33"/>
    </row>
    <row r="528" spans="4:35" ht="15.75" customHeight="1" x14ac:dyDescent="0.25">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c r="AF528" s="33"/>
      <c r="AG528" s="33"/>
      <c r="AH528" s="33"/>
      <c r="AI528" s="33"/>
    </row>
    <row r="529" spans="4:35" ht="15.75" customHeight="1" x14ac:dyDescent="0.25">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c r="AF529" s="33"/>
      <c r="AG529" s="33"/>
      <c r="AH529" s="33"/>
      <c r="AI529" s="33"/>
    </row>
    <row r="530" spans="4:35" ht="15.75" customHeight="1" x14ac:dyDescent="0.25">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c r="AF530" s="33"/>
      <c r="AG530" s="33"/>
      <c r="AH530" s="33"/>
      <c r="AI530" s="33"/>
    </row>
    <row r="531" spans="4:35" ht="15.75" customHeight="1" x14ac:dyDescent="0.25">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c r="AF531" s="33"/>
      <c r="AG531" s="33"/>
      <c r="AH531" s="33"/>
      <c r="AI531" s="33"/>
    </row>
    <row r="532" spans="4:35" ht="15.75" customHeight="1" x14ac:dyDescent="0.25">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c r="AF532" s="33"/>
      <c r="AG532" s="33"/>
      <c r="AH532" s="33"/>
      <c r="AI532" s="33"/>
    </row>
    <row r="533" spans="4:35" ht="15.75" customHeight="1" x14ac:dyDescent="0.25">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c r="AF533" s="33"/>
      <c r="AG533" s="33"/>
      <c r="AH533" s="33"/>
      <c r="AI533" s="33"/>
    </row>
    <row r="534" spans="4:35" ht="15.75" customHeight="1" x14ac:dyDescent="0.25">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c r="AF534" s="33"/>
      <c r="AG534" s="33"/>
      <c r="AH534" s="33"/>
      <c r="AI534" s="33"/>
    </row>
    <row r="535" spans="4:35" ht="15.75" customHeight="1" x14ac:dyDescent="0.25">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c r="AF535" s="33"/>
      <c r="AG535" s="33"/>
      <c r="AH535" s="33"/>
      <c r="AI535" s="33"/>
    </row>
    <row r="536" spans="4:35" ht="15.75" customHeight="1" x14ac:dyDescent="0.25">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c r="AF536" s="33"/>
      <c r="AG536" s="33"/>
      <c r="AH536" s="33"/>
      <c r="AI536" s="33"/>
    </row>
    <row r="537" spans="4:35" ht="15.75" customHeight="1" x14ac:dyDescent="0.25">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c r="AF537" s="33"/>
      <c r="AG537" s="33"/>
      <c r="AH537" s="33"/>
      <c r="AI537" s="33"/>
    </row>
    <row r="538" spans="4:35" ht="15.75" customHeight="1" x14ac:dyDescent="0.25">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c r="AF538" s="33"/>
      <c r="AG538" s="33"/>
      <c r="AH538" s="33"/>
      <c r="AI538" s="33"/>
    </row>
    <row r="539" spans="4:35" ht="15.75" customHeight="1" x14ac:dyDescent="0.25">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c r="AF539" s="33"/>
      <c r="AG539" s="33"/>
      <c r="AH539" s="33"/>
      <c r="AI539" s="33"/>
    </row>
    <row r="540" spans="4:35" ht="15.75" customHeight="1" x14ac:dyDescent="0.25">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c r="AF540" s="33"/>
      <c r="AG540" s="33"/>
      <c r="AH540" s="33"/>
      <c r="AI540" s="33"/>
    </row>
    <row r="541" spans="4:35" ht="15.75" customHeight="1" x14ac:dyDescent="0.25">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c r="AF541" s="33"/>
      <c r="AG541" s="33"/>
      <c r="AH541" s="33"/>
      <c r="AI541" s="33"/>
    </row>
    <row r="542" spans="4:35" ht="15.75" customHeight="1" x14ac:dyDescent="0.25">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c r="AF542" s="33"/>
      <c r="AG542" s="33"/>
      <c r="AH542" s="33"/>
      <c r="AI542" s="33"/>
    </row>
    <row r="543" spans="4:35" ht="15.75" customHeight="1" x14ac:dyDescent="0.25">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c r="AF543" s="33"/>
      <c r="AG543" s="33"/>
      <c r="AH543" s="33"/>
      <c r="AI543" s="33"/>
    </row>
    <row r="544" spans="4:35" ht="15.75" customHeight="1" x14ac:dyDescent="0.25">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c r="AF544" s="33"/>
      <c r="AG544" s="33"/>
      <c r="AH544" s="33"/>
      <c r="AI544" s="33"/>
    </row>
    <row r="545" spans="4:35" ht="15.75" customHeight="1" x14ac:dyDescent="0.25">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c r="AF545" s="33"/>
      <c r="AG545" s="33"/>
      <c r="AH545" s="33"/>
      <c r="AI545" s="33"/>
    </row>
    <row r="546" spans="4:35" ht="15.75" customHeight="1" x14ac:dyDescent="0.25">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c r="AF546" s="33"/>
      <c r="AG546" s="33"/>
      <c r="AH546" s="33"/>
      <c r="AI546" s="33"/>
    </row>
    <row r="547" spans="4:35" ht="15.75" customHeight="1" x14ac:dyDescent="0.25">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c r="AF547" s="33"/>
      <c r="AG547" s="33"/>
      <c r="AH547" s="33"/>
      <c r="AI547" s="33"/>
    </row>
    <row r="548" spans="4:35" ht="15.75" customHeight="1" x14ac:dyDescent="0.25">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c r="AF548" s="33"/>
      <c r="AG548" s="33"/>
      <c r="AH548" s="33"/>
      <c r="AI548" s="33"/>
    </row>
    <row r="549" spans="4:35" ht="15.75" customHeight="1" x14ac:dyDescent="0.25">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c r="AF549" s="33"/>
      <c r="AG549" s="33"/>
      <c r="AH549" s="33"/>
      <c r="AI549" s="33"/>
    </row>
    <row r="550" spans="4:35" ht="15.75" customHeight="1" x14ac:dyDescent="0.25">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c r="AF550" s="33"/>
      <c r="AG550" s="33"/>
      <c r="AH550" s="33"/>
      <c r="AI550" s="33"/>
    </row>
    <row r="551" spans="4:35" ht="15.75" customHeight="1" x14ac:dyDescent="0.25">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c r="AF551" s="33"/>
      <c r="AG551" s="33"/>
      <c r="AH551" s="33"/>
      <c r="AI551" s="33"/>
    </row>
    <row r="552" spans="4:35" ht="15.75" customHeight="1" x14ac:dyDescent="0.25">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c r="AF552" s="33"/>
      <c r="AG552" s="33"/>
      <c r="AH552" s="33"/>
      <c r="AI552" s="33"/>
    </row>
    <row r="553" spans="4:35" ht="15.75" customHeight="1" x14ac:dyDescent="0.25">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c r="AF553" s="33"/>
      <c r="AG553" s="33"/>
      <c r="AH553" s="33"/>
      <c r="AI553" s="33"/>
    </row>
    <row r="554" spans="4:35" ht="15.75" customHeight="1" x14ac:dyDescent="0.25">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c r="AF554" s="33"/>
      <c r="AG554" s="33"/>
      <c r="AH554" s="33"/>
      <c r="AI554" s="33"/>
    </row>
    <row r="555" spans="4:35" ht="15.75" customHeight="1" x14ac:dyDescent="0.25">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c r="AF555" s="33"/>
      <c r="AG555" s="33"/>
      <c r="AH555" s="33"/>
      <c r="AI555" s="33"/>
    </row>
    <row r="556" spans="4:35" ht="15.75" customHeight="1" x14ac:dyDescent="0.25">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c r="AF556" s="33"/>
      <c r="AG556" s="33"/>
      <c r="AH556" s="33"/>
      <c r="AI556" s="33"/>
    </row>
    <row r="557" spans="4:35" ht="15.75" customHeight="1" x14ac:dyDescent="0.25">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c r="AF557" s="33"/>
      <c r="AG557" s="33"/>
      <c r="AH557" s="33"/>
      <c r="AI557" s="33"/>
    </row>
    <row r="558" spans="4:35" ht="15.75" customHeight="1" x14ac:dyDescent="0.25">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c r="AF558" s="33"/>
      <c r="AG558" s="33"/>
      <c r="AH558" s="33"/>
      <c r="AI558" s="33"/>
    </row>
    <row r="559" spans="4:35" ht="15.75" customHeight="1" x14ac:dyDescent="0.25">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c r="AF559" s="33"/>
      <c r="AG559" s="33"/>
      <c r="AH559" s="33"/>
      <c r="AI559" s="33"/>
    </row>
    <row r="560" spans="4:35" ht="15.75" customHeight="1" x14ac:dyDescent="0.25">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c r="AF560" s="33"/>
      <c r="AG560" s="33"/>
      <c r="AH560" s="33"/>
      <c r="AI560" s="33"/>
    </row>
    <row r="561" spans="4:35" ht="15.75" customHeight="1" x14ac:dyDescent="0.25">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c r="AF561" s="33"/>
      <c r="AG561" s="33"/>
      <c r="AH561" s="33"/>
      <c r="AI561" s="33"/>
    </row>
    <row r="562" spans="4:35" ht="15.75" customHeight="1" x14ac:dyDescent="0.25">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c r="AF562" s="33"/>
      <c r="AG562" s="33"/>
      <c r="AH562" s="33"/>
      <c r="AI562" s="33"/>
    </row>
    <row r="563" spans="4:35" ht="15.75" customHeight="1" x14ac:dyDescent="0.25">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c r="AF563" s="33"/>
      <c r="AG563" s="33"/>
      <c r="AH563" s="33"/>
      <c r="AI563" s="33"/>
    </row>
    <row r="564" spans="4:35" ht="15.75" customHeight="1" x14ac:dyDescent="0.25">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c r="AF564" s="33"/>
      <c r="AG564" s="33"/>
      <c r="AH564" s="33"/>
      <c r="AI564" s="33"/>
    </row>
    <row r="565" spans="4:35" ht="15.75" customHeight="1" x14ac:dyDescent="0.25">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c r="AF565" s="33"/>
      <c r="AG565" s="33"/>
      <c r="AH565" s="33"/>
      <c r="AI565" s="33"/>
    </row>
    <row r="566" spans="4:35" ht="15.75" customHeight="1" x14ac:dyDescent="0.25">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c r="AF566" s="33"/>
      <c r="AG566" s="33"/>
      <c r="AH566" s="33"/>
      <c r="AI566" s="33"/>
    </row>
    <row r="567" spans="4:35" ht="15.75" customHeight="1" x14ac:dyDescent="0.25">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c r="AF567" s="33"/>
      <c r="AG567" s="33"/>
      <c r="AH567" s="33"/>
      <c r="AI567" s="33"/>
    </row>
    <row r="568" spans="4:35" ht="15.75" customHeight="1" x14ac:dyDescent="0.25">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c r="AF568" s="33"/>
      <c r="AG568" s="33"/>
      <c r="AH568" s="33"/>
      <c r="AI568" s="33"/>
    </row>
    <row r="569" spans="4:35" ht="15.75" customHeight="1" x14ac:dyDescent="0.25">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c r="AF569" s="33"/>
      <c r="AG569" s="33"/>
      <c r="AH569" s="33"/>
      <c r="AI569" s="33"/>
    </row>
    <row r="570" spans="4:35" ht="15.75" customHeight="1" x14ac:dyDescent="0.25">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c r="AF570" s="33"/>
      <c r="AG570" s="33"/>
      <c r="AH570" s="33"/>
      <c r="AI570" s="33"/>
    </row>
    <row r="571" spans="4:35" ht="15.75" customHeight="1" x14ac:dyDescent="0.25">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c r="AF571" s="33"/>
      <c r="AG571" s="33"/>
      <c r="AH571" s="33"/>
      <c r="AI571" s="33"/>
    </row>
    <row r="572" spans="4:35" ht="15.75" customHeight="1" x14ac:dyDescent="0.25">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c r="AF572" s="33"/>
      <c r="AG572" s="33"/>
      <c r="AH572" s="33"/>
      <c r="AI572" s="33"/>
    </row>
    <row r="573" spans="4:35" ht="15.75" customHeight="1" x14ac:dyDescent="0.25">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c r="AF573" s="33"/>
      <c r="AG573" s="33"/>
      <c r="AH573" s="33"/>
      <c r="AI573" s="33"/>
    </row>
    <row r="574" spans="4:35" ht="15.75" customHeight="1" x14ac:dyDescent="0.25">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c r="AF574" s="33"/>
      <c r="AG574" s="33"/>
      <c r="AH574" s="33"/>
      <c r="AI574" s="33"/>
    </row>
    <row r="575" spans="4:35" ht="15.75" customHeight="1" x14ac:dyDescent="0.25">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c r="AF575" s="33"/>
      <c r="AG575" s="33"/>
      <c r="AH575" s="33"/>
      <c r="AI575" s="33"/>
    </row>
    <row r="576" spans="4:35" ht="15.75" customHeight="1" x14ac:dyDescent="0.25">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c r="AF576" s="33"/>
      <c r="AG576" s="33"/>
      <c r="AH576" s="33"/>
      <c r="AI576" s="33"/>
    </row>
    <row r="577" spans="4:35" ht="15.75" customHeight="1" x14ac:dyDescent="0.25">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c r="AF577" s="33"/>
      <c r="AG577" s="33"/>
      <c r="AH577" s="33"/>
      <c r="AI577" s="33"/>
    </row>
    <row r="578" spans="4:35" ht="15.75" customHeight="1" x14ac:dyDescent="0.25">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c r="AF578" s="33"/>
      <c r="AG578" s="33"/>
      <c r="AH578" s="33"/>
      <c r="AI578" s="33"/>
    </row>
    <row r="579" spans="4:35" ht="15.75" customHeight="1" x14ac:dyDescent="0.25">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c r="AF579" s="33"/>
      <c r="AG579" s="33"/>
      <c r="AH579" s="33"/>
      <c r="AI579" s="33"/>
    </row>
    <row r="580" spans="4:35" ht="15.75" customHeight="1" x14ac:dyDescent="0.25">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c r="AF580" s="33"/>
      <c r="AG580" s="33"/>
      <c r="AH580" s="33"/>
      <c r="AI580" s="33"/>
    </row>
    <row r="581" spans="4:35" ht="15.75" customHeight="1" x14ac:dyDescent="0.25">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c r="AF581" s="33"/>
      <c r="AG581" s="33"/>
      <c r="AH581" s="33"/>
      <c r="AI581" s="33"/>
    </row>
    <row r="582" spans="4:35" ht="15.75" customHeight="1" x14ac:dyDescent="0.25">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c r="AF582" s="33"/>
      <c r="AG582" s="33"/>
      <c r="AH582" s="33"/>
      <c r="AI582" s="33"/>
    </row>
    <row r="583" spans="4:35" ht="15.75" customHeight="1" x14ac:dyDescent="0.25">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c r="AF583" s="33"/>
      <c r="AG583" s="33"/>
      <c r="AH583" s="33"/>
      <c r="AI583" s="33"/>
    </row>
    <row r="584" spans="4:35" ht="15.75" customHeight="1" x14ac:dyDescent="0.25">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c r="AF584" s="33"/>
      <c r="AG584" s="33"/>
      <c r="AH584" s="33"/>
      <c r="AI584" s="33"/>
    </row>
    <row r="585" spans="4:35" ht="15.75" customHeight="1" x14ac:dyDescent="0.25">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c r="AF585" s="33"/>
      <c r="AG585" s="33"/>
      <c r="AH585" s="33"/>
      <c r="AI585" s="33"/>
    </row>
    <row r="586" spans="4:35" ht="15.75" customHeight="1" x14ac:dyDescent="0.25">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c r="AF586" s="33"/>
      <c r="AG586" s="33"/>
      <c r="AH586" s="33"/>
      <c r="AI586" s="33"/>
    </row>
    <row r="587" spans="4:35" ht="15.75" customHeight="1" x14ac:dyDescent="0.25">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c r="AF587" s="33"/>
      <c r="AG587" s="33"/>
      <c r="AH587" s="33"/>
      <c r="AI587" s="33"/>
    </row>
    <row r="588" spans="4:35" ht="15.75" customHeight="1" x14ac:dyDescent="0.25">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c r="AF588" s="33"/>
      <c r="AG588" s="33"/>
      <c r="AH588" s="33"/>
      <c r="AI588" s="33"/>
    </row>
    <row r="589" spans="4:35" ht="15.75" customHeight="1" x14ac:dyDescent="0.25">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c r="AF589" s="33"/>
      <c r="AG589" s="33"/>
      <c r="AH589" s="33"/>
      <c r="AI589" s="33"/>
    </row>
    <row r="590" spans="4:35" ht="15.75" customHeight="1" x14ac:dyDescent="0.25">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c r="AF590" s="33"/>
      <c r="AG590" s="33"/>
      <c r="AH590" s="33"/>
      <c r="AI590" s="33"/>
    </row>
    <row r="591" spans="4:35" ht="15.75" customHeight="1" x14ac:dyDescent="0.25">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c r="AF591" s="33"/>
      <c r="AG591" s="33"/>
      <c r="AH591" s="33"/>
      <c r="AI591" s="33"/>
    </row>
    <row r="592" spans="4:35" ht="15.75" customHeight="1" x14ac:dyDescent="0.25">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c r="AF592" s="33"/>
      <c r="AG592" s="33"/>
      <c r="AH592" s="33"/>
      <c r="AI592" s="33"/>
    </row>
    <row r="593" spans="4:35" ht="15.75" customHeight="1" x14ac:dyDescent="0.25">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c r="AF593" s="33"/>
      <c r="AG593" s="33"/>
      <c r="AH593" s="33"/>
      <c r="AI593" s="33"/>
    </row>
    <row r="594" spans="4:35" ht="15.75" customHeight="1" x14ac:dyDescent="0.25">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c r="AF594" s="33"/>
      <c r="AG594" s="33"/>
      <c r="AH594" s="33"/>
      <c r="AI594" s="33"/>
    </row>
    <row r="595" spans="4:35" ht="15.75" customHeight="1" x14ac:dyDescent="0.25">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c r="AF595" s="33"/>
      <c r="AG595" s="33"/>
      <c r="AH595" s="33"/>
      <c r="AI595" s="33"/>
    </row>
    <row r="596" spans="4:35" ht="15.75" customHeight="1" x14ac:dyDescent="0.25">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c r="AF596" s="33"/>
      <c r="AG596" s="33"/>
      <c r="AH596" s="33"/>
      <c r="AI596" s="33"/>
    </row>
    <row r="597" spans="4:35" ht="15.75" customHeight="1" x14ac:dyDescent="0.25">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c r="AF597" s="33"/>
      <c r="AG597" s="33"/>
      <c r="AH597" s="33"/>
      <c r="AI597" s="33"/>
    </row>
    <row r="598" spans="4:35" ht="15.75" customHeight="1" x14ac:dyDescent="0.25">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c r="AF598" s="33"/>
      <c r="AG598" s="33"/>
      <c r="AH598" s="33"/>
      <c r="AI598" s="33"/>
    </row>
    <row r="599" spans="4:35" ht="15.75" customHeight="1" x14ac:dyDescent="0.25">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c r="AF599" s="33"/>
      <c r="AG599" s="33"/>
      <c r="AH599" s="33"/>
      <c r="AI599" s="33"/>
    </row>
    <row r="600" spans="4:35" ht="15.75" customHeight="1" x14ac:dyDescent="0.25">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c r="AF600" s="33"/>
      <c r="AG600" s="33"/>
      <c r="AH600" s="33"/>
      <c r="AI600" s="33"/>
    </row>
    <row r="601" spans="4:35" ht="15.75" customHeight="1" x14ac:dyDescent="0.25">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c r="AF601" s="33"/>
      <c r="AG601" s="33"/>
      <c r="AH601" s="33"/>
      <c r="AI601" s="33"/>
    </row>
    <row r="602" spans="4:35" ht="15.75" customHeight="1" x14ac:dyDescent="0.25">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c r="AF602" s="33"/>
      <c r="AG602" s="33"/>
      <c r="AH602" s="33"/>
      <c r="AI602" s="33"/>
    </row>
    <row r="603" spans="4:35" ht="15.75" customHeight="1" x14ac:dyDescent="0.25">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c r="AF603" s="33"/>
      <c r="AG603" s="33"/>
      <c r="AH603" s="33"/>
      <c r="AI603" s="33"/>
    </row>
    <row r="604" spans="4:35" ht="15.75" customHeight="1" x14ac:dyDescent="0.25">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c r="AF604" s="33"/>
      <c r="AG604" s="33"/>
      <c r="AH604" s="33"/>
      <c r="AI604" s="33"/>
    </row>
    <row r="605" spans="4:35" ht="15.75" customHeight="1" x14ac:dyDescent="0.25">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c r="AF605" s="33"/>
      <c r="AG605" s="33"/>
      <c r="AH605" s="33"/>
      <c r="AI605" s="33"/>
    </row>
    <row r="606" spans="4:35" ht="15.75" customHeight="1" x14ac:dyDescent="0.25">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c r="AF606" s="33"/>
      <c r="AG606" s="33"/>
      <c r="AH606" s="33"/>
      <c r="AI606" s="33"/>
    </row>
    <row r="607" spans="4:35" ht="15.75" customHeight="1" x14ac:dyDescent="0.25">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c r="AF607" s="33"/>
      <c r="AG607" s="33"/>
      <c r="AH607" s="33"/>
      <c r="AI607" s="33"/>
    </row>
    <row r="608" spans="4:35" ht="15.75" customHeight="1" x14ac:dyDescent="0.25">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c r="AF608" s="33"/>
      <c r="AG608" s="33"/>
      <c r="AH608" s="33"/>
      <c r="AI608" s="33"/>
    </row>
    <row r="609" spans="4:35" ht="15.75" customHeight="1" x14ac:dyDescent="0.25">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c r="AF609" s="33"/>
      <c r="AG609" s="33"/>
      <c r="AH609" s="33"/>
      <c r="AI609" s="33"/>
    </row>
    <row r="610" spans="4:35" ht="15.75" customHeight="1" x14ac:dyDescent="0.25">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c r="AF610" s="33"/>
      <c r="AG610" s="33"/>
      <c r="AH610" s="33"/>
      <c r="AI610" s="33"/>
    </row>
    <row r="611" spans="4:35" ht="15.75" customHeight="1" x14ac:dyDescent="0.25">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c r="AF611" s="33"/>
      <c r="AG611" s="33"/>
      <c r="AH611" s="33"/>
      <c r="AI611" s="33"/>
    </row>
    <row r="612" spans="4:35" ht="15.75" customHeight="1" x14ac:dyDescent="0.25">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c r="AF612" s="33"/>
      <c r="AG612" s="33"/>
      <c r="AH612" s="33"/>
      <c r="AI612" s="33"/>
    </row>
    <row r="613" spans="4:35" ht="15.75" customHeight="1" x14ac:dyDescent="0.25">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c r="AF613" s="33"/>
      <c r="AG613" s="33"/>
      <c r="AH613" s="33"/>
      <c r="AI613" s="33"/>
    </row>
    <row r="614" spans="4:35" ht="15.75" customHeight="1" x14ac:dyDescent="0.25">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c r="AF614" s="33"/>
      <c r="AG614" s="33"/>
      <c r="AH614" s="33"/>
      <c r="AI614" s="33"/>
    </row>
    <row r="615" spans="4:35" ht="15.75" customHeight="1" x14ac:dyDescent="0.25">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c r="AF615" s="33"/>
      <c r="AG615" s="33"/>
      <c r="AH615" s="33"/>
      <c r="AI615" s="33"/>
    </row>
    <row r="616" spans="4:35" ht="15.75" customHeight="1" x14ac:dyDescent="0.25">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c r="AF616" s="33"/>
      <c r="AG616" s="33"/>
      <c r="AH616" s="33"/>
      <c r="AI616" s="33"/>
    </row>
    <row r="617" spans="4:35" ht="15.75" customHeight="1" x14ac:dyDescent="0.25">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c r="AF617" s="33"/>
      <c r="AG617" s="33"/>
      <c r="AH617" s="33"/>
      <c r="AI617" s="33"/>
    </row>
    <row r="618" spans="4:35" ht="15.75" customHeight="1" x14ac:dyDescent="0.25">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c r="AF618" s="33"/>
      <c r="AG618" s="33"/>
      <c r="AH618" s="33"/>
      <c r="AI618" s="33"/>
    </row>
    <row r="619" spans="4:35" ht="15.75" customHeight="1" x14ac:dyDescent="0.25">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c r="AF619" s="33"/>
      <c r="AG619" s="33"/>
      <c r="AH619" s="33"/>
      <c r="AI619" s="33"/>
    </row>
    <row r="620" spans="4:35" ht="15.75" customHeight="1" x14ac:dyDescent="0.25">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c r="AF620" s="33"/>
      <c r="AG620" s="33"/>
      <c r="AH620" s="33"/>
      <c r="AI620" s="33"/>
    </row>
    <row r="621" spans="4:35" ht="15.75" customHeight="1" x14ac:dyDescent="0.25">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c r="AF621" s="33"/>
      <c r="AG621" s="33"/>
      <c r="AH621" s="33"/>
      <c r="AI621" s="33"/>
    </row>
    <row r="622" spans="4:35" ht="15.75" customHeight="1" x14ac:dyDescent="0.25">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c r="AF622" s="33"/>
      <c r="AG622" s="33"/>
      <c r="AH622" s="33"/>
      <c r="AI622" s="33"/>
    </row>
    <row r="623" spans="4:35" ht="15.75" customHeight="1" x14ac:dyDescent="0.25">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c r="AF623" s="33"/>
      <c r="AG623" s="33"/>
      <c r="AH623" s="33"/>
      <c r="AI623" s="33"/>
    </row>
    <row r="624" spans="4:35" ht="15.75" customHeight="1" x14ac:dyDescent="0.25">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c r="AF624" s="33"/>
      <c r="AG624" s="33"/>
      <c r="AH624" s="33"/>
      <c r="AI624" s="33"/>
    </row>
    <row r="625" spans="4:35" ht="15.75" customHeight="1" x14ac:dyDescent="0.25">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c r="AF625" s="33"/>
      <c r="AG625" s="33"/>
      <c r="AH625" s="33"/>
      <c r="AI625" s="33"/>
    </row>
    <row r="626" spans="4:35" ht="15.75" customHeight="1" x14ac:dyDescent="0.25">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c r="AF626" s="33"/>
      <c r="AG626" s="33"/>
      <c r="AH626" s="33"/>
      <c r="AI626" s="33"/>
    </row>
    <row r="627" spans="4:35" ht="15.75" customHeight="1" x14ac:dyDescent="0.25">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c r="AF627" s="33"/>
      <c r="AG627" s="33"/>
      <c r="AH627" s="33"/>
      <c r="AI627" s="33"/>
    </row>
    <row r="628" spans="4:35" ht="15.75" customHeight="1" x14ac:dyDescent="0.25">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c r="AF628" s="33"/>
      <c r="AG628" s="33"/>
      <c r="AH628" s="33"/>
      <c r="AI628" s="33"/>
    </row>
    <row r="629" spans="4:35" ht="15.75" customHeight="1" x14ac:dyDescent="0.25">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c r="AF629" s="33"/>
      <c r="AG629" s="33"/>
      <c r="AH629" s="33"/>
      <c r="AI629" s="33"/>
    </row>
    <row r="630" spans="4:35" ht="15.75" customHeight="1" x14ac:dyDescent="0.25">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c r="AF630" s="33"/>
      <c r="AG630" s="33"/>
      <c r="AH630" s="33"/>
      <c r="AI630" s="33"/>
    </row>
    <row r="631" spans="4:35" ht="15.75" customHeight="1" x14ac:dyDescent="0.25">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c r="AF631" s="33"/>
      <c r="AG631" s="33"/>
      <c r="AH631" s="33"/>
      <c r="AI631" s="33"/>
    </row>
    <row r="632" spans="4:35" ht="15.75" customHeight="1" x14ac:dyDescent="0.25">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c r="AF632" s="33"/>
      <c r="AG632" s="33"/>
      <c r="AH632" s="33"/>
      <c r="AI632" s="33"/>
    </row>
    <row r="633" spans="4:35" ht="15.75" customHeight="1" x14ac:dyDescent="0.25">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c r="AF633" s="33"/>
      <c r="AG633" s="33"/>
      <c r="AH633" s="33"/>
      <c r="AI633" s="33"/>
    </row>
    <row r="634" spans="4:35" ht="15.75" customHeight="1" x14ac:dyDescent="0.25">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c r="AF634" s="33"/>
      <c r="AG634" s="33"/>
      <c r="AH634" s="33"/>
      <c r="AI634" s="33"/>
    </row>
    <row r="635" spans="4:35" ht="15.75" customHeight="1" x14ac:dyDescent="0.25">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c r="AF635" s="33"/>
      <c r="AG635" s="33"/>
      <c r="AH635" s="33"/>
      <c r="AI635" s="33"/>
    </row>
    <row r="636" spans="4:35" ht="15.75" customHeight="1" x14ac:dyDescent="0.25">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c r="AF636" s="33"/>
      <c r="AG636" s="33"/>
      <c r="AH636" s="33"/>
      <c r="AI636" s="33"/>
    </row>
    <row r="637" spans="4:35" ht="15.75" customHeight="1" x14ac:dyDescent="0.25">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c r="AF637" s="33"/>
      <c r="AG637" s="33"/>
      <c r="AH637" s="33"/>
      <c r="AI637" s="33"/>
    </row>
    <row r="638" spans="4:35" ht="15.75" customHeight="1" x14ac:dyDescent="0.25">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c r="AF638" s="33"/>
      <c r="AG638" s="33"/>
      <c r="AH638" s="33"/>
      <c r="AI638" s="33"/>
    </row>
    <row r="639" spans="4:35" ht="15.75" customHeight="1" x14ac:dyDescent="0.25">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c r="AF639" s="33"/>
      <c r="AG639" s="33"/>
      <c r="AH639" s="33"/>
      <c r="AI639" s="33"/>
    </row>
    <row r="640" spans="4:35" ht="15.75" customHeight="1" x14ac:dyDescent="0.25">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c r="AF640" s="33"/>
      <c r="AG640" s="33"/>
      <c r="AH640" s="33"/>
      <c r="AI640" s="33"/>
    </row>
    <row r="641" spans="4:35" ht="15.75" customHeight="1" x14ac:dyDescent="0.25">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c r="AF641" s="33"/>
      <c r="AG641" s="33"/>
      <c r="AH641" s="33"/>
      <c r="AI641" s="33"/>
    </row>
    <row r="642" spans="4:35" ht="15.75" customHeight="1" x14ac:dyDescent="0.25">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c r="AF642" s="33"/>
      <c r="AG642" s="33"/>
      <c r="AH642" s="33"/>
      <c r="AI642" s="33"/>
    </row>
    <row r="643" spans="4:35" ht="15.75" customHeight="1" x14ac:dyDescent="0.25">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c r="AF643" s="33"/>
      <c r="AG643" s="33"/>
      <c r="AH643" s="33"/>
      <c r="AI643" s="33"/>
    </row>
    <row r="644" spans="4:35" ht="15.75" customHeight="1" x14ac:dyDescent="0.25">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c r="AF644" s="33"/>
      <c r="AG644" s="33"/>
      <c r="AH644" s="33"/>
      <c r="AI644" s="33"/>
    </row>
    <row r="645" spans="4:35" ht="15.75" customHeight="1" x14ac:dyDescent="0.25">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c r="AF645" s="33"/>
      <c r="AG645" s="33"/>
      <c r="AH645" s="33"/>
      <c r="AI645" s="33"/>
    </row>
    <row r="646" spans="4:35" ht="15.75" customHeight="1" x14ac:dyDescent="0.25">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c r="AF646" s="33"/>
      <c r="AG646" s="33"/>
      <c r="AH646" s="33"/>
      <c r="AI646" s="33"/>
    </row>
    <row r="647" spans="4:35" ht="15.75" customHeight="1" x14ac:dyDescent="0.25">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c r="AF647" s="33"/>
      <c r="AG647" s="33"/>
      <c r="AH647" s="33"/>
      <c r="AI647" s="33"/>
    </row>
    <row r="648" spans="4:35" ht="15.75" customHeight="1" x14ac:dyDescent="0.25">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c r="AF648" s="33"/>
      <c r="AG648" s="33"/>
      <c r="AH648" s="33"/>
      <c r="AI648" s="33"/>
    </row>
    <row r="649" spans="4:35" ht="15.75" customHeight="1" x14ac:dyDescent="0.25">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c r="AF649" s="33"/>
      <c r="AG649" s="33"/>
      <c r="AH649" s="33"/>
      <c r="AI649" s="33"/>
    </row>
    <row r="650" spans="4:35" ht="15.75" customHeight="1" x14ac:dyDescent="0.25">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c r="AF650" s="33"/>
      <c r="AG650" s="33"/>
      <c r="AH650" s="33"/>
      <c r="AI650" s="33"/>
    </row>
    <row r="651" spans="4:35" ht="15.75" customHeight="1" x14ac:dyDescent="0.25">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c r="AF651" s="33"/>
      <c r="AG651" s="33"/>
      <c r="AH651" s="33"/>
      <c r="AI651" s="33"/>
    </row>
    <row r="652" spans="4:35" ht="15.75" customHeight="1" x14ac:dyDescent="0.25">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c r="AF652" s="33"/>
      <c r="AG652" s="33"/>
      <c r="AH652" s="33"/>
      <c r="AI652" s="33"/>
    </row>
    <row r="653" spans="4:35" ht="15.75" customHeight="1" x14ac:dyDescent="0.25">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c r="AF653" s="33"/>
      <c r="AG653" s="33"/>
      <c r="AH653" s="33"/>
      <c r="AI653" s="33"/>
    </row>
    <row r="654" spans="4:35" ht="15.75" customHeight="1" x14ac:dyDescent="0.25">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c r="AF654" s="33"/>
      <c r="AG654" s="33"/>
      <c r="AH654" s="33"/>
      <c r="AI654" s="33"/>
    </row>
    <row r="655" spans="4:35" ht="15.75" customHeight="1" x14ac:dyDescent="0.25">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c r="AF655" s="33"/>
      <c r="AG655" s="33"/>
      <c r="AH655" s="33"/>
      <c r="AI655" s="33"/>
    </row>
    <row r="656" spans="4:35" ht="15.75" customHeight="1" x14ac:dyDescent="0.25">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c r="AF656" s="33"/>
      <c r="AG656" s="33"/>
      <c r="AH656" s="33"/>
      <c r="AI656" s="33"/>
    </row>
    <row r="657" spans="4:35" ht="15.75" customHeight="1" x14ac:dyDescent="0.25">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c r="AF657" s="33"/>
      <c r="AG657" s="33"/>
      <c r="AH657" s="33"/>
      <c r="AI657" s="33"/>
    </row>
    <row r="658" spans="4:35" ht="15.75" customHeight="1" x14ac:dyDescent="0.25">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c r="AF658" s="33"/>
      <c r="AG658" s="33"/>
      <c r="AH658" s="33"/>
      <c r="AI658" s="33"/>
    </row>
    <row r="659" spans="4:35" ht="15.75" customHeight="1" x14ac:dyDescent="0.25">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c r="AF659" s="33"/>
      <c r="AG659" s="33"/>
      <c r="AH659" s="33"/>
      <c r="AI659" s="33"/>
    </row>
    <row r="660" spans="4:35" ht="15.75" customHeight="1" x14ac:dyDescent="0.25">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c r="AF660" s="33"/>
      <c r="AG660" s="33"/>
      <c r="AH660" s="33"/>
      <c r="AI660" s="33"/>
    </row>
    <row r="661" spans="4:35" ht="15.75" customHeight="1" x14ac:dyDescent="0.25">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c r="AF661" s="33"/>
      <c r="AG661" s="33"/>
      <c r="AH661" s="33"/>
      <c r="AI661" s="33"/>
    </row>
    <row r="662" spans="4:35" ht="15.75" customHeight="1" x14ac:dyDescent="0.25">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c r="AF662" s="33"/>
      <c r="AG662" s="33"/>
      <c r="AH662" s="33"/>
      <c r="AI662" s="33"/>
    </row>
    <row r="663" spans="4:35" ht="15.75" customHeight="1" x14ac:dyDescent="0.25">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c r="AF663" s="33"/>
      <c r="AG663" s="33"/>
      <c r="AH663" s="33"/>
      <c r="AI663" s="33"/>
    </row>
    <row r="664" spans="4:35" ht="15.75" customHeight="1" x14ac:dyDescent="0.25">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c r="AF664" s="33"/>
      <c r="AG664" s="33"/>
      <c r="AH664" s="33"/>
      <c r="AI664" s="33"/>
    </row>
    <row r="665" spans="4:35" ht="15.75" customHeight="1" x14ac:dyDescent="0.25">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c r="AF665" s="33"/>
      <c r="AG665" s="33"/>
      <c r="AH665" s="33"/>
      <c r="AI665" s="33"/>
    </row>
    <row r="666" spans="4:35" ht="15.75" customHeight="1" x14ac:dyDescent="0.25">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c r="AF666" s="33"/>
      <c r="AG666" s="33"/>
      <c r="AH666" s="33"/>
      <c r="AI666" s="33"/>
    </row>
    <row r="667" spans="4:35" ht="15.75" customHeight="1" x14ac:dyDescent="0.25">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c r="AF667" s="33"/>
      <c r="AG667" s="33"/>
      <c r="AH667" s="33"/>
      <c r="AI667" s="33"/>
    </row>
    <row r="668" spans="4:35" ht="15.75" customHeight="1" x14ac:dyDescent="0.25">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c r="AF668" s="33"/>
      <c r="AG668" s="33"/>
      <c r="AH668" s="33"/>
      <c r="AI668" s="33"/>
    </row>
    <row r="669" spans="4:35" ht="15.75" customHeight="1" x14ac:dyDescent="0.25">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c r="AF669" s="33"/>
      <c r="AG669" s="33"/>
      <c r="AH669" s="33"/>
      <c r="AI669" s="33"/>
    </row>
    <row r="670" spans="4:35" ht="15.75" customHeight="1" x14ac:dyDescent="0.25">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c r="AF670" s="33"/>
      <c r="AG670" s="33"/>
      <c r="AH670" s="33"/>
      <c r="AI670" s="33"/>
    </row>
    <row r="671" spans="4:35" ht="15.75" customHeight="1" x14ac:dyDescent="0.25">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c r="AF671" s="33"/>
      <c r="AG671" s="33"/>
      <c r="AH671" s="33"/>
      <c r="AI671" s="33"/>
    </row>
    <row r="672" spans="4:35" ht="15.75" customHeight="1" x14ac:dyDescent="0.25">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c r="AF672" s="33"/>
      <c r="AG672" s="33"/>
      <c r="AH672" s="33"/>
      <c r="AI672" s="33"/>
    </row>
    <row r="673" spans="4:35" ht="15.75" customHeight="1" x14ac:dyDescent="0.25">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c r="AF673" s="33"/>
      <c r="AG673" s="33"/>
      <c r="AH673" s="33"/>
      <c r="AI673" s="33"/>
    </row>
    <row r="674" spans="4:35" ht="15.75" customHeight="1" x14ac:dyDescent="0.25">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c r="AF674" s="33"/>
      <c r="AG674" s="33"/>
      <c r="AH674" s="33"/>
      <c r="AI674" s="33"/>
    </row>
    <row r="675" spans="4:35" ht="15.75" customHeight="1" x14ac:dyDescent="0.25">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c r="AF675" s="33"/>
      <c r="AG675" s="33"/>
      <c r="AH675" s="33"/>
      <c r="AI675" s="33"/>
    </row>
    <row r="676" spans="4:35" ht="15.75" customHeight="1" x14ac:dyDescent="0.25">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c r="AF676" s="33"/>
      <c r="AG676" s="33"/>
      <c r="AH676" s="33"/>
      <c r="AI676" s="33"/>
    </row>
    <row r="677" spans="4:35" ht="15.75" customHeight="1" x14ac:dyDescent="0.25">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c r="AF677" s="33"/>
      <c r="AG677" s="33"/>
      <c r="AH677" s="33"/>
      <c r="AI677" s="33"/>
    </row>
    <row r="678" spans="4:35" ht="15.75" customHeight="1" x14ac:dyDescent="0.25">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c r="AF678" s="33"/>
      <c r="AG678" s="33"/>
      <c r="AH678" s="33"/>
      <c r="AI678" s="33"/>
    </row>
    <row r="679" spans="4:35" ht="15.75" customHeight="1" x14ac:dyDescent="0.25">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c r="AF679" s="33"/>
      <c r="AG679" s="33"/>
      <c r="AH679" s="33"/>
      <c r="AI679" s="33"/>
    </row>
    <row r="680" spans="4:35" ht="15.75" customHeight="1" x14ac:dyDescent="0.25">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c r="AF680" s="33"/>
      <c r="AG680" s="33"/>
      <c r="AH680" s="33"/>
      <c r="AI680" s="33"/>
    </row>
    <row r="681" spans="4:35" ht="15.75" customHeight="1" x14ac:dyDescent="0.25">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c r="AF681" s="33"/>
      <c r="AG681" s="33"/>
      <c r="AH681" s="33"/>
      <c r="AI681" s="33"/>
    </row>
    <row r="682" spans="4:35" ht="15.75" customHeight="1" x14ac:dyDescent="0.25">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c r="AF682" s="33"/>
      <c r="AG682" s="33"/>
      <c r="AH682" s="33"/>
      <c r="AI682" s="33"/>
    </row>
    <row r="683" spans="4:35" ht="15.75" customHeight="1" x14ac:dyDescent="0.25">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c r="AF683" s="33"/>
      <c r="AG683" s="33"/>
      <c r="AH683" s="33"/>
      <c r="AI683" s="33"/>
    </row>
    <row r="684" spans="4:35" ht="15.75" customHeight="1" x14ac:dyDescent="0.25">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c r="AF684" s="33"/>
      <c r="AG684" s="33"/>
      <c r="AH684" s="33"/>
      <c r="AI684" s="33"/>
    </row>
    <row r="685" spans="4:35" ht="15.75" customHeight="1" x14ac:dyDescent="0.25">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c r="AF685" s="33"/>
      <c r="AG685" s="33"/>
      <c r="AH685" s="33"/>
      <c r="AI685" s="33"/>
    </row>
    <row r="686" spans="4:35" ht="15.75" customHeight="1" x14ac:dyDescent="0.25">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c r="AF686" s="33"/>
      <c r="AG686" s="33"/>
      <c r="AH686" s="33"/>
      <c r="AI686" s="33"/>
    </row>
    <row r="687" spans="4:35" ht="15.75" customHeight="1" x14ac:dyDescent="0.25">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c r="AF687" s="33"/>
      <c r="AG687" s="33"/>
      <c r="AH687" s="33"/>
      <c r="AI687" s="33"/>
    </row>
    <row r="688" spans="4:35" ht="15.75" customHeight="1" x14ac:dyDescent="0.25">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c r="AF688" s="33"/>
      <c r="AG688" s="33"/>
      <c r="AH688" s="33"/>
      <c r="AI688" s="33"/>
    </row>
    <row r="689" spans="4:35" ht="15.75" customHeight="1" x14ac:dyDescent="0.25">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c r="AF689" s="33"/>
      <c r="AG689" s="33"/>
      <c r="AH689" s="33"/>
      <c r="AI689" s="33"/>
    </row>
    <row r="690" spans="4:35" ht="15.75" customHeight="1" x14ac:dyDescent="0.25">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c r="AF690" s="33"/>
      <c r="AG690" s="33"/>
      <c r="AH690" s="33"/>
      <c r="AI690" s="33"/>
    </row>
    <row r="691" spans="4:35" ht="15.75" customHeight="1" x14ac:dyDescent="0.25">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c r="AF691" s="33"/>
      <c r="AG691" s="33"/>
      <c r="AH691" s="33"/>
      <c r="AI691" s="33"/>
    </row>
    <row r="692" spans="4:35" ht="15.75" customHeight="1" x14ac:dyDescent="0.25">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c r="AF692" s="33"/>
      <c r="AG692" s="33"/>
      <c r="AH692" s="33"/>
      <c r="AI692" s="33"/>
    </row>
    <row r="693" spans="4:35" ht="15.75" customHeight="1" x14ac:dyDescent="0.25">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c r="AF693" s="33"/>
      <c r="AG693" s="33"/>
      <c r="AH693" s="33"/>
      <c r="AI693" s="33"/>
    </row>
    <row r="694" spans="4:35" ht="15.75" customHeight="1" x14ac:dyDescent="0.25">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c r="AF694" s="33"/>
      <c r="AG694" s="33"/>
      <c r="AH694" s="33"/>
      <c r="AI694" s="33"/>
    </row>
    <row r="695" spans="4:35" ht="15.75" customHeight="1" x14ac:dyDescent="0.25">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c r="AF695" s="33"/>
      <c r="AG695" s="33"/>
      <c r="AH695" s="33"/>
      <c r="AI695" s="33"/>
    </row>
    <row r="696" spans="4:35" ht="15.75" customHeight="1" x14ac:dyDescent="0.25">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c r="AF696" s="33"/>
      <c r="AG696" s="33"/>
      <c r="AH696" s="33"/>
      <c r="AI696" s="33"/>
    </row>
    <row r="697" spans="4:35" ht="15.75" customHeight="1" x14ac:dyDescent="0.25">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c r="AF697" s="33"/>
      <c r="AG697" s="33"/>
      <c r="AH697" s="33"/>
      <c r="AI697" s="33"/>
    </row>
    <row r="698" spans="4:35" ht="15.75" customHeight="1" x14ac:dyDescent="0.25">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c r="AF698" s="33"/>
      <c r="AG698" s="33"/>
      <c r="AH698" s="33"/>
      <c r="AI698" s="33"/>
    </row>
    <row r="699" spans="4:35" ht="15.75" customHeight="1" x14ac:dyDescent="0.25">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c r="AF699" s="33"/>
      <c r="AG699" s="33"/>
      <c r="AH699" s="33"/>
      <c r="AI699" s="33"/>
    </row>
    <row r="700" spans="4:35" ht="15.75" customHeight="1" x14ac:dyDescent="0.25">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c r="AF700" s="33"/>
      <c r="AG700" s="33"/>
      <c r="AH700" s="33"/>
      <c r="AI700" s="33"/>
    </row>
    <row r="701" spans="4:35" ht="15.75" customHeight="1" x14ac:dyDescent="0.25">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c r="AF701" s="33"/>
      <c r="AG701" s="33"/>
      <c r="AH701" s="33"/>
      <c r="AI701" s="33"/>
    </row>
    <row r="702" spans="4:35" ht="15.75" customHeight="1" x14ac:dyDescent="0.25">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c r="AF702" s="33"/>
      <c r="AG702" s="33"/>
      <c r="AH702" s="33"/>
      <c r="AI702" s="33"/>
    </row>
    <row r="703" spans="4:35" ht="15.75" customHeight="1" x14ac:dyDescent="0.25">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c r="AF703" s="33"/>
      <c r="AG703" s="33"/>
      <c r="AH703" s="33"/>
      <c r="AI703" s="33"/>
    </row>
    <row r="704" spans="4:35" ht="15.75" customHeight="1" x14ac:dyDescent="0.25">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c r="AF704" s="33"/>
      <c r="AG704" s="33"/>
      <c r="AH704" s="33"/>
      <c r="AI704" s="33"/>
    </row>
    <row r="705" spans="4:35" ht="15.75" customHeight="1" x14ac:dyDescent="0.25">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c r="AF705" s="33"/>
      <c r="AG705" s="33"/>
      <c r="AH705" s="33"/>
      <c r="AI705" s="33"/>
    </row>
    <row r="706" spans="4:35" ht="15.75" customHeight="1" x14ac:dyDescent="0.25">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c r="AF706" s="33"/>
      <c r="AG706" s="33"/>
      <c r="AH706" s="33"/>
      <c r="AI706" s="33"/>
    </row>
    <row r="707" spans="4:35" ht="15.75" customHeight="1" x14ac:dyDescent="0.25">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c r="AF707" s="33"/>
      <c r="AG707" s="33"/>
      <c r="AH707" s="33"/>
      <c r="AI707" s="33"/>
    </row>
    <row r="708" spans="4:35" ht="15.75" customHeight="1" x14ac:dyDescent="0.25">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c r="AF708" s="33"/>
      <c r="AG708" s="33"/>
      <c r="AH708" s="33"/>
      <c r="AI708" s="33"/>
    </row>
    <row r="709" spans="4:35" ht="15.75" customHeight="1" x14ac:dyDescent="0.25">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c r="AF709" s="33"/>
      <c r="AG709" s="33"/>
      <c r="AH709" s="33"/>
      <c r="AI709" s="33"/>
    </row>
    <row r="710" spans="4:35" ht="15.75" customHeight="1" x14ac:dyDescent="0.25">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c r="AF710" s="33"/>
      <c r="AG710" s="33"/>
      <c r="AH710" s="33"/>
      <c r="AI710" s="33"/>
    </row>
    <row r="711" spans="4:35" ht="15.75" customHeight="1" x14ac:dyDescent="0.25">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c r="AF711" s="33"/>
      <c r="AG711" s="33"/>
      <c r="AH711" s="33"/>
      <c r="AI711" s="33"/>
    </row>
    <row r="712" spans="4:35" ht="15.75" customHeight="1" x14ac:dyDescent="0.25">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c r="AF712" s="33"/>
      <c r="AG712" s="33"/>
      <c r="AH712" s="33"/>
      <c r="AI712" s="33"/>
    </row>
    <row r="713" spans="4:35" ht="15.75" customHeight="1" x14ac:dyDescent="0.25">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c r="AF713" s="33"/>
      <c r="AG713" s="33"/>
      <c r="AH713" s="33"/>
      <c r="AI713" s="33"/>
    </row>
    <row r="714" spans="4:35" ht="15.75" customHeight="1" x14ac:dyDescent="0.25">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c r="AF714" s="33"/>
      <c r="AG714" s="33"/>
      <c r="AH714" s="33"/>
      <c r="AI714" s="33"/>
    </row>
    <row r="715" spans="4:35" ht="15.75" customHeight="1" x14ac:dyDescent="0.25">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c r="AF715" s="33"/>
      <c r="AG715" s="33"/>
      <c r="AH715" s="33"/>
      <c r="AI715" s="33"/>
    </row>
    <row r="716" spans="4:35" ht="15.75" customHeight="1" x14ac:dyDescent="0.25">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c r="AF716" s="33"/>
      <c r="AG716" s="33"/>
      <c r="AH716" s="33"/>
      <c r="AI716" s="33"/>
    </row>
    <row r="717" spans="4:35" ht="15.75" customHeight="1" x14ac:dyDescent="0.25">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c r="AF717" s="33"/>
      <c r="AG717" s="33"/>
      <c r="AH717" s="33"/>
      <c r="AI717" s="33"/>
    </row>
    <row r="718" spans="4:35" ht="15.75" customHeight="1" x14ac:dyDescent="0.25">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c r="AF718" s="33"/>
      <c r="AG718" s="33"/>
      <c r="AH718" s="33"/>
      <c r="AI718" s="33"/>
    </row>
    <row r="719" spans="4:35" ht="15.75" customHeight="1" x14ac:dyDescent="0.25">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c r="AF719" s="33"/>
      <c r="AG719" s="33"/>
      <c r="AH719" s="33"/>
      <c r="AI719" s="33"/>
    </row>
    <row r="720" spans="4:35" ht="15.75" customHeight="1" x14ac:dyDescent="0.25">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c r="AF720" s="33"/>
      <c r="AG720" s="33"/>
      <c r="AH720" s="33"/>
      <c r="AI720" s="33"/>
    </row>
    <row r="721" spans="4:35" ht="15.75" customHeight="1" x14ac:dyDescent="0.25">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c r="AF721" s="33"/>
      <c r="AG721" s="33"/>
      <c r="AH721" s="33"/>
      <c r="AI721" s="33"/>
    </row>
    <row r="722" spans="4:35" ht="15.75" customHeight="1" x14ac:dyDescent="0.25">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c r="AF722" s="33"/>
      <c r="AG722" s="33"/>
      <c r="AH722" s="33"/>
      <c r="AI722" s="33"/>
    </row>
    <row r="723" spans="4:35" ht="15.75" customHeight="1" x14ac:dyDescent="0.25">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c r="AF723" s="33"/>
      <c r="AG723" s="33"/>
      <c r="AH723" s="33"/>
      <c r="AI723" s="33"/>
    </row>
    <row r="724" spans="4:35" ht="15.75" customHeight="1" x14ac:dyDescent="0.25">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c r="AF724" s="33"/>
      <c r="AG724" s="33"/>
      <c r="AH724" s="33"/>
      <c r="AI724" s="33"/>
    </row>
    <row r="725" spans="4:35" ht="15.75" customHeight="1" x14ac:dyDescent="0.25">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c r="AF725" s="33"/>
      <c r="AG725" s="33"/>
      <c r="AH725" s="33"/>
      <c r="AI725" s="33"/>
    </row>
    <row r="726" spans="4:35" ht="15.75" customHeight="1" x14ac:dyDescent="0.25">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c r="AF726" s="33"/>
      <c r="AG726" s="33"/>
      <c r="AH726" s="33"/>
      <c r="AI726" s="33"/>
    </row>
    <row r="727" spans="4:35" ht="15.75" customHeight="1" x14ac:dyDescent="0.25">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c r="AF727" s="33"/>
      <c r="AG727" s="33"/>
      <c r="AH727" s="33"/>
      <c r="AI727" s="33"/>
    </row>
    <row r="728" spans="4:35" ht="15.75" customHeight="1" x14ac:dyDescent="0.25">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c r="AF728" s="33"/>
      <c r="AG728" s="33"/>
      <c r="AH728" s="33"/>
      <c r="AI728" s="33"/>
    </row>
    <row r="729" spans="4:35" ht="15.75" customHeight="1" x14ac:dyDescent="0.25">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c r="AF729" s="33"/>
      <c r="AG729" s="33"/>
      <c r="AH729" s="33"/>
      <c r="AI729" s="33"/>
    </row>
    <row r="730" spans="4:35" ht="15.75" customHeight="1" x14ac:dyDescent="0.25">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c r="AF730" s="33"/>
      <c r="AG730" s="33"/>
      <c r="AH730" s="33"/>
      <c r="AI730" s="33"/>
    </row>
    <row r="731" spans="4:35" ht="15.75" customHeight="1" x14ac:dyDescent="0.25">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c r="AF731" s="33"/>
      <c r="AG731" s="33"/>
      <c r="AH731" s="33"/>
      <c r="AI731" s="33"/>
    </row>
    <row r="732" spans="4:35" ht="15.75" customHeight="1" x14ac:dyDescent="0.25">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c r="AF732" s="33"/>
      <c r="AG732" s="33"/>
      <c r="AH732" s="33"/>
      <c r="AI732" s="33"/>
    </row>
    <row r="733" spans="4:35" ht="15.75" customHeight="1" x14ac:dyDescent="0.25">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c r="AF733" s="33"/>
      <c r="AG733" s="33"/>
      <c r="AH733" s="33"/>
      <c r="AI733" s="33"/>
    </row>
    <row r="734" spans="4:35" ht="15.75" customHeight="1" x14ac:dyDescent="0.25">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c r="AF734" s="33"/>
      <c r="AG734" s="33"/>
      <c r="AH734" s="33"/>
      <c r="AI734" s="33"/>
    </row>
    <row r="735" spans="4:35" ht="15.75" customHeight="1" x14ac:dyDescent="0.25">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c r="AF735" s="33"/>
      <c r="AG735" s="33"/>
      <c r="AH735" s="33"/>
      <c r="AI735" s="33"/>
    </row>
    <row r="736" spans="4:35" ht="15.75" customHeight="1" x14ac:dyDescent="0.25">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c r="AF736" s="33"/>
      <c r="AG736" s="33"/>
      <c r="AH736" s="33"/>
      <c r="AI736" s="33"/>
    </row>
    <row r="737" spans="4:35" ht="15.75" customHeight="1" x14ac:dyDescent="0.25">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c r="AF737" s="33"/>
      <c r="AG737" s="33"/>
      <c r="AH737" s="33"/>
      <c r="AI737" s="33"/>
    </row>
    <row r="738" spans="4:35" ht="15.75" customHeight="1" x14ac:dyDescent="0.25">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c r="AF738" s="33"/>
      <c r="AG738" s="33"/>
      <c r="AH738" s="33"/>
      <c r="AI738" s="33"/>
    </row>
    <row r="739" spans="4:35" ht="15.75" customHeight="1" x14ac:dyDescent="0.25">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c r="AF739" s="33"/>
      <c r="AG739" s="33"/>
      <c r="AH739" s="33"/>
      <c r="AI739" s="33"/>
    </row>
    <row r="740" spans="4:35" ht="15.75" customHeight="1" x14ac:dyDescent="0.25">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c r="AF740" s="33"/>
      <c r="AG740" s="33"/>
      <c r="AH740" s="33"/>
      <c r="AI740" s="33"/>
    </row>
    <row r="741" spans="4:35" ht="15.75" customHeight="1" x14ac:dyDescent="0.25">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c r="AF741" s="33"/>
      <c r="AG741" s="33"/>
      <c r="AH741" s="33"/>
      <c r="AI741" s="33"/>
    </row>
    <row r="742" spans="4:35" ht="15.75" customHeight="1" x14ac:dyDescent="0.25">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c r="AF742" s="33"/>
      <c r="AG742" s="33"/>
      <c r="AH742" s="33"/>
      <c r="AI742" s="33"/>
    </row>
    <row r="743" spans="4:35" ht="15.75" customHeight="1" x14ac:dyDescent="0.25">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c r="AF743" s="33"/>
      <c r="AG743" s="33"/>
      <c r="AH743" s="33"/>
      <c r="AI743" s="33"/>
    </row>
    <row r="744" spans="4:35" ht="15.75" customHeight="1" x14ac:dyDescent="0.25">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c r="AF744" s="33"/>
      <c r="AG744" s="33"/>
      <c r="AH744" s="33"/>
      <c r="AI744" s="33"/>
    </row>
    <row r="745" spans="4:35" ht="15.75" customHeight="1" x14ac:dyDescent="0.25">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c r="AF745" s="33"/>
      <c r="AG745" s="33"/>
      <c r="AH745" s="33"/>
      <c r="AI745" s="33"/>
    </row>
    <row r="746" spans="4:35" ht="15.75" customHeight="1" x14ac:dyDescent="0.25">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c r="AF746" s="33"/>
      <c r="AG746" s="33"/>
      <c r="AH746" s="33"/>
      <c r="AI746" s="33"/>
    </row>
    <row r="747" spans="4:35" ht="15.75" customHeight="1" x14ac:dyDescent="0.25">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c r="AF747" s="33"/>
      <c r="AG747" s="33"/>
      <c r="AH747" s="33"/>
      <c r="AI747" s="33"/>
    </row>
    <row r="748" spans="4:35" ht="15.75" customHeight="1" x14ac:dyDescent="0.25">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c r="AF748" s="33"/>
      <c r="AG748" s="33"/>
      <c r="AH748" s="33"/>
      <c r="AI748" s="33"/>
    </row>
    <row r="749" spans="4:35" ht="15.75" customHeight="1" x14ac:dyDescent="0.25">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c r="AF749" s="33"/>
      <c r="AG749" s="33"/>
      <c r="AH749" s="33"/>
      <c r="AI749" s="33"/>
    </row>
    <row r="750" spans="4:35" ht="15.75" customHeight="1" x14ac:dyDescent="0.25">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c r="AF750" s="33"/>
      <c r="AG750" s="33"/>
      <c r="AH750" s="33"/>
      <c r="AI750" s="33"/>
    </row>
    <row r="751" spans="4:35" ht="15.75" customHeight="1" x14ac:dyDescent="0.25">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c r="AF751" s="33"/>
      <c r="AG751" s="33"/>
      <c r="AH751" s="33"/>
      <c r="AI751" s="33"/>
    </row>
    <row r="752" spans="4:35" ht="15.75" customHeight="1" x14ac:dyDescent="0.25">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c r="AF752" s="33"/>
      <c r="AG752" s="33"/>
      <c r="AH752" s="33"/>
      <c r="AI752" s="33"/>
    </row>
    <row r="753" spans="4:35" ht="15.75" customHeight="1" x14ac:dyDescent="0.25">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c r="AF753" s="33"/>
      <c r="AG753" s="33"/>
      <c r="AH753" s="33"/>
      <c r="AI753" s="33"/>
    </row>
    <row r="754" spans="4:35" ht="15.75" customHeight="1" x14ac:dyDescent="0.25">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c r="AF754" s="33"/>
      <c r="AG754" s="33"/>
      <c r="AH754" s="33"/>
      <c r="AI754" s="33"/>
    </row>
    <row r="755" spans="4:35" ht="15.75" customHeight="1" x14ac:dyDescent="0.25">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c r="AF755" s="33"/>
      <c r="AG755" s="33"/>
      <c r="AH755" s="33"/>
      <c r="AI755" s="33"/>
    </row>
    <row r="756" spans="4:35" ht="15.75" customHeight="1" x14ac:dyDescent="0.25">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c r="AF756" s="33"/>
      <c r="AG756" s="33"/>
      <c r="AH756" s="33"/>
      <c r="AI756" s="33"/>
    </row>
    <row r="757" spans="4:35" ht="15.75" customHeight="1" x14ac:dyDescent="0.25">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c r="AF757" s="33"/>
      <c r="AG757" s="33"/>
      <c r="AH757" s="33"/>
      <c r="AI757" s="33"/>
    </row>
    <row r="758" spans="4:35" ht="15.75" customHeight="1" x14ac:dyDescent="0.25">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c r="AF758" s="33"/>
      <c r="AG758" s="33"/>
      <c r="AH758" s="33"/>
      <c r="AI758" s="33"/>
    </row>
    <row r="759" spans="4:35" ht="15.75" customHeight="1" x14ac:dyDescent="0.25">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c r="AF759" s="33"/>
      <c r="AG759" s="33"/>
      <c r="AH759" s="33"/>
      <c r="AI759" s="33"/>
    </row>
    <row r="760" spans="4:35" ht="15.75" customHeight="1" x14ac:dyDescent="0.25">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c r="AF760" s="33"/>
      <c r="AG760" s="33"/>
      <c r="AH760" s="33"/>
      <c r="AI760" s="33"/>
    </row>
    <row r="761" spans="4:35" ht="15.75" customHeight="1" x14ac:dyDescent="0.25">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c r="AF761" s="33"/>
      <c r="AG761" s="33"/>
      <c r="AH761" s="33"/>
      <c r="AI761" s="33"/>
    </row>
    <row r="762" spans="4:35" ht="15.75" customHeight="1" x14ac:dyDescent="0.25">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c r="AF762" s="33"/>
      <c r="AG762" s="33"/>
      <c r="AH762" s="33"/>
      <c r="AI762" s="33"/>
    </row>
    <row r="763" spans="4:35" ht="15.75" customHeight="1" x14ac:dyDescent="0.25">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c r="AF763" s="33"/>
      <c r="AG763" s="33"/>
      <c r="AH763" s="33"/>
      <c r="AI763" s="33"/>
    </row>
    <row r="764" spans="4:35" ht="15.75" customHeight="1" x14ac:dyDescent="0.25">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c r="AF764" s="33"/>
      <c r="AG764" s="33"/>
      <c r="AH764" s="33"/>
      <c r="AI764" s="33"/>
    </row>
    <row r="765" spans="4:35" ht="15.75" customHeight="1" x14ac:dyDescent="0.25">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row>
    <row r="766" spans="4:35" ht="15.75" customHeight="1" x14ac:dyDescent="0.25">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c r="AF766" s="33"/>
      <c r="AG766" s="33"/>
      <c r="AH766" s="33"/>
      <c r="AI766" s="33"/>
    </row>
    <row r="767" spans="4:35" ht="15.75" customHeight="1" x14ac:dyDescent="0.25">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row>
    <row r="768" spans="4:35" ht="15.75" customHeight="1" x14ac:dyDescent="0.25">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row>
    <row r="769" spans="4:35" ht="15.75" customHeight="1" x14ac:dyDescent="0.25">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row>
    <row r="770" spans="4:35" ht="15.75" customHeight="1" x14ac:dyDescent="0.25">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row>
    <row r="771" spans="4:35" ht="15.75" customHeight="1" x14ac:dyDescent="0.25">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row>
    <row r="772" spans="4:35" ht="15.75" customHeight="1" x14ac:dyDescent="0.25">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row>
    <row r="773" spans="4:35" ht="15.75" customHeight="1" x14ac:dyDescent="0.25">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row>
    <row r="774" spans="4:35" ht="15.75" customHeight="1" x14ac:dyDescent="0.25">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row>
    <row r="775" spans="4:35" ht="15.75" customHeight="1" x14ac:dyDescent="0.25">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row>
    <row r="776" spans="4:35" ht="15.75" customHeight="1" x14ac:dyDescent="0.25">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row>
    <row r="777" spans="4:35" ht="15.75" customHeight="1" x14ac:dyDescent="0.25">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row>
    <row r="778" spans="4:35" ht="15.75" customHeight="1" x14ac:dyDescent="0.25">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row>
    <row r="779" spans="4:35" ht="15.75" customHeight="1" x14ac:dyDescent="0.25">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row>
    <row r="780" spans="4:35" ht="15.75" customHeight="1" x14ac:dyDescent="0.25">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row>
    <row r="781" spans="4:35" ht="15.75" customHeight="1" x14ac:dyDescent="0.25">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row>
    <row r="782" spans="4:35" ht="15.75" customHeight="1" x14ac:dyDescent="0.25">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row>
    <row r="783" spans="4:35" ht="15.75" customHeight="1" x14ac:dyDescent="0.25">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row>
    <row r="784" spans="4:35" ht="15.75" customHeight="1" x14ac:dyDescent="0.25">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row>
    <row r="785" spans="4:35" ht="15.75" customHeight="1" x14ac:dyDescent="0.25">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row>
    <row r="786" spans="4:35" ht="15.75" customHeight="1" x14ac:dyDescent="0.25">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row>
    <row r="787" spans="4:35" ht="15.75" customHeight="1" x14ac:dyDescent="0.25">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row>
    <row r="788" spans="4:35" ht="15.75" customHeight="1" x14ac:dyDescent="0.25">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row>
    <row r="789" spans="4:35" ht="15.75" customHeight="1" x14ac:dyDescent="0.25">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row>
    <row r="790" spans="4:35" ht="15.75" customHeight="1" x14ac:dyDescent="0.25">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row>
    <row r="791" spans="4:35" ht="15.75" customHeight="1" x14ac:dyDescent="0.25">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row>
    <row r="792" spans="4:35" ht="15.75" customHeight="1" x14ac:dyDescent="0.25">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row>
    <row r="793" spans="4:35" ht="15.75" customHeight="1" x14ac:dyDescent="0.25">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row>
    <row r="794" spans="4:35" ht="15.75" customHeight="1" x14ac:dyDescent="0.25">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row>
    <row r="795" spans="4:35" ht="15.75" customHeight="1" x14ac:dyDescent="0.25">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row>
    <row r="796" spans="4:35" ht="15.75" customHeight="1" x14ac:dyDescent="0.25">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row>
    <row r="797" spans="4:35" ht="15.75" customHeight="1" x14ac:dyDescent="0.25">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row>
    <row r="798" spans="4:35" ht="15.75" customHeight="1" x14ac:dyDescent="0.25">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row>
    <row r="799" spans="4:35" ht="15.75" customHeight="1" x14ac:dyDescent="0.25">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row>
    <row r="800" spans="4:35" ht="15.75" customHeight="1" x14ac:dyDescent="0.25">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row>
    <row r="801" spans="4:35" ht="15.75" customHeight="1" x14ac:dyDescent="0.25">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row>
    <row r="802" spans="4:35" ht="15.75" customHeight="1" x14ac:dyDescent="0.25">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row>
    <row r="803" spans="4:35" ht="15.75" customHeight="1" x14ac:dyDescent="0.25">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row>
    <row r="804" spans="4:35" ht="15.75" customHeight="1" x14ac:dyDescent="0.25">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row>
    <row r="805" spans="4:35" ht="15.75" customHeight="1" x14ac:dyDescent="0.25">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row>
    <row r="806" spans="4:35" ht="15.75" customHeight="1" x14ac:dyDescent="0.25">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row>
    <row r="807" spans="4:35" ht="15.75" customHeight="1" x14ac:dyDescent="0.25">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row>
    <row r="808" spans="4:35" ht="15.75" customHeight="1" x14ac:dyDescent="0.25">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row>
    <row r="809" spans="4:35" ht="15.75" customHeight="1" x14ac:dyDescent="0.25">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row>
    <row r="810" spans="4:35" ht="15.75" customHeight="1" x14ac:dyDescent="0.25">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row>
    <row r="811" spans="4:35" ht="15.75" customHeight="1" x14ac:dyDescent="0.25">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row>
    <row r="812" spans="4:35" ht="15.75" customHeight="1" x14ac:dyDescent="0.25">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row>
    <row r="813" spans="4:35" ht="15.75" customHeight="1" x14ac:dyDescent="0.25">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row>
    <row r="814" spans="4:35" ht="15.75" customHeight="1" x14ac:dyDescent="0.25">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row>
    <row r="815" spans="4:35" ht="15.75" customHeight="1" x14ac:dyDescent="0.25">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row>
    <row r="816" spans="4:35" ht="15.75" customHeight="1" x14ac:dyDescent="0.25">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row>
    <row r="817" spans="4:35" ht="15.75" customHeight="1" x14ac:dyDescent="0.25">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row>
    <row r="818" spans="4:35" ht="15.75" customHeight="1" x14ac:dyDescent="0.25">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row>
    <row r="819" spans="4:35" ht="15.75" customHeight="1" x14ac:dyDescent="0.25">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row>
    <row r="820" spans="4:35" ht="15.75" customHeight="1" x14ac:dyDescent="0.25">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row>
    <row r="821" spans="4:35" ht="15.75" customHeight="1" x14ac:dyDescent="0.25">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row>
    <row r="822" spans="4:35" ht="15.75" customHeight="1" x14ac:dyDescent="0.25">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row>
    <row r="823" spans="4:35" ht="15.75" customHeight="1" x14ac:dyDescent="0.25">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row>
    <row r="824" spans="4:35" ht="15.75" customHeight="1" x14ac:dyDescent="0.25">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row>
    <row r="825" spans="4:35" ht="15.75" customHeight="1" x14ac:dyDescent="0.25">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row>
    <row r="826" spans="4:35" ht="15.75" customHeight="1" x14ac:dyDescent="0.25">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row>
    <row r="827" spans="4:35" ht="15.75" customHeight="1" x14ac:dyDescent="0.25">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row>
    <row r="828" spans="4:35" ht="15.75" customHeight="1" x14ac:dyDescent="0.25">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row>
    <row r="829" spans="4:35" ht="15.75" customHeight="1" x14ac:dyDescent="0.25">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row>
    <row r="830" spans="4:35" ht="15.75" customHeight="1" x14ac:dyDescent="0.25">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row>
    <row r="831" spans="4:35" ht="15.75" customHeight="1" x14ac:dyDescent="0.25">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row>
    <row r="832" spans="4:35" ht="15.75" customHeight="1" x14ac:dyDescent="0.25">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row>
    <row r="833" spans="4:35" ht="15.75" customHeight="1" x14ac:dyDescent="0.25">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row>
    <row r="834" spans="4:35" ht="15.75" customHeight="1" x14ac:dyDescent="0.25">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row>
    <row r="835" spans="4:35" ht="15.75" customHeight="1" x14ac:dyDescent="0.25">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row>
    <row r="836" spans="4:35" ht="15.75" customHeight="1" x14ac:dyDescent="0.25">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row>
    <row r="837" spans="4:35" ht="15.75" customHeight="1" x14ac:dyDescent="0.25">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row>
    <row r="838" spans="4:35" ht="15.75" customHeight="1" x14ac:dyDescent="0.25">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row>
    <row r="839" spans="4:35" ht="15.75" customHeight="1" x14ac:dyDescent="0.25">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row>
    <row r="840" spans="4:35" ht="15.75" customHeight="1" x14ac:dyDescent="0.25">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row>
    <row r="841" spans="4:35" ht="15.75" customHeight="1" x14ac:dyDescent="0.25">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row>
    <row r="842" spans="4:35" ht="15.75" customHeight="1" x14ac:dyDescent="0.25">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row>
    <row r="843" spans="4:35" ht="15.75" customHeight="1" x14ac:dyDescent="0.25">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row>
    <row r="844" spans="4:35" ht="15.75" customHeight="1" x14ac:dyDescent="0.25">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row>
    <row r="845" spans="4:35" ht="15.75" customHeight="1" x14ac:dyDescent="0.25">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row>
    <row r="846" spans="4:35" ht="15.75" customHeight="1" x14ac:dyDescent="0.25">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row>
    <row r="847" spans="4:35" ht="15.75" customHeight="1" x14ac:dyDescent="0.25">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row>
    <row r="848" spans="4:35" ht="15.75" customHeight="1" x14ac:dyDescent="0.25">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row>
    <row r="849" spans="4:35" ht="15.75" customHeight="1" x14ac:dyDescent="0.25">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row>
    <row r="850" spans="4:35" ht="15.75" customHeight="1" x14ac:dyDescent="0.25">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row>
    <row r="851" spans="4:35" ht="15.75" customHeight="1" x14ac:dyDescent="0.25">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row>
    <row r="852" spans="4:35" ht="15.75" customHeight="1" x14ac:dyDescent="0.25">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row>
    <row r="853" spans="4:35" ht="15.75" customHeight="1" x14ac:dyDescent="0.25">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row>
    <row r="854" spans="4:35" ht="15.75" customHeight="1" x14ac:dyDescent="0.25">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row>
    <row r="855" spans="4:35" ht="15.75" customHeight="1" x14ac:dyDescent="0.25">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row>
    <row r="856" spans="4:35" ht="15.75" customHeight="1" x14ac:dyDescent="0.25">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row>
    <row r="857" spans="4:35" ht="15.75" customHeight="1" x14ac:dyDescent="0.25">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row>
    <row r="858" spans="4:35" ht="15.75" customHeight="1" x14ac:dyDescent="0.25">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row>
    <row r="859" spans="4:35" ht="15.75" customHeight="1" x14ac:dyDescent="0.25">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row>
    <row r="860" spans="4:35" ht="15.75" customHeight="1" x14ac:dyDescent="0.25">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row>
    <row r="861" spans="4:35" ht="15.75" customHeight="1" x14ac:dyDescent="0.25">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row>
    <row r="862" spans="4:35" ht="15.75" customHeight="1" x14ac:dyDescent="0.25">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row>
    <row r="863" spans="4:35" ht="15.75" customHeight="1" x14ac:dyDescent="0.25">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row>
    <row r="864" spans="4:35" ht="15.75" customHeight="1" x14ac:dyDescent="0.25">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row>
    <row r="865" spans="4:35" ht="15.75" customHeight="1" x14ac:dyDescent="0.25">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row>
    <row r="866" spans="4:35" ht="15.75" customHeight="1" x14ac:dyDescent="0.25">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row>
    <row r="867" spans="4:35" ht="15.75" customHeight="1" x14ac:dyDescent="0.25">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row>
    <row r="868" spans="4:35" ht="15.75" customHeight="1" x14ac:dyDescent="0.25">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row>
    <row r="869" spans="4:35" ht="15.75" customHeight="1" x14ac:dyDescent="0.25">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row>
    <row r="870" spans="4:35" ht="15.75" customHeight="1" x14ac:dyDescent="0.25">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row>
    <row r="871" spans="4:35" ht="15.75" customHeight="1" x14ac:dyDescent="0.25">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row>
    <row r="872" spans="4:35" ht="15.75" customHeight="1" x14ac:dyDescent="0.25">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row>
    <row r="873" spans="4:35" ht="15.75" customHeight="1" x14ac:dyDescent="0.25">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row>
    <row r="874" spans="4:35" ht="15.75" customHeight="1" x14ac:dyDescent="0.25">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row>
    <row r="875" spans="4:35" ht="15.75" customHeight="1" x14ac:dyDescent="0.25">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row>
    <row r="876" spans="4:35" ht="15.75" customHeight="1" x14ac:dyDescent="0.25">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row>
    <row r="877" spans="4:35" ht="15.75" customHeight="1" x14ac:dyDescent="0.25">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row>
    <row r="878" spans="4:35" ht="15.75" customHeight="1" x14ac:dyDescent="0.25">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row>
    <row r="879" spans="4:35" ht="15.75" customHeight="1" x14ac:dyDescent="0.25">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row>
    <row r="880" spans="4:35" ht="15.75" customHeight="1" x14ac:dyDescent="0.25">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row>
    <row r="881" spans="4:35" ht="15.75" customHeight="1" x14ac:dyDescent="0.25">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row>
    <row r="882" spans="4:35" ht="15.75" customHeight="1" x14ac:dyDescent="0.25">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row>
    <row r="883" spans="4:35" ht="15.75" customHeight="1" x14ac:dyDescent="0.25">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row>
    <row r="884" spans="4:35" ht="15.75" customHeight="1" x14ac:dyDescent="0.25">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row>
    <row r="885" spans="4:35" ht="15.75" customHeight="1" x14ac:dyDescent="0.25">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row>
    <row r="886" spans="4:35" ht="15.75" customHeight="1" x14ac:dyDescent="0.25">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row>
    <row r="887" spans="4:35" ht="15.75" customHeight="1" x14ac:dyDescent="0.25">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row>
    <row r="888" spans="4:35" ht="15.75" customHeight="1" x14ac:dyDescent="0.25">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row>
    <row r="889" spans="4:35" ht="15.75" customHeight="1" x14ac:dyDescent="0.25">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row>
    <row r="890" spans="4:35" ht="15.75" customHeight="1" x14ac:dyDescent="0.25">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row>
    <row r="891" spans="4:35" ht="15.75" customHeight="1" x14ac:dyDescent="0.25">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row>
    <row r="892" spans="4:35" ht="15.75" customHeight="1" x14ac:dyDescent="0.25">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row>
    <row r="893" spans="4:35" ht="15.75" customHeight="1" x14ac:dyDescent="0.25">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row>
    <row r="894" spans="4:35" ht="15.75" customHeight="1" x14ac:dyDescent="0.25">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row>
    <row r="895" spans="4:35" ht="15.75" customHeight="1" x14ac:dyDescent="0.25">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row>
    <row r="896" spans="4:35" ht="15.75" customHeight="1" x14ac:dyDescent="0.25">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row>
    <row r="897" spans="4:35" ht="15.75" customHeight="1" x14ac:dyDescent="0.25">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row>
    <row r="898" spans="4:35" ht="15.75" customHeight="1" x14ac:dyDescent="0.25">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row>
    <row r="899" spans="4:35" ht="15.75" customHeight="1" x14ac:dyDescent="0.25">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row>
    <row r="900" spans="4:35" ht="15.75" customHeight="1" x14ac:dyDescent="0.25">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row>
    <row r="901" spans="4:35" ht="15.75" customHeight="1" x14ac:dyDescent="0.25">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row>
    <row r="902" spans="4:35" ht="15.75" customHeight="1" x14ac:dyDescent="0.25">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row>
    <row r="903" spans="4:35" ht="15.75" customHeight="1" x14ac:dyDescent="0.25">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row>
    <row r="904" spans="4:35" ht="15.75" customHeight="1" x14ac:dyDescent="0.25">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row>
    <row r="905" spans="4:35" ht="15.75" customHeight="1" x14ac:dyDescent="0.25">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row>
    <row r="906" spans="4:35" ht="15.75" customHeight="1" x14ac:dyDescent="0.25">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row>
    <row r="907" spans="4:35" ht="15.75" customHeight="1" x14ac:dyDescent="0.25">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row>
    <row r="908" spans="4:35" ht="15.75" customHeight="1" x14ac:dyDescent="0.25">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row>
    <row r="909" spans="4:35" ht="15.75" customHeight="1" x14ac:dyDescent="0.25">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row>
    <row r="910" spans="4:35" ht="15.75" customHeight="1" x14ac:dyDescent="0.25">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row>
    <row r="911" spans="4:35" ht="15.75" customHeight="1" x14ac:dyDescent="0.25">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row>
    <row r="912" spans="4:35" ht="15.75" customHeight="1" x14ac:dyDescent="0.25">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row>
    <row r="913" spans="4:35" ht="15.75" customHeight="1" x14ac:dyDescent="0.25">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row>
    <row r="914" spans="4:35" ht="15.75" customHeight="1" x14ac:dyDescent="0.25">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row>
    <row r="915" spans="4:35" ht="15.75" customHeight="1" x14ac:dyDescent="0.25">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row>
    <row r="916" spans="4:35" ht="15.75" customHeight="1" x14ac:dyDescent="0.25">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row>
    <row r="917" spans="4:35" ht="15.75" customHeight="1" x14ac:dyDescent="0.25">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row>
    <row r="918" spans="4:35" ht="15.75" customHeight="1" x14ac:dyDescent="0.25">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row>
    <row r="919" spans="4:35" ht="15.75" customHeight="1" x14ac:dyDescent="0.25">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row>
    <row r="920" spans="4:35" ht="15.75" customHeight="1" x14ac:dyDescent="0.25">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row>
    <row r="921" spans="4:35" ht="15.75" customHeight="1" x14ac:dyDescent="0.25">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row>
    <row r="922" spans="4:35" ht="15.75" customHeight="1" x14ac:dyDescent="0.25">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row>
    <row r="923" spans="4:35" ht="15.75" customHeight="1" x14ac:dyDescent="0.25">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row>
    <row r="924" spans="4:35" ht="15.75" customHeight="1" x14ac:dyDescent="0.25">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row>
    <row r="925" spans="4:35" ht="15.75" customHeight="1" x14ac:dyDescent="0.25">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row>
    <row r="926" spans="4:35" ht="15.75" customHeight="1" x14ac:dyDescent="0.25">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row>
    <row r="927" spans="4:35" ht="15.75" customHeight="1" x14ac:dyDescent="0.25">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row>
    <row r="928" spans="4:35" ht="15.75" customHeight="1" x14ac:dyDescent="0.25">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row>
    <row r="929" spans="4:35" ht="15.75" customHeight="1" x14ac:dyDescent="0.25">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row>
    <row r="930" spans="4:35" ht="15.75" customHeight="1" x14ac:dyDescent="0.25">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row>
    <row r="931" spans="4:35" ht="15.75" customHeight="1" x14ac:dyDescent="0.25">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row>
    <row r="932" spans="4:35" ht="15.75" customHeight="1" x14ac:dyDescent="0.25">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row>
    <row r="933" spans="4:35" ht="15.75" customHeight="1" x14ac:dyDescent="0.25">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row>
    <row r="934" spans="4:35" ht="15.75" customHeight="1" x14ac:dyDescent="0.25">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row>
    <row r="935" spans="4:35" ht="15.75" customHeight="1" x14ac:dyDescent="0.25">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row>
    <row r="936" spans="4:35" ht="15.75" customHeight="1" x14ac:dyDescent="0.25">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row>
    <row r="937" spans="4:35" ht="15.75" customHeight="1" x14ac:dyDescent="0.25">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row>
    <row r="938" spans="4:35" ht="15.75" customHeight="1" x14ac:dyDescent="0.25">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row>
    <row r="939" spans="4:35" ht="15.75" customHeight="1" x14ac:dyDescent="0.25">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row>
    <row r="940" spans="4:35" ht="15.75" customHeight="1" x14ac:dyDescent="0.25">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row>
    <row r="941" spans="4:35" ht="15.75" customHeight="1" x14ac:dyDescent="0.25">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row>
    <row r="942" spans="4:35" ht="15.75" customHeight="1" x14ac:dyDescent="0.25">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row>
    <row r="943" spans="4:35" ht="15.75" customHeight="1" x14ac:dyDescent="0.25">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row>
    <row r="944" spans="4:35" ht="15.75" customHeight="1" x14ac:dyDescent="0.25">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row>
    <row r="945" spans="4:35" ht="15.75" customHeight="1" x14ac:dyDescent="0.25">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row>
    <row r="946" spans="4:35" ht="15.75" customHeight="1" x14ac:dyDescent="0.25">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row>
    <row r="947" spans="4:35" ht="15.75" customHeight="1" x14ac:dyDescent="0.25">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row>
    <row r="948" spans="4:35" ht="15.75" customHeight="1" x14ac:dyDescent="0.25">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row>
    <row r="949" spans="4:35" ht="15.75" customHeight="1" x14ac:dyDescent="0.25">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row>
    <row r="950" spans="4:35" ht="15.75" customHeight="1" x14ac:dyDescent="0.25">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row>
    <row r="951" spans="4:35" ht="15.75" customHeight="1" x14ac:dyDescent="0.25">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row>
    <row r="952" spans="4:35" ht="15.75" customHeight="1" x14ac:dyDescent="0.25">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row>
    <row r="953" spans="4:35" ht="15.75" customHeight="1" x14ac:dyDescent="0.25">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row>
    <row r="954" spans="4:35" ht="15.75" customHeight="1" x14ac:dyDescent="0.25">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row>
    <row r="955" spans="4:35" ht="15.75" customHeight="1" x14ac:dyDescent="0.25">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row>
    <row r="956" spans="4:35" ht="15.75" customHeight="1" x14ac:dyDescent="0.25">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row>
    <row r="957" spans="4:35" ht="15.75" customHeight="1" x14ac:dyDescent="0.25">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row>
    <row r="958" spans="4:35" ht="15.75" customHeight="1" x14ac:dyDescent="0.25">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row>
    <row r="959" spans="4:35" ht="15.75" customHeight="1" x14ac:dyDescent="0.25">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row>
    <row r="960" spans="4:35" ht="15.75" customHeight="1" x14ac:dyDescent="0.25">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row>
    <row r="961" spans="4:35" ht="15.75" customHeight="1" x14ac:dyDescent="0.25">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row>
    <row r="962" spans="4:35" ht="15.75" customHeight="1" x14ac:dyDescent="0.25">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row>
    <row r="963" spans="4:35" ht="15.75" customHeight="1" x14ac:dyDescent="0.25">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row>
    <row r="964" spans="4:35" ht="15.75" customHeight="1" x14ac:dyDescent="0.25">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row>
    <row r="965" spans="4:35" ht="15.75" customHeight="1" x14ac:dyDescent="0.25">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row>
    <row r="966" spans="4:35" ht="15.75" customHeight="1" x14ac:dyDescent="0.25">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row>
    <row r="967" spans="4:35" ht="15.75" customHeight="1" x14ac:dyDescent="0.25">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row>
    <row r="968" spans="4:35" ht="15.75" customHeight="1" x14ac:dyDescent="0.25">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row>
    <row r="969" spans="4:35" ht="15.75" customHeight="1" x14ac:dyDescent="0.25">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row>
    <row r="970" spans="4:35" ht="15.75" customHeight="1" x14ac:dyDescent="0.25">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row>
    <row r="971" spans="4:35" ht="15.75" customHeight="1" x14ac:dyDescent="0.25">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row>
    <row r="972" spans="4:35" ht="15.75" customHeight="1" x14ac:dyDescent="0.25">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row>
    <row r="973" spans="4:35" ht="15.75" customHeight="1" x14ac:dyDescent="0.25">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row>
    <row r="974" spans="4:35" ht="15.75" customHeight="1" x14ac:dyDescent="0.25">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row>
    <row r="975" spans="4:35" ht="15.75" customHeight="1" x14ac:dyDescent="0.25">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row>
    <row r="976" spans="4:35" ht="15.75" customHeight="1" x14ac:dyDescent="0.25">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row>
    <row r="977" spans="4:35" ht="15.75" customHeight="1" x14ac:dyDescent="0.25">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row>
    <row r="978" spans="4:35" ht="15.75" customHeight="1" x14ac:dyDescent="0.25">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row>
    <row r="979" spans="4:35" ht="15.75" customHeight="1" x14ac:dyDescent="0.25">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row>
    <row r="980" spans="4:35" ht="15.75" customHeight="1" x14ac:dyDescent="0.25">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row>
    <row r="981" spans="4:35" ht="15.75" customHeight="1" x14ac:dyDescent="0.25">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row>
    <row r="982" spans="4:35" ht="15.75" customHeight="1" x14ac:dyDescent="0.25">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row>
    <row r="983" spans="4:35" ht="15.75" customHeight="1" x14ac:dyDescent="0.25">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row>
    <row r="984" spans="4:35" ht="15.75" customHeight="1" x14ac:dyDescent="0.25">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row>
    <row r="985" spans="4:35" ht="15.75" customHeight="1" x14ac:dyDescent="0.25">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row>
    <row r="986" spans="4:35" ht="15.75" customHeight="1" x14ac:dyDescent="0.25">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row>
    <row r="987" spans="4:35" ht="15.75" customHeight="1" x14ac:dyDescent="0.25">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row>
    <row r="988" spans="4:35" ht="15.75" customHeight="1" x14ac:dyDescent="0.25">
      <c r="D988" s="33"/>
      <c r="E988" s="33"/>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row>
    <row r="989" spans="4:35" ht="15.75" customHeight="1" x14ac:dyDescent="0.25">
      <c r="D989" s="33"/>
      <c r="E989" s="33"/>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row>
    <row r="990" spans="4:35" ht="15.75" customHeight="1" x14ac:dyDescent="0.25">
      <c r="D990" s="33"/>
      <c r="E990" s="33"/>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row>
    <row r="991" spans="4:35" ht="15.75" customHeight="1" x14ac:dyDescent="0.25">
      <c r="D991" s="33"/>
      <c r="E991" s="33"/>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row>
    <row r="992" spans="4:35" ht="15.75" customHeight="1" x14ac:dyDescent="0.25">
      <c r="D992" s="33"/>
      <c r="E992" s="33"/>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row>
    <row r="993" spans="4:35" ht="15.75" customHeight="1" x14ac:dyDescent="0.25">
      <c r="D993" s="33"/>
      <c r="E993" s="33"/>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row>
    <row r="994" spans="4:35" ht="15.75" customHeight="1" x14ac:dyDescent="0.25">
      <c r="D994" s="33"/>
      <c r="E994" s="33"/>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row>
    <row r="995" spans="4:35" ht="15.75" customHeight="1" x14ac:dyDescent="0.25">
      <c r="D995" s="33"/>
      <c r="E995" s="33"/>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row>
    <row r="996" spans="4:35" ht="15.75" customHeight="1" x14ac:dyDescent="0.25">
      <c r="D996" s="33"/>
      <c r="E996" s="33"/>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row>
    <row r="997" spans="4:35" ht="15.75" customHeight="1" x14ac:dyDescent="0.25">
      <c r="D997" s="33"/>
      <c r="E997" s="33"/>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row>
    <row r="998" spans="4:35" ht="15.75" customHeight="1" x14ac:dyDescent="0.25">
      <c r="D998" s="33"/>
      <c r="E998" s="33"/>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row>
    <row r="999" spans="4:35" ht="15.75" customHeight="1" x14ac:dyDescent="0.25">
      <c r="D999" s="33"/>
      <c r="E999" s="33"/>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row>
    <row r="1000" spans="4:35" ht="15.75" customHeight="1" x14ac:dyDescent="0.25">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row>
    <row r="1001" spans="4:35" ht="15.75" customHeight="1" x14ac:dyDescent="0.25">
      <c r="D1001" s="33"/>
      <c r="E1001" s="33"/>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22" workbookViewId="0">
      <selection activeCell="J31" sqref="J31"/>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53" t="s">
        <v>21</v>
      </c>
      <c r="B1" s="127"/>
      <c r="C1" s="127"/>
      <c r="D1" s="127"/>
      <c r="E1" s="127"/>
      <c r="F1" s="136" t="s">
        <v>47</v>
      </c>
      <c r="G1" s="127"/>
      <c r="H1" s="127"/>
      <c r="I1" s="127"/>
      <c r="J1" s="127"/>
      <c r="K1" s="55"/>
      <c r="L1" s="55"/>
      <c r="M1" s="55"/>
      <c r="N1" s="55"/>
      <c r="O1" s="55"/>
      <c r="P1" s="55"/>
      <c r="Q1" s="55"/>
      <c r="R1" s="55"/>
      <c r="S1" s="55"/>
      <c r="T1" s="55"/>
      <c r="U1" s="55"/>
      <c r="V1" s="55"/>
      <c r="W1" s="55"/>
      <c r="X1" s="55"/>
      <c r="Y1" s="55"/>
      <c r="Z1" s="55"/>
    </row>
    <row r="2" spans="1:26" ht="15.75" x14ac:dyDescent="0.25">
      <c r="A2" s="153" t="s">
        <v>48</v>
      </c>
      <c r="B2" s="127"/>
      <c r="C2" s="127"/>
      <c r="D2" s="127"/>
      <c r="E2" s="127"/>
      <c r="F2" s="136" t="s">
        <v>49</v>
      </c>
      <c r="G2" s="127"/>
      <c r="H2" s="127"/>
      <c r="I2" s="127"/>
      <c r="J2" s="127"/>
      <c r="K2" s="55"/>
      <c r="L2" s="55"/>
      <c r="M2" s="55"/>
      <c r="N2" s="55"/>
      <c r="O2" s="55"/>
      <c r="P2" s="55"/>
      <c r="Q2" s="55"/>
      <c r="R2" s="55"/>
      <c r="S2" s="55"/>
      <c r="T2" s="55"/>
      <c r="U2" s="55"/>
      <c r="V2" s="55"/>
      <c r="W2" s="55"/>
      <c r="X2" s="55"/>
      <c r="Y2" s="55"/>
      <c r="Z2" s="55"/>
    </row>
    <row r="3" spans="1:26" ht="33.75" customHeight="1" x14ac:dyDescent="0.25">
      <c r="A3" s="154" t="s">
        <v>81</v>
      </c>
      <c r="B3" s="127"/>
      <c r="C3" s="127"/>
      <c r="D3" s="127"/>
      <c r="E3" s="127"/>
      <c r="F3" s="54"/>
      <c r="G3" s="54"/>
      <c r="H3" s="54"/>
      <c r="I3" s="54"/>
      <c r="J3" s="54"/>
      <c r="K3" s="55"/>
      <c r="L3" s="55"/>
      <c r="M3" s="55"/>
      <c r="N3" s="55"/>
      <c r="O3" s="55"/>
      <c r="P3" s="55"/>
      <c r="Q3" s="55"/>
      <c r="R3" s="55"/>
      <c r="S3" s="55"/>
      <c r="T3" s="55"/>
      <c r="U3" s="55"/>
      <c r="V3" s="55"/>
      <c r="W3" s="55"/>
      <c r="X3" s="55"/>
      <c r="Y3" s="55"/>
      <c r="Z3" s="55"/>
    </row>
    <row r="4" spans="1:26" ht="18.75" customHeight="1" x14ac:dyDescent="0.25">
      <c r="A4" s="55"/>
      <c r="B4" s="55"/>
      <c r="C4" s="55"/>
      <c r="D4" s="55"/>
      <c r="E4" s="55"/>
      <c r="F4" s="56"/>
      <c r="G4" s="56"/>
      <c r="H4" s="56"/>
      <c r="I4" s="56"/>
      <c r="J4" s="57" t="s">
        <v>50</v>
      </c>
      <c r="K4" s="55"/>
      <c r="L4" s="55"/>
      <c r="M4" s="55"/>
      <c r="N4" s="55"/>
      <c r="O4" s="55"/>
      <c r="P4" s="55"/>
      <c r="Q4" s="55"/>
      <c r="R4" s="55"/>
      <c r="S4" s="55"/>
      <c r="T4" s="55"/>
      <c r="U4" s="55"/>
      <c r="V4" s="55"/>
      <c r="W4" s="55"/>
      <c r="X4" s="55"/>
      <c r="Y4" s="55"/>
      <c r="Z4" s="55"/>
    </row>
    <row r="5" spans="1:26" ht="21" customHeight="1" x14ac:dyDescent="0.25">
      <c r="A5" s="133" t="s">
        <v>98</v>
      </c>
      <c r="B5" s="127"/>
      <c r="C5" s="127"/>
      <c r="D5" s="127"/>
      <c r="E5" s="127"/>
      <c r="F5" s="127"/>
      <c r="G5" s="127"/>
      <c r="H5" s="127"/>
      <c r="I5" s="127"/>
      <c r="J5" s="127"/>
      <c r="K5" s="55"/>
      <c r="L5" s="55"/>
      <c r="M5" s="55"/>
      <c r="N5" s="55"/>
      <c r="O5" s="55"/>
      <c r="P5" s="55"/>
      <c r="Q5" s="55"/>
      <c r="R5" s="55"/>
      <c r="S5" s="55"/>
      <c r="T5" s="55"/>
      <c r="U5" s="55"/>
      <c r="V5" s="55"/>
      <c r="W5" s="55"/>
      <c r="X5" s="55"/>
      <c r="Y5" s="55"/>
      <c r="Z5" s="55"/>
    </row>
    <row r="6" spans="1:26" ht="5.25" customHeight="1" x14ac:dyDescent="0.25">
      <c r="A6" s="55"/>
      <c r="B6" s="55"/>
      <c r="C6" s="55"/>
      <c r="D6" s="55"/>
      <c r="E6" s="55"/>
      <c r="F6" s="56"/>
      <c r="G6" s="56"/>
      <c r="H6" s="56"/>
      <c r="I6" s="56"/>
      <c r="J6" s="56"/>
      <c r="K6" s="55"/>
      <c r="L6" s="55"/>
      <c r="M6" s="55"/>
      <c r="N6" s="55"/>
      <c r="O6" s="55"/>
      <c r="P6" s="55"/>
      <c r="Q6" s="55"/>
      <c r="R6" s="55"/>
      <c r="S6" s="55"/>
      <c r="T6" s="55"/>
      <c r="U6" s="55"/>
      <c r="V6" s="55"/>
      <c r="W6" s="55"/>
      <c r="X6" s="55"/>
      <c r="Y6" s="55"/>
      <c r="Z6" s="55"/>
    </row>
    <row r="7" spans="1:26" ht="39.75" customHeight="1" x14ac:dyDescent="0.25">
      <c r="A7" s="150" t="s">
        <v>2</v>
      </c>
      <c r="B7" s="150" t="s">
        <v>51</v>
      </c>
      <c r="C7" s="150" t="s">
        <v>52</v>
      </c>
      <c r="D7" s="157" t="s">
        <v>53</v>
      </c>
      <c r="E7" s="143"/>
      <c r="F7" s="143"/>
      <c r="G7" s="144"/>
      <c r="H7" s="150" t="s">
        <v>54</v>
      </c>
      <c r="I7" s="155" t="s">
        <v>55</v>
      </c>
      <c r="J7" s="144"/>
      <c r="K7" s="55"/>
      <c r="L7" s="55"/>
      <c r="M7" s="55"/>
      <c r="N7" s="55"/>
      <c r="O7" s="55"/>
      <c r="P7" s="55"/>
      <c r="Q7" s="55"/>
      <c r="R7" s="55"/>
      <c r="S7" s="55"/>
      <c r="T7" s="55"/>
      <c r="U7" s="55"/>
      <c r="V7" s="55"/>
      <c r="W7" s="55"/>
      <c r="X7" s="55"/>
      <c r="Y7" s="55"/>
      <c r="Z7" s="55"/>
    </row>
    <row r="8" spans="1:26" ht="64.5" customHeight="1" x14ac:dyDescent="0.25">
      <c r="A8" s="139"/>
      <c r="B8" s="139"/>
      <c r="C8" s="139"/>
      <c r="D8" s="5" t="s">
        <v>56</v>
      </c>
      <c r="E8" s="58" t="s">
        <v>57</v>
      </c>
      <c r="F8" s="58" t="s">
        <v>58</v>
      </c>
      <c r="G8" s="58" t="s">
        <v>59</v>
      </c>
      <c r="H8" s="139"/>
      <c r="I8" s="5" t="s">
        <v>56</v>
      </c>
      <c r="J8" s="5" t="s">
        <v>60</v>
      </c>
      <c r="K8" s="55"/>
      <c r="L8" s="55"/>
      <c r="M8" s="55"/>
      <c r="N8" s="55"/>
      <c r="O8" s="55"/>
      <c r="P8" s="55"/>
      <c r="Q8" s="55"/>
      <c r="R8" s="55"/>
      <c r="S8" s="55"/>
      <c r="T8" s="55"/>
      <c r="U8" s="55"/>
      <c r="V8" s="55"/>
      <c r="W8" s="55"/>
      <c r="X8" s="55"/>
      <c r="Y8" s="55"/>
      <c r="Z8" s="55"/>
    </row>
    <row r="9" spans="1:26" ht="24" customHeight="1" x14ac:dyDescent="0.25">
      <c r="A9" s="59">
        <v>-1</v>
      </c>
      <c r="B9" s="59">
        <v>-2</v>
      </c>
      <c r="C9" s="59">
        <v>-3</v>
      </c>
      <c r="D9" s="59">
        <v>-4</v>
      </c>
      <c r="E9" s="59">
        <v>-5</v>
      </c>
      <c r="F9" s="59">
        <v>-6</v>
      </c>
      <c r="G9" s="59">
        <v>-7</v>
      </c>
      <c r="H9" s="59">
        <v>-8</v>
      </c>
      <c r="I9" s="59">
        <v>-9</v>
      </c>
      <c r="J9" s="59">
        <v>-10</v>
      </c>
      <c r="K9" s="55"/>
      <c r="L9" s="55"/>
      <c r="M9" s="55"/>
      <c r="N9" s="55"/>
      <c r="O9" s="55"/>
      <c r="P9" s="55"/>
      <c r="Q9" s="55"/>
      <c r="R9" s="55"/>
      <c r="S9" s="55"/>
      <c r="T9" s="55"/>
      <c r="U9" s="55"/>
      <c r="V9" s="55"/>
      <c r="W9" s="55"/>
      <c r="X9" s="55"/>
      <c r="Y9" s="55"/>
      <c r="Z9" s="55"/>
    </row>
    <row r="10" spans="1:26" ht="25.5" customHeight="1" x14ac:dyDescent="0.25">
      <c r="A10" s="41" t="s">
        <v>41</v>
      </c>
      <c r="B10" s="60"/>
      <c r="C10" s="60"/>
      <c r="D10" s="61"/>
      <c r="E10" s="60"/>
      <c r="F10" s="62"/>
      <c r="G10" s="62"/>
      <c r="H10" s="58"/>
      <c r="I10" s="58"/>
      <c r="J10" s="5"/>
      <c r="K10" s="55"/>
      <c r="L10" s="55"/>
      <c r="M10" s="55"/>
      <c r="N10" s="55"/>
      <c r="O10" s="55"/>
      <c r="P10" s="55"/>
      <c r="Q10" s="55"/>
      <c r="R10" s="55"/>
      <c r="S10" s="55"/>
      <c r="T10" s="55"/>
      <c r="U10" s="55"/>
      <c r="V10" s="55"/>
      <c r="W10" s="55"/>
      <c r="X10" s="55"/>
      <c r="Y10" s="55"/>
      <c r="Z10" s="55"/>
    </row>
    <row r="11" spans="1:26" ht="15.75" x14ac:dyDescent="0.25">
      <c r="A11" s="48" t="s">
        <v>61</v>
      </c>
      <c r="B11" s="63" t="s">
        <v>43</v>
      </c>
      <c r="C11" s="48" t="s">
        <v>44</v>
      </c>
      <c r="D11" s="98" t="str">
        <f>IF(AND($F11&gt;=2,$G11&gt;=3,H11=0),"A1",IF(AND($F11&gt;=3,$G11&gt;=1,H11=0),"A1",IF(AND($F11&gt;=4,$G11&gt;=0,H11=0),"A1",IF(AND($F11&gt;=2,$G11&gt;=2,H11&gt;=0),"A2",IF(AND($F11&gt;=3,$G11&gt;=0,H11&gt;=0),"A2",IF(AND(OR($F11&gt;=1,$G11&gt;=2),H11&gt;=-2),"A3","A4"))))))</f>
        <v>A3</v>
      </c>
      <c r="E11" s="65"/>
      <c r="F11" s="65">
        <f>'Mau 2'!T12</f>
        <v>1</v>
      </c>
      <c r="G11" s="66">
        <f>'Mau 2'!AH12</f>
        <v>2</v>
      </c>
      <c r="H11" s="64"/>
      <c r="I11" s="65"/>
      <c r="J11" s="64"/>
      <c r="K11" s="55"/>
      <c r="L11" s="55"/>
      <c r="M11" s="55"/>
      <c r="N11" s="55"/>
      <c r="O11" s="55"/>
      <c r="P11" s="55"/>
      <c r="Q11" s="55"/>
      <c r="R11" s="55"/>
      <c r="S11" s="55"/>
      <c r="T11" s="55"/>
      <c r="U11" s="55"/>
      <c r="V11" s="55"/>
      <c r="W11" s="55"/>
      <c r="X11" s="55"/>
      <c r="Y11" s="55"/>
      <c r="Z11" s="55"/>
    </row>
    <row r="12" spans="1:26" ht="12.75" customHeight="1" x14ac:dyDescent="0.25">
      <c r="A12" s="1"/>
      <c r="B12" s="67"/>
      <c r="C12" s="68"/>
      <c r="D12" s="68"/>
      <c r="E12" s="68"/>
      <c r="F12" s="30"/>
      <c r="G12" s="30"/>
      <c r="H12" s="30"/>
      <c r="I12" s="30"/>
      <c r="J12" s="30"/>
      <c r="K12" s="55"/>
      <c r="L12" s="55"/>
      <c r="M12" s="55"/>
      <c r="N12" s="55"/>
      <c r="O12" s="55"/>
      <c r="P12" s="55"/>
      <c r="Q12" s="55"/>
      <c r="R12" s="55"/>
      <c r="S12" s="55"/>
      <c r="T12" s="55"/>
      <c r="U12" s="55"/>
      <c r="V12" s="55"/>
      <c r="W12" s="55"/>
      <c r="X12" s="55"/>
      <c r="Y12" s="55"/>
      <c r="Z12" s="55"/>
    </row>
    <row r="13" spans="1:26" ht="22.5" customHeight="1" x14ac:dyDescent="0.25">
      <c r="A13" s="136"/>
      <c r="B13" s="161" t="s">
        <v>62</v>
      </c>
      <c r="C13" s="141"/>
      <c r="D13" s="151" t="s">
        <v>63</v>
      </c>
      <c r="E13" s="144"/>
      <c r="F13" s="152" t="s">
        <v>64</v>
      </c>
      <c r="G13" s="144"/>
      <c r="H13" s="69"/>
      <c r="I13" s="69"/>
      <c r="J13" s="69"/>
      <c r="K13" s="70"/>
      <c r="L13" s="71"/>
      <c r="M13" s="71"/>
      <c r="N13" s="71"/>
      <c r="O13" s="71"/>
      <c r="P13" s="71"/>
      <c r="Q13" s="71"/>
      <c r="R13" s="71"/>
      <c r="S13" s="71"/>
      <c r="T13" s="71"/>
      <c r="U13" s="71"/>
      <c r="V13" s="71"/>
      <c r="W13" s="71"/>
      <c r="X13" s="71"/>
      <c r="Y13" s="71"/>
      <c r="Z13" s="71"/>
    </row>
    <row r="14" spans="1:26" ht="22.5" customHeight="1" x14ac:dyDescent="0.25">
      <c r="A14" s="127"/>
      <c r="B14" s="162"/>
      <c r="C14" s="163"/>
      <c r="D14" s="72" t="s">
        <v>65</v>
      </c>
      <c r="E14" s="72" t="s">
        <v>66</v>
      </c>
      <c r="F14" s="73" t="s">
        <v>65</v>
      </c>
      <c r="G14" s="73" t="s">
        <v>66</v>
      </c>
      <c r="H14" s="69"/>
      <c r="I14" s="69"/>
      <c r="J14" s="69"/>
      <c r="K14" s="71"/>
      <c r="L14" s="71"/>
      <c r="M14" s="71"/>
      <c r="N14" s="71"/>
      <c r="O14" s="71"/>
      <c r="P14" s="71"/>
      <c r="Q14" s="71"/>
      <c r="R14" s="71"/>
      <c r="S14" s="71"/>
      <c r="T14" s="71"/>
      <c r="U14" s="71"/>
      <c r="V14" s="71"/>
      <c r="W14" s="71"/>
      <c r="X14" s="71"/>
      <c r="Y14" s="71"/>
      <c r="Z14" s="71"/>
    </row>
    <row r="15" spans="1:26" ht="17.25" customHeight="1" x14ac:dyDescent="0.25">
      <c r="A15" s="127"/>
      <c r="B15" s="156" t="s">
        <v>67</v>
      </c>
      <c r="C15" s="144"/>
      <c r="D15" s="74">
        <f t="shared" ref="D15:D25" si="0">COUNTIF(D11,"A1")</f>
        <v>0</v>
      </c>
      <c r="E15" s="75"/>
      <c r="F15" s="76">
        <f>COUNTIF($D$11,"A1")</f>
        <v>0</v>
      </c>
      <c r="G15" s="77"/>
      <c r="H15" s="69"/>
      <c r="I15" s="69"/>
      <c r="J15" s="69"/>
      <c r="K15" s="71"/>
      <c r="L15" s="71"/>
      <c r="M15" s="71"/>
      <c r="N15" s="71"/>
      <c r="O15" s="71"/>
      <c r="P15" s="71"/>
      <c r="Q15" s="71"/>
      <c r="R15" s="71"/>
      <c r="S15" s="71"/>
      <c r="T15" s="71"/>
      <c r="U15" s="71"/>
      <c r="V15" s="71"/>
      <c r="W15" s="71"/>
      <c r="X15" s="71"/>
      <c r="Y15" s="71"/>
      <c r="Z15" s="71"/>
    </row>
    <row r="16" spans="1:26" ht="21" customHeight="1" x14ac:dyDescent="0.25">
      <c r="A16" s="127"/>
      <c r="B16" s="156" t="s">
        <v>68</v>
      </c>
      <c r="C16" s="144"/>
      <c r="D16" s="74">
        <f t="shared" si="0"/>
        <v>0</v>
      </c>
      <c r="E16" s="75"/>
      <c r="F16" s="76">
        <f>COUNTIF($D$11,"A2")</f>
        <v>0</v>
      </c>
      <c r="G16" s="77"/>
      <c r="H16" s="69"/>
      <c r="I16" s="69"/>
      <c r="J16" s="69"/>
      <c r="K16" s="71"/>
      <c r="L16" s="71"/>
      <c r="M16" s="71"/>
      <c r="N16" s="71"/>
      <c r="O16" s="71"/>
      <c r="P16" s="71"/>
      <c r="Q16" s="71"/>
      <c r="R16" s="71"/>
      <c r="S16" s="71"/>
      <c r="T16" s="71"/>
      <c r="U16" s="71"/>
      <c r="V16" s="71"/>
      <c r="W16" s="71"/>
      <c r="X16" s="71"/>
      <c r="Y16" s="71"/>
      <c r="Z16" s="71"/>
    </row>
    <row r="17" spans="1:26" ht="21" customHeight="1" x14ac:dyDescent="0.25">
      <c r="A17" s="127"/>
      <c r="B17" s="156" t="s">
        <v>69</v>
      </c>
      <c r="C17" s="144"/>
      <c r="D17" s="74">
        <f t="shared" si="0"/>
        <v>0</v>
      </c>
      <c r="E17" s="75"/>
      <c r="F17" s="76">
        <f>COUNTIF($D$11,"A3")</f>
        <v>1</v>
      </c>
      <c r="G17" s="77"/>
      <c r="H17" s="69"/>
      <c r="I17" s="69"/>
      <c r="J17" s="69"/>
      <c r="K17" s="71"/>
      <c r="L17" s="71"/>
      <c r="M17" s="71"/>
      <c r="N17" s="71"/>
      <c r="O17" s="71"/>
      <c r="P17" s="71"/>
      <c r="Q17" s="71"/>
      <c r="R17" s="71"/>
      <c r="S17" s="71"/>
      <c r="T17" s="71"/>
      <c r="U17" s="71"/>
      <c r="V17" s="71"/>
      <c r="W17" s="71"/>
      <c r="X17" s="71"/>
      <c r="Y17" s="71"/>
      <c r="Z17" s="71"/>
    </row>
    <row r="18" spans="1:26" ht="21" customHeight="1" x14ac:dyDescent="0.25">
      <c r="A18" s="127"/>
      <c r="B18" s="156" t="s">
        <v>70</v>
      </c>
      <c r="C18" s="144"/>
      <c r="D18" s="74">
        <f t="shared" si="0"/>
        <v>0</v>
      </c>
      <c r="E18" s="75"/>
      <c r="F18" s="76">
        <f>COUNTIF($D$11,"A4")</f>
        <v>0</v>
      </c>
      <c r="G18" s="77"/>
      <c r="H18" s="69"/>
      <c r="I18" s="69"/>
      <c r="J18" s="69"/>
      <c r="K18" s="71"/>
      <c r="L18" s="71"/>
      <c r="M18" s="71"/>
      <c r="N18" s="71"/>
      <c r="O18" s="71"/>
      <c r="P18" s="71"/>
      <c r="Q18" s="71"/>
      <c r="R18" s="71"/>
      <c r="S18" s="71"/>
      <c r="T18" s="71"/>
      <c r="U18" s="71"/>
      <c r="V18" s="71"/>
      <c r="W18" s="71"/>
      <c r="X18" s="71"/>
      <c r="Y18" s="71"/>
      <c r="Z18" s="71"/>
    </row>
    <row r="19" spans="1:26" ht="21" customHeight="1" x14ac:dyDescent="0.25">
      <c r="A19" s="127"/>
      <c r="B19" s="156" t="s">
        <v>71</v>
      </c>
      <c r="C19" s="144"/>
      <c r="D19" s="74">
        <f t="shared" si="0"/>
        <v>0</v>
      </c>
      <c r="E19" s="75"/>
      <c r="F19" s="76">
        <f>COUNTIF($D$11,"A DN")</f>
        <v>0</v>
      </c>
      <c r="G19" s="77"/>
      <c r="H19" s="69"/>
      <c r="I19" s="69"/>
      <c r="J19" s="69"/>
      <c r="K19" s="71"/>
      <c r="L19" s="71"/>
      <c r="M19" s="71"/>
      <c r="N19" s="71"/>
      <c r="O19" s="71"/>
      <c r="P19" s="71"/>
      <c r="Q19" s="71"/>
      <c r="R19" s="71"/>
      <c r="S19" s="71"/>
      <c r="T19" s="71"/>
      <c r="U19" s="71"/>
      <c r="V19" s="71"/>
      <c r="W19" s="71"/>
      <c r="X19" s="71"/>
      <c r="Y19" s="71"/>
      <c r="Z19" s="71"/>
    </row>
    <row r="20" spans="1:26" ht="21" customHeight="1" x14ac:dyDescent="0.25">
      <c r="A20" s="127"/>
      <c r="B20" s="156" t="s">
        <v>72</v>
      </c>
      <c r="C20" s="144"/>
      <c r="D20" s="74">
        <f t="shared" si="0"/>
        <v>0</v>
      </c>
      <c r="E20" s="75"/>
      <c r="F20" s="76">
        <f>COUNTIF($D$11,"B1")</f>
        <v>0</v>
      </c>
      <c r="G20" s="77"/>
      <c r="H20" s="69"/>
      <c r="I20" s="69"/>
      <c r="J20" s="69"/>
      <c r="K20" s="71"/>
      <c r="L20" s="71"/>
      <c r="M20" s="71"/>
      <c r="N20" s="71"/>
      <c r="O20" s="71"/>
      <c r="P20" s="71"/>
      <c r="Q20" s="71"/>
      <c r="R20" s="71"/>
      <c r="S20" s="71"/>
      <c r="T20" s="71"/>
      <c r="U20" s="71"/>
      <c r="V20" s="71"/>
      <c r="W20" s="71"/>
      <c r="X20" s="71"/>
      <c r="Y20" s="71"/>
      <c r="Z20" s="71"/>
    </row>
    <row r="21" spans="1:26" ht="21" customHeight="1" x14ac:dyDescent="0.25">
      <c r="A21" s="127"/>
      <c r="B21" s="156" t="s">
        <v>73</v>
      </c>
      <c r="C21" s="144"/>
      <c r="D21" s="74">
        <f t="shared" si="0"/>
        <v>0</v>
      </c>
      <c r="E21" s="75"/>
      <c r="F21" s="76">
        <f>COUNTIF($D$11,"B2")</f>
        <v>0</v>
      </c>
      <c r="G21" s="77"/>
      <c r="H21" s="69"/>
      <c r="I21" s="69"/>
      <c r="J21" s="69"/>
      <c r="K21" s="71"/>
      <c r="L21" s="71"/>
      <c r="M21" s="71"/>
      <c r="N21" s="71"/>
      <c r="O21" s="71"/>
      <c r="P21" s="71"/>
      <c r="Q21" s="71"/>
      <c r="R21" s="71"/>
      <c r="S21" s="71"/>
      <c r="T21" s="71"/>
      <c r="U21" s="71"/>
      <c r="V21" s="71"/>
      <c r="W21" s="71"/>
      <c r="X21" s="71"/>
      <c r="Y21" s="71"/>
      <c r="Z21" s="71"/>
    </row>
    <row r="22" spans="1:26" ht="21" customHeight="1" x14ac:dyDescent="0.25">
      <c r="A22" s="127"/>
      <c r="B22" s="156" t="s">
        <v>74</v>
      </c>
      <c r="C22" s="144"/>
      <c r="D22" s="74">
        <f t="shared" si="0"/>
        <v>0</v>
      </c>
      <c r="E22" s="75"/>
      <c r="F22" s="76">
        <f>COUNTIF($D$11,"C1")</f>
        <v>0</v>
      </c>
      <c r="G22" s="77"/>
      <c r="H22" s="69"/>
      <c r="I22" s="69"/>
      <c r="J22" s="69"/>
      <c r="K22" s="71"/>
      <c r="L22" s="71"/>
      <c r="M22" s="71"/>
      <c r="N22" s="71"/>
      <c r="O22" s="71"/>
      <c r="P22" s="71"/>
      <c r="Q22" s="71"/>
      <c r="R22" s="71"/>
      <c r="S22" s="71"/>
      <c r="T22" s="71"/>
      <c r="U22" s="71"/>
      <c r="V22" s="71"/>
      <c r="W22" s="71"/>
      <c r="X22" s="71"/>
      <c r="Y22" s="71"/>
      <c r="Z22" s="71"/>
    </row>
    <row r="23" spans="1:26" ht="21" customHeight="1" x14ac:dyDescent="0.25">
      <c r="A23" s="127"/>
      <c r="B23" s="156" t="s">
        <v>75</v>
      </c>
      <c r="C23" s="144"/>
      <c r="D23" s="74">
        <f t="shared" si="0"/>
        <v>0</v>
      </c>
      <c r="E23" s="75"/>
      <c r="F23" s="76">
        <f>COUNTIF($D$11,"C2")</f>
        <v>0</v>
      </c>
      <c r="G23" s="77"/>
      <c r="H23" s="69"/>
      <c r="I23" s="69"/>
      <c r="J23" s="69"/>
      <c r="K23" s="71"/>
      <c r="L23" s="71"/>
      <c r="M23" s="71"/>
      <c r="N23" s="71"/>
      <c r="O23" s="71"/>
      <c r="P23" s="71"/>
      <c r="Q23" s="71"/>
      <c r="R23" s="71"/>
      <c r="S23" s="71"/>
      <c r="T23" s="71"/>
      <c r="U23" s="71"/>
      <c r="V23" s="71"/>
      <c r="W23" s="71"/>
      <c r="X23" s="71"/>
      <c r="Y23" s="71"/>
      <c r="Z23" s="71"/>
    </row>
    <row r="24" spans="1:26" ht="21" customHeight="1" x14ac:dyDescent="0.25">
      <c r="A24" s="127"/>
      <c r="B24" s="156" t="s">
        <v>76</v>
      </c>
      <c r="C24" s="144"/>
      <c r="D24" s="74">
        <f t="shared" si="0"/>
        <v>0</v>
      </c>
      <c r="E24" s="75"/>
      <c r="F24" s="76">
        <f>COUNTIF($D$11,"D")</f>
        <v>0</v>
      </c>
      <c r="G24" s="77"/>
      <c r="H24" s="69"/>
      <c r="I24" s="69"/>
      <c r="J24" s="69"/>
      <c r="K24" s="71"/>
      <c r="L24" s="71"/>
      <c r="M24" s="71"/>
      <c r="N24" s="71"/>
      <c r="O24" s="71"/>
      <c r="P24" s="71"/>
      <c r="Q24" s="71"/>
      <c r="R24" s="71"/>
      <c r="S24" s="71"/>
      <c r="T24" s="71"/>
      <c r="U24" s="71"/>
      <c r="V24" s="71"/>
      <c r="W24" s="71"/>
      <c r="X24" s="71"/>
      <c r="Y24" s="71"/>
      <c r="Z24" s="71"/>
    </row>
    <row r="25" spans="1:26" ht="21" customHeight="1" x14ac:dyDescent="0.25">
      <c r="A25" s="127"/>
      <c r="B25" s="156" t="s">
        <v>77</v>
      </c>
      <c r="C25" s="144"/>
      <c r="D25" s="74">
        <f t="shared" si="0"/>
        <v>0</v>
      </c>
      <c r="E25" s="75"/>
      <c r="F25" s="76">
        <f>COUNTIF($D$11,"E")</f>
        <v>0</v>
      </c>
      <c r="G25" s="77"/>
      <c r="H25" s="69"/>
      <c r="I25" s="69"/>
      <c r="J25" s="69"/>
      <c r="K25" s="71"/>
      <c r="L25" s="71"/>
      <c r="M25" s="71"/>
      <c r="N25" s="71"/>
      <c r="O25" s="71"/>
      <c r="P25" s="71"/>
      <c r="Q25" s="71"/>
      <c r="R25" s="71"/>
      <c r="S25" s="71"/>
      <c r="T25" s="71"/>
      <c r="U25" s="71"/>
      <c r="V25" s="71"/>
      <c r="W25" s="71"/>
      <c r="X25" s="71"/>
      <c r="Y25" s="71"/>
      <c r="Z25" s="71"/>
    </row>
    <row r="26" spans="1:26" ht="21" customHeight="1" x14ac:dyDescent="0.25">
      <c r="A26" s="71"/>
      <c r="B26" s="157" t="s">
        <v>78</v>
      </c>
      <c r="C26" s="144"/>
      <c r="D26" s="72">
        <f>SUM(D15:D25)</f>
        <v>0</v>
      </c>
      <c r="E26" s="72"/>
      <c r="F26" s="73">
        <f>SUM(F15:F25)</f>
        <v>1</v>
      </c>
      <c r="G26" s="73"/>
      <c r="H26" s="69"/>
      <c r="I26" s="69"/>
      <c r="J26" s="69"/>
      <c r="K26" s="71"/>
      <c r="L26" s="71"/>
      <c r="M26" s="71"/>
      <c r="N26" s="71"/>
      <c r="O26" s="71"/>
      <c r="P26" s="71"/>
      <c r="Q26" s="71"/>
      <c r="R26" s="71"/>
      <c r="S26" s="71"/>
      <c r="T26" s="71"/>
      <c r="U26" s="71"/>
      <c r="V26" s="71"/>
      <c r="W26" s="71"/>
      <c r="X26" s="71"/>
      <c r="Y26" s="71"/>
      <c r="Z26" s="71"/>
    </row>
    <row r="27" spans="1:26" ht="8.25" customHeight="1" x14ac:dyDescent="0.25">
      <c r="A27" s="71"/>
      <c r="B27" s="71"/>
      <c r="C27" s="71"/>
      <c r="D27" s="71"/>
      <c r="E27" s="71"/>
      <c r="F27" s="71"/>
      <c r="G27" s="71"/>
      <c r="H27" s="71"/>
      <c r="I27" s="71"/>
      <c r="J27" s="71"/>
      <c r="K27" s="55"/>
      <c r="L27" s="55"/>
      <c r="M27" s="55"/>
      <c r="N27" s="55"/>
      <c r="O27" s="55"/>
      <c r="P27" s="55"/>
      <c r="Q27" s="55"/>
      <c r="R27" s="55"/>
      <c r="S27" s="55"/>
      <c r="T27" s="55"/>
      <c r="U27" s="55"/>
      <c r="V27" s="55"/>
      <c r="W27" s="55"/>
      <c r="X27" s="55"/>
      <c r="Y27" s="55"/>
      <c r="Z27" s="55"/>
    </row>
    <row r="28" spans="1:26" ht="97.5" customHeight="1" x14ac:dyDescent="0.25">
      <c r="A28" s="164" t="s">
        <v>79</v>
      </c>
      <c r="B28" s="127"/>
      <c r="C28" s="127"/>
      <c r="D28" s="127"/>
      <c r="E28" s="127"/>
      <c r="F28" s="127"/>
      <c r="G28" s="127"/>
      <c r="H28" s="127"/>
      <c r="I28" s="127"/>
      <c r="J28" s="127"/>
      <c r="K28" s="55"/>
      <c r="L28" s="55"/>
      <c r="M28" s="55"/>
      <c r="N28" s="55"/>
      <c r="O28" s="55"/>
      <c r="P28" s="55"/>
      <c r="Q28" s="55"/>
      <c r="R28" s="55"/>
      <c r="S28" s="55"/>
      <c r="T28" s="55"/>
      <c r="U28" s="55"/>
      <c r="V28" s="55"/>
      <c r="W28" s="55"/>
      <c r="X28" s="55"/>
      <c r="Y28" s="55"/>
      <c r="Z28" s="55"/>
    </row>
    <row r="29" spans="1:26" ht="18.75" customHeight="1" x14ac:dyDescent="0.25">
      <c r="A29" s="71"/>
      <c r="B29" s="71"/>
      <c r="C29" s="71"/>
      <c r="D29" s="71"/>
      <c r="E29" s="71"/>
      <c r="F29" s="158" t="s">
        <v>95</v>
      </c>
      <c r="G29" s="127"/>
      <c r="H29" s="127"/>
      <c r="I29" s="127"/>
      <c r="J29" s="127"/>
      <c r="K29" s="55"/>
      <c r="L29" s="55"/>
      <c r="M29" s="55"/>
      <c r="N29" s="55"/>
      <c r="O29" s="55"/>
      <c r="P29" s="55"/>
      <c r="Q29" s="55"/>
      <c r="R29" s="55"/>
      <c r="S29" s="55"/>
      <c r="T29" s="55"/>
      <c r="U29" s="55"/>
      <c r="V29" s="55"/>
      <c r="W29" s="55"/>
      <c r="X29" s="55"/>
      <c r="Y29" s="55"/>
      <c r="Z29" s="55"/>
    </row>
    <row r="30" spans="1:26" s="90" customFormat="1" ht="18" customHeight="1" x14ac:dyDescent="0.25">
      <c r="A30" s="89"/>
      <c r="B30" s="89"/>
      <c r="C30" s="89"/>
      <c r="D30" s="89"/>
      <c r="E30" s="89"/>
      <c r="F30" s="159" t="s">
        <v>20</v>
      </c>
      <c r="G30" s="129"/>
      <c r="H30" s="129"/>
      <c r="I30" s="129"/>
      <c r="J30" s="129"/>
      <c r="K30" s="91"/>
      <c r="L30" s="91"/>
      <c r="M30" s="91"/>
      <c r="N30" s="91"/>
      <c r="O30" s="91"/>
      <c r="P30" s="91"/>
      <c r="Q30" s="91"/>
      <c r="R30" s="91"/>
      <c r="S30" s="91"/>
      <c r="T30" s="91"/>
      <c r="U30" s="91"/>
      <c r="V30" s="91"/>
      <c r="W30" s="91"/>
      <c r="X30" s="91"/>
      <c r="Y30" s="91"/>
      <c r="Z30" s="91"/>
    </row>
    <row r="31" spans="1:26" s="90" customFormat="1" ht="15.75" customHeight="1" x14ac:dyDescent="0.25">
      <c r="A31" s="91"/>
      <c r="B31" s="91"/>
      <c r="C31" s="91"/>
      <c r="D31" s="91"/>
      <c r="E31" s="91"/>
      <c r="F31" s="91"/>
      <c r="G31" s="91"/>
      <c r="H31" s="91"/>
      <c r="I31" s="91"/>
      <c r="J31" s="91"/>
      <c r="K31" s="91"/>
      <c r="L31" s="91"/>
      <c r="M31" s="91"/>
      <c r="N31" s="91"/>
      <c r="O31" s="91"/>
      <c r="P31" s="91"/>
      <c r="Q31" s="91"/>
      <c r="R31" s="91"/>
      <c r="S31" s="91"/>
      <c r="T31" s="91"/>
      <c r="U31" s="91"/>
      <c r="V31" s="91"/>
      <c r="W31" s="91"/>
      <c r="X31" s="91"/>
      <c r="Y31" s="91"/>
      <c r="Z31" s="91"/>
    </row>
    <row r="32" spans="1:26" s="90" customFormat="1" ht="15.75" customHeight="1" x14ac:dyDescent="0.25">
      <c r="A32" s="91"/>
      <c r="B32" s="91"/>
      <c r="C32" s="91"/>
      <c r="D32" s="91"/>
      <c r="E32" s="91"/>
      <c r="F32" s="91"/>
      <c r="G32" s="91"/>
      <c r="H32" s="91"/>
      <c r="I32" s="91"/>
      <c r="J32" s="91"/>
      <c r="K32" s="91"/>
      <c r="L32" s="91"/>
      <c r="M32" s="91"/>
      <c r="N32" s="91"/>
      <c r="O32" s="91"/>
      <c r="P32" s="91"/>
      <c r="Q32" s="91"/>
      <c r="R32" s="91"/>
      <c r="S32" s="91"/>
      <c r="T32" s="91"/>
      <c r="U32" s="91"/>
      <c r="V32" s="91"/>
      <c r="W32" s="91"/>
      <c r="X32" s="91"/>
      <c r="Y32" s="91"/>
      <c r="Z32" s="91"/>
    </row>
    <row r="33" spans="1:26" s="90" customFormat="1" ht="15.75" customHeight="1" x14ac:dyDescent="0.25">
      <c r="A33" s="91"/>
      <c r="B33" s="91"/>
      <c r="C33" s="91"/>
      <c r="D33" s="91"/>
      <c r="E33" s="91"/>
      <c r="F33" s="92"/>
      <c r="G33" s="92"/>
      <c r="H33" s="92"/>
      <c r="I33" s="92"/>
      <c r="J33" s="92"/>
      <c r="K33" s="91"/>
      <c r="L33" s="91"/>
      <c r="M33" s="91"/>
      <c r="N33" s="91"/>
      <c r="O33" s="91"/>
      <c r="P33" s="91"/>
      <c r="Q33" s="91"/>
      <c r="R33" s="91"/>
      <c r="S33" s="91"/>
      <c r="T33" s="91"/>
      <c r="U33" s="91"/>
      <c r="V33" s="91"/>
      <c r="W33" s="91"/>
      <c r="X33" s="91"/>
      <c r="Y33" s="91"/>
      <c r="Z33" s="91"/>
    </row>
    <row r="34" spans="1:26" s="90" customFormat="1" ht="15.75" customHeight="1" x14ac:dyDescent="0.25">
      <c r="A34" s="91"/>
      <c r="B34" s="91"/>
      <c r="C34" s="91"/>
      <c r="D34" s="91"/>
      <c r="E34" s="91"/>
      <c r="F34" s="92"/>
      <c r="G34" s="92"/>
      <c r="H34" s="92"/>
      <c r="I34" s="92"/>
      <c r="J34" s="92"/>
      <c r="K34" s="91"/>
      <c r="L34" s="91"/>
      <c r="M34" s="91"/>
      <c r="N34" s="91"/>
      <c r="O34" s="91"/>
      <c r="P34" s="91"/>
      <c r="Q34" s="91"/>
      <c r="R34" s="91"/>
      <c r="S34" s="91"/>
      <c r="T34" s="91"/>
      <c r="U34" s="91"/>
      <c r="V34" s="91"/>
      <c r="W34" s="91"/>
      <c r="X34" s="91"/>
      <c r="Y34" s="91"/>
      <c r="Z34" s="91"/>
    </row>
    <row r="35" spans="1:26" s="90" customFormat="1" ht="18.75" x14ac:dyDescent="0.3">
      <c r="A35" s="91"/>
      <c r="B35" s="91"/>
      <c r="C35" s="91"/>
      <c r="D35" s="91"/>
      <c r="E35" s="91"/>
      <c r="F35" s="160" t="s">
        <v>46</v>
      </c>
      <c r="G35" s="129"/>
      <c r="H35" s="129"/>
      <c r="I35" s="129"/>
      <c r="J35" s="129"/>
      <c r="K35" s="91"/>
      <c r="L35" s="91"/>
      <c r="M35" s="91"/>
      <c r="N35" s="91"/>
      <c r="O35" s="91"/>
      <c r="P35" s="91"/>
      <c r="Q35" s="91"/>
      <c r="R35" s="91"/>
      <c r="S35" s="91"/>
      <c r="T35" s="91"/>
      <c r="U35" s="91"/>
      <c r="V35" s="91"/>
      <c r="W35" s="91"/>
      <c r="X35" s="91"/>
      <c r="Y35" s="91"/>
      <c r="Z35" s="91"/>
    </row>
    <row r="36" spans="1:26" ht="15.75" customHeight="1" x14ac:dyDescent="0.25">
      <c r="A36" s="55"/>
      <c r="B36" s="55"/>
      <c r="C36" s="55"/>
      <c r="D36" s="55"/>
      <c r="E36" s="55"/>
      <c r="F36" s="56"/>
      <c r="G36" s="56"/>
      <c r="H36" s="56"/>
      <c r="I36" s="56"/>
      <c r="J36" s="56"/>
      <c r="K36" s="55"/>
      <c r="L36" s="55"/>
      <c r="M36" s="55"/>
      <c r="N36" s="55"/>
      <c r="O36" s="55"/>
      <c r="P36" s="55"/>
      <c r="Q36" s="55"/>
      <c r="R36" s="55"/>
      <c r="S36" s="55"/>
      <c r="T36" s="55"/>
      <c r="U36" s="55"/>
      <c r="V36" s="55"/>
      <c r="W36" s="55"/>
      <c r="X36" s="55"/>
      <c r="Y36" s="55"/>
      <c r="Z36" s="55"/>
    </row>
    <row r="37" spans="1:26" ht="15.75" customHeight="1" x14ac:dyDescent="0.25">
      <c r="A37" s="55"/>
      <c r="B37" s="55"/>
      <c r="C37" s="55"/>
      <c r="D37" s="55"/>
      <c r="E37" s="55"/>
      <c r="F37" s="56"/>
      <c r="G37" s="56"/>
      <c r="H37" s="56"/>
      <c r="I37" s="56"/>
      <c r="J37" s="56"/>
      <c r="K37" s="55"/>
      <c r="L37" s="55"/>
      <c r="M37" s="55"/>
      <c r="N37" s="55"/>
      <c r="O37" s="55"/>
      <c r="P37" s="55"/>
      <c r="Q37" s="55"/>
      <c r="R37" s="55"/>
      <c r="S37" s="55"/>
      <c r="T37" s="55"/>
      <c r="U37" s="55"/>
      <c r="V37" s="55"/>
      <c r="W37" s="55"/>
      <c r="X37" s="55"/>
      <c r="Y37" s="55"/>
      <c r="Z37" s="55"/>
    </row>
    <row r="38" spans="1:26" ht="15.75" customHeight="1" x14ac:dyDescent="0.25">
      <c r="A38" s="55"/>
      <c r="B38" s="55"/>
      <c r="C38" s="55"/>
      <c r="D38" s="55"/>
      <c r="E38" s="55"/>
      <c r="F38" s="56"/>
      <c r="G38" s="56"/>
      <c r="H38" s="56"/>
      <c r="I38" s="56"/>
      <c r="J38" s="56"/>
      <c r="K38" s="55"/>
      <c r="L38" s="55"/>
      <c r="M38" s="55"/>
      <c r="N38" s="55"/>
      <c r="O38" s="55"/>
      <c r="P38" s="55"/>
      <c r="Q38" s="55"/>
      <c r="R38" s="55"/>
      <c r="S38" s="55"/>
      <c r="T38" s="55"/>
      <c r="U38" s="55"/>
      <c r="V38" s="55"/>
      <c r="W38" s="55"/>
      <c r="X38" s="55"/>
      <c r="Y38" s="55"/>
      <c r="Z38" s="55"/>
    </row>
    <row r="39" spans="1:26" ht="15.75" customHeight="1" x14ac:dyDescent="0.25">
      <c r="A39" s="55"/>
      <c r="B39" s="55"/>
      <c r="C39" s="55"/>
      <c r="D39" s="55"/>
      <c r="E39" s="55"/>
      <c r="F39" s="56"/>
      <c r="G39" s="56"/>
      <c r="H39" s="56"/>
      <c r="I39" s="56"/>
      <c r="J39" s="56"/>
      <c r="K39" s="55"/>
      <c r="L39" s="55"/>
      <c r="M39" s="55"/>
      <c r="N39" s="55"/>
      <c r="O39" s="55"/>
      <c r="P39" s="55"/>
      <c r="Q39" s="55"/>
      <c r="R39" s="55"/>
      <c r="S39" s="55"/>
      <c r="T39" s="55"/>
      <c r="U39" s="55"/>
      <c r="V39" s="55"/>
      <c r="W39" s="55"/>
      <c r="X39" s="55"/>
      <c r="Y39" s="55"/>
      <c r="Z39" s="55"/>
    </row>
    <row r="40" spans="1:26" ht="15.75" customHeight="1" x14ac:dyDescent="0.25">
      <c r="A40" s="55"/>
      <c r="B40" s="55"/>
      <c r="C40" s="55"/>
      <c r="D40" s="55"/>
      <c r="E40" s="55"/>
      <c r="F40" s="56"/>
      <c r="G40" s="56"/>
      <c r="H40" s="56"/>
      <c r="I40" s="56"/>
      <c r="J40" s="56"/>
      <c r="K40" s="55"/>
      <c r="L40" s="55"/>
      <c r="M40" s="55"/>
      <c r="N40" s="55"/>
      <c r="O40" s="55"/>
      <c r="P40" s="55"/>
      <c r="Q40" s="55"/>
      <c r="R40" s="55"/>
      <c r="S40" s="55"/>
      <c r="T40" s="55"/>
      <c r="U40" s="55"/>
      <c r="V40" s="55"/>
      <c r="W40" s="55"/>
      <c r="X40" s="55"/>
      <c r="Y40" s="55"/>
      <c r="Z40" s="55"/>
    </row>
    <row r="41" spans="1:26" ht="15.75" customHeight="1" x14ac:dyDescent="0.25">
      <c r="A41" s="55"/>
      <c r="B41" s="55"/>
      <c r="C41" s="55"/>
      <c r="D41" s="55"/>
      <c r="E41" s="55"/>
      <c r="F41" s="56"/>
      <c r="G41" s="56"/>
      <c r="H41" s="56"/>
      <c r="I41" s="56"/>
      <c r="J41" s="56"/>
      <c r="K41" s="55"/>
      <c r="L41" s="55"/>
      <c r="M41" s="55"/>
      <c r="N41" s="55"/>
      <c r="O41" s="55"/>
      <c r="P41" s="55"/>
      <c r="Q41" s="55"/>
      <c r="R41" s="55"/>
      <c r="S41" s="55"/>
      <c r="T41" s="55"/>
      <c r="U41" s="55"/>
      <c r="V41" s="55"/>
      <c r="W41" s="55"/>
      <c r="X41" s="55"/>
      <c r="Y41" s="55"/>
      <c r="Z41" s="55"/>
    </row>
    <row r="42" spans="1:26" ht="15.75" customHeight="1" x14ac:dyDescent="0.25">
      <c r="A42" s="55"/>
      <c r="B42" s="55"/>
      <c r="C42" s="55"/>
      <c r="D42" s="55"/>
      <c r="E42" s="55"/>
      <c r="F42" s="56"/>
      <c r="G42" s="56"/>
      <c r="H42" s="56"/>
      <c r="I42" s="56"/>
      <c r="J42" s="56"/>
      <c r="K42" s="55"/>
      <c r="L42" s="55"/>
      <c r="M42" s="55"/>
      <c r="N42" s="55"/>
      <c r="O42" s="55"/>
      <c r="P42" s="55"/>
      <c r="Q42" s="55"/>
      <c r="R42" s="55"/>
      <c r="S42" s="55"/>
      <c r="T42" s="55"/>
      <c r="U42" s="55"/>
      <c r="V42" s="55"/>
      <c r="W42" s="55"/>
      <c r="X42" s="55"/>
      <c r="Y42" s="55"/>
      <c r="Z42" s="55"/>
    </row>
    <row r="43" spans="1:26" ht="15.75" customHeight="1" x14ac:dyDescent="0.25">
      <c r="A43" s="55"/>
      <c r="B43" s="55"/>
      <c r="C43" s="55"/>
      <c r="D43" s="55"/>
      <c r="E43" s="55"/>
      <c r="F43" s="56"/>
      <c r="G43" s="56"/>
      <c r="H43" s="56"/>
      <c r="I43" s="56"/>
      <c r="J43" s="56"/>
      <c r="K43" s="55"/>
      <c r="L43" s="55"/>
      <c r="M43" s="55"/>
      <c r="N43" s="55"/>
      <c r="O43" s="55"/>
      <c r="P43" s="55"/>
      <c r="Q43" s="55"/>
      <c r="R43" s="55"/>
      <c r="S43" s="55"/>
      <c r="T43" s="55"/>
      <c r="U43" s="55"/>
      <c r="V43" s="55"/>
      <c r="W43" s="55"/>
      <c r="X43" s="55"/>
      <c r="Y43" s="55"/>
      <c r="Z43" s="55"/>
    </row>
    <row r="44" spans="1:26" ht="15.75" customHeight="1" x14ac:dyDescent="0.25">
      <c r="A44" s="55"/>
      <c r="B44" s="55"/>
      <c r="C44" s="55"/>
      <c r="D44" s="55"/>
      <c r="E44" s="55"/>
      <c r="F44" s="56"/>
      <c r="G44" s="56"/>
      <c r="H44" s="56"/>
      <c r="I44" s="56"/>
      <c r="J44" s="56"/>
      <c r="K44" s="55"/>
      <c r="L44" s="55"/>
      <c r="M44" s="55"/>
      <c r="N44" s="55"/>
      <c r="O44" s="55"/>
      <c r="P44" s="55"/>
      <c r="Q44" s="55"/>
      <c r="R44" s="55"/>
      <c r="S44" s="55"/>
      <c r="T44" s="55"/>
      <c r="U44" s="55"/>
      <c r="V44" s="55"/>
      <c r="W44" s="55"/>
      <c r="X44" s="55"/>
      <c r="Y44" s="55"/>
      <c r="Z44" s="55"/>
    </row>
    <row r="45" spans="1:26" ht="15.75" customHeight="1" x14ac:dyDescent="0.25">
      <c r="A45" s="55"/>
      <c r="B45" s="55"/>
      <c r="C45" s="55"/>
      <c r="D45" s="55"/>
      <c r="E45" s="55"/>
      <c r="F45" s="56"/>
      <c r="G45" s="56"/>
      <c r="H45" s="56"/>
      <c r="I45" s="56"/>
      <c r="J45" s="56"/>
      <c r="K45" s="55"/>
      <c r="L45" s="55"/>
      <c r="M45" s="55"/>
      <c r="N45" s="55"/>
      <c r="O45" s="55"/>
      <c r="P45" s="55"/>
      <c r="Q45" s="55"/>
      <c r="R45" s="55"/>
      <c r="S45" s="55"/>
      <c r="T45" s="55"/>
      <c r="U45" s="55"/>
      <c r="V45" s="55"/>
      <c r="W45" s="55"/>
      <c r="X45" s="55"/>
      <c r="Y45" s="55"/>
      <c r="Z45" s="55"/>
    </row>
    <row r="46" spans="1:26" ht="15.75" customHeight="1" x14ac:dyDescent="0.25">
      <c r="A46" s="55"/>
      <c r="B46" s="55"/>
      <c r="C46" s="55"/>
      <c r="D46" s="55"/>
      <c r="E46" s="55"/>
      <c r="F46" s="56"/>
      <c r="G46" s="56"/>
      <c r="H46" s="56"/>
      <c r="I46" s="56"/>
      <c r="J46" s="56"/>
      <c r="K46" s="55"/>
      <c r="L46" s="55"/>
      <c r="M46" s="55"/>
      <c r="N46" s="55"/>
      <c r="O46" s="55"/>
      <c r="P46" s="55"/>
      <c r="Q46" s="55"/>
      <c r="R46" s="55"/>
      <c r="S46" s="55"/>
      <c r="T46" s="55"/>
      <c r="U46" s="55"/>
      <c r="V46" s="55"/>
      <c r="W46" s="55"/>
      <c r="X46" s="55"/>
      <c r="Y46" s="55"/>
      <c r="Z46" s="55"/>
    </row>
    <row r="47" spans="1:26" ht="15.75" customHeight="1" x14ac:dyDescent="0.25">
      <c r="A47" s="55"/>
      <c r="B47" s="55"/>
      <c r="C47" s="55"/>
      <c r="D47" s="55"/>
      <c r="E47" s="55"/>
      <c r="F47" s="56"/>
      <c r="G47" s="56"/>
      <c r="H47" s="56"/>
      <c r="I47" s="56"/>
      <c r="J47" s="56"/>
      <c r="K47" s="55"/>
      <c r="L47" s="55"/>
      <c r="M47" s="55"/>
      <c r="N47" s="55"/>
      <c r="O47" s="55"/>
      <c r="P47" s="55"/>
      <c r="Q47" s="55"/>
      <c r="R47" s="55"/>
      <c r="S47" s="55"/>
      <c r="T47" s="55"/>
      <c r="U47" s="55"/>
      <c r="V47" s="55"/>
      <c r="W47" s="55"/>
      <c r="X47" s="55"/>
      <c r="Y47" s="55"/>
      <c r="Z47" s="55"/>
    </row>
    <row r="48" spans="1:26" ht="15.75" customHeight="1" x14ac:dyDescent="0.25">
      <c r="A48" s="55"/>
      <c r="B48" s="55"/>
      <c r="C48" s="55"/>
      <c r="D48" s="55"/>
      <c r="E48" s="55"/>
      <c r="F48" s="56"/>
      <c r="G48" s="56"/>
      <c r="H48" s="56"/>
      <c r="I48" s="56"/>
      <c r="J48" s="56"/>
      <c r="K48" s="55"/>
      <c r="L48" s="55"/>
      <c r="M48" s="55"/>
      <c r="N48" s="55"/>
      <c r="O48" s="55"/>
      <c r="P48" s="55"/>
      <c r="Q48" s="55"/>
      <c r="R48" s="55"/>
      <c r="S48" s="55"/>
      <c r="T48" s="55"/>
      <c r="U48" s="55"/>
      <c r="V48" s="55"/>
      <c r="W48" s="55"/>
      <c r="X48" s="55"/>
      <c r="Y48" s="55"/>
      <c r="Z48" s="55"/>
    </row>
    <row r="49" spans="1:26" ht="15.75" customHeight="1" x14ac:dyDescent="0.25">
      <c r="A49" s="55"/>
      <c r="B49" s="55"/>
      <c r="C49" s="55"/>
      <c r="D49" s="55"/>
      <c r="E49" s="55"/>
      <c r="F49" s="56"/>
      <c r="G49" s="56"/>
      <c r="H49" s="56"/>
      <c r="I49" s="56"/>
      <c r="J49" s="56"/>
      <c r="K49" s="55"/>
      <c r="L49" s="55"/>
      <c r="M49" s="55"/>
      <c r="N49" s="55"/>
      <c r="O49" s="55"/>
      <c r="P49" s="55"/>
      <c r="Q49" s="55"/>
      <c r="R49" s="55"/>
      <c r="S49" s="55"/>
      <c r="T49" s="55"/>
      <c r="U49" s="55"/>
      <c r="V49" s="55"/>
      <c r="W49" s="55"/>
      <c r="X49" s="55"/>
      <c r="Y49" s="55"/>
      <c r="Z49" s="55"/>
    </row>
    <row r="50" spans="1:26" ht="15.75" customHeight="1" x14ac:dyDescent="0.25">
      <c r="A50" s="55"/>
      <c r="B50" s="55"/>
      <c r="C50" s="55"/>
      <c r="D50" s="55"/>
      <c r="E50" s="55"/>
      <c r="F50" s="56"/>
      <c r="G50" s="56"/>
      <c r="H50" s="56"/>
      <c r="I50" s="56"/>
      <c r="J50" s="56"/>
      <c r="K50" s="55"/>
      <c r="L50" s="55"/>
      <c r="M50" s="55"/>
      <c r="N50" s="55"/>
      <c r="O50" s="55"/>
      <c r="P50" s="55"/>
      <c r="Q50" s="55"/>
      <c r="R50" s="55"/>
      <c r="S50" s="55"/>
      <c r="T50" s="55"/>
      <c r="U50" s="55"/>
      <c r="V50" s="55"/>
      <c r="W50" s="55"/>
      <c r="X50" s="55"/>
      <c r="Y50" s="55"/>
      <c r="Z50" s="55"/>
    </row>
    <row r="51" spans="1:26" ht="15.75" customHeight="1" x14ac:dyDescent="0.25">
      <c r="A51" s="55"/>
      <c r="B51" s="55"/>
      <c r="C51" s="55"/>
      <c r="D51" s="55"/>
      <c r="E51" s="55"/>
      <c r="F51" s="56"/>
      <c r="G51" s="56"/>
      <c r="H51" s="56"/>
      <c r="I51" s="56"/>
      <c r="J51" s="56"/>
      <c r="K51" s="55"/>
      <c r="L51" s="55"/>
      <c r="M51" s="55"/>
      <c r="N51" s="55"/>
      <c r="O51" s="55"/>
      <c r="P51" s="55"/>
      <c r="Q51" s="55"/>
      <c r="R51" s="55"/>
      <c r="S51" s="55"/>
      <c r="T51" s="55"/>
      <c r="U51" s="55"/>
      <c r="V51" s="55"/>
      <c r="W51" s="55"/>
      <c r="X51" s="55"/>
      <c r="Y51" s="55"/>
      <c r="Z51" s="55"/>
    </row>
    <row r="52" spans="1:26" ht="15.75" customHeight="1" x14ac:dyDescent="0.25">
      <c r="A52" s="55"/>
      <c r="B52" s="55"/>
      <c r="C52" s="55"/>
      <c r="D52" s="55"/>
      <c r="E52" s="55"/>
      <c r="F52" s="56"/>
      <c r="G52" s="56"/>
      <c r="H52" s="56"/>
      <c r="I52" s="56"/>
      <c r="J52" s="56"/>
      <c r="K52" s="55"/>
      <c r="L52" s="55"/>
      <c r="M52" s="55"/>
      <c r="N52" s="55"/>
      <c r="O52" s="55"/>
      <c r="P52" s="55"/>
      <c r="Q52" s="55"/>
      <c r="R52" s="55"/>
      <c r="S52" s="55"/>
      <c r="T52" s="55"/>
      <c r="U52" s="55"/>
      <c r="V52" s="55"/>
      <c r="W52" s="55"/>
      <c r="X52" s="55"/>
      <c r="Y52" s="55"/>
      <c r="Z52" s="55"/>
    </row>
    <row r="53" spans="1:26" ht="15.75" customHeight="1" x14ac:dyDescent="0.25">
      <c r="A53" s="55"/>
      <c r="B53" s="55"/>
      <c r="C53" s="55"/>
      <c r="D53" s="55"/>
      <c r="E53" s="55"/>
      <c r="F53" s="56"/>
      <c r="G53" s="56"/>
      <c r="H53" s="56"/>
      <c r="I53" s="56"/>
      <c r="J53" s="56"/>
      <c r="K53" s="55"/>
      <c r="L53" s="55"/>
      <c r="M53" s="55"/>
      <c r="N53" s="55"/>
      <c r="O53" s="55"/>
      <c r="P53" s="55"/>
      <c r="Q53" s="55"/>
      <c r="R53" s="55"/>
      <c r="S53" s="55"/>
      <c r="T53" s="55"/>
      <c r="U53" s="55"/>
      <c r="V53" s="55"/>
      <c r="W53" s="55"/>
      <c r="X53" s="55"/>
      <c r="Y53" s="55"/>
      <c r="Z53" s="55"/>
    </row>
    <row r="54" spans="1:26" ht="15.75" customHeight="1" x14ac:dyDescent="0.25">
      <c r="A54" s="55"/>
      <c r="B54" s="55"/>
      <c r="C54" s="55"/>
      <c r="D54" s="55"/>
      <c r="E54" s="55"/>
      <c r="F54" s="56"/>
      <c r="G54" s="56"/>
      <c r="H54" s="56"/>
      <c r="I54" s="56"/>
      <c r="J54" s="56"/>
      <c r="K54" s="55"/>
      <c r="L54" s="55"/>
      <c r="M54" s="55"/>
      <c r="N54" s="55"/>
      <c r="O54" s="55"/>
      <c r="P54" s="55"/>
      <c r="Q54" s="55"/>
      <c r="R54" s="55"/>
      <c r="S54" s="55"/>
      <c r="T54" s="55"/>
      <c r="U54" s="55"/>
      <c r="V54" s="55"/>
      <c r="W54" s="55"/>
      <c r="X54" s="55"/>
      <c r="Y54" s="55"/>
      <c r="Z54" s="55"/>
    </row>
    <row r="55" spans="1:26" ht="15.75" customHeight="1" x14ac:dyDescent="0.25">
      <c r="A55" s="55"/>
      <c r="B55" s="55"/>
      <c r="C55" s="55"/>
      <c r="D55" s="55"/>
      <c r="E55" s="55"/>
      <c r="F55" s="56"/>
      <c r="G55" s="56"/>
      <c r="H55" s="56"/>
      <c r="I55" s="56"/>
      <c r="J55" s="56"/>
      <c r="K55" s="55"/>
      <c r="L55" s="55"/>
      <c r="M55" s="55"/>
      <c r="N55" s="55"/>
      <c r="O55" s="55"/>
      <c r="P55" s="55"/>
      <c r="Q55" s="55"/>
      <c r="R55" s="55"/>
      <c r="S55" s="55"/>
      <c r="T55" s="55"/>
      <c r="U55" s="55"/>
      <c r="V55" s="55"/>
      <c r="W55" s="55"/>
      <c r="X55" s="55"/>
      <c r="Y55" s="55"/>
      <c r="Z55" s="55"/>
    </row>
    <row r="56" spans="1:26" ht="15.75" customHeight="1" x14ac:dyDescent="0.25">
      <c r="A56" s="55"/>
      <c r="B56" s="55"/>
      <c r="C56" s="55"/>
      <c r="D56" s="55"/>
      <c r="E56" s="55"/>
      <c r="F56" s="56"/>
      <c r="G56" s="56"/>
      <c r="H56" s="56"/>
      <c r="I56" s="56"/>
      <c r="J56" s="56"/>
      <c r="K56" s="55"/>
      <c r="L56" s="55"/>
      <c r="M56" s="55"/>
      <c r="N56" s="55"/>
      <c r="O56" s="55"/>
      <c r="P56" s="55"/>
      <c r="Q56" s="55"/>
      <c r="R56" s="55"/>
      <c r="S56" s="55"/>
      <c r="T56" s="55"/>
      <c r="U56" s="55"/>
      <c r="V56" s="55"/>
      <c r="W56" s="55"/>
      <c r="X56" s="55"/>
      <c r="Y56" s="55"/>
      <c r="Z56" s="55"/>
    </row>
    <row r="57" spans="1:26" ht="15.75" customHeight="1" x14ac:dyDescent="0.25">
      <c r="A57" s="55"/>
      <c r="B57" s="55"/>
      <c r="C57" s="55"/>
      <c r="D57" s="55"/>
      <c r="E57" s="55"/>
      <c r="F57" s="56"/>
      <c r="G57" s="56"/>
      <c r="H57" s="56"/>
      <c r="I57" s="56"/>
      <c r="J57" s="56"/>
      <c r="K57" s="55"/>
      <c r="L57" s="55"/>
      <c r="M57" s="55"/>
      <c r="N57" s="55"/>
      <c r="O57" s="55"/>
      <c r="P57" s="55"/>
      <c r="Q57" s="55"/>
      <c r="R57" s="55"/>
      <c r="S57" s="55"/>
      <c r="T57" s="55"/>
      <c r="U57" s="55"/>
      <c r="V57" s="55"/>
      <c r="W57" s="55"/>
      <c r="X57" s="55"/>
      <c r="Y57" s="55"/>
      <c r="Z57" s="55"/>
    </row>
    <row r="58" spans="1:26" ht="15.75" customHeight="1" x14ac:dyDescent="0.25">
      <c r="A58" s="55"/>
      <c r="B58" s="55"/>
      <c r="C58" s="55"/>
      <c r="D58" s="55"/>
      <c r="E58" s="55"/>
      <c r="F58" s="56"/>
      <c r="G58" s="56"/>
      <c r="H58" s="56"/>
      <c r="I58" s="56"/>
      <c r="J58" s="56"/>
      <c r="K58" s="55"/>
      <c r="L58" s="55"/>
      <c r="M58" s="55"/>
      <c r="N58" s="55"/>
      <c r="O58" s="55"/>
      <c r="P58" s="55"/>
      <c r="Q58" s="55"/>
      <c r="R58" s="55"/>
      <c r="S58" s="55"/>
      <c r="T58" s="55"/>
      <c r="U58" s="55"/>
      <c r="V58" s="55"/>
      <c r="W58" s="55"/>
      <c r="X58" s="55"/>
      <c r="Y58" s="55"/>
      <c r="Z58" s="55"/>
    </row>
    <row r="59" spans="1:26" ht="15.75" customHeight="1" x14ac:dyDescent="0.25">
      <c r="A59" s="55"/>
      <c r="B59" s="55"/>
      <c r="C59" s="55"/>
      <c r="D59" s="55"/>
      <c r="E59" s="55"/>
      <c r="F59" s="56"/>
      <c r="G59" s="56"/>
      <c r="H59" s="56"/>
      <c r="I59" s="56"/>
      <c r="J59" s="56"/>
      <c r="K59" s="55"/>
      <c r="L59" s="55"/>
      <c r="M59" s="55"/>
      <c r="N59" s="55"/>
      <c r="O59" s="55"/>
      <c r="P59" s="55"/>
      <c r="Q59" s="55"/>
      <c r="R59" s="55"/>
      <c r="S59" s="55"/>
      <c r="T59" s="55"/>
      <c r="U59" s="55"/>
      <c r="V59" s="55"/>
      <c r="W59" s="55"/>
      <c r="X59" s="55"/>
      <c r="Y59" s="55"/>
      <c r="Z59" s="55"/>
    </row>
    <row r="60" spans="1:26" ht="15.75" customHeight="1" x14ac:dyDescent="0.25">
      <c r="A60" s="55"/>
      <c r="B60" s="55"/>
      <c r="C60" s="55"/>
      <c r="D60" s="55"/>
      <c r="E60" s="55"/>
      <c r="F60" s="56"/>
      <c r="G60" s="56"/>
      <c r="H60" s="56"/>
      <c r="I60" s="56"/>
      <c r="J60" s="56"/>
      <c r="K60" s="55"/>
      <c r="L60" s="55"/>
      <c r="M60" s="55"/>
      <c r="N60" s="55"/>
      <c r="O60" s="55"/>
      <c r="P60" s="55"/>
      <c r="Q60" s="55"/>
      <c r="R60" s="55"/>
      <c r="S60" s="55"/>
      <c r="T60" s="55"/>
      <c r="U60" s="55"/>
      <c r="V60" s="55"/>
      <c r="W60" s="55"/>
      <c r="X60" s="55"/>
      <c r="Y60" s="55"/>
      <c r="Z60" s="55"/>
    </row>
    <row r="61" spans="1:26" ht="15.75" customHeight="1" x14ac:dyDescent="0.25">
      <c r="A61" s="55"/>
      <c r="B61" s="55"/>
      <c r="C61" s="55"/>
      <c r="D61" s="55"/>
      <c r="E61" s="55"/>
      <c r="F61" s="56"/>
      <c r="G61" s="56"/>
      <c r="H61" s="56"/>
      <c r="I61" s="56"/>
      <c r="J61" s="56"/>
      <c r="K61" s="55"/>
      <c r="L61" s="55"/>
      <c r="M61" s="55"/>
      <c r="N61" s="55"/>
      <c r="O61" s="55"/>
      <c r="P61" s="55"/>
      <c r="Q61" s="55"/>
      <c r="R61" s="55"/>
      <c r="S61" s="55"/>
      <c r="T61" s="55"/>
      <c r="U61" s="55"/>
      <c r="V61" s="55"/>
      <c r="W61" s="55"/>
      <c r="X61" s="55"/>
      <c r="Y61" s="55"/>
      <c r="Z61" s="55"/>
    </row>
    <row r="62" spans="1:26" ht="15.75" customHeight="1" x14ac:dyDescent="0.25">
      <c r="A62" s="55"/>
      <c r="B62" s="55"/>
      <c r="C62" s="55"/>
      <c r="D62" s="55"/>
      <c r="E62" s="55"/>
      <c r="F62" s="56"/>
      <c r="G62" s="56"/>
      <c r="H62" s="56"/>
      <c r="I62" s="56"/>
      <c r="J62" s="56"/>
      <c r="K62" s="55"/>
      <c r="L62" s="55"/>
      <c r="M62" s="55"/>
      <c r="N62" s="55"/>
      <c r="O62" s="55"/>
      <c r="P62" s="55"/>
      <c r="Q62" s="55"/>
      <c r="R62" s="55"/>
      <c r="S62" s="55"/>
      <c r="T62" s="55"/>
      <c r="U62" s="55"/>
      <c r="V62" s="55"/>
      <c r="W62" s="55"/>
      <c r="X62" s="55"/>
      <c r="Y62" s="55"/>
      <c r="Z62" s="55"/>
    </row>
    <row r="63" spans="1:26" ht="15.75" customHeight="1" x14ac:dyDescent="0.25">
      <c r="A63" s="55"/>
      <c r="B63" s="55"/>
      <c r="C63" s="55"/>
      <c r="D63" s="55"/>
      <c r="E63" s="55"/>
      <c r="F63" s="56"/>
      <c r="G63" s="56"/>
      <c r="H63" s="56"/>
      <c r="I63" s="56"/>
      <c r="J63" s="56"/>
      <c r="K63" s="55"/>
      <c r="L63" s="55"/>
      <c r="M63" s="55"/>
      <c r="N63" s="55"/>
      <c r="O63" s="55"/>
      <c r="P63" s="55"/>
      <c r="Q63" s="55"/>
      <c r="R63" s="55"/>
      <c r="S63" s="55"/>
      <c r="T63" s="55"/>
      <c r="U63" s="55"/>
      <c r="V63" s="55"/>
      <c r="W63" s="55"/>
      <c r="X63" s="55"/>
      <c r="Y63" s="55"/>
      <c r="Z63" s="55"/>
    </row>
    <row r="64" spans="1:26" ht="15.75" customHeight="1" x14ac:dyDescent="0.25">
      <c r="A64" s="55"/>
      <c r="B64" s="55"/>
      <c r="C64" s="55"/>
      <c r="D64" s="55"/>
      <c r="E64" s="55"/>
      <c r="F64" s="56"/>
      <c r="G64" s="56"/>
      <c r="H64" s="56"/>
      <c r="I64" s="56"/>
      <c r="J64" s="56"/>
      <c r="K64" s="55"/>
      <c r="L64" s="55"/>
      <c r="M64" s="55"/>
      <c r="N64" s="55"/>
      <c r="O64" s="55"/>
      <c r="P64" s="55"/>
      <c r="Q64" s="55"/>
      <c r="R64" s="55"/>
      <c r="S64" s="55"/>
      <c r="T64" s="55"/>
      <c r="U64" s="55"/>
      <c r="V64" s="55"/>
      <c r="W64" s="55"/>
      <c r="X64" s="55"/>
      <c r="Y64" s="55"/>
      <c r="Z64" s="55"/>
    </row>
    <row r="65" spans="1:26" ht="15.75" customHeight="1" x14ac:dyDescent="0.25">
      <c r="A65" s="55"/>
      <c r="B65" s="55"/>
      <c r="C65" s="55"/>
      <c r="D65" s="55"/>
      <c r="E65" s="55"/>
      <c r="F65" s="56"/>
      <c r="G65" s="56"/>
      <c r="H65" s="56"/>
      <c r="I65" s="56"/>
      <c r="J65" s="56"/>
      <c r="K65" s="55"/>
      <c r="L65" s="55"/>
      <c r="M65" s="55"/>
      <c r="N65" s="55"/>
      <c r="O65" s="55"/>
      <c r="P65" s="55"/>
      <c r="Q65" s="55"/>
      <c r="R65" s="55"/>
      <c r="S65" s="55"/>
      <c r="T65" s="55"/>
      <c r="U65" s="55"/>
      <c r="V65" s="55"/>
      <c r="W65" s="55"/>
      <c r="X65" s="55"/>
      <c r="Y65" s="55"/>
      <c r="Z65" s="55"/>
    </row>
    <row r="66" spans="1:26" ht="15.75" customHeight="1" x14ac:dyDescent="0.25">
      <c r="A66" s="55"/>
      <c r="B66" s="55"/>
      <c r="C66" s="55"/>
      <c r="D66" s="55"/>
      <c r="E66" s="55"/>
      <c r="F66" s="56"/>
      <c r="G66" s="56"/>
      <c r="H66" s="56"/>
      <c r="I66" s="56"/>
      <c r="J66" s="56"/>
      <c r="K66" s="55"/>
      <c r="L66" s="55"/>
      <c r="M66" s="55"/>
      <c r="N66" s="55"/>
      <c r="O66" s="55"/>
      <c r="P66" s="55"/>
      <c r="Q66" s="55"/>
      <c r="R66" s="55"/>
      <c r="S66" s="55"/>
      <c r="T66" s="55"/>
      <c r="U66" s="55"/>
      <c r="V66" s="55"/>
      <c r="W66" s="55"/>
      <c r="X66" s="55"/>
      <c r="Y66" s="55"/>
      <c r="Z66" s="55"/>
    </row>
    <row r="67" spans="1:26" ht="15.75" customHeight="1" x14ac:dyDescent="0.25">
      <c r="A67" s="55"/>
      <c r="B67" s="55"/>
      <c r="C67" s="55"/>
      <c r="D67" s="55"/>
      <c r="E67" s="55"/>
      <c r="F67" s="56"/>
      <c r="G67" s="56"/>
      <c r="H67" s="56"/>
      <c r="I67" s="56"/>
      <c r="J67" s="56"/>
      <c r="K67" s="55"/>
      <c r="L67" s="55"/>
      <c r="M67" s="55"/>
      <c r="N67" s="55"/>
      <c r="O67" s="55"/>
      <c r="P67" s="55"/>
      <c r="Q67" s="55"/>
      <c r="R67" s="55"/>
      <c r="S67" s="55"/>
      <c r="T67" s="55"/>
      <c r="U67" s="55"/>
      <c r="V67" s="55"/>
      <c r="W67" s="55"/>
      <c r="X67" s="55"/>
      <c r="Y67" s="55"/>
      <c r="Z67" s="55"/>
    </row>
    <row r="68" spans="1:26" ht="15.75" customHeight="1" x14ac:dyDescent="0.25">
      <c r="A68" s="55"/>
      <c r="B68" s="55"/>
      <c r="C68" s="55"/>
      <c r="D68" s="55"/>
      <c r="E68" s="55"/>
      <c r="F68" s="56"/>
      <c r="G68" s="56"/>
      <c r="H68" s="56"/>
      <c r="I68" s="56"/>
      <c r="J68" s="56"/>
      <c r="K68" s="55"/>
      <c r="L68" s="55"/>
      <c r="M68" s="55"/>
      <c r="N68" s="55"/>
      <c r="O68" s="55"/>
      <c r="P68" s="55"/>
      <c r="Q68" s="55"/>
      <c r="R68" s="55"/>
      <c r="S68" s="55"/>
      <c r="T68" s="55"/>
      <c r="U68" s="55"/>
      <c r="V68" s="55"/>
      <c r="W68" s="55"/>
      <c r="X68" s="55"/>
      <c r="Y68" s="55"/>
      <c r="Z68" s="55"/>
    </row>
    <row r="69" spans="1:26" ht="15.75" customHeight="1" x14ac:dyDescent="0.25">
      <c r="A69" s="55"/>
      <c r="B69" s="55"/>
      <c r="C69" s="55"/>
      <c r="D69" s="55"/>
      <c r="E69" s="55"/>
      <c r="F69" s="56"/>
      <c r="G69" s="56"/>
      <c r="H69" s="56"/>
      <c r="I69" s="56"/>
      <c r="J69" s="56"/>
      <c r="K69" s="55"/>
      <c r="L69" s="55"/>
      <c r="M69" s="55"/>
      <c r="N69" s="55"/>
      <c r="O69" s="55"/>
      <c r="P69" s="55"/>
      <c r="Q69" s="55"/>
      <c r="R69" s="55"/>
      <c r="S69" s="55"/>
      <c r="T69" s="55"/>
      <c r="U69" s="55"/>
      <c r="V69" s="55"/>
      <c r="W69" s="55"/>
      <c r="X69" s="55"/>
      <c r="Y69" s="55"/>
      <c r="Z69" s="55"/>
    </row>
    <row r="70" spans="1:26" ht="15.75" customHeight="1" x14ac:dyDescent="0.25">
      <c r="A70" s="55"/>
      <c r="B70" s="55"/>
      <c r="C70" s="55"/>
      <c r="D70" s="55"/>
      <c r="E70" s="55"/>
      <c r="F70" s="56"/>
      <c r="G70" s="56"/>
      <c r="H70" s="56"/>
      <c r="I70" s="56"/>
      <c r="J70" s="56"/>
      <c r="K70" s="55"/>
      <c r="L70" s="55"/>
      <c r="M70" s="55"/>
      <c r="N70" s="55"/>
      <c r="O70" s="55"/>
      <c r="P70" s="55"/>
      <c r="Q70" s="55"/>
      <c r="R70" s="55"/>
      <c r="S70" s="55"/>
      <c r="T70" s="55"/>
      <c r="U70" s="55"/>
      <c r="V70" s="55"/>
      <c r="W70" s="55"/>
      <c r="X70" s="55"/>
      <c r="Y70" s="55"/>
      <c r="Z70" s="55"/>
    </row>
    <row r="71" spans="1:26" ht="15.75" customHeight="1" x14ac:dyDescent="0.25">
      <c r="A71" s="55"/>
      <c r="B71" s="55"/>
      <c r="C71" s="55"/>
      <c r="D71" s="55"/>
      <c r="E71" s="55"/>
      <c r="F71" s="56"/>
      <c r="G71" s="56"/>
      <c r="H71" s="56"/>
      <c r="I71" s="56"/>
      <c r="J71" s="56"/>
      <c r="K71" s="55"/>
      <c r="L71" s="55"/>
      <c r="M71" s="55"/>
      <c r="N71" s="55"/>
      <c r="O71" s="55"/>
      <c r="P71" s="55"/>
      <c r="Q71" s="55"/>
      <c r="R71" s="55"/>
      <c r="S71" s="55"/>
      <c r="T71" s="55"/>
      <c r="U71" s="55"/>
      <c r="V71" s="55"/>
      <c r="W71" s="55"/>
      <c r="X71" s="55"/>
      <c r="Y71" s="55"/>
      <c r="Z71" s="55"/>
    </row>
    <row r="72" spans="1:26" ht="15.75" customHeight="1" x14ac:dyDescent="0.25">
      <c r="A72" s="55"/>
      <c r="B72" s="55"/>
      <c r="C72" s="55"/>
      <c r="D72" s="55"/>
      <c r="E72" s="55"/>
      <c r="F72" s="56"/>
      <c r="G72" s="56"/>
      <c r="H72" s="56"/>
      <c r="I72" s="56"/>
      <c r="J72" s="56"/>
      <c r="K72" s="55"/>
      <c r="L72" s="55"/>
      <c r="M72" s="55"/>
      <c r="N72" s="55"/>
      <c r="O72" s="55"/>
      <c r="P72" s="55"/>
      <c r="Q72" s="55"/>
      <c r="R72" s="55"/>
      <c r="S72" s="55"/>
      <c r="T72" s="55"/>
      <c r="U72" s="55"/>
      <c r="V72" s="55"/>
      <c r="W72" s="55"/>
      <c r="X72" s="55"/>
      <c r="Y72" s="55"/>
      <c r="Z72" s="55"/>
    </row>
    <row r="73" spans="1:26" ht="15.75" customHeight="1" x14ac:dyDescent="0.25">
      <c r="A73" s="55"/>
      <c r="B73" s="55"/>
      <c r="C73" s="55"/>
      <c r="D73" s="55"/>
      <c r="E73" s="55"/>
      <c r="F73" s="56"/>
      <c r="G73" s="56"/>
      <c r="H73" s="56"/>
      <c r="I73" s="56"/>
      <c r="J73" s="56"/>
      <c r="K73" s="55"/>
      <c r="L73" s="55"/>
      <c r="M73" s="55"/>
      <c r="N73" s="55"/>
      <c r="O73" s="55"/>
      <c r="P73" s="55"/>
      <c r="Q73" s="55"/>
      <c r="R73" s="55"/>
      <c r="S73" s="55"/>
      <c r="T73" s="55"/>
      <c r="U73" s="55"/>
      <c r="V73" s="55"/>
      <c r="W73" s="55"/>
      <c r="X73" s="55"/>
      <c r="Y73" s="55"/>
      <c r="Z73" s="55"/>
    </row>
    <row r="74" spans="1:26" ht="15.75" customHeight="1" x14ac:dyDescent="0.25">
      <c r="A74" s="55"/>
      <c r="B74" s="55"/>
      <c r="C74" s="55"/>
      <c r="D74" s="55"/>
      <c r="E74" s="55"/>
      <c r="F74" s="56"/>
      <c r="G74" s="56"/>
      <c r="H74" s="56"/>
      <c r="I74" s="56"/>
      <c r="J74" s="56"/>
      <c r="K74" s="55"/>
      <c r="L74" s="55"/>
      <c r="M74" s="55"/>
      <c r="N74" s="55"/>
      <c r="O74" s="55"/>
      <c r="P74" s="55"/>
      <c r="Q74" s="55"/>
      <c r="R74" s="55"/>
      <c r="S74" s="55"/>
      <c r="T74" s="55"/>
      <c r="U74" s="55"/>
      <c r="V74" s="55"/>
      <c r="W74" s="55"/>
      <c r="X74" s="55"/>
      <c r="Y74" s="55"/>
      <c r="Z74" s="55"/>
    </row>
    <row r="75" spans="1:26" ht="15.75" customHeight="1" x14ac:dyDescent="0.25">
      <c r="A75" s="55"/>
      <c r="B75" s="55"/>
      <c r="C75" s="55"/>
      <c r="D75" s="55"/>
      <c r="E75" s="55"/>
      <c r="F75" s="56"/>
      <c r="G75" s="56"/>
      <c r="H75" s="56"/>
      <c r="I75" s="56"/>
      <c r="J75" s="56"/>
      <c r="K75" s="55"/>
      <c r="L75" s="55"/>
      <c r="M75" s="55"/>
      <c r="N75" s="55"/>
      <c r="O75" s="55"/>
      <c r="P75" s="55"/>
      <c r="Q75" s="55"/>
      <c r="R75" s="55"/>
      <c r="S75" s="55"/>
      <c r="T75" s="55"/>
      <c r="U75" s="55"/>
      <c r="V75" s="55"/>
      <c r="W75" s="55"/>
      <c r="X75" s="55"/>
      <c r="Y75" s="55"/>
      <c r="Z75" s="55"/>
    </row>
    <row r="76" spans="1:26" ht="15.75" customHeight="1" x14ac:dyDescent="0.25">
      <c r="A76" s="55"/>
      <c r="B76" s="55"/>
      <c r="C76" s="55"/>
      <c r="D76" s="55"/>
      <c r="E76" s="55"/>
      <c r="F76" s="56"/>
      <c r="G76" s="56"/>
      <c r="H76" s="56"/>
      <c r="I76" s="56"/>
      <c r="J76" s="56"/>
      <c r="K76" s="55"/>
      <c r="L76" s="55"/>
      <c r="M76" s="55"/>
      <c r="N76" s="55"/>
      <c r="O76" s="55"/>
      <c r="P76" s="55"/>
      <c r="Q76" s="55"/>
      <c r="R76" s="55"/>
      <c r="S76" s="55"/>
      <c r="T76" s="55"/>
      <c r="U76" s="55"/>
      <c r="V76" s="55"/>
      <c r="W76" s="55"/>
      <c r="X76" s="55"/>
      <c r="Y76" s="55"/>
      <c r="Z76" s="55"/>
    </row>
    <row r="77" spans="1:26" ht="15.75" customHeight="1" x14ac:dyDescent="0.25">
      <c r="A77" s="55"/>
      <c r="B77" s="55"/>
      <c r="C77" s="55"/>
      <c r="D77" s="55"/>
      <c r="E77" s="55"/>
      <c r="F77" s="56"/>
      <c r="G77" s="56"/>
      <c r="H77" s="56"/>
      <c r="I77" s="56"/>
      <c r="J77" s="56"/>
      <c r="K77" s="55"/>
      <c r="L77" s="55"/>
      <c r="M77" s="55"/>
      <c r="N77" s="55"/>
      <c r="O77" s="55"/>
      <c r="P77" s="55"/>
      <c r="Q77" s="55"/>
      <c r="R77" s="55"/>
      <c r="S77" s="55"/>
      <c r="T77" s="55"/>
      <c r="U77" s="55"/>
      <c r="V77" s="55"/>
      <c r="W77" s="55"/>
      <c r="X77" s="55"/>
      <c r="Y77" s="55"/>
      <c r="Z77" s="55"/>
    </row>
    <row r="78" spans="1:26" ht="15.75" customHeight="1" x14ac:dyDescent="0.25">
      <c r="A78" s="55"/>
      <c r="B78" s="55"/>
      <c r="C78" s="55"/>
      <c r="D78" s="55"/>
      <c r="E78" s="55"/>
      <c r="F78" s="56"/>
      <c r="G78" s="56"/>
      <c r="H78" s="56"/>
      <c r="I78" s="56"/>
      <c r="J78" s="56"/>
      <c r="K78" s="55"/>
      <c r="L78" s="55"/>
      <c r="M78" s="55"/>
      <c r="N78" s="55"/>
      <c r="O78" s="55"/>
      <c r="P78" s="55"/>
      <c r="Q78" s="55"/>
      <c r="R78" s="55"/>
      <c r="S78" s="55"/>
      <c r="T78" s="55"/>
      <c r="U78" s="55"/>
      <c r="V78" s="55"/>
      <c r="W78" s="55"/>
      <c r="X78" s="55"/>
      <c r="Y78" s="55"/>
      <c r="Z78" s="55"/>
    </row>
    <row r="79" spans="1:26" ht="15.75" customHeight="1" x14ac:dyDescent="0.25">
      <c r="A79" s="55"/>
      <c r="B79" s="55"/>
      <c r="C79" s="55"/>
      <c r="D79" s="55"/>
      <c r="E79" s="55"/>
      <c r="F79" s="56"/>
      <c r="G79" s="56"/>
      <c r="H79" s="56"/>
      <c r="I79" s="56"/>
      <c r="J79" s="56"/>
      <c r="K79" s="55"/>
      <c r="L79" s="55"/>
      <c r="M79" s="55"/>
      <c r="N79" s="55"/>
      <c r="O79" s="55"/>
      <c r="P79" s="55"/>
      <c r="Q79" s="55"/>
      <c r="R79" s="55"/>
      <c r="S79" s="55"/>
      <c r="T79" s="55"/>
      <c r="U79" s="55"/>
      <c r="V79" s="55"/>
      <c r="W79" s="55"/>
      <c r="X79" s="55"/>
      <c r="Y79" s="55"/>
      <c r="Z79" s="55"/>
    </row>
    <row r="80" spans="1:26" ht="15.75" customHeight="1" x14ac:dyDescent="0.25">
      <c r="A80" s="55"/>
      <c r="B80" s="55"/>
      <c r="C80" s="55"/>
      <c r="D80" s="55"/>
      <c r="E80" s="55"/>
      <c r="F80" s="56"/>
      <c r="G80" s="56"/>
      <c r="H80" s="56"/>
      <c r="I80" s="56"/>
      <c r="J80" s="56"/>
      <c r="K80" s="55"/>
      <c r="L80" s="55"/>
      <c r="M80" s="55"/>
      <c r="N80" s="55"/>
      <c r="O80" s="55"/>
      <c r="P80" s="55"/>
      <c r="Q80" s="55"/>
      <c r="R80" s="55"/>
      <c r="S80" s="55"/>
      <c r="T80" s="55"/>
      <c r="U80" s="55"/>
      <c r="V80" s="55"/>
      <c r="W80" s="55"/>
      <c r="X80" s="55"/>
      <c r="Y80" s="55"/>
      <c r="Z80" s="55"/>
    </row>
    <row r="81" spans="1:26" ht="15.75" customHeight="1" x14ac:dyDescent="0.25">
      <c r="A81" s="55"/>
      <c r="B81" s="55"/>
      <c r="C81" s="55"/>
      <c r="D81" s="55"/>
      <c r="E81" s="55"/>
      <c r="F81" s="56"/>
      <c r="G81" s="56"/>
      <c r="H81" s="56"/>
      <c r="I81" s="56"/>
      <c r="J81" s="56"/>
      <c r="K81" s="55"/>
      <c r="L81" s="55"/>
      <c r="M81" s="55"/>
      <c r="N81" s="55"/>
      <c r="O81" s="55"/>
      <c r="P81" s="55"/>
      <c r="Q81" s="55"/>
      <c r="R81" s="55"/>
      <c r="S81" s="55"/>
      <c r="T81" s="55"/>
      <c r="U81" s="55"/>
      <c r="V81" s="55"/>
      <c r="W81" s="55"/>
      <c r="X81" s="55"/>
      <c r="Y81" s="55"/>
      <c r="Z81" s="55"/>
    </row>
    <row r="82" spans="1:26" ht="15.75" customHeight="1" x14ac:dyDescent="0.25">
      <c r="A82" s="55"/>
      <c r="B82" s="55"/>
      <c r="C82" s="55"/>
      <c r="D82" s="55"/>
      <c r="E82" s="55"/>
      <c r="F82" s="56"/>
      <c r="G82" s="56"/>
      <c r="H82" s="56"/>
      <c r="I82" s="56"/>
      <c r="J82" s="56"/>
      <c r="K82" s="55"/>
      <c r="L82" s="55"/>
      <c r="M82" s="55"/>
      <c r="N82" s="55"/>
      <c r="O82" s="55"/>
      <c r="P82" s="55"/>
      <c r="Q82" s="55"/>
      <c r="R82" s="55"/>
      <c r="S82" s="55"/>
      <c r="T82" s="55"/>
      <c r="U82" s="55"/>
      <c r="V82" s="55"/>
      <c r="W82" s="55"/>
      <c r="X82" s="55"/>
      <c r="Y82" s="55"/>
      <c r="Z82" s="55"/>
    </row>
    <row r="83" spans="1:26" ht="15.75" customHeight="1" x14ac:dyDescent="0.25">
      <c r="A83" s="55"/>
      <c r="B83" s="55"/>
      <c r="C83" s="55"/>
      <c r="D83" s="55"/>
      <c r="E83" s="55"/>
      <c r="F83" s="56"/>
      <c r="G83" s="56"/>
      <c r="H83" s="56"/>
      <c r="I83" s="56"/>
      <c r="J83" s="56"/>
      <c r="K83" s="55"/>
      <c r="L83" s="55"/>
      <c r="M83" s="55"/>
      <c r="N83" s="55"/>
      <c r="O83" s="55"/>
      <c r="P83" s="55"/>
      <c r="Q83" s="55"/>
      <c r="R83" s="55"/>
      <c r="S83" s="55"/>
      <c r="T83" s="55"/>
      <c r="U83" s="55"/>
      <c r="V83" s="55"/>
      <c r="W83" s="55"/>
      <c r="X83" s="55"/>
      <c r="Y83" s="55"/>
      <c r="Z83" s="55"/>
    </row>
    <row r="84" spans="1:26" ht="15.75" customHeight="1" x14ac:dyDescent="0.25">
      <c r="A84" s="55"/>
      <c r="B84" s="55"/>
      <c r="C84" s="55"/>
      <c r="D84" s="55"/>
      <c r="E84" s="55"/>
      <c r="F84" s="56"/>
      <c r="G84" s="56"/>
      <c r="H84" s="56"/>
      <c r="I84" s="56"/>
      <c r="J84" s="56"/>
      <c r="K84" s="55"/>
      <c r="L84" s="55"/>
      <c r="M84" s="55"/>
      <c r="N84" s="55"/>
      <c r="O84" s="55"/>
      <c r="P84" s="55"/>
      <c r="Q84" s="55"/>
      <c r="R84" s="55"/>
      <c r="S84" s="55"/>
      <c r="T84" s="55"/>
      <c r="U84" s="55"/>
      <c r="V84" s="55"/>
      <c r="W84" s="55"/>
      <c r="X84" s="55"/>
      <c r="Y84" s="55"/>
      <c r="Z84" s="55"/>
    </row>
    <row r="85" spans="1:26" ht="15.75" customHeight="1" x14ac:dyDescent="0.25">
      <c r="A85" s="55"/>
      <c r="B85" s="55"/>
      <c r="C85" s="55"/>
      <c r="D85" s="55"/>
      <c r="E85" s="55"/>
      <c r="F85" s="56"/>
      <c r="G85" s="56"/>
      <c r="H85" s="56"/>
      <c r="I85" s="56"/>
      <c r="J85" s="56"/>
      <c r="K85" s="55"/>
      <c r="L85" s="55"/>
      <c r="M85" s="55"/>
      <c r="N85" s="55"/>
      <c r="O85" s="55"/>
      <c r="P85" s="55"/>
      <c r="Q85" s="55"/>
      <c r="R85" s="55"/>
      <c r="S85" s="55"/>
      <c r="T85" s="55"/>
      <c r="U85" s="55"/>
      <c r="V85" s="55"/>
      <c r="W85" s="55"/>
      <c r="X85" s="55"/>
      <c r="Y85" s="55"/>
      <c r="Z85" s="55"/>
    </row>
    <row r="86" spans="1:26" ht="15.75" customHeight="1" x14ac:dyDescent="0.25">
      <c r="A86" s="55"/>
      <c r="B86" s="55"/>
      <c r="C86" s="55"/>
      <c r="D86" s="55"/>
      <c r="E86" s="55"/>
      <c r="F86" s="56"/>
      <c r="G86" s="56"/>
      <c r="H86" s="56"/>
      <c r="I86" s="56"/>
      <c r="J86" s="56"/>
      <c r="K86" s="55"/>
      <c r="L86" s="55"/>
      <c r="M86" s="55"/>
      <c r="N86" s="55"/>
      <c r="O86" s="55"/>
      <c r="P86" s="55"/>
      <c r="Q86" s="55"/>
      <c r="R86" s="55"/>
      <c r="S86" s="55"/>
      <c r="T86" s="55"/>
      <c r="U86" s="55"/>
      <c r="V86" s="55"/>
      <c r="W86" s="55"/>
      <c r="X86" s="55"/>
      <c r="Y86" s="55"/>
      <c r="Z86" s="55"/>
    </row>
    <row r="87" spans="1:26" ht="15.75" customHeight="1" x14ac:dyDescent="0.25">
      <c r="A87" s="55"/>
      <c r="B87" s="55"/>
      <c r="C87" s="55"/>
      <c r="D87" s="55"/>
      <c r="E87" s="55"/>
      <c r="F87" s="56"/>
      <c r="G87" s="56"/>
      <c r="H87" s="56"/>
      <c r="I87" s="56"/>
      <c r="J87" s="56"/>
      <c r="K87" s="55"/>
      <c r="L87" s="55"/>
      <c r="M87" s="55"/>
      <c r="N87" s="55"/>
      <c r="O87" s="55"/>
      <c r="P87" s="55"/>
      <c r="Q87" s="55"/>
      <c r="R87" s="55"/>
      <c r="S87" s="55"/>
      <c r="T87" s="55"/>
      <c r="U87" s="55"/>
      <c r="V87" s="55"/>
      <c r="W87" s="55"/>
      <c r="X87" s="55"/>
      <c r="Y87" s="55"/>
      <c r="Z87" s="55"/>
    </row>
    <row r="88" spans="1:26" ht="15.75" customHeight="1" x14ac:dyDescent="0.25">
      <c r="A88" s="55"/>
      <c r="B88" s="55"/>
      <c r="C88" s="55"/>
      <c r="D88" s="55"/>
      <c r="E88" s="55"/>
      <c r="F88" s="56"/>
      <c r="G88" s="56"/>
      <c r="H88" s="56"/>
      <c r="I88" s="56"/>
      <c r="J88" s="56"/>
      <c r="K88" s="55"/>
      <c r="L88" s="55"/>
      <c r="M88" s="55"/>
      <c r="N88" s="55"/>
      <c r="O88" s="55"/>
      <c r="P88" s="55"/>
      <c r="Q88" s="55"/>
      <c r="R88" s="55"/>
      <c r="S88" s="55"/>
      <c r="T88" s="55"/>
      <c r="U88" s="55"/>
      <c r="V88" s="55"/>
      <c r="W88" s="55"/>
      <c r="X88" s="55"/>
      <c r="Y88" s="55"/>
      <c r="Z88" s="55"/>
    </row>
    <row r="89" spans="1:26" ht="15.75" customHeight="1" x14ac:dyDescent="0.25">
      <c r="A89" s="55"/>
      <c r="B89" s="55"/>
      <c r="C89" s="55"/>
      <c r="D89" s="55"/>
      <c r="E89" s="55"/>
      <c r="F89" s="56"/>
      <c r="G89" s="56"/>
      <c r="H89" s="56"/>
      <c r="I89" s="56"/>
      <c r="J89" s="56"/>
      <c r="K89" s="55"/>
      <c r="L89" s="55"/>
      <c r="M89" s="55"/>
      <c r="N89" s="55"/>
      <c r="O89" s="55"/>
      <c r="P89" s="55"/>
      <c r="Q89" s="55"/>
      <c r="R89" s="55"/>
      <c r="S89" s="55"/>
      <c r="T89" s="55"/>
      <c r="U89" s="55"/>
      <c r="V89" s="55"/>
      <c r="W89" s="55"/>
      <c r="X89" s="55"/>
      <c r="Y89" s="55"/>
      <c r="Z89" s="55"/>
    </row>
    <row r="90" spans="1:26" ht="15.75" customHeight="1" x14ac:dyDescent="0.25">
      <c r="A90" s="55"/>
      <c r="B90" s="55"/>
      <c r="C90" s="55"/>
      <c r="D90" s="55"/>
      <c r="E90" s="55"/>
      <c r="F90" s="56"/>
      <c r="G90" s="56"/>
      <c r="H90" s="56"/>
      <c r="I90" s="56"/>
      <c r="J90" s="56"/>
      <c r="K90" s="55"/>
      <c r="L90" s="55"/>
      <c r="M90" s="55"/>
      <c r="N90" s="55"/>
      <c r="O90" s="55"/>
      <c r="P90" s="55"/>
      <c r="Q90" s="55"/>
      <c r="R90" s="55"/>
      <c r="S90" s="55"/>
      <c r="T90" s="55"/>
      <c r="U90" s="55"/>
      <c r="V90" s="55"/>
      <c r="W90" s="55"/>
      <c r="X90" s="55"/>
      <c r="Y90" s="55"/>
      <c r="Z90" s="55"/>
    </row>
    <row r="91" spans="1:26" ht="15.75" customHeight="1" x14ac:dyDescent="0.25">
      <c r="A91" s="55"/>
      <c r="B91" s="55"/>
      <c r="C91" s="55"/>
      <c r="D91" s="55"/>
      <c r="E91" s="55"/>
      <c r="F91" s="56"/>
      <c r="G91" s="56"/>
      <c r="H91" s="56"/>
      <c r="I91" s="56"/>
      <c r="J91" s="56"/>
      <c r="K91" s="55"/>
      <c r="L91" s="55"/>
      <c r="M91" s="55"/>
      <c r="N91" s="55"/>
      <c r="O91" s="55"/>
      <c r="P91" s="55"/>
      <c r="Q91" s="55"/>
      <c r="R91" s="55"/>
      <c r="S91" s="55"/>
      <c r="T91" s="55"/>
      <c r="U91" s="55"/>
      <c r="V91" s="55"/>
      <c r="W91" s="55"/>
      <c r="X91" s="55"/>
      <c r="Y91" s="55"/>
      <c r="Z91" s="55"/>
    </row>
    <row r="92" spans="1:26" ht="15.75" customHeight="1" x14ac:dyDescent="0.25">
      <c r="A92" s="55"/>
      <c r="B92" s="55"/>
      <c r="C92" s="55"/>
      <c r="D92" s="55"/>
      <c r="E92" s="55"/>
      <c r="F92" s="56"/>
      <c r="G92" s="56"/>
      <c r="H92" s="56"/>
      <c r="I92" s="56"/>
      <c r="J92" s="56"/>
      <c r="K92" s="55"/>
      <c r="L92" s="55"/>
      <c r="M92" s="55"/>
      <c r="N92" s="55"/>
      <c r="O92" s="55"/>
      <c r="P92" s="55"/>
      <c r="Q92" s="55"/>
      <c r="R92" s="55"/>
      <c r="S92" s="55"/>
      <c r="T92" s="55"/>
      <c r="U92" s="55"/>
      <c r="V92" s="55"/>
      <c r="W92" s="55"/>
      <c r="X92" s="55"/>
      <c r="Y92" s="55"/>
      <c r="Z92" s="55"/>
    </row>
    <row r="93" spans="1:26" ht="15.75" customHeight="1" x14ac:dyDescent="0.25">
      <c r="A93" s="55"/>
      <c r="B93" s="55"/>
      <c r="C93" s="55"/>
      <c r="D93" s="55"/>
      <c r="E93" s="55"/>
      <c r="F93" s="56"/>
      <c r="G93" s="56"/>
      <c r="H93" s="56"/>
      <c r="I93" s="56"/>
      <c r="J93" s="56"/>
      <c r="K93" s="55"/>
      <c r="L93" s="55"/>
      <c r="M93" s="55"/>
      <c r="N93" s="55"/>
      <c r="O93" s="55"/>
      <c r="P93" s="55"/>
      <c r="Q93" s="55"/>
      <c r="R93" s="55"/>
      <c r="S93" s="55"/>
      <c r="T93" s="55"/>
      <c r="U93" s="55"/>
      <c r="V93" s="55"/>
      <c r="W93" s="55"/>
      <c r="X93" s="55"/>
      <c r="Y93" s="55"/>
      <c r="Z93" s="55"/>
    </row>
    <row r="94" spans="1:26" ht="15.75" customHeight="1" x14ac:dyDescent="0.25">
      <c r="A94" s="55"/>
      <c r="B94" s="55"/>
      <c r="C94" s="55"/>
      <c r="D94" s="55"/>
      <c r="E94" s="55"/>
      <c r="F94" s="56"/>
      <c r="G94" s="56"/>
      <c r="H94" s="56"/>
      <c r="I94" s="56"/>
      <c r="J94" s="56"/>
      <c r="K94" s="55"/>
      <c r="L94" s="55"/>
      <c r="M94" s="55"/>
      <c r="N94" s="55"/>
      <c r="O94" s="55"/>
      <c r="P94" s="55"/>
      <c r="Q94" s="55"/>
      <c r="R94" s="55"/>
      <c r="S94" s="55"/>
      <c r="T94" s="55"/>
      <c r="U94" s="55"/>
      <c r="V94" s="55"/>
      <c r="W94" s="55"/>
      <c r="X94" s="55"/>
      <c r="Y94" s="55"/>
      <c r="Z94" s="55"/>
    </row>
    <row r="95" spans="1:26" ht="15.75" customHeight="1" x14ac:dyDescent="0.25">
      <c r="A95" s="55"/>
      <c r="B95" s="55"/>
      <c r="C95" s="55"/>
      <c r="D95" s="55"/>
      <c r="E95" s="55"/>
      <c r="F95" s="56"/>
      <c r="G95" s="56"/>
      <c r="H95" s="56"/>
      <c r="I95" s="56"/>
      <c r="J95" s="56"/>
      <c r="K95" s="55"/>
      <c r="L95" s="55"/>
      <c r="M95" s="55"/>
      <c r="N95" s="55"/>
      <c r="O95" s="55"/>
      <c r="P95" s="55"/>
      <c r="Q95" s="55"/>
      <c r="R95" s="55"/>
      <c r="S95" s="55"/>
      <c r="T95" s="55"/>
      <c r="U95" s="55"/>
      <c r="V95" s="55"/>
      <c r="W95" s="55"/>
      <c r="X95" s="55"/>
      <c r="Y95" s="55"/>
      <c r="Z95" s="55"/>
    </row>
    <row r="96" spans="1:26" ht="15.75" customHeight="1" x14ac:dyDescent="0.25">
      <c r="A96" s="55"/>
      <c r="B96" s="55"/>
      <c r="C96" s="55"/>
      <c r="D96" s="55"/>
      <c r="E96" s="55"/>
      <c r="F96" s="56"/>
      <c r="G96" s="56"/>
      <c r="H96" s="56"/>
      <c r="I96" s="56"/>
      <c r="J96" s="56"/>
      <c r="K96" s="55"/>
      <c r="L96" s="55"/>
      <c r="M96" s="55"/>
      <c r="N96" s="55"/>
      <c r="O96" s="55"/>
      <c r="P96" s="55"/>
      <c r="Q96" s="55"/>
      <c r="R96" s="55"/>
      <c r="S96" s="55"/>
      <c r="T96" s="55"/>
      <c r="U96" s="55"/>
      <c r="V96" s="55"/>
      <c r="W96" s="55"/>
      <c r="X96" s="55"/>
      <c r="Y96" s="55"/>
      <c r="Z96" s="55"/>
    </row>
    <row r="97" spans="1:26" ht="15.75" customHeight="1" x14ac:dyDescent="0.25">
      <c r="A97" s="55"/>
      <c r="B97" s="55"/>
      <c r="C97" s="55"/>
      <c r="D97" s="55"/>
      <c r="E97" s="55"/>
      <c r="F97" s="56"/>
      <c r="G97" s="56"/>
      <c r="H97" s="56"/>
      <c r="I97" s="56"/>
      <c r="J97" s="56"/>
      <c r="K97" s="55"/>
      <c r="L97" s="55"/>
      <c r="M97" s="55"/>
      <c r="N97" s="55"/>
      <c r="O97" s="55"/>
      <c r="P97" s="55"/>
      <c r="Q97" s="55"/>
      <c r="R97" s="55"/>
      <c r="S97" s="55"/>
      <c r="T97" s="55"/>
      <c r="U97" s="55"/>
      <c r="V97" s="55"/>
      <c r="W97" s="55"/>
      <c r="X97" s="55"/>
      <c r="Y97" s="55"/>
      <c r="Z97" s="55"/>
    </row>
    <row r="98" spans="1:26" ht="15.75" customHeight="1" x14ac:dyDescent="0.25">
      <c r="A98" s="55"/>
      <c r="B98" s="55"/>
      <c r="C98" s="55"/>
      <c r="D98" s="55"/>
      <c r="E98" s="55"/>
      <c r="F98" s="56"/>
      <c r="G98" s="56"/>
      <c r="H98" s="56"/>
      <c r="I98" s="56"/>
      <c r="J98" s="56"/>
      <c r="K98" s="55"/>
      <c r="L98" s="55"/>
      <c r="M98" s="55"/>
      <c r="N98" s="55"/>
      <c r="O98" s="55"/>
      <c r="P98" s="55"/>
      <c r="Q98" s="55"/>
      <c r="R98" s="55"/>
      <c r="S98" s="55"/>
      <c r="T98" s="55"/>
      <c r="U98" s="55"/>
      <c r="V98" s="55"/>
      <c r="W98" s="55"/>
      <c r="X98" s="55"/>
      <c r="Y98" s="55"/>
      <c r="Z98" s="55"/>
    </row>
    <row r="99" spans="1:26" ht="15.75" customHeight="1" x14ac:dyDescent="0.25">
      <c r="A99" s="55"/>
      <c r="B99" s="55"/>
      <c r="C99" s="55"/>
      <c r="D99" s="55"/>
      <c r="E99" s="55"/>
      <c r="F99" s="56"/>
      <c r="G99" s="56"/>
      <c r="H99" s="56"/>
      <c r="I99" s="56"/>
      <c r="J99" s="56"/>
      <c r="K99" s="55"/>
      <c r="L99" s="55"/>
      <c r="M99" s="55"/>
      <c r="N99" s="55"/>
      <c r="O99" s="55"/>
      <c r="P99" s="55"/>
      <c r="Q99" s="55"/>
      <c r="R99" s="55"/>
      <c r="S99" s="55"/>
      <c r="T99" s="55"/>
      <c r="U99" s="55"/>
      <c r="V99" s="55"/>
      <c r="W99" s="55"/>
      <c r="X99" s="55"/>
      <c r="Y99" s="55"/>
      <c r="Z99" s="55"/>
    </row>
    <row r="100" spans="1:26" ht="15.75" customHeight="1" x14ac:dyDescent="0.25">
      <c r="A100" s="55"/>
      <c r="B100" s="55"/>
      <c r="C100" s="55"/>
      <c r="D100" s="55"/>
      <c r="E100" s="55"/>
      <c r="F100" s="56"/>
      <c r="G100" s="56"/>
      <c r="H100" s="56"/>
      <c r="I100" s="56"/>
      <c r="J100" s="56"/>
      <c r="K100" s="55"/>
      <c r="L100" s="55"/>
      <c r="M100" s="55"/>
      <c r="N100" s="55"/>
      <c r="O100" s="55"/>
      <c r="P100" s="55"/>
      <c r="Q100" s="55"/>
      <c r="R100" s="55"/>
      <c r="S100" s="55"/>
      <c r="T100" s="55"/>
      <c r="U100" s="55"/>
      <c r="V100" s="55"/>
      <c r="W100" s="55"/>
      <c r="X100" s="55"/>
      <c r="Y100" s="55"/>
      <c r="Z100" s="55"/>
    </row>
    <row r="101" spans="1:26" ht="15.75" customHeight="1" x14ac:dyDescent="0.25">
      <c r="A101" s="55"/>
      <c r="B101" s="55"/>
      <c r="C101" s="55"/>
      <c r="D101" s="55"/>
      <c r="E101" s="55"/>
      <c r="F101" s="56"/>
      <c r="G101" s="56"/>
      <c r="H101" s="56"/>
      <c r="I101" s="56"/>
      <c r="J101" s="56"/>
      <c r="K101" s="55"/>
      <c r="L101" s="55"/>
      <c r="M101" s="55"/>
      <c r="N101" s="55"/>
      <c r="O101" s="55"/>
      <c r="P101" s="55"/>
      <c r="Q101" s="55"/>
      <c r="R101" s="55"/>
      <c r="S101" s="55"/>
      <c r="T101" s="55"/>
      <c r="U101" s="55"/>
      <c r="V101" s="55"/>
      <c r="W101" s="55"/>
      <c r="X101" s="55"/>
      <c r="Y101" s="55"/>
      <c r="Z101" s="55"/>
    </row>
    <row r="102" spans="1:26" ht="15.75" customHeight="1" x14ac:dyDescent="0.25">
      <c r="A102" s="55"/>
      <c r="B102" s="55"/>
      <c r="C102" s="55"/>
      <c r="D102" s="55"/>
      <c r="E102" s="55"/>
      <c r="F102" s="56"/>
      <c r="G102" s="56"/>
      <c r="H102" s="56"/>
      <c r="I102" s="56"/>
      <c r="J102" s="56"/>
      <c r="K102" s="55"/>
      <c r="L102" s="55"/>
      <c r="M102" s="55"/>
      <c r="N102" s="55"/>
      <c r="O102" s="55"/>
      <c r="P102" s="55"/>
      <c r="Q102" s="55"/>
      <c r="R102" s="55"/>
      <c r="S102" s="55"/>
      <c r="T102" s="55"/>
      <c r="U102" s="55"/>
      <c r="V102" s="55"/>
      <c r="W102" s="55"/>
      <c r="X102" s="55"/>
      <c r="Y102" s="55"/>
      <c r="Z102" s="55"/>
    </row>
    <row r="103" spans="1:26" ht="15.75" customHeight="1" x14ac:dyDescent="0.25">
      <c r="A103" s="55"/>
      <c r="B103" s="55"/>
      <c r="C103" s="55"/>
      <c r="D103" s="55"/>
      <c r="E103" s="55"/>
      <c r="F103" s="56"/>
      <c r="G103" s="56"/>
      <c r="H103" s="56"/>
      <c r="I103" s="56"/>
      <c r="J103" s="56"/>
      <c r="K103" s="55"/>
      <c r="L103" s="55"/>
      <c r="M103" s="55"/>
      <c r="N103" s="55"/>
      <c r="O103" s="55"/>
      <c r="P103" s="55"/>
      <c r="Q103" s="55"/>
      <c r="R103" s="55"/>
      <c r="S103" s="55"/>
      <c r="T103" s="55"/>
      <c r="U103" s="55"/>
      <c r="V103" s="55"/>
      <c r="W103" s="55"/>
      <c r="X103" s="55"/>
      <c r="Y103" s="55"/>
      <c r="Z103" s="55"/>
    </row>
    <row r="104" spans="1:26" ht="15.75" customHeight="1" x14ac:dyDescent="0.25">
      <c r="A104" s="55"/>
      <c r="B104" s="55"/>
      <c r="C104" s="55"/>
      <c r="D104" s="55"/>
      <c r="E104" s="55"/>
      <c r="F104" s="56"/>
      <c r="G104" s="56"/>
      <c r="H104" s="56"/>
      <c r="I104" s="56"/>
      <c r="J104" s="56"/>
      <c r="K104" s="55"/>
      <c r="L104" s="55"/>
      <c r="M104" s="55"/>
      <c r="N104" s="55"/>
      <c r="O104" s="55"/>
      <c r="P104" s="55"/>
      <c r="Q104" s="55"/>
      <c r="R104" s="55"/>
      <c r="S104" s="55"/>
      <c r="T104" s="55"/>
      <c r="U104" s="55"/>
      <c r="V104" s="55"/>
      <c r="W104" s="55"/>
      <c r="X104" s="55"/>
      <c r="Y104" s="55"/>
      <c r="Z104" s="55"/>
    </row>
    <row r="105" spans="1:26" ht="15.75" customHeight="1" x14ac:dyDescent="0.25">
      <c r="A105" s="55"/>
      <c r="B105" s="55"/>
      <c r="C105" s="55"/>
      <c r="D105" s="55"/>
      <c r="E105" s="55"/>
      <c r="F105" s="56"/>
      <c r="G105" s="56"/>
      <c r="H105" s="56"/>
      <c r="I105" s="56"/>
      <c r="J105" s="56"/>
      <c r="K105" s="55"/>
      <c r="L105" s="55"/>
      <c r="M105" s="55"/>
      <c r="N105" s="55"/>
      <c r="O105" s="55"/>
      <c r="P105" s="55"/>
      <c r="Q105" s="55"/>
      <c r="R105" s="55"/>
      <c r="S105" s="55"/>
      <c r="T105" s="55"/>
      <c r="U105" s="55"/>
      <c r="V105" s="55"/>
      <c r="W105" s="55"/>
      <c r="X105" s="55"/>
      <c r="Y105" s="55"/>
      <c r="Z105" s="55"/>
    </row>
    <row r="106" spans="1:26" ht="15.75" customHeight="1" x14ac:dyDescent="0.25">
      <c r="A106" s="55"/>
      <c r="B106" s="55"/>
      <c r="C106" s="55"/>
      <c r="D106" s="55"/>
      <c r="E106" s="55"/>
      <c r="F106" s="56"/>
      <c r="G106" s="56"/>
      <c r="H106" s="56"/>
      <c r="I106" s="56"/>
      <c r="J106" s="56"/>
      <c r="K106" s="55"/>
      <c r="L106" s="55"/>
      <c r="M106" s="55"/>
      <c r="N106" s="55"/>
      <c r="O106" s="55"/>
      <c r="P106" s="55"/>
      <c r="Q106" s="55"/>
      <c r="R106" s="55"/>
      <c r="S106" s="55"/>
      <c r="T106" s="55"/>
      <c r="U106" s="55"/>
      <c r="V106" s="55"/>
      <c r="W106" s="55"/>
      <c r="X106" s="55"/>
      <c r="Y106" s="55"/>
      <c r="Z106" s="55"/>
    </row>
    <row r="107" spans="1:26" ht="15.75" customHeight="1" x14ac:dyDescent="0.25">
      <c r="A107" s="55"/>
      <c r="B107" s="55"/>
      <c r="C107" s="55"/>
      <c r="D107" s="55"/>
      <c r="E107" s="55"/>
      <c r="F107" s="56"/>
      <c r="G107" s="56"/>
      <c r="H107" s="56"/>
      <c r="I107" s="56"/>
      <c r="J107" s="56"/>
      <c r="K107" s="55"/>
      <c r="L107" s="55"/>
      <c r="M107" s="55"/>
      <c r="N107" s="55"/>
      <c r="O107" s="55"/>
      <c r="P107" s="55"/>
      <c r="Q107" s="55"/>
      <c r="R107" s="55"/>
      <c r="S107" s="55"/>
      <c r="T107" s="55"/>
      <c r="U107" s="55"/>
      <c r="V107" s="55"/>
      <c r="W107" s="55"/>
      <c r="X107" s="55"/>
      <c r="Y107" s="55"/>
      <c r="Z107" s="55"/>
    </row>
    <row r="108" spans="1:26" ht="15.75" customHeight="1" x14ac:dyDescent="0.25">
      <c r="A108" s="55"/>
      <c r="B108" s="55"/>
      <c r="C108" s="55"/>
      <c r="D108" s="55"/>
      <c r="E108" s="55"/>
      <c r="F108" s="56"/>
      <c r="G108" s="56"/>
      <c r="H108" s="56"/>
      <c r="I108" s="56"/>
      <c r="J108" s="56"/>
      <c r="K108" s="55"/>
      <c r="L108" s="55"/>
      <c r="M108" s="55"/>
      <c r="N108" s="55"/>
      <c r="O108" s="55"/>
      <c r="P108" s="55"/>
      <c r="Q108" s="55"/>
      <c r="R108" s="55"/>
      <c r="S108" s="55"/>
      <c r="T108" s="55"/>
      <c r="U108" s="55"/>
      <c r="V108" s="55"/>
      <c r="W108" s="55"/>
      <c r="X108" s="55"/>
      <c r="Y108" s="55"/>
      <c r="Z108" s="55"/>
    </row>
    <row r="109" spans="1:26" ht="15.75" customHeight="1" x14ac:dyDescent="0.25">
      <c r="A109" s="55"/>
      <c r="B109" s="55"/>
      <c r="C109" s="55"/>
      <c r="D109" s="55"/>
      <c r="E109" s="55"/>
      <c r="F109" s="56"/>
      <c r="G109" s="56"/>
      <c r="H109" s="56"/>
      <c r="I109" s="56"/>
      <c r="J109" s="56"/>
      <c r="K109" s="55"/>
      <c r="L109" s="55"/>
      <c r="M109" s="55"/>
      <c r="N109" s="55"/>
      <c r="O109" s="55"/>
      <c r="P109" s="55"/>
      <c r="Q109" s="55"/>
      <c r="R109" s="55"/>
      <c r="S109" s="55"/>
      <c r="T109" s="55"/>
      <c r="U109" s="55"/>
      <c r="V109" s="55"/>
      <c r="W109" s="55"/>
      <c r="X109" s="55"/>
      <c r="Y109" s="55"/>
      <c r="Z109" s="55"/>
    </row>
    <row r="110" spans="1:26" ht="15.75" customHeight="1" x14ac:dyDescent="0.25">
      <c r="A110" s="55"/>
      <c r="B110" s="55"/>
      <c r="C110" s="55"/>
      <c r="D110" s="55"/>
      <c r="E110" s="55"/>
      <c r="F110" s="56"/>
      <c r="G110" s="56"/>
      <c r="H110" s="56"/>
      <c r="I110" s="56"/>
      <c r="J110" s="56"/>
      <c r="K110" s="55"/>
      <c r="L110" s="55"/>
      <c r="M110" s="55"/>
      <c r="N110" s="55"/>
      <c r="O110" s="55"/>
      <c r="P110" s="55"/>
      <c r="Q110" s="55"/>
      <c r="R110" s="55"/>
      <c r="S110" s="55"/>
      <c r="T110" s="55"/>
      <c r="U110" s="55"/>
      <c r="V110" s="55"/>
      <c r="W110" s="55"/>
      <c r="X110" s="55"/>
      <c r="Y110" s="55"/>
      <c r="Z110" s="55"/>
    </row>
    <row r="111" spans="1:26" ht="15.75" customHeight="1" x14ac:dyDescent="0.25">
      <c r="A111" s="55"/>
      <c r="B111" s="55"/>
      <c r="C111" s="55"/>
      <c r="D111" s="55"/>
      <c r="E111" s="55"/>
      <c r="F111" s="56"/>
      <c r="G111" s="56"/>
      <c r="H111" s="56"/>
      <c r="I111" s="56"/>
      <c r="J111" s="56"/>
      <c r="K111" s="55"/>
      <c r="L111" s="55"/>
      <c r="M111" s="55"/>
      <c r="N111" s="55"/>
      <c r="O111" s="55"/>
      <c r="P111" s="55"/>
      <c r="Q111" s="55"/>
      <c r="R111" s="55"/>
      <c r="S111" s="55"/>
      <c r="T111" s="55"/>
      <c r="U111" s="55"/>
      <c r="V111" s="55"/>
      <c r="W111" s="55"/>
      <c r="X111" s="55"/>
      <c r="Y111" s="55"/>
      <c r="Z111" s="55"/>
    </row>
    <row r="112" spans="1:26" ht="15.75" customHeight="1" x14ac:dyDescent="0.25">
      <c r="A112" s="55"/>
      <c r="B112" s="55"/>
      <c r="C112" s="55"/>
      <c r="D112" s="55"/>
      <c r="E112" s="55"/>
      <c r="F112" s="56"/>
      <c r="G112" s="56"/>
      <c r="H112" s="56"/>
      <c r="I112" s="56"/>
      <c r="J112" s="56"/>
      <c r="K112" s="55"/>
      <c r="L112" s="55"/>
      <c r="M112" s="55"/>
      <c r="N112" s="55"/>
      <c r="O112" s="55"/>
      <c r="P112" s="55"/>
      <c r="Q112" s="55"/>
      <c r="R112" s="55"/>
      <c r="S112" s="55"/>
      <c r="T112" s="55"/>
      <c r="U112" s="55"/>
      <c r="V112" s="55"/>
      <c r="W112" s="55"/>
      <c r="X112" s="55"/>
      <c r="Y112" s="55"/>
      <c r="Z112" s="55"/>
    </row>
    <row r="113" spans="1:26" ht="15.75" customHeight="1" x14ac:dyDescent="0.25">
      <c r="A113" s="55"/>
      <c r="B113" s="55"/>
      <c r="C113" s="55"/>
      <c r="D113" s="55"/>
      <c r="E113" s="55"/>
      <c r="F113" s="56"/>
      <c r="G113" s="56"/>
      <c r="H113" s="56"/>
      <c r="I113" s="56"/>
      <c r="J113" s="56"/>
      <c r="K113" s="55"/>
      <c r="L113" s="55"/>
      <c r="M113" s="55"/>
      <c r="N113" s="55"/>
      <c r="O113" s="55"/>
      <c r="P113" s="55"/>
      <c r="Q113" s="55"/>
      <c r="R113" s="55"/>
      <c r="S113" s="55"/>
      <c r="T113" s="55"/>
      <c r="U113" s="55"/>
      <c r="V113" s="55"/>
      <c r="W113" s="55"/>
      <c r="X113" s="55"/>
      <c r="Y113" s="55"/>
      <c r="Z113" s="55"/>
    </row>
    <row r="114" spans="1:26" ht="15.75" customHeight="1" x14ac:dyDescent="0.25">
      <c r="A114" s="55"/>
      <c r="B114" s="55"/>
      <c r="C114" s="55"/>
      <c r="D114" s="55"/>
      <c r="E114" s="55"/>
      <c r="F114" s="56"/>
      <c r="G114" s="56"/>
      <c r="H114" s="56"/>
      <c r="I114" s="56"/>
      <c r="J114" s="56"/>
      <c r="K114" s="55"/>
      <c r="L114" s="55"/>
      <c r="M114" s="55"/>
      <c r="N114" s="55"/>
      <c r="O114" s="55"/>
      <c r="P114" s="55"/>
      <c r="Q114" s="55"/>
      <c r="R114" s="55"/>
      <c r="S114" s="55"/>
      <c r="T114" s="55"/>
      <c r="U114" s="55"/>
      <c r="V114" s="55"/>
      <c r="W114" s="55"/>
      <c r="X114" s="55"/>
      <c r="Y114" s="55"/>
      <c r="Z114" s="55"/>
    </row>
    <row r="115" spans="1:26" ht="15.75" customHeight="1" x14ac:dyDescent="0.25">
      <c r="A115" s="55"/>
      <c r="B115" s="55"/>
      <c r="C115" s="55"/>
      <c r="D115" s="55"/>
      <c r="E115" s="55"/>
      <c r="F115" s="56"/>
      <c r="G115" s="56"/>
      <c r="H115" s="56"/>
      <c r="I115" s="56"/>
      <c r="J115" s="56"/>
      <c r="K115" s="55"/>
      <c r="L115" s="55"/>
      <c r="M115" s="55"/>
      <c r="N115" s="55"/>
      <c r="O115" s="55"/>
      <c r="P115" s="55"/>
      <c r="Q115" s="55"/>
      <c r="R115" s="55"/>
      <c r="S115" s="55"/>
      <c r="T115" s="55"/>
      <c r="U115" s="55"/>
      <c r="V115" s="55"/>
      <c r="W115" s="55"/>
      <c r="X115" s="55"/>
      <c r="Y115" s="55"/>
      <c r="Z115" s="55"/>
    </row>
    <row r="116" spans="1:26" ht="15.75" customHeight="1" x14ac:dyDescent="0.25">
      <c r="A116" s="55"/>
      <c r="B116" s="55"/>
      <c r="C116" s="55"/>
      <c r="D116" s="55"/>
      <c r="E116" s="55"/>
      <c r="F116" s="56"/>
      <c r="G116" s="56"/>
      <c r="H116" s="56"/>
      <c r="I116" s="56"/>
      <c r="J116" s="56"/>
      <c r="K116" s="55"/>
      <c r="L116" s="55"/>
      <c r="M116" s="55"/>
      <c r="N116" s="55"/>
      <c r="O116" s="55"/>
      <c r="P116" s="55"/>
      <c r="Q116" s="55"/>
      <c r="R116" s="55"/>
      <c r="S116" s="55"/>
      <c r="T116" s="55"/>
      <c r="U116" s="55"/>
      <c r="V116" s="55"/>
      <c r="W116" s="55"/>
      <c r="X116" s="55"/>
      <c r="Y116" s="55"/>
      <c r="Z116" s="55"/>
    </row>
    <row r="117" spans="1:26" ht="15.75" customHeight="1" x14ac:dyDescent="0.25">
      <c r="A117" s="55"/>
      <c r="B117" s="55"/>
      <c r="C117" s="55"/>
      <c r="D117" s="55"/>
      <c r="E117" s="55"/>
      <c r="F117" s="56"/>
      <c r="G117" s="56"/>
      <c r="H117" s="56"/>
      <c r="I117" s="56"/>
      <c r="J117" s="56"/>
      <c r="K117" s="55"/>
      <c r="L117" s="55"/>
      <c r="M117" s="55"/>
      <c r="N117" s="55"/>
      <c r="O117" s="55"/>
      <c r="P117" s="55"/>
      <c r="Q117" s="55"/>
      <c r="R117" s="55"/>
      <c r="S117" s="55"/>
      <c r="T117" s="55"/>
      <c r="U117" s="55"/>
      <c r="V117" s="55"/>
      <c r="W117" s="55"/>
      <c r="X117" s="55"/>
      <c r="Y117" s="55"/>
      <c r="Z117" s="55"/>
    </row>
    <row r="118" spans="1:26" ht="15.75" customHeight="1" x14ac:dyDescent="0.25">
      <c r="A118" s="55"/>
      <c r="B118" s="55"/>
      <c r="C118" s="55"/>
      <c r="D118" s="55"/>
      <c r="E118" s="55"/>
      <c r="F118" s="56"/>
      <c r="G118" s="56"/>
      <c r="H118" s="56"/>
      <c r="I118" s="56"/>
      <c r="J118" s="56"/>
      <c r="K118" s="55"/>
      <c r="L118" s="55"/>
      <c r="M118" s="55"/>
      <c r="N118" s="55"/>
      <c r="O118" s="55"/>
      <c r="P118" s="55"/>
      <c r="Q118" s="55"/>
      <c r="R118" s="55"/>
      <c r="S118" s="55"/>
      <c r="T118" s="55"/>
      <c r="U118" s="55"/>
      <c r="V118" s="55"/>
      <c r="W118" s="55"/>
      <c r="X118" s="55"/>
      <c r="Y118" s="55"/>
      <c r="Z118" s="55"/>
    </row>
    <row r="119" spans="1:26" ht="15.75" customHeight="1" x14ac:dyDescent="0.25">
      <c r="A119" s="55"/>
      <c r="B119" s="55"/>
      <c r="C119" s="55"/>
      <c r="D119" s="55"/>
      <c r="E119" s="55"/>
      <c r="F119" s="56"/>
      <c r="G119" s="56"/>
      <c r="H119" s="56"/>
      <c r="I119" s="56"/>
      <c r="J119" s="56"/>
      <c r="K119" s="55"/>
      <c r="L119" s="55"/>
      <c r="M119" s="55"/>
      <c r="N119" s="55"/>
      <c r="O119" s="55"/>
      <c r="P119" s="55"/>
      <c r="Q119" s="55"/>
      <c r="R119" s="55"/>
      <c r="S119" s="55"/>
      <c r="T119" s="55"/>
      <c r="U119" s="55"/>
      <c r="V119" s="55"/>
      <c r="W119" s="55"/>
      <c r="X119" s="55"/>
      <c r="Y119" s="55"/>
      <c r="Z119" s="55"/>
    </row>
    <row r="120" spans="1:26" ht="15.75" customHeight="1" x14ac:dyDescent="0.25">
      <c r="A120" s="55"/>
      <c r="B120" s="55"/>
      <c r="C120" s="55"/>
      <c r="D120" s="55"/>
      <c r="E120" s="55"/>
      <c r="F120" s="56"/>
      <c r="G120" s="56"/>
      <c r="H120" s="56"/>
      <c r="I120" s="56"/>
      <c r="J120" s="56"/>
      <c r="K120" s="55"/>
      <c r="L120" s="55"/>
      <c r="M120" s="55"/>
      <c r="N120" s="55"/>
      <c r="O120" s="55"/>
      <c r="P120" s="55"/>
      <c r="Q120" s="55"/>
      <c r="R120" s="55"/>
      <c r="S120" s="55"/>
      <c r="T120" s="55"/>
      <c r="U120" s="55"/>
      <c r="V120" s="55"/>
      <c r="W120" s="55"/>
      <c r="X120" s="55"/>
      <c r="Y120" s="55"/>
      <c r="Z120" s="55"/>
    </row>
    <row r="121" spans="1:26" ht="15.75" customHeight="1" x14ac:dyDescent="0.25">
      <c r="A121" s="55"/>
      <c r="B121" s="55"/>
      <c r="C121" s="55"/>
      <c r="D121" s="55"/>
      <c r="E121" s="55"/>
      <c r="F121" s="56"/>
      <c r="G121" s="56"/>
      <c r="H121" s="56"/>
      <c r="I121" s="56"/>
      <c r="J121" s="56"/>
      <c r="K121" s="55"/>
      <c r="L121" s="55"/>
      <c r="M121" s="55"/>
      <c r="N121" s="55"/>
      <c r="O121" s="55"/>
      <c r="P121" s="55"/>
      <c r="Q121" s="55"/>
      <c r="R121" s="55"/>
      <c r="S121" s="55"/>
      <c r="T121" s="55"/>
      <c r="U121" s="55"/>
      <c r="V121" s="55"/>
      <c r="W121" s="55"/>
      <c r="X121" s="55"/>
      <c r="Y121" s="55"/>
      <c r="Z121" s="55"/>
    </row>
    <row r="122" spans="1:26" ht="15.75" customHeight="1" x14ac:dyDescent="0.25">
      <c r="A122" s="55"/>
      <c r="B122" s="55"/>
      <c r="C122" s="55"/>
      <c r="D122" s="55"/>
      <c r="E122" s="55"/>
      <c r="F122" s="56"/>
      <c r="G122" s="56"/>
      <c r="H122" s="56"/>
      <c r="I122" s="56"/>
      <c r="J122" s="56"/>
      <c r="K122" s="55"/>
      <c r="L122" s="55"/>
      <c r="M122" s="55"/>
      <c r="N122" s="55"/>
      <c r="O122" s="55"/>
      <c r="P122" s="55"/>
      <c r="Q122" s="55"/>
      <c r="R122" s="55"/>
      <c r="S122" s="55"/>
      <c r="T122" s="55"/>
      <c r="U122" s="55"/>
      <c r="V122" s="55"/>
      <c r="W122" s="55"/>
      <c r="X122" s="55"/>
      <c r="Y122" s="55"/>
      <c r="Z122" s="55"/>
    </row>
    <row r="123" spans="1:26" ht="15.75" customHeight="1" x14ac:dyDescent="0.25">
      <c r="A123" s="55"/>
      <c r="B123" s="55"/>
      <c r="C123" s="55"/>
      <c r="D123" s="55"/>
      <c r="E123" s="55"/>
      <c r="F123" s="56"/>
      <c r="G123" s="56"/>
      <c r="H123" s="56"/>
      <c r="I123" s="56"/>
      <c r="J123" s="56"/>
      <c r="K123" s="55"/>
      <c r="L123" s="55"/>
      <c r="M123" s="55"/>
      <c r="N123" s="55"/>
      <c r="O123" s="55"/>
      <c r="P123" s="55"/>
      <c r="Q123" s="55"/>
      <c r="R123" s="55"/>
      <c r="S123" s="55"/>
      <c r="T123" s="55"/>
      <c r="U123" s="55"/>
      <c r="V123" s="55"/>
      <c r="W123" s="55"/>
      <c r="X123" s="55"/>
      <c r="Y123" s="55"/>
      <c r="Z123" s="55"/>
    </row>
    <row r="124" spans="1:26" ht="15.75" customHeight="1" x14ac:dyDescent="0.25">
      <c r="A124" s="55"/>
      <c r="B124" s="55"/>
      <c r="C124" s="55"/>
      <c r="D124" s="55"/>
      <c r="E124" s="55"/>
      <c r="F124" s="56"/>
      <c r="G124" s="56"/>
      <c r="H124" s="56"/>
      <c r="I124" s="56"/>
      <c r="J124" s="56"/>
      <c r="K124" s="55"/>
      <c r="L124" s="55"/>
      <c r="M124" s="55"/>
      <c r="N124" s="55"/>
      <c r="O124" s="55"/>
      <c r="P124" s="55"/>
      <c r="Q124" s="55"/>
      <c r="R124" s="55"/>
      <c r="S124" s="55"/>
      <c r="T124" s="55"/>
      <c r="U124" s="55"/>
      <c r="V124" s="55"/>
      <c r="W124" s="55"/>
      <c r="X124" s="55"/>
      <c r="Y124" s="55"/>
      <c r="Z124" s="55"/>
    </row>
    <row r="125" spans="1:26" ht="15.75" customHeight="1" x14ac:dyDescent="0.25">
      <c r="A125" s="55"/>
      <c r="B125" s="55"/>
      <c r="C125" s="55"/>
      <c r="D125" s="55"/>
      <c r="E125" s="55"/>
      <c r="F125" s="56"/>
      <c r="G125" s="56"/>
      <c r="H125" s="56"/>
      <c r="I125" s="56"/>
      <c r="J125" s="56"/>
      <c r="K125" s="55"/>
      <c r="L125" s="55"/>
      <c r="M125" s="55"/>
      <c r="N125" s="55"/>
      <c r="O125" s="55"/>
      <c r="P125" s="55"/>
      <c r="Q125" s="55"/>
      <c r="R125" s="55"/>
      <c r="S125" s="55"/>
      <c r="T125" s="55"/>
      <c r="U125" s="55"/>
      <c r="V125" s="55"/>
      <c r="W125" s="55"/>
      <c r="X125" s="55"/>
      <c r="Y125" s="55"/>
      <c r="Z125" s="55"/>
    </row>
    <row r="126" spans="1:26" ht="15.75" customHeight="1" x14ac:dyDescent="0.25">
      <c r="A126" s="55"/>
      <c r="B126" s="55"/>
      <c r="C126" s="55"/>
      <c r="D126" s="55"/>
      <c r="E126" s="55"/>
      <c r="F126" s="56"/>
      <c r="G126" s="56"/>
      <c r="H126" s="56"/>
      <c r="I126" s="56"/>
      <c r="J126" s="56"/>
      <c r="K126" s="55"/>
      <c r="L126" s="55"/>
      <c r="M126" s="55"/>
      <c r="N126" s="55"/>
      <c r="O126" s="55"/>
      <c r="P126" s="55"/>
      <c r="Q126" s="55"/>
      <c r="R126" s="55"/>
      <c r="S126" s="55"/>
      <c r="T126" s="55"/>
      <c r="U126" s="55"/>
      <c r="V126" s="55"/>
      <c r="W126" s="55"/>
      <c r="X126" s="55"/>
      <c r="Y126" s="55"/>
      <c r="Z126" s="55"/>
    </row>
    <row r="127" spans="1:26" ht="15.75" customHeight="1" x14ac:dyDescent="0.25">
      <c r="A127" s="55"/>
      <c r="B127" s="55"/>
      <c r="C127" s="55"/>
      <c r="D127" s="55"/>
      <c r="E127" s="55"/>
      <c r="F127" s="56"/>
      <c r="G127" s="56"/>
      <c r="H127" s="56"/>
      <c r="I127" s="56"/>
      <c r="J127" s="56"/>
      <c r="K127" s="55"/>
      <c r="L127" s="55"/>
      <c r="M127" s="55"/>
      <c r="N127" s="55"/>
      <c r="O127" s="55"/>
      <c r="P127" s="55"/>
      <c r="Q127" s="55"/>
      <c r="R127" s="55"/>
      <c r="S127" s="55"/>
      <c r="T127" s="55"/>
      <c r="U127" s="55"/>
      <c r="V127" s="55"/>
      <c r="W127" s="55"/>
      <c r="X127" s="55"/>
      <c r="Y127" s="55"/>
      <c r="Z127" s="55"/>
    </row>
    <row r="128" spans="1:26" ht="15.75" customHeight="1" x14ac:dyDescent="0.25">
      <c r="A128" s="55"/>
      <c r="B128" s="55"/>
      <c r="C128" s="55"/>
      <c r="D128" s="55"/>
      <c r="E128" s="55"/>
      <c r="F128" s="56"/>
      <c r="G128" s="56"/>
      <c r="H128" s="56"/>
      <c r="I128" s="56"/>
      <c r="J128" s="56"/>
      <c r="K128" s="55"/>
      <c r="L128" s="55"/>
      <c r="M128" s="55"/>
      <c r="N128" s="55"/>
      <c r="O128" s="55"/>
      <c r="P128" s="55"/>
      <c r="Q128" s="55"/>
      <c r="R128" s="55"/>
      <c r="S128" s="55"/>
      <c r="T128" s="55"/>
      <c r="U128" s="55"/>
      <c r="V128" s="55"/>
      <c r="W128" s="55"/>
      <c r="X128" s="55"/>
      <c r="Y128" s="55"/>
      <c r="Z128" s="55"/>
    </row>
    <row r="129" spans="1:26" ht="15.75" customHeight="1" x14ac:dyDescent="0.25">
      <c r="A129" s="55"/>
      <c r="B129" s="55"/>
      <c r="C129" s="55"/>
      <c r="D129" s="55"/>
      <c r="E129" s="55"/>
      <c r="F129" s="56"/>
      <c r="G129" s="56"/>
      <c r="H129" s="56"/>
      <c r="I129" s="56"/>
      <c r="J129" s="56"/>
      <c r="K129" s="55"/>
      <c r="L129" s="55"/>
      <c r="M129" s="55"/>
      <c r="N129" s="55"/>
      <c r="O129" s="55"/>
      <c r="P129" s="55"/>
      <c r="Q129" s="55"/>
      <c r="R129" s="55"/>
      <c r="S129" s="55"/>
      <c r="T129" s="55"/>
      <c r="U129" s="55"/>
      <c r="V129" s="55"/>
      <c r="W129" s="55"/>
      <c r="X129" s="55"/>
      <c r="Y129" s="55"/>
      <c r="Z129" s="55"/>
    </row>
    <row r="130" spans="1:26" ht="15.75" customHeight="1" x14ac:dyDescent="0.25">
      <c r="A130" s="55"/>
      <c r="B130" s="55"/>
      <c r="C130" s="55"/>
      <c r="D130" s="55"/>
      <c r="E130" s="55"/>
      <c r="F130" s="56"/>
      <c r="G130" s="56"/>
      <c r="H130" s="56"/>
      <c r="I130" s="56"/>
      <c r="J130" s="56"/>
      <c r="K130" s="55"/>
      <c r="L130" s="55"/>
      <c r="M130" s="55"/>
      <c r="N130" s="55"/>
      <c r="O130" s="55"/>
      <c r="P130" s="55"/>
      <c r="Q130" s="55"/>
      <c r="R130" s="55"/>
      <c r="S130" s="55"/>
      <c r="T130" s="55"/>
      <c r="U130" s="55"/>
      <c r="V130" s="55"/>
      <c r="W130" s="55"/>
      <c r="X130" s="55"/>
      <c r="Y130" s="55"/>
      <c r="Z130" s="55"/>
    </row>
    <row r="131" spans="1:26" ht="15.75" customHeight="1" x14ac:dyDescent="0.25">
      <c r="A131" s="55"/>
      <c r="B131" s="55"/>
      <c r="C131" s="55"/>
      <c r="D131" s="55"/>
      <c r="E131" s="55"/>
      <c r="F131" s="56"/>
      <c r="G131" s="56"/>
      <c r="H131" s="56"/>
      <c r="I131" s="56"/>
      <c r="J131" s="56"/>
      <c r="K131" s="55"/>
      <c r="L131" s="55"/>
      <c r="M131" s="55"/>
      <c r="N131" s="55"/>
      <c r="O131" s="55"/>
      <c r="P131" s="55"/>
      <c r="Q131" s="55"/>
      <c r="R131" s="55"/>
      <c r="S131" s="55"/>
      <c r="T131" s="55"/>
      <c r="U131" s="55"/>
      <c r="V131" s="55"/>
      <c r="W131" s="55"/>
      <c r="X131" s="55"/>
      <c r="Y131" s="55"/>
      <c r="Z131" s="55"/>
    </row>
    <row r="132" spans="1:26" ht="15.75" customHeight="1" x14ac:dyDescent="0.25">
      <c r="A132" s="55"/>
      <c r="B132" s="55"/>
      <c r="C132" s="55"/>
      <c r="D132" s="55"/>
      <c r="E132" s="55"/>
      <c r="F132" s="56"/>
      <c r="G132" s="56"/>
      <c r="H132" s="56"/>
      <c r="I132" s="56"/>
      <c r="J132" s="56"/>
      <c r="K132" s="55"/>
      <c r="L132" s="55"/>
      <c r="M132" s="55"/>
      <c r="N132" s="55"/>
      <c r="O132" s="55"/>
      <c r="P132" s="55"/>
      <c r="Q132" s="55"/>
      <c r="R132" s="55"/>
      <c r="S132" s="55"/>
      <c r="T132" s="55"/>
      <c r="U132" s="55"/>
      <c r="V132" s="55"/>
      <c r="W132" s="55"/>
      <c r="X132" s="55"/>
      <c r="Y132" s="55"/>
      <c r="Z132" s="55"/>
    </row>
    <row r="133" spans="1:26" ht="15.75" customHeight="1" x14ac:dyDescent="0.25">
      <c r="A133" s="55"/>
      <c r="B133" s="55"/>
      <c r="C133" s="55"/>
      <c r="D133" s="55"/>
      <c r="E133" s="55"/>
      <c r="F133" s="56"/>
      <c r="G133" s="56"/>
      <c r="H133" s="56"/>
      <c r="I133" s="56"/>
      <c r="J133" s="56"/>
      <c r="K133" s="55"/>
      <c r="L133" s="55"/>
      <c r="M133" s="55"/>
      <c r="N133" s="55"/>
      <c r="O133" s="55"/>
      <c r="P133" s="55"/>
      <c r="Q133" s="55"/>
      <c r="R133" s="55"/>
      <c r="S133" s="55"/>
      <c r="T133" s="55"/>
      <c r="U133" s="55"/>
      <c r="V133" s="55"/>
      <c r="W133" s="55"/>
      <c r="X133" s="55"/>
      <c r="Y133" s="55"/>
      <c r="Z133" s="55"/>
    </row>
    <row r="134" spans="1:26" ht="15.75" customHeight="1" x14ac:dyDescent="0.25">
      <c r="A134" s="55"/>
      <c r="B134" s="55"/>
      <c r="C134" s="55"/>
      <c r="D134" s="55"/>
      <c r="E134" s="55"/>
      <c r="F134" s="56"/>
      <c r="G134" s="56"/>
      <c r="H134" s="56"/>
      <c r="I134" s="56"/>
      <c r="J134" s="56"/>
      <c r="K134" s="55"/>
      <c r="L134" s="55"/>
      <c r="M134" s="55"/>
      <c r="N134" s="55"/>
      <c r="O134" s="55"/>
      <c r="P134" s="55"/>
      <c r="Q134" s="55"/>
      <c r="R134" s="55"/>
      <c r="S134" s="55"/>
      <c r="T134" s="55"/>
      <c r="U134" s="55"/>
      <c r="V134" s="55"/>
      <c r="W134" s="55"/>
      <c r="X134" s="55"/>
      <c r="Y134" s="55"/>
      <c r="Z134" s="55"/>
    </row>
    <row r="135" spans="1:26" ht="15.75" customHeight="1" x14ac:dyDescent="0.25">
      <c r="A135" s="55"/>
      <c r="B135" s="55"/>
      <c r="C135" s="55"/>
      <c r="D135" s="55"/>
      <c r="E135" s="55"/>
      <c r="F135" s="56"/>
      <c r="G135" s="56"/>
      <c r="H135" s="56"/>
      <c r="I135" s="56"/>
      <c r="J135" s="56"/>
      <c r="K135" s="55"/>
      <c r="L135" s="55"/>
      <c r="M135" s="55"/>
      <c r="N135" s="55"/>
      <c r="O135" s="55"/>
      <c r="P135" s="55"/>
      <c r="Q135" s="55"/>
      <c r="R135" s="55"/>
      <c r="S135" s="55"/>
      <c r="T135" s="55"/>
      <c r="U135" s="55"/>
      <c r="V135" s="55"/>
      <c r="W135" s="55"/>
      <c r="X135" s="55"/>
      <c r="Y135" s="55"/>
      <c r="Z135" s="55"/>
    </row>
    <row r="136" spans="1:26" ht="15.75" customHeight="1" x14ac:dyDescent="0.25">
      <c r="A136" s="55"/>
      <c r="B136" s="55"/>
      <c r="C136" s="55"/>
      <c r="D136" s="55"/>
      <c r="E136" s="55"/>
      <c r="F136" s="56"/>
      <c r="G136" s="56"/>
      <c r="H136" s="56"/>
      <c r="I136" s="56"/>
      <c r="J136" s="56"/>
      <c r="K136" s="55"/>
      <c r="L136" s="55"/>
      <c r="M136" s="55"/>
      <c r="N136" s="55"/>
      <c r="O136" s="55"/>
      <c r="P136" s="55"/>
      <c r="Q136" s="55"/>
      <c r="R136" s="55"/>
      <c r="S136" s="55"/>
      <c r="T136" s="55"/>
      <c r="U136" s="55"/>
      <c r="V136" s="55"/>
      <c r="W136" s="55"/>
      <c r="X136" s="55"/>
      <c r="Y136" s="55"/>
      <c r="Z136" s="55"/>
    </row>
    <row r="137" spans="1:26" ht="15.75" customHeight="1" x14ac:dyDescent="0.25">
      <c r="A137" s="55"/>
      <c r="B137" s="55"/>
      <c r="C137" s="55"/>
      <c r="D137" s="55"/>
      <c r="E137" s="55"/>
      <c r="F137" s="56"/>
      <c r="G137" s="56"/>
      <c r="H137" s="56"/>
      <c r="I137" s="56"/>
      <c r="J137" s="56"/>
      <c r="K137" s="55"/>
      <c r="L137" s="55"/>
      <c r="M137" s="55"/>
      <c r="N137" s="55"/>
      <c r="O137" s="55"/>
      <c r="P137" s="55"/>
      <c r="Q137" s="55"/>
      <c r="R137" s="55"/>
      <c r="S137" s="55"/>
      <c r="T137" s="55"/>
      <c r="U137" s="55"/>
      <c r="V137" s="55"/>
      <c r="W137" s="55"/>
      <c r="X137" s="55"/>
      <c r="Y137" s="55"/>
      <c r="Z137" s="55"/>
    </row>
    <row r="138" spans="1:26" ht="15.75" customHeight="1" x14ac:dyDescent="0.25">
      <c r="A138" s="55"/>
      <c r="B138" s="55"/>
      <c r="C138" s="55"/>
      <c r="D138" s="55"/>
      <c r="E138" s="55"/>
      <c r="F138" s="56"/>
      <c r="G138" s="56"/>
      <c r="H138" s="56"/>
      <c r="I138" s="56"/>
      <c r="J138" s="56"/>
      <c r="K138" s="55"/>
      <c r="L138" s="55"/>
      <c r="M138" s="55"/>
      <c r="N138" s="55"/>
      <c r="O138" s="55"/>
      <c r="P138" s="55"/>
      <c r="Q138" s="55"/>
      <c r="R138" s="55"/>
      <c r="S138" s="55"/>
      <c r="T138" s="55"/>
      <c r="U138" s="55"/>
      <c r="V138" s="55"/>
      <c r="W138" s="55"/>
      <c r="X138" s="55"/>
      <c r="Y138" s="55"/>
      <c r="Z138" s="55"/>
    </row>
    <row r="139" spans="1:26" ht="15.75" customHeight="1" x14ac:dyDescent="0.25">
      <c r="A139" s="55"/>
      <c r="B139" s="55"/>
      <c r="C139" s="55"/>
      <c r="D139" s="55"/>
      <c r="E139" s="55"/>
      <c r="F139" s="56"/>
      <c r="G139" s="56"/>
      <c r="H139" s="56"/>
      <c r="I139" s="56"/>
      <c r="J139" s="56"/>
      <c r="K139" s="55"/>
      <c r="L139" s="55"/>
      <c r="M139" s="55"/>
      <c r="N139" s="55"/>
      <c r="O139" s="55"/>
      <c r="P139" s="55"/>
      <c r="Q139" s="55"/>
      <c r="R139" s="55"/>
      <c r="S139" s="55"/>
      <c r="T139" s="55"/>
      <c r="U139" s="55"/>
      <c r="V139" s="55"/>
      <c r="W139" s="55"/>
      <c r="X139" s="55"/>
      <c r="Y139" s="55"/>
      <c r="Z139" s="55"/>
    </row>
    <row r="140" spans="1:26" ht="15.75" customHeight="1" x14ac:dyDescent="0.25">
      <c r="A140" s="55"/>
      <c r="B140" s="55"/>
      <c r="C140" s="55"/>
      <c r="D140" s="55"/>
      <c r="E140" s="55"/>
      <c r="F140" s="56"/>
      <c r="G140" s="56"/>
      <c r="H140" s="56"/>
      <c r="I140" s="56"/>
      <c r="J140" s="56"/>
      <c r="K140" s="55"/>
      <c r="L140" s="55"/>
      <c r="M140" s="55"/>
      <c r="N140" s="55"/>
      <c r="O140" s="55"/>
      <c r="P140" s="55"/>
      <c r="Q140" s="55"/>
      <c r="R140" s="55"/>
      <c r="S140" s="55"/>
      <c r="T140" s="55"/>
      <c r="U140" s="55"/>
      <c r="V140" s="55"/>
      <c r="W140" s="55"/>
      <c r="X140" s="55"/>
      <c r="Y140" s="55"/>
      <c r="Z140" s="55"/>
    </row>
    <row r="141" spans="1:26" ht="15.75" customHeight="1" x14ac:dyDescent="0.25">
      <c r="A141" s="55"/>
      <c r="B141" s="55"/>
      <c r="C141" s="55"/>
      <c r="D141" s="55"/>
      <c r="E141" s="55"/>
      <c r="F141" s="56"/>
      <c r="G141" s="56"/>
      <c r="H141" s="56"/>
      <c r="I141" s="56"/>
      <c r="J141" s="56"/>
      <c r="K141" s="55"/>
      <c r="L141" s="55"/>
      <c r="M141" s="55"/>
      <c r="N141" s="55"/>
      <c r="O141" s="55"/>
      <c r="P141" s="55"/>
      <c r="Q141" s="55"/>
      <c r="R141" s="55"/>
      <c r="S141" s="55"/>
      <c r="T141" s="55"/>
      <c r="U141" s="55"/>
      <c r="V141" s="55"/>
      <c r="W141" s="55"/>
      <c r="X141" s="55"/>
      <c r="Y141" s="55"/>
      <c r="Z141" s="55"/>
    </row>
    <row r="142" spans="1:26" ht="15.75" customHeight="1" x14ac:dyDescent="0.25">
      <c r="A142" s="55"/>
      <c r="B142" s="55"/>
      <c r="C142" s="55"/>
      <c r="D142" s="55"/>
      <c r="E142" s="55"/>
      <c r="F142" s="56"/>
      <c r="G142" s="56"/>
      <c r="H142" s="56"/>
      <c r="I142" s="56"/>
      <c r="J142" s="56"/>
      <c r="K142" s="55"/>
      <c r="L142" s="55"/>
      <c r="M142" s="55"/>
      <c r="N142" s="55"/>
      <c r="O142" s="55"/>
      <c r="P142" s="55"/>
      <c r="Q142" s="55"/>
      <c r="R142" s="55"/>
      <c r="S142" s="55"/>
      <c r="T142" s="55"/>
      <c r="U142" s="55"/>
      <c r="V142" s="55"/>
      <c r="W142" s="55"/>
      <c r="X142" s="55"/>
      <c r="Y142" s="55"/>
      <c r="Z142" s="55"/>
    </row>
    <row r="143" spans="1:26" ht="15.75" customHeight="1" x14ac:dyDescent="0.25">
      <c r="A143" s="55"/>
      <c r="B143" s="55"/>
      <c r="C143" s="55"/>
      <c r="D143" s="55"/>
      <c r="E143" s="55"/>
      <c r="F143" s="56"/>
      <c r="G143" s="56"/>
      <c r="H143" s="56"/>
      <c r="I143" s="56"/>
      <c r="J143" s="56"/>
      <c r="K143" s="55"/>
      <c r="L143" s="55"/>
      <c r="M143" s="55"/>
      <c r="N143" s="55"/>
      <c r="O143" s="55"/>
      <c r="P143" s="55"/>
      <c r="Q143" s="55"/>
      <c r="R143" s="55"/>
      <c r="S143" s="55"/>
      <c r="T143" s="55"/>
      <c r="U143" s="55"/>
      <c r="V143" s="55"/>
      <c r="W143" s="55"/>
      <c r="X143" s="55"/>
      <c r="Y143" s="55"/>
      <c r="Z143" s="55"/>
    </row>
    <row r="144" spans="1:26" ht="15.75" customHeight="1" x14ac:dyDescent="0.25">
      <c r="A144" s="55"/>
      <c r="B144" s="55"/>
      <c r="C144" s="55"/>
      <c r="D144" s="55"/>
      <c r="E144" s="55"/>
      <c r="F144" s="56"/>
      <c r="G144" s="56"/>
      <c r="H144" s="56"/>
      <c r="I144" s="56"/>
      <c r="J144" s="56"/>
      <c r="K144" s="55"/>
      <c r="L144" s="55"/>
      <c r="M144" s="55"/>
      <c r="N144" s="55"/>
      <c r="O144" s="55"/>
      <c r="P144" s="55"/>
      <c r="Q144" s="55"/>
      <c r="R144" s="55"/>
      <c r="S144" s="55"/>
      <c r="T144" s="55"/>
      <c r="U144" s="55"/>
      <c r="V144" s="55"/>
      <c r="W144" s="55"/>
      <c r="X144" s="55"/>
      <c r="Y144" s="55"/>
      <c r="Z144" s="55"/>
    </row>
    <row r="145" spans="1:26" ht="15.75" customHeight="1" x14ac:dyDescent="0.25">
      <c r="A145" s="55"/>
      <c r="B145" s="55"/>
      <c r="C145" s="55"/>
      <c r="D145" s="55"/>
      <c r="E145" s="55"/>
      <c r="F145" s="56"/>
      <c r="G145" s="56"/>
      <c r="H145" s="56"/>
      <c r="I145" s="56"/>
      <c r="J145" s="56"/>
      <c r="K145" s="55"/>
      <c r="L145" s="55"/>
      <c r="M145" s="55"/>
      <c r="N145" s="55"/>
      <c r="O145" s="55"/>
      <c r="P145" s="55"/>
      <c r="Q145" s="55"/>
      <c r="R145" s="55"/>
      <c r="S145" s="55"/>
      <c r="T145" s="55"/>
      <c r="U145" s="55"/>
      <c r="V145" s="55"/>
      <c r="W145" s="55"/>
      <c r="X145" s="55"/>
      <c r="Y145" s="55"/>
      <c r="Z145" s="55"/>
    </row>
    <row r="146" spans="1:26" ht="15.75" customHeight="1" x14ac:dyDescent="0.25">
      <c r="A146" s="55"/>
      <c r="B146" s="55"/>
      <c r="C146" s="55"/>
      <c r="D146" s="55"/>
      <c r="E146" s="55"/>
      <c r="F146" s="56"/>
      <c r="G146" s="56"/>
      <c r="H146" s="56"/>
      <c r="I146" s="56"/>
      <c r="J146" s="56"/>
      <c r="K146" s="55"/>
      <c r="L146" s="55"/>
      <c r="M146" s="55"/>
      <c r="N146" s="55"/>
      <c r="O146" s="55"/>
      <c r="P146" s="55"/>
      <c r="Q146" s="55"/>
      <c r="R146" s="55"/>
      <c r="S146" s="55"/>
      <c r="T146" s="55"/>
      <c r="U146" s="55"/>
      <c r="V146" s="55"/>
      <c r="W146" s="55"/>
      <c r="X146" s="55"/>
      <c r="Y146" s="55"/>
      <c r="Z146" s="55"/>
    </row>
    <row r="147" spans="1:26" ht="15.75" customHeight="1" x14ac:dyDescent="0.25">
      <c r="A147" s="55"/>
      <c r="B147" s="55"/>
      <c r="C147" s="55"/>
      <c r="D147" s="55"/>
      <c r="E147" s="55"/>
      <c r="F147" s="56"/>
      <c r="G147" s="56"/>
      <c r="H147" s="56"/>
      <c r="I147" s="56"/>
      <c r="J147" s="56"/>
      <c r="K147" s="55"/>
      <c r="L147" s="55"/>
      <c r="M147" s="55"/>
      <c r="N147" s="55"/>
      <c r="O147" s="55"/>
      <c r="P147" s="55"/>
      <c r="Q147" s="55"/>
      <c r="R147" s="55"/>
      <c r="S147" s="55"/>
      <c r="T147" s="55"/>
      <c r="U147" s="55"/>
      <c r="V147" s="55"/>
      <c r="W147" s="55"/>
      <c r="X147" s="55"/>
      <c r="Y147" s="55"/>
      <c r="Z147" s="55"/>
    </row>
    <row r="148" spans="1:26" ht="15.75" customHeight="1" x14ac:dyDescent="0.25">
      <c r="A148" s="55"/>
      <c r="B148" s="55"/>
      <c r="C148" s="55"/>
      <c r="D148" s="55"/>
      <c r="E148" s="55"/>
      <c r="F148" s="56"/>
      <c r="G148" s="56"/>
      <c r="H148" s="56"/>
      <c r="I148" s="56"/>
      <c r="J148" s="56"/>
      <c r="K148" s="55"/>
      <c r="L148" s="55"/>
      <c r="M148" s="55"/>
      <c r="N148" s="55"/>
      <c r="O148" s="55"/>
      <c r="P148" s="55"/>
      <c r="Q148" s="55"/>
      <c r="R148" s="55"/>
      <c r="S148" s="55"/>
      <c r="T148" s="55"/>
      <c r="U148" s="55"/>
      <c r="V148" s="55"/>
      <c r="W148" s="55"/>
      <c r="X148" s="55"/>
      <c r="Y148" s="55"/>
      <c r="Z148" s="55"/>
    </row>
    <row r="149" spans="1:26" ht="15.75" customHeight="1" x14ac:dyDescent="0.25">
      <c r="A149" s="55"/>
      <c r="B149" s="55"/>
      <c r="C149" s="55"/>
      <c r="D149" s="55"/>
      <c r="E149" s="55"/>
      <c r="F149" s="56"/>
      <c r="G149" s="56"/>
      <c r="H149" s="56"/>
      <c r="I149" s="56"/>
      <c r="J149" s="56"/>
      <c r="K149" s="55"/>
      <c r="L149" s="55"/>
      <c r="M149" s="55"/>
      <c r="N149" s="55"/>
      <c r="O149" s="55"/>
      <c r="P149" s="55"/>
      <c r="Q149" s="55"/>
      <c r="R149" s="55"/>
      <c r="S149" s="55"/>
      <c r="T149" s="55"/>
      <c r="U149" s="55"/>
      <c r="V149" s="55"/>
      <c r="W149" s="55"/>
      <c r="X149" s="55"/>
      <c r="Y149" s="55"/>
      <c r="Z149" s="55"/>
    </row>
    <row r="150" spans="1:26" ht="15.75" customHeight="1" x14ac:dyDescent="0.25">
      <c r="A150" s="55"/>
      <c r="B150" s="55"/>
      <c r="C150" s="55"/>
      <c r="D150" s="55"/>
      <c r="E150" s="55"/>
      <c r="F150" s="56"/>
      <c r="G150" s="56"/>
      <c r="H150" s="56"/>
      <c r="I150" s="56"/>
      <c r="J150" s="56"/>
      <c r="K150" s="55"/>
      <c r="L150" s="55"/>
      <c r="M150" s="55"/>
      <c r="N150" s="55"/>
      <c r="O150" s="55"/>
      <c r="P150" s="55"/>
      <c r="Q150" s="55"/>
      <c r="R150" s="55"/>
      <c r="S150" s="55"/>
      <c r="T150" s="55"/>
      <c r="U150" s="55"/>
      <c r="V150" s="55"/>
      <c r="W150" s="55"/>
      <c r="X150" s="55"/>
      <c r="Y150" s="55"/>
      <c r="Z150" s="55"/>
    </row>
    <row r="151" spans="1:26" ht="15.75" customHeight="1" x14ac:dyDescent="0.25">
      <c r="A151" s="55"/>
      <c r="B151" s="55"/>
      <c r="C151" s="55"/>
      <c r="D151" s="55"/>
      <c r="E151" s="55"/>
      <c r="F151" s="56"/>
      <c r="G151" s="56"/>
      <c r="H151" s="56"/>
      <c r="I151" s="56"/>
      <c r="J151" s="56"/>
      <c r="K151" s="55"/>
      <c r="L151" s="55"/>
      <c r="M151" s="55"/>
      <c r="N151" s="55"/>
      <c r="O151" s="55"/>
      <c r="P151" s="55"/>
      <c r="Q151" s="55"/>
      <c r="R151" s="55"/>
      <c r="S151" s="55"/>
      <c r="T151" s="55"/>
      <c r="U151" s="55"/>
      <c r="V151" s="55"/>
      <c r="W151" s="55"/>
      <c r="X151" s="55"/>
      <c r="Y151" s="55"/>
      <c r="Z151" s="55"/>
    </row>
    <row r="152" spans="1:26" ht="15.75" customHeight="1" x14ac:dyDescent="0.25">
      <c r="A152" s="55"/>
      <c r="B152" s="55"/>
      <c r="C152" s="55"/>
      <c r="D152" s="55"/>
      <c r="E152" s="55"/>
      <c r="F152" s="56"/>
      <c r="G152" s="56"/>
      <c r="H152" s="56"/>
      <c r="I152" s="56"/>
      <c r="J152" s="56"/>
      <c r="K152" s="55"/>
      <c r="L152" s="55"/>
      <c r="M152" s="55"/>
      <c r="N152" s="55"/>
      <c r="O152" s="55"/>
      <c r="P152" s="55"/>
      <c r="Q152" s="55"/>
      <c r="R152" s="55"/>
      <c r="S152" s="55"/>
      <c r="T152" s="55"/>
      <c r="U152" s="55"/>
      <c r="V152" s="55"/>
      <c r="W152" s="55"/>
      <c r="X152" s="55"/>
      <c r="Y152" s="55"/>
      <c r="Z152" s="55"/>
    </row>
    <row r="153" spans="1:26" ht="15.75" customHeight="1" x14ac:dyDescent="0.25">
      <c r="A153" s="55"/>
      <c r="B153" s="55"/>
      <c r="C153" s="55"/>
      <c r="D153" s="55"/>
      <c r="E153" s="55"/>
      <c r="F153" s="56"/>
      <c r="G153" s="56"/>
      <c r="H153" s="56"/>
      <c r="I153" s="56"/>
      <c r="J153" s="56"/>
      <c r="K153" s="55"/>
      <c r="L153" s="55"/>
      <c r="M153" s="55"/>
      <c r="N153" s="55"/>
      <c r="O153" s="55"/>
      <c r="P153" s="55"/>
      <c r="Q153" s="55"/>
      <c r="R153" s="55"/>
      <c r="S153" s="55"/>
      <c r="T153" s="55"/>
      <c r="U153" s="55"/>
      <c r="V153" s="55"/>
      <c r="W153" s="55"/>
      <c r="X153" s="55"/>
      <c r="Y153" s="55"/>
      <c r="Z153" s="55"/>
    </row>
    <row r="154" spans="1:26" ht="15.75" customHeight="1" x14ac:dyDescent="0.25">
      <c r="A154" s="55"/>
      <c r="B154" s="55"/>
      <c r="C154" s="55"/>
      <c r="D154" s="55"/>
      <c r="E154" s="55"/>
      <c r="F154" s="56"/>
      <c r="G154" s="56"/>
      <c r="H154" s="56"/>
      <c r="I154" s="56"/>
      <c r="J154" s="56"/>
      <c r="K154" s="55"/>
      <c r="L154" s="55"/>
      <c r="M154" s="55"/>
      <c r="N154" s="55"/>
      <c r="O154" s="55"/>
      <c r="P154" s="55"/>
      <c r="Q154" s="55"/>
      <c r="R154" s="55"/>
      <c r="S154" s="55"/>
      <c r="T154" s="55"/>
      <c r="U154" s="55"/>
      <c r="V154" s="55"/>
      <c r="W154" s="55"/>
      <c r="X154" s="55"/>
      <c r="Y154" s="55"/>
      <c r="Z154" s="55"/>
    </row>
    <row r="155" spans="1:26" ht="15.75" customHeight="1" x14ac:dyDescent="0.25">
      <c r="A155" s="55"/>
      <c r="B155" s="55"/>
      <c r="C155" s="55"/>
      <c r="D155" s="55"/>
      <c r="E155" s="55"/>
      <c r="F155" s="56"/>
      <c r="G155" s="56"/>
      <c r="H155" s="56"/>
      <c r="I155" s="56"/>
      <c r="J155" s="56"/>
      <c r="K155" s="55"/>
      <c r="L155" s="55"/>
      <c r="M155" s="55"/>
      <c r="N155" s="55"/>
      <c r="O155" s="55"/>
      <c r="P155" s="55"/>
      <c r="Q155" s="55"/>
      <c r="R155" s="55"/>
      <c r="S155" s="55"/>
      <c r="T155" s="55"/>
      <c r="U155" s="55"/>
      <c r="V155" s="55"/>
      <c r="W155" s="55"/>
      <c r="X155" s="55"/>
      <c r="Y155" s="55"/>
      <c r="Z155" s="55"/>
    </row>
    <row r="156" spans="1:26" ht="15.75" customHeight="1" x14ac:dyDescent="0.25">
      <c r="A156" s="55"/>
      <c r="B156" s="55"/>
      <c r="C156" s="55"/>
      <c r="D156" s="55"/>
      <c r="E156" s="55"/>
      <c r="F156" s="56"/>
      <c r="G156" s="56"/>
      <c r="H156" s="56"/>
      <c r="I156" s="56"/>
      <c r="J156" s="56"/>
      <c r="K156" s="55"/>
      <c r="L156" s="55"/>
      <c r="M156" s="55"/>
      <c r="N156" s="55"/>
      <c r="O156" s="55"/>
      <c r="P156" s="55"/>
      <c r="Q156" s="55"/>
      <c r="R156" s="55"/>
      <c r="S156" s="55"/>
      <c r="T156" s="55"/>
      <c r="U156" s="55"/>
      <c r="V156" s="55"/>
      <c r="W156" s="55"/>
      <c r="X156" s="55"/>
      <c r="Y156" s="55"/>
      <c r="Z156" s="55"/>
    </row>
    <row r="157" spans="1:26" ht="15.75" customHeight="1" x14ac:dyDescent="0.25">
      <c r="A157" s="55"/>
      <c r="B157" s="55"/>
      <c r="C157" s="55"/>
      <c r="D157" s="55"/>
      <c r="E157" s="55"/>
      <c r="F157" s="56"/>
      <c r="G157" s="56"/>
      <c r="H157" s="56"/>
      <c r="I157" s="56"/>
      <c r="J157" s="56"/>
      <c r="K157" s="55"/>
      <c r="L157" s="55"/>
      <c r="M157" s="55"/>
      <c r="N157" s="55"/>
      <c r="O157" s="55"/>
      <c r="P157" s="55"/>
      <c r="Q157" s="55"/>
      <c r="R157" s="55"/>
      <c r="S157" s="55"/>
      <c r="T157" s="55"/>
      <c r="U157" s="55"/>
      <c r="V157" s="55"/>
      <c r="W157" s="55"/>
      <c r="X157" s="55"/>
      <c r="Y157" s="55"/>
      <c r="Z157" s="55"/>
    </row>
    <row r="158" spans="1:26" ht="15.75" customHeight="1" x14ac:dyDescent="0.25">
      <c r="A158" s="55"/>
      <c r="B158" s="55"/>
      <c r="C158" s="55"/>
      <c r="D158" s="55"/>
      <c r="E158" s="55"/>
      <c r="F158" s="56"/>
      <c r="G158" s="56"/>
      <c r="H158" s="56"/>
      <c r="I158" s="56"/>
      <c r="J158" s="56"/>
      <c r="K158" s="55"/>
      <c r="L158" s="55"/>
      <c r="M158" s="55"/>
      <c r="N158" s="55"/>
      <c r="O158" s="55"/>
      <c r="P158" s="55"/>
      <c r="Q158" s="55"/>
      <c r="R158" s="55"/>
      <c r="S158" s="55"/>
      <c r="T158" s="55"/>
      <c r="U158" s="55"/>
      <c r="V158" s="55"/>
      <c r="W158" s="55"/>
      <c r="X158" s="55"/>
      <c r="Y158" s="55"/>
      <c r="Z158" s="55"/>
    </row>
    <row r="159" spans="1:26" ht="15.75" customHeight="1" x14ac:dyDescent="0.25">
      <c r="A159" s="55"/>
      <c r="B159" s="55"/>
      <c r="C159" s="55"/>
      <c r="D159" s="55"/>
      <c r="E159" s="55"/>
      <c r="F159" s="56"/>
      <c r="G159" s="56"/>
      <c r="H159" s="56"/>
      <c r="I159" s="56"/>
      <c r="J159" s="56"/>
      <c r="K159" s="55"/>
      <c r="L159" s="55"/>
      <c r="M159" s="55"/>
      <c r="N159" s="55"/>
      <c r="O159" s="55"/>
      <c r="P159" s="55"/>
      <c r="Q159" s="55"/>
      <c r="R159" s="55"/>
      <c r="S159" s="55"/>
      <c r="T159" s="55"/>
      <c r="U159" s="55"/>
      <c r="V159" s="55"/>
      <c r="W159" s="55"/>
      <c r="X159" s="55"/>
      <c r="Y159" s="55"/>
      <c r="Z159" s="55"/>
    </row>
    <row r="160" spans="1:26" ht="15.75" customHeight="1" x14ac:dyDescent="0.25">
      <c r="A160" s="55"/>
      <c r="B160" s="55"/>
      <c r="C160" s="55"/>
      <c r="D160" s="55"/>
      <c r="E160" s="55"/>
      <c r="F160" s="56"/>
      <c r="G160" s="56"/>
      <c r="H160" s="56"/>
      <c r="I160" s="56"/>
      <c r="J160" s="56"/>
      <c r="K160" s="55"/>
      <c r="L160" s="55"/>
      <c r="M160" s="55"/>
      <c r="N160" s="55"/>
      <c r="O160" s="55"/>
      <c r="P160" s="55"/>
      <c r="Q160" s="55"/>
      <c r="R160" s="55"/>
      <c r="S160" s="55"/>
      <c r="T160" s="55"/>
      <c r="U160" s="55"/>
      <c r="V160" s="55"/>
      <c r="W160" s="55"/>
      <c r="X160" s="55"/>
      <c r="Y160" s="55"/>
      <c r="Z160" s="55"/>
    </row>
    <row r="161" spans="1:26" ht="15.75" customHeight="1" x14ac:dyDescent="0.25">
      <c r="A161" s="55"/>
      <c r="B161" s="55"/>
      <c r="C161" s="55"/>
      <c r="D161" s="55"/>
      <c r="E161" s="55"/>
      <c r="F161" s="56"/>
      <c r="G161" s="56"/>
      <c r="H161" s="56"/>
      <c r="I161" s="56"/>
      <c r="J161" s="56"/>
      <c r="K161" s="55"/>
      <c r="L161" s="55"/>
      <c r="M161" s="55"/>
      <c r="N161" s="55"/>
      <c r="O161" s="55"/>
      <c r="P161" s="55"/>
      <c r="Q161" s="55"/>
      <c r="R161" s="55"/>
      <c r="S161" s="55"/>
      <c r="T161" s="55"/>
      <c r="U161" s="55"/>
      <c r="V161" s="55"/>
      <c r="W161" s="55"/>
      <c r="X161" s="55"/>
      <c r="Y161" s="55"/>
      <c r="Z161" s="55"/>
    </row>
    <row r="162" spans="1:26" ht="15.75" customHeight="1" x14ac:dyDescent="0.25">
      <c r="A162" s="55"/>
      <c r="B162" s="55"/>
      <c r="C162" s="55"/>
      <c r="D162" s="55"/>
      <c r="E162" s="55"/>
      <c r="F162" s="56"/>
      <c r="G162" s="56"/>
      <c r="H162" s="56"/>
      <c r="I162" s="56"/>
      <c r="J162" s="56"/>
      <c r="K162" s="55"/>
      <c r="L162" s="55"/>
      <c r="M162" s="55"/>
      <c r="N162" s="55"/>
      <c r="O162" s="55"/>
      <c r="P162" s="55"/>
      <c r="Q162" s="55"/>
      <c r="R162" s="55"/>
      <c r="S162" s="55"/>
      <c r="T162" s="55"/>
      <c r="U162" s="55"/>
      <c r="V162" s="55"/>
      <c r="W162" s="55"/>
      <c r="X162" s="55"/>
      <c r="Y162" s="55"/>
      <c r="Z162" s="55"/>
    </row>
    <row r="163" spans="1:26" ht="15.75" customHeight="1" x14ac:dyDescent="0.25">
      <c r="A163" s="55"/>
      <c r="B163" s="55"/>
      <c r="C163" s="55"/>
      <c r="D163" s="55"/>
      <c r="E163" s="55"/>
      <c r="F163" s="56"/>
      <c r="G163" s="56"/>
      <c r="H163" s="56"/>
      <c r="I163" s="56"/>
      <c r="J163" s="56"/>
      <c r="K163" s="55"/>
      <c r="L163" s="55"/>
      <c r="M163" s="55"/>
      <c r="N163" s="55"/>
      <c r="O163" s="55"/>
      <c r="P163" s="55"/>
      <c r="Q163" s="55"/>
      <c r="R163" s="55"/>
      <c r="S163" s="55"/>
      <c r="T163" s="55"/>
      <c r="U163" s="55"/>
      <c r="V163" s="55"/>
      <c r="W163" s="55"/>
      <c r="X163" s="55"/>
      <c r="Y163" s="55"/>
      <c r="Z163" s="55"/>
    </row>
    <row r="164" spans="1:26" ht="15.75" customHeight="1" x14ac:dyDescent="0.25">
      <c r="A164" s="55"/>
      <c r="B164" s="55"/>
      <c r="C164" s="55"/>
      <c r="D164" s="55"/>
      <c r="E164" s="55"/>
      <c r="F164" s="56"/>
      <c r="G164" s="56"/>
      <c r="H164" s="56"/>
      <c r="I164" s="56"/>
      <c r="J164" s="56"/>
      <c r="K164" s="55"/>
      <c r="L164" s="55"/>
      <c r="M164" s="55"/>
      <c r="N164" s="55"/>
      <c r="O164" s="55"/>
      <c r="P164" s="55"/>
      <c r="Q164" s="55"/>
      <c r="R164" s="55"/>
      <c r="S164" s="55"/>
      <c r="T164" s="55"/>
      <c r="U164" s="55"/>
      <c r="V164" s="55"/>
      <c r="W164" s="55"/>
      <c r="X164" s="55"/>
      <c r="Y164" s="55"/>
      <c r="Z164" s="55"/>
    </row>
    <row r="165" spans="1:26" ht="15.75" customHeight="1" x14ac:dyDescent="0.25">
      <c r="A165" s="55"/>
      <c r="B165" s="55"/>
      <c r="C165" s="55"/>
      <c r="D165" s="55"/>
      <c r="E165" s="55"/>
      <c r="F165" s="56"/>
      <c r="G165" s="56"/>
      <c r="H165" s="56"/>
      <c r="I165" s="56"/>
      <c r="J165" s="56"/>
      <c r="K165" s="55"/>
      <c r="L165" s="55"/>
      <c r="M165" s="55"/>
      <c r="N165" s="55"/>
      <c r="O165" s="55"/>
      <c r="P165" s="55"/>
      <c r="Q165" s="55"/>
      <c r="R165" s="55"/>
      <c r="S165" s="55"/>
      <c r="T165" s="55"/>
      <c r="U165" s="55"/>
      <c r="V165" s="55"/>
      <c r="W165" s="55"/>
      <c r="X165" s="55"/>
      <c r="Y165" s="55"/>
      <c r="Z165" s="55"/>
    </row>
    <row r="166" spans="1:26" ht="15.75" customHeight="1" x14ac:dyDescent="0.25">
      <c r="A166" s="55"/>
      <c r="B166" s="55"/>
      <c r="C166" s="55"/>
      <c r="D166" s="55"/>
      <c r="E166" s="55"/>
      <c r="F166" s="56"/>
      <c r="G166" s="56"/>
      <c r="H166" s="56"/>
      <c r="I166" s="56"/>
      <c r="J166" s="56"/>
      <c r="K166" s="55"/>
      <c r="L166" s="55"/>
      <c r="M166" s="55"/>
      <c r="N166" s="55"/>
      <c r="O166" s="55"/>
      <c r="P166" s="55"/>
      <c r="Q166" s="55"/>
      <c r="R166" s="55"/>
      <c r="S166" s="55"/>
      <c r="T166" s="55"/>
      <c r="U166" s="55"/>
      <c r="V166" s="55"/>
      <c r="W166" s="55"/>
      <c r="X166" s="55"/>
      <c r="Y166" s="55"/>
      <c r="Z166" s="55"/>
    </row>
    <row r="167" spans="1:26" ht="15.75" customHeight="1" x14ac:dyDescent="0.25">
      <c r="A167" s="55"/>
      <c r="B167" s="55"/>
      <c r="C167" s="55"/>
      <c r="D167" s="55"/>
      <c r="E167" s="55"/>
      <c r="F167" s="56"/>
      <c r="G167" s="56"/>
      <c r="H167" s="56"/>
      <c r="I167" s="56"/>
      <c r="J167" s="56"/>
      <c r="K167" s="55"/>
      <c r="L167" s="55"/>
      <c r="M167" s="55"/>
      <c r="N167" s="55"/>
      <c r="O167" s="55"/>
      <c r="P167" s="55"/>
      <c r="Q167" s="55"/>
      <c r="R167" s="55"/>
      <c r="S167" s="55"/>
      <c r="T167" s="55"/>
      <c r="U167" s="55"/>
      <c r="V167" s="55"/>
      <c r="W167" s="55"/>
      <c r="X167" s="55"/>
      <c r="Y167" s="55"/>
      <c r="Z167" s="55"/>
    </row>
    <row r="168" spans="1:26" ht="15.75" customHeight="1" x14ac:dyDescent="0.25">
      <c r="A168" s="55"/>
      <c r="B168" s="55"/>
      <c r="C168" s="55"/>
      <c r="D168" s="55"/>
      <c r="E168" s="55"/>
      <c r="F168" s="56"/>
      <c r="G168" s="56"/>
      <c r="H168" s="56"/>
      <c r="I168" s="56"/>
      <c r="J168" s="56"/>
      <c r="K168" s="55"/>
      <c r="L168" s="55"/>
      <c r="M168" s="55"/>
      <c r="N168" s="55"/>
      <c r="O168" s="55"/>
      <c r="P168" s="55"/>
      <c r="Q168" s="55"/>
      <c r="R168" s="55"/>
      <c r="S168" s="55"/>
      <c r="T168" s="55"/>
      <c r="U168" s="55"/>
      <c r="V168" s="55"/>
      <c r="W168" s="55"/>
      <c r="X168" s="55"/>
      <c r="Y168" s="55"/>
      <c r="Z168" s="55"/>
    </row>
    <row r="169" spans="1:26" ht="15.75" customHeight="1" x14ac:dyDescent="0.25">
      <c r="A169" s="55"/>
      <c r="B169" s="55"/>
      <c r="C169" s="55"/>
      <c r="D169" s="55"/>
      <c r="E169" s="55"/>
      <c r="F169" s="56"/>
      <c r="G169" s="56"/>
      <c r="H169" s="56"/>
      <c r="I169" s="56"/>
      <c r="J169" s="56"/>
      <c r="K169" s="55"/>
      <c r="L169" s="55"/>
      <c r="M169" s="55"/>
      <c r="N169" s="55"/>
      <c r="O169" s="55"/>
      <c r="P169" s="55"/>
      <c r="Q169" s="55"/>
      <c r="R169" s="55"/>
      <c r="S169" s="55"/>
      <c r="T169" s="55"/>
      <c r="U169" s="55"/>
      <c r="V169" s="55"/>
      <c r="W169" s="55"/>
      <c r="X169" s="55"/>
      <c r="Y169" s="55"/>
      <c r="Z169" s="55"/>
    </row>
    <row r="170" spans="1:26" ht="15.75" customHeight="1" x14ac:dyDescent="0.25">
      <c r="A170" s="55"/>
      <c r="B170" s="55"/>
      <c r="C170" s="55"/>
      <c r="D170" s="55"/>
      <c r="E170" s="55"/>
      <c r="F170" s="56"/>
      <c r="G170" s="56"/>
      <c r="H170" s="56"/>
      <c r="I170" s="56"/>
      <c r="J170" s="56"/>
      <c r="K170" s="55"/>
      <c r="L170" s="55"/>
      <c r="M170" s="55"/>
      <c r="N170" s="55"/>
      <c r="O170" s="55"/>
      <c r="P170" s="55"/>
      <c r="Q170" s="55"/>
      <c r="R170" s="55"/>
      <c r="S170" s="55"/>
      <c r="T170" s="55"/>
      <c r="U170" s="55"/>
      <c r="V170" s="55"/>
      <c r="W170" s="55"/>
      <c r="X170" s="55"/>
      <c r="Y170" s="55"/>
      <c r="Z170" s="55"/>
    </row>
    <row r="171" spans="1:26" ht="15.75" customHeight="1" x14ac:dyDescent="0.25">
      <c r="A171" s="55"/>
      <c r="B171" s="55"/>
      <c r="C171" s="55"/>
      <c r="D171" s="55"/>
      <c r="E171" s="55"/>
      <c r="F171" s="56"/>
      <c r="G171" s="56"/>
      <c r="H171" s="56"/>
      <c r="I171" s="56"/>
      <c r="J171" s="56"/>
      <c r="K171" s="55"/>
      <c r="L171" s="55"/>
      <c r="M171" s="55"/>
      <c r="N171" s="55"/>
      <c r="O171" s="55"/>
      <c r="P171" s="55"/>
      <c r="Q171" s="55"/>
      <c r="R171" s="55"/>
      <c r="S171" s="55"/>
      <c r="T171" s="55"/>
      <c r="U171" s="55"/>
      <c r="V171" s="55"/>
      <c r="W171" s="55"/>
      <c r="X171" s="55"/>
      <c r="Y171" s="55"/>
      <c r="Z171" s="55"/>
    </row>
    <row r="172" spans="1:26" ht="15.75" customHeight="1" x14ac:dyDescent="0.25">
      <c r="A172" s="55"/>
      <c r="B172" s="55"/>
      <c r="C172" s="55"/>
      <c r="D172" s="55"/>
      <c r="E172" s="55"/>
      <c r="F172" s="56"/>
      <c r="G172" s="56"/>
      <c r="H172" s="56"/>
      <c r="I172" s="56"/>
      <c r="J172" s="56"/>
      <c r="K172" s="55"/>
      <c r="L172" s="55"/>
      <c r="M172" s="55"/>
      <c r="N172" s="55"/>
      <c r="O172" s="55"/>
      <c r="P172" s="55"/>
      <c r="Q172" s="55"/>
      <c r="R172" s="55"/>
      <c r="S172" s="55"/>
      <c r="T172" s="55"/>
      <c r="U172" s="55"/>
      <c r="V172" s="55"/>
      <c r="W172" s="55"/>
      <c r="X172" s="55"/>
      <c r="Y172" s="55"/>
      <c r="Z172" s="55"/>
    </row>
    <row r="173" spans="1:26" ht="15.75" customHeight="1" x14ac:dyDescent="0.25">
      <c r="A173" s="55"/>
      <c r="B173" s="55"/>
      <c r="C173" s="55"/>
      <c r="D173" s="55"/>
      <c r="E173" s="55"/>
      <c r="F173" s="56"/>
      <c r="G173" s="56"/>
      <c r="H173" s="56"/>
      <c r="I173" s="56"/>
      <c r="J173" s="56"/>
      <c r="K173" s="55"/>
      <c r="L173" s="55"/>
      <c r="M173" s="55"/>
      <c r="N173" s="55"/>
      <c r="O173" s="55"/>
      <c r="P173" s="55"/>
      <c r="Q173" s="55"/>
      <c r="R173" s="55"/>
      <c r="S173" s="55"/>
      <c r="T173" s="55"/>
      <c r="U173" s="55"/>
      <c r="V173" s="55"/>
      <c r="W173" s="55"/>
      <c r="X173" s="55"/>
      <c r="Y173" s="55"/>
      <c r="Z173" s="55"/>
    </row>
    <row r="174" spans="1:26" ht="15.75" customHeight="1" x14ac:dyDescent="0.25">
      <c r="A174" s="55"/>
      <c r="B174" s="55"/>
      <c r="C174" s="55"/>
      <c r="D174" s="55"/>
      <c r="E174" s="55"/>
      <c r="F174" s="56"/>
      <c r="G174" s="56"/>
      <c r="H174" s="56"/>
      <c r="I174" s="56"/>
      <c r="J174" s="56"/>
      <c r="K174" s="55"/>
      <c r="L174" s="55"/>
      <c r="M174" s="55"/>
      <c r="N174" s="55"/>
      <c r="O174" s="55"/>
      <c r="P174" s="55"/>
      <c r="Q174" s="55"/>
      <c r="R174" s="55"/>
      <c r="S174" s="55"/>
      <c r="T174" s="55"/>
      <c r="U174" s="55"/>
      <c r="V174" s="55"/>
      <c r="W174" s="55"/>
      <c r="X174" s="55"/>
      <c r="Y174" s="55"/>
      <c r="Z174" s="55"/>
    </row>
    <row r="175" spans="1:26" ht="15.75" customHeight="1" x14ac:dyDescent="0.25">
      <c r="A175" s="55"/>
      <c r="B175" s="55"/>
      <c r="C175" s="55"/>
      <c r="D175" s="55"/>
      <c r="E175" s="55"/>
      <c r="F175" s="56"/>
      <c r="G175" s="56"/>
      <c r="H175" s="56"/>
      <c r="I175" s="56"/>
      <c r="J175" s="56"/>
      <c r="K175" s="55"/>
      <c r="L175" s="55"/>
      <c r="M175" s="55"/>
      <c r="N175" s="55"/>
      <c r="O175" s="55"/>
      <c r="P175" s="55"/>
      <c r="Q175" s="55"/>
      <c r="R175" s="55"/>
      <c r="S175" s="55"/>
      <c r="T175" s="55"/>
      <c r="U175" s="55"/>
      <c r="V175" s="55"/>
      <c r="W175" s="55"/>
      <c r="X175" s="55"/>
      <c r="Y175" s="55"/>
      <c r="Z175" s="55"/>
    </row>
    <row r="176" spans="1:26" ht="15.75" customHeight="1" x14ac:dyDescent="0.25">
      <c r="A176" s="55"/>
      <c r="B176" s="55"/>
      <c r="C176" s="55"/>
      <c r="D176" s="55"/>
      <c r="E176" s="55"/>
      <c r="F176" s="56"/>
      <c r="G176" s="56"/>
      <c r="H176" s="56"/>
      <c r="I176" s="56"/>
      <c r="J176" s="56"/>
      <c r="K176" s="55"/>
      <c r="L176" s="55"/>
      <c r="M176" s="55"/>
      <c r="N176" s="55"/>
      <c r="O176" s="55"/>
      <c r="P176" s="55"/>
      <c r="Q176" s="55"/>
      <c r="R176" s="55"/>
      <c r="S176" s="55"/>
      <c r="T176" s="55"/>
      <c r="U176" s="55"/>
      <c r="V176" s="55"/>
      <c r="W176" s="55"/>
      <c r="X176" s="55"/>
      <c r="Y176" s="55"/>
      <c r="Z176" s="55"/>
    </row>
    <row r="177" spans="1:26" ht="15.75" customHeight="1" x14ac:dyDescent="0.25">
      <c r="A177" s="55"/>
      <c r="B177" s="55"/>
      <c r="C177" s="55"/>
      <c r="D177" s="55"/>
      <c r="E177" s="55"/>
      <c r="F177" s="56"/>
      <c r="G177" s="56"/>
      <c r="H177" s="56"/>
      <c r="I177" s="56"/>
      <c r="J177" s="56"/>
      <c r="K177" s="55"/>
      <c r="L177" s="55"/>
      <c r="M177" s="55"/>
      <c r="N177" s="55"/>
      <c r="O177" s="55"/>
      <c r="P177" s="55"/>
      <c r="Q177" s="55"/>
      <c r="R177" s="55"/>
      <c r="S177" s="55"/>
      <c r="T177" s="55"/>
      <c r="U177" s="55"/>
      <c r="V177" s="55"/>
      <c r="W177" s="55"/>
      <c r="X177" s="55"/>
      <c r="Y177" s="55"/>
      <c r="Z177" s="55"/>
    </row>
    <row r="178" spans="1:26" ht="15.75" customHeight="1" x14ac:dyDescent="0.25">
      <c r="A178" s="55"/>
      <c r="B178" s="55"/>
      <c r="C178" s="55"/>
      <c r="D178" s="55"/>
      <c r="E178" s="55"/>
      <c r="F178" s="56"/>
      <c r="G178" s="56"/>
      <c r="H178" s="56"/>
      <c r="I178" s="56"/>
      <c r="J178" s="56"/>
      <c r="K178" s="55"/>
      <c r="L178" s="55"/>
      <c r="M178" s="55"/>
      <c r="N178" s="55"/>
      <c r="O178" s="55"/>
      <c r="P178" s="55"/>
      <c r="Q178" s="55"/>
      <c r="R178" s="55"/>
      <c r="S178" s="55"/>
      <c r="T178" s="55"/>
      <c r="U178" s="55"/>
      <c r="V178" s="55"/>
      <c r="W178" s="55"/>
      <c r="X178" s="55"/>
      <c r="Y178" s="55"/>
      <c r="Z178" s="55"/>
    </row>
    <row r="179" spans="1:26" ht="15.75" customHeight="1" x14ac:dyDescent="0.25">
      <c r="A179" s="55"/>
      <c r="B179" s="55"/>
      <c r="C179" s="55"/>
      <c r="D179" s="55"/>
      <c r="E179" s="55"/>
      <c r="F179" s="56"/>
      <c r="G179" s="56"/>
      <c r="H179" s="56"/>
      <c r="I179" s="56"/>
      <c r="J179" s="56"/>
      <c r="K179" s="55"/>
      <c r="L179" s="55"/>
      <c r="M179" s="55"/>
      <c r="N179" s="55"/>
      <c r="O179" s="55"/>
      <c r="P179" s="55"/>
      <c r="Q179" s="55"/>
      <c r="R179" s="55"/>
      <c r="S179" s="55"/>
      <c r="T179" s="55"/>
      <c r="U179" s="55"/>
      <c r="V179" s="55"/>
      <c r="W179" s="55"/>
      <c r="X179" s="55"/>
      <c r="Y179" s="55"/>
      <c r="Z179" s="55"/>
    </row>
    <row r="180" spans="1:26" ht="15.75" customHeight="1" x14ac:dyDescent="0.25">
      <c r="A180" s="55"/>
      <c r="B180" s="55"/>
      <c r="C180" s="55"/>
      <c r="D180" s="55"/>
      <c r="E180" s="55"/>
      <c r="F180" s="56"/>
      <c r="G180" s="56"/>
      <c r="H180" s="56"/>
      <c r="I180" s="56"/>
      <c r="J180" s="56"/>
      <c r="K180" s="55"/>
      <c r="L180" s="55"/>
      <c r="M180" s="55"/>
      <c r="N180" s="55"/>
      <c r="O180" s="55"/>
      <c r="P180" s="55"/>
      <c r="Q180" s="55"/>
      <c r="R180" s="55"/>
      <c r="S180" s="55"/>
      <c r="T180" s="55"/>
      <c r="U180" s="55"/>
      <c r="V180" s="55"/>
      <c r="W180" s="55"/>
      <c r="X180" s="55"/>
      <c r="Y180" s="55"/>
      <c r="Z180" s="55"/>
    </row>
    <row r="181" spans="1:26" ht="15.75" customHeight="1" x14ac:dyDescent="0.25">
      <c r="A181" s="55"/>
      <c r="B181" s="55"/>
      <c r="C181" s="55"/>
      <c r="D181" s="55"/>
      <c r="E181" s="55"/>
      <c r="F181" s="56"/>
      <c r="G181" s="56"/>
      <c r="H181" s="56"/>
      <c r="I181" s="56"/>
      <c r="J181" s="56"/>
      <c r="K181" s="55"/>
      <c r="L181" s="55"/>
      <c r="M181" s="55"/>
      <c r="N181" s="55"/>
      <c r="O181" s="55"/>
      <c r="P181" s="55"/>
      <c r="Q181" s="55"/>
      <c r="R181" s="55"/>
      <c r="S181" s="55"/>
      <c r="T181" s="55"/>
      <c r="U181" s="55"/>
      <c r="V181" s="55"/>
      <c r="W181" s="55"/>
      <c r="X181" s="55"/>
      <c r="Y181" s="55"/>
      <c r="Z181" s="55"/>
    </row>
    <row r="182" spans="1:26" ht="15.75" customHeight="1" x14ac:dyDescent="0.25">
      <c r="A182" s="55"/>
      <c r="B182" s="55"/>
      <c r="C182" s="55"/>
      <c r="D182" s="55"/>
      <c r="E182" s="55"/>
      <c r="F182" s="56"/>
      <c r="G182" s="56"/>
      <c r="H182" s="56"/>
      <c r="I182" s="56"/>
      <c r="J182" s="56"/>
      <c r="K182" s="55"/>
      <c r="L182" s="55"/>
      <c r="M182" s="55"/>
      <c r="N182" s="55"/>
      <c r="O182" s="55"/>
      <c r="P182" s="55"/>
      <c r="Q182" s="55"/>
      <c r="R182" s="55"/>
      <c r="S182" s="55"/>
      <c r="T182" s="55"/>
      <c r="U182" s="55"/>
      <c r="V182" s="55"/>
      <c r="W182" s="55"/>
      <c r="X182" s="55"/>
      <c r="Y182" s="55"/>
      <c r="Z182" s="55"/>
    </row>
    <row r="183" spans="1:26" ht="15.75" customHeight="1" x14ac:dyDescent="0.25">
      <c r="A183" s="55"/>
      <c r="B183" s="55"/>
      <c r="C183" s="55"/>
      <c r="D183" s="55"/>
      <c r="E183" s="55"/>
      <c r="F183" s="56"/>
      <c r="G183" s="56"/>
      <c r="H183" s="56"/>
      <c r="I183" s="56"/>
      <c r="J183" s="56"/>
      <c r="K183" s="55"/>
      <c r="L183" s="55"/>
      <c r="M183" s="55"/>
      <c r="N183" s="55"/>
      <c r="O183" s="55"/>
      <c r="P183" s="55"/>
      <c r="Q183" s="55"/>
      <c r="R183" s="55"/>
      <c r="S183" s="55"/>
      <c r="T183" s="55"/>
      <c r="U183" s="55"/>
      <c r="V183" s="55"/>
      <c r="W183" s="55"/>
      <c r="X183" s="55"/>
      <c r="Y183" s="55"/>
      <c r="Z183" s="55"/>
    </row>
    <row r="184" spans="1:26" ht="15.75" customHeight="1" x14ac:dyDescent="0.25">
      <c r="A184" s="55"/>
      <c r="B184" s="55"/>
      <c r="C184" s="55"/>
      <c r="D184" s="55"/>
      <c r="E184" s="55"/>
      <c r="F184" s="56"/>
      <c r="G184" s="56"/>
      <c r="H184" s="56"/>
      <c r="I184" s="56"/>
      <c r="J184" s="56"/>
      <c r="K184" s="55"/>
      <c r="L184" s="55"/>
      <c r="M184" s="55"/>
      <c r="N184" s="55"/>
      <c r="O184" s="55"/>
      <c r="P184" s="55"/>
      <c r="Q184" s="55"/>
      <c r="R184" s="55"/>
      <c r="S184" s="55"/>
      <c r="T184" s="55"/>
      <c r="U184" s="55"/>
      <c r="V184" s="55"/>
      <c r="W184" s="55"/>
      <c r="X184" s="55"/>
      <c r="Y184" s="55"/>
      <c r="Z184" s="55"/>
    </row>
    <row r="185" spans="1:26" ht="15.75" customHeight="1" x14ac:dyDescent="0.25">
      <c r="A185" s="55"/>
      <c r="B185" s="55"/>
      <c r="C185" s="55"/>
      <c r="D185" s="55"/>
      <c r="E185" s="55"/>
      <c r="F185" s="56"/>
      <c r="G185" s="56"/>
      <c r="H185" s="56"/>
      <c r="I185" s="56"/>
      <c r="J185" s="56"/>
      <c r="K185" s="55"/>
      <c r="L185" s="55"/>
      <c r="M185" s="55"/>
      <c r="N185" s="55"/>
      <c r="O185" s="55"/>
      <c r="P185" s="55"/>
      <c r="Q185" s="55"/>
      <c r="R185" s="55"/>
      <c r="S185" s="55"/>
      <c r="T185" s="55"/>
      <c r="U185" s="55"/>
      <c r="V185" s="55"/>
      <c r="W185" s="55"/>
      <c r="X185" s="55"/>
      <c r="Y185" s="55"/>
      <c r="Z185" s="55"/>
    </row>
    <row r="186" spans="1:26" ht="15.75" customHeight="1" x14ac:dyDescent="0.25">
      <c r="A186" s="55"/>
      <c r="B186" s="55"/>
      <c r="C186" s="55"/>
      <c r="D186" s="55"/>
      <c r="E186" s="55"/>
      <c r="F186" s="56"/>
      <c r="G186" s="56"/>
      <c r="H186" s="56"/>
      <c r="I186" s="56"/>
      <c r="J186" s="56"/>
      <c r="K186" s="55"/>
      <c r="L186" s="55"/>
      <c r="M186" s="55"/>
      <c r="N186" s="55"/>
      <c r="O186" s="55"/>
      <c r="P186" s="55"/>
      <c r="Q186" s="55"/>
      <c r="R186" s="55"/>
      <c r="S186" s="55"/>
      <c r="T186" s="55"/>
      <c r="U186" s="55"/>
      <c r="V186" s="55"/>
      <c r="W186" s="55"/>
      <c r="X186" s="55"/>
      <c r="Y186" s="55"/>
      <c r="Z186" s="55"/>
    </row>
    <row r="187" spans="1:26" ht="15.75" customHeight="1" x14ac:dyDescent="0.25">
      <c r="A187" s="55"/>
      <c r="B187" s="55"/>
      <c r="C187" s="55"/>
      <c r="D187" s="55"/>
      <c r="E187" s="55"/>
      <c r="F187" s="56"/>
      <c r="G187" s="56"/>
      <c r="H187" s="56"/>
      <c r="I187" s="56"/>
      <c r="J187" s="56"/>
      <c r="K187" s="55"/>
      <c r="L187" s="55"/>
      <c r="M187" s="55"/>
      <c r="N187" s="55"/>
      <c r="O187" s="55"/>
      <c r="P187" s="55"/>
      <c r="Q187" s="55"/>
      <c r="R187" s="55"/>
      <c r="S187" s="55"/>
      <c r="T187" s="55"/>
      <c r="U187" s="55"/>
      <c r="V187" s="55"/>
      <c r="W187" s="55"/>
      <c r="X187" s="55"/>
      <c r="Y187" s="55"/>
      <c r="Z187" s="55"/>
    </row>
    <row r="188" spans="1:26" ht="15.75" customHeight="1" x14ac:dyDescent="0.25">
      <c r="A188" s="55"/>
      <c r="B188" s="55"/>
      <c r="C188" s="55"/>
      <c r="D188" s="55"/>
      <c r="E188" s="55"/>
      <c r="F188" s="56"/>
      <c r="G188" s="56"/>
      <c r="H188" s="56"/>
      <c r="I188" s="56"/>
      <c r="J188" s="56"/>
      <c r="K188" s="55"/>
      <c r="L188" s="55"/>
      <c r="M188" s="55"/>
      <c r="N188" s="55"/>
      <c r="O188" s="55"/>
      <c r="P188" s="55"/>
      <c r="Q188" s="55"/>
      <c r="R188" s="55"/>
      <c r="S188" s="55"/>
      <c r="T188" s="55"/>
      <c r="U188" s="55"/>
      <c r="V188" s="55"/>
      <c r="W188" s="55"/>
      <c r="X188" s="55"/>
      <c r="Y188" s="55"/>
      <c r="Z188" s="55"/>
    </row>
    <row r="189" spans="1:26" ht="15.75" customHeight="1" x14ac:dyDescent="0.25">
      <c r="A189" s="55"/>
      <c r="B189" s="55"/>
      <c r="C189" s="55"/>
      <c r="D189" s="55"/>
      <c r="E189" s="55"/>
      <c r="F189" s="56"/>
      <c r="G189" s="56"/>
      <c r="H189" s="56"/>
      <c r="I189" s="56"/>
      <c r="J189" s="56"/>
      <c r="K189" s="55"/>
      <c r="L189" s="55"/>
      <c r="M189" s="55"/>
      <c r="N189" s="55"/>
      <c r="O189" s="55"/>
      <c r="P189" s="55"/>
      <c r="Q189" s="55"/>
      <c r="R189" s="55"/>
      <c r="S189" s="55"/>
      <c r="T189" s="55"/>
      <c r="U189" s="55"/>
      <c r="V189" s="55"/>
      <c r="W189" s="55"/>
      <c r="X189" s="55"/>
      <c r="Y189" s="55"/>
      <c r="Z189" s="55"/>
    </row>
    <row r="190" spans="1:26" ht="15.75" customHeight="1" x14ac:dyDescent="0.25">
      <c r="A190" s="55"/>
      <c r="B190" s="55"/>
      <c r="C190" s="55"/>
      <c r="D190" s="55"/>
      <c r="E190" s="55"/>
      <c r="F190" s="56"/>
      <c r="G190" s="56"/>
      <c r="H190" s="56"/>
      <c r="I190" s="56"/>
      <c r="J190" s="56"/>
      <c r="K190" s="55"/>
      <c r="L190" s="55"/>
      <c r="M190" s="55"/>
      <c r="N190" s="55"/>
      <c r="O190" s="55"/>
      <c r="P190" s="55"/>
      <c r="Q190" s="55"/>
      <c r="R190" s="55"/>
      <c r="S190" s="55"/>
      <c r="T190" s="55"/>
      <c r="U190" s="55"/>
      <c r="V190" s="55"/>
      <c r="W190" s="55"/>
      <c r="X190" s="55"/>
      <c r="Y190" s="55"/>
      <c r="Z190" s="55"/>
    </row>
    <row r="191" spans="1:26" ht="15.75" customHeight="1" x14ac:dyDescent="0.25">
      <c r="A191" s="55"/>
      <c r="B191" s="55"/>
      <c r="C191" s="55"/>
      <c r="D191" s="55"/>
      <c r="E191" s="55"/>
      <c r="F191" s="56"/>
      <c r="G191" s="56"/>
      <c r="H191" s="56"/>
      <c r="I191" s="56"/>
      <c r="J191" s="56"/>
      <c r="K191" s="55"/>
      <c r="L191" s="55"/>
      <c r="M191" s="55"/>
      <c r="N191" s="55"/>
      <c r="O191" s="55"/>
      <c r="P191" s="55"/>
      <c r="Q191" s="55"/>
      <c r="R191" s="55"/>
      <c r="S191" s="55"/>
      <c r="T191" s="55"/>
      <c r="U191" s="55"/>
      <c r="V191" s="55"/>
      <c r="W191" s="55"/>
      <c r="X191" s="55"/>
      <c r="Y191" s="55"/>
      <c r="Z191" s="55"/>
    </row>
    <row r="192" spans="1:26" ht="15.75" customHeight="1" x14ac:dyDescent="0.25">
      <c r="A192" s="55"/>
      <c r="B192" s="55"/>
      <c r="C192" s="55"/>
      <c r="D192" s="55"/>
      <c r="E192" s="55"/>
      <c r="F192" s="56"/>
      <c r="G192" s="56"/>
      <c r="H192" s="56"/>
      <c r="I192" s="56"/>
      <c r="J192" s="56"/>
      <c r="K192" s="55"/>
      <c r="L192" s="55"/>
      <c r="M192" s="55"/>
      <c r="N192" s="55"/>
      <c r="O192" s="55"/>
      <c r="P192" s="55"/>
      <c r="Q192" s="55"/>
      <c r="R192" s="55"/>
      <c r="S192" s="55"/>
      <c r="T192" s="55"/>
      <c r="U192" s="55"/>
      <c r="V192" s="55"/>
      <c r="W192" s="55"/>
      <c r="X192" s="55"/>
      <c r="Y192" s="55"/>
      <c r="Z192" s="55"/>
    </row>
    <row r="193" spans="1:26" ht="15.75" customHeight="1" x14ac:dyDescent="0.25">
      <c r="A193" s="55"/>
      <c r="B193" s="55"/>
      <c r="C193" s="55"/>
      <c r="D193" s="55"/>
      <c r="E193" s="55"/>
      <c r="F193" s="56"/>
      <c r="G193" s="56"/>
      <c r="H193" s="56"/>
      <c r="I193" s="56"/>
      <c r="J193" s="56"/>
      <c r="K193" s="55"/>
      <c r="L193" s="55"/>
      <c r="M193" s="55"/>
      <c r="N193" s="55"/>
      <c r="O193" s="55"/>
      <c r="P193" s="55"/>
      <c r="Q193" s="55"/>
      <c r="R193" s="55"/>
      <c r="S193" s="55"/>
      <c r="T193" s="55"/>
      <c r="U193" s="55"/>
      <c r="V193" s="55"/>
      <c r="W193" s="55"/>
      <c r="X193" s="55"/>
      <c r="Y193" s="55"/>
      <c r="Z193" s="55"/>
    </row>
    <row r="194" spans="1:26" ht="15.75" customHeight="1" x14ac:dyDescent="0.25">
      <c r="A194" s="55"/>
      <c r="B194" s="55"/>
      <c r="C194" s="55"/>
      <c r="D194" s="55"/>
      <c r="E194" s="55"/>
      <c r="F194" s="56"/>
      <c r="G194" s="56"/>
      <c r="H194" s="56"/>
      <c r="I194" s="56"/>
      <c r="J194" s="56"/>
      <c r="K194" s="55"/>
      <c r="L194" s="55"/>
      <c r="M194" s="55"/>
      <c r="N194" s="55"/>
      <c r="O194" s="55"/>
      <c r="P194" s="55"/>
      <c r="Q194" s="55"/>
      <c r="R194" s="55"/>
      <c r="S194" s="55"/>
      <c r="T194" s="55"/>
      <c r="U194" s="55"/>
      <c r="V194" s="55"/>
      <c r="W194" s="55"/>
      <c r="X194" s="55"/>
      <c r="Y194" s="55"/>
      <c r="Z194" s="55"/>
    </row>
    <row r="195" spans="1:26" ht="15.75" customHeight="1" x14ac:dyDescent="0.25">
      <c r="A195" s="55"/>
      <c r="B195" s="55"/>
      <c r="C195" s="55"/>
      <c r="D195" s="55"/>
      <c r="E195" s="55"/>
      <c r="F195" s="56"/>
      <c r="G195" s="56"/>
      <c r="H195" s="56"/>
      <c r="I195" s="56"/>
      <c r="J195" s="56"/>
      <c r="K195" s="55"/>
      <c r="L195" s="55"/>
      <c r="M195" s="55"/>
      <c r="N195" s="55"/>
      <c r="O195" s="55"/>
      <c r="P195" s="55"/>
      <c r="Q195" s="55"/>
      <c r="R195" s="55"/>
      <c r="S195" s="55"/>
      <c r="T195" s="55"/>
      <c r="U195" s="55"/>
      <c r="V195" s="55"/>
      <c r="W195" s="55"/>
      <c r="X195" s="55"/>
      <c r="Y195" s="55"/>
      <c r="Z195" s="55"/>
    </row>
    <row r="196" spans="1:26" ht="15.75" customHeight="1" x14ac:dyDescent="0.25">
      <c r="A196" s="55"/>
      <c r="B196" s="55"/>
      <c r="C196" s="55"/>
      <c r="D196" s="55"/>
      <c r="E196" s="55"/>
      <c r="F196" s="56"/>
      <c r="G196" s="56"/>
      <c r="H196" s="56"/>
      <c r="I196" s="56"/>
      <c r="J196" s="56"/>
      <c r="K196" s="55"/>
      <c r="L196" s="55"/>
      <c r="M196" s="55"/>
      <c r="N196" s="55"/>
      <c r="O196" s="55"/>
      <c r="P196" s="55"/>
      <c r="Q196" s="55"/>
      <c r="R196" s="55"/>
      <c r="S196" s="55"/>
      <c r="T196" s="55"/>
      <c r="U196" s="55"/>
      <c r="V196" s="55"/>
      <c r="W196" s="55"/>
      <c r="X196" s="55"/>
      <c r="Y196" s="55"/>
      <c r="Z196" s="55"/>
    </row>
    <row r="197" spans="1:26" ht="15.75" customHeight="1" x14ac:dyDescent="0.25">
      <c r="A197" s="55"/>
      <c r="B197" s="55"/>
      <c r="C197" s="55"/>
      <c r="D197" s="55"/>
      <c r="E197" s="55"/>
      <c r="F197" s="56"/>
      <c r="G197" s="56"/>
      <c r="H197" s="56"/>
      <c r="I197" s="56"/>
      <c r="J197" s="56"/>
      <c r="K197" s="55"/>
      <c r="L197" s="55"/>
      <c r="M197" s="55"/>
      <c r="N197" s="55"/>
      <c r="O197" s="55"/>
      <c r="P197" s="55"/>
      <c r="Q197" s="55"/>
      <c r="R197" s="55"/>
      <c r="S197" s="55"/>
      <c r="T197" s="55"/>
      <c r="U197" s="55"/>
      <c r="V197" s="55"/>
      <c r="W197" s="55"/>
      <c r="X197" s="55"/>
      <c r="Y197" s="55"/>
      <c r="Z197" s="55"/>
    </row>
    <row r="198" spans="1:26" ht="15.75" customHeight="1" x14ac:dyDescent="0.25">
      <c r="A198" s="55"/>
      <c r="B198" s="55"/>
      <c r="C198" s="55"/>
      <c r="D198" s="55"/>
      <c r="E198" s="55"/>
      <c r="F198" s="56"/>
      <c r="G198" s="56"/>
      <c r="H198" s="56"/>
      <c r="I198" s="56"/>
      <c r="J198" s="56"/>
      <c r="K198" s="55"/>
      <c r="L198" s="55"/>
      <c r="M198" s="55"/>
      <c r="N198" s="55"/>
      <c r="O198" s="55"/>
      <c r="P198" s="55"/>
      <c r="Q198" s="55"/>
      <c r="R198" s="55"/>
      <c r="S198" s="55"/>
      <c r="T198" s="55"/>
      <c r="U198" s="55"/>
      <c r="V198" s="55"/>
      <c r="W198" s="55"/>
      <c r="X198" s="55"/>
      <c r="Y198" s="55"/>
      <c r="Z198" s="55"/>
    </row>
    <row r="199" spans="1:26" ht="15.75" customHeight="1" x14ac:dyDescent="0.25">
      <c r="A199" s="55"/>
      <c r="B199" s="55"/>
      <c r="C199" s="55"/>
      <c r="D199" s="55"/>
      <c r="E199" s="55"/>
      <c r="F199" s="56"/>
      <c r="G199" s="56"/>
      <c r="H199" s="56"/>
      <c r="I199" s="56"/>
      <c r="J199" s="56"/>
      <c r="K199" s="55"/>
      <c r="L199" s="55"/>
      <c r="M199" s="55"/>
      <c r="N199" s="55"/>
      <c r="O199" s="55"/>
      <c r="P199" s="55"/>
      <c r="Q199" s="55"/>
      <c r="R199" s="55"/>
      <c r="S199" s="55"/>
      <c r="T199" s="55"/>
      <c r="U199" s="55"/>
      <c r="V199" s="55"/>
      <c r="W199" s="55"/>
      <c r="X199" s="55"/>
      <c r="Y199" s="55"/>
      <c r="Z199" s="55"/>
    </row>
    <row r="200" spans="1:26" ht="15.75" customHeight="1" x14ac:dyDescent="0.25">
      <c r="A200" s="55"/>
      <c r="B200" s="55"/>
      <c r="C200" s="55"/>
      <c r="D200" s="55"/>
      <c r="E200" s="55"/>
      <c r="F200" s="56"/>
      <c r="G200" s="56"/>
      <c r="H200" s="56"/>
      <c r="I200" s="56"/>
      <c r="J200" s="56"/>
      <c r="K200" s="55"/>
      <c r="L200" s="55"/>
      <c r="M200" s="55"/>
      <c r="N200" s="55"/>
      <c r="O200" s="55"/>
      <c r="P200" s="55"/>
      <c r="Q200" s="55"/>
      <c r="R200" s="55"/>
      <c r="S200" s="55"/>
      <c r="T200" s="55"/>
      <c r="U200" s="55"/>
      <c r="V200" s="55"/>
      <c r="W200" s="55"/>
      <c r="X200" s="55"/>
      <c r="Y200" s="55"/>
      <c r="Z200" s="55"/>
    </row>
    <row r="201" spans="1:26" ht="15.75" customHeight="1" x14ac:dyDescent="0.25">
      <c r="A201" s="55"/>
      <c r="B201" s="55"/>
      <c r="C201" s="55"/>
      <c r="D201" s="55"/>
      <c r="E201" s="55"/>
      <c r="F201" s="56"/>
      <c r="G201" s="56"/>
      <c r="H201" s="56"/>
      <c r="I201" s="56"/>
      <c r="J201" s="56"/>
      <c r="K201" s="55"/>
      <c r="L201" s="55"/>
      <c r="M201" s="55"/>
      <c r="N201" s="55"/>
      <c r="O201" s="55"/>
      <c r="P201" s="55"/>
      <c r="Q201" s="55"/>
      <c r="R201" s="55"/>
      <c r="S201" s="55"/>
      <c r="T201" s="55"/>
      <c r="U201" s="55"/>
      <c r="V201" s="55"/>
      <c r="W201" s="55"/>
      <c r="X201" s="55"/>
      <c r="Y201" s="55"/>
      <c r="Z201" s="55"/>
    </row>
    <row r="202" spans="1:26" ht="15.75" customHeight="1" x14ac:dyDescent="0.25">
      <c r="A202" s="55"/>
      <c r="B202" s="55"/>
      <c r="C202" s="55"/>
      <c r="D202" s="55"/>
      <c r="E202" s="55"/>
      <c r="F202" s="56"/>
      <c r="G202" s="56"/>
      <c r="H202" s="56"/>
      <c r="I202" s="56"/>
      <c r="J202" s="56"/>
      <c r="K202" s="55"/>
      <c r="L202" s="55"/>
      <c r="M202" s="55"/>
      <c r="N202" s="55"/>
      <c r="O202" s="55"/>
      <c r="P202" s="55"/>
      <c r="Q202" s="55"/>
      <c r="R202" s="55"/>
      <c r="S202" s="55"/>
      <c r="T202" s="55"/>
      <c r="U202" s="55"/>
      <c r="V202" s="55"/>
      <c r="W202" s="55"/>
      <c r="X202" s="55"/>
      <c r="Y202" s="55"/>
      <c r="Z202" s="55"/>
    </row>
    <row r="203" spans="1:26" ht="15.75" customHeight="1" x14ac:dyDescent="0.25">
      <c r="A203" s="55"/>
      <c r="B203" s="55"/>
      <c r="C203" s="55"/>
      <c r="D203" s="55"/>
      <c r="E203" s="55"/>
      <c r="F203" s="56"/>
      <c r="G203" s="56"/>
      <c r="H203" s="56"/>
      <c r="I203" s="56"/>
      <c r="J203" s="56"/>
      <c r="K203" s="55"/>
      <c r="L203" s="55"/>
      <c r="M203" s="55"/>
      <c r="N203" s="55"/>
      <c r="O203" s="55"/>
      <c r="P203" s="55"/>
      <c r="Q203" s="55"/>
      <c r="R203" s="55"/>
      <c r="S203" s="55"/>
      <c r="T203" s="55"/>
      <c r="U203" s="55"/>
      <c r="V203" s="55"/>
      <c r="W203" s="55"/>
      <c r="X203" s="55"/>
      <c r="Y203" s="55"/>
      <c r="Z203" s="55"/>
    </row>
    <row r="204" spans="1:26" ht="15.75" customHeight="1" x14ac:dyDescent="0.25">
      <c r="A204" s="55"/>
      <c r="B204" s="55"/>
      <c r="C204" s="55"/>
      <c r="D204" s="55"/>
      <c r="E204" s="55"/>
      <c r="F204" s="56"/>
      <c r="G204" s="56"/>
      <c r="H204" s="56"/>
      <c r="I204" s="56"/>
      <c r="J204" s="56"/>
      <c r="K204" s="55"/>
      <c r="L204" s="55"/>
      <c r="M204" s="55"/>
      <c r="N204" s="55"/>
      <c r="O204" s="55"/>
      <c r="P204" s="55"/>
      <c r="Q204" s="55"/>
      <c r="R204" s="55"/>
      <c r="S204" s="55"/>
      <c r="T204" s="55"/>
      <c r="U204" s="55"/>
      <c r="V204" s="55"/>
      <c r="W204" s="55"/>
      <c r="X204" s="55"/>
      <c r="Y204" s="55"/>
      <c r="Z204" s="55"/>
    </row>
    <row r="205" spans="1:26" ht="15.75" customHeight="1" x14ac:dyDescent="0.25">
      <c r="A205" s="55"/>
      <c r="B205" s="55"/>
      <c r="C205" s="55"/>
      <c r="D205" s="55"/>
      <c r="E205" s="55"/>
      <c r="F205" s="56"/>
      <c r="G205" s="56"/>
      <c r="H205" s="56"/>
      <c r="I205" s="56"/>
      <c r="J205" s="56"/>
      <c r="K205" s="55"/>
      <c r="L205" s="55"/>
      <c r="M205" s="55"/>
      <c r="N205" s="55"/>
      <c r="O205" s="55"/>
      <c r="P205" s="55"/>
      <c r="Q205" s="55"/>
      <c r="R205" s="55"/>
      <c r="S205" s="55"/>
      <c r="T205" s="55"/>
      <c r="U205" s="55"/>
      <c r="V205" s="55"/>
      <c r="W205" s="55"/>
      <c r="X205" s="55"/>
      <c r="Y205" s="55"/>
      <c r="Z205" s="55"/>
    </row>
    <row r="206" spans="1:26" ht="15.75" customHeight="1" x14ac:dyDescent="0.25">
      <c r="A206" s="55"/>
      <c r="B206" s="55"/>
      <c r="C206" s="55"/>
      <c r="D206" s="55"/>
      <c r="E206" s="55"/>
      <c r="F206" s="56"/>
      <c r="G206" s="56"/>
      <c r="H206" s="56"/>
      <c r="I206" s="56"/>
      <c r="J206" s="56"/>
      <c r="K206" s="55"/>
      <c r="L206" s="55"/>
      <c r="M206" s="55"/>
      <c r="N206" s="55"/>
      <c r="O206" s="55"/>
      <c r="P206" s="55"/>
      <c r="Q206" s="55"/>
      <c r="R206" s="55"/>
      <c r="S206" s="55"/>
      <c r="T206" s="55"/>
      <c r="U206" s="55"/>
      <c r="V206" s="55"/>
      <c r="W206" s="55"/>
      <c r="X206" s="55"/>
      <c r="Y206" s="55"/>
      <c r="Z206" s="55"/>
    </row>
    <row r="207" spans="1:26" ht="15.75" customHeight="1" x14ac:dyDescent="0.25">
      <c r="A207" s="55"/>
      <c r="B207" s="55"/>
      <c r="C207" s="55"/>
      <c r="D207" s="55"/>
      <c r="E207" s="55"/>
      <c r="F207" s="56"/>
      <c r="G207" s="56"/>
      <c r="H207" s="56"/>
      <c r="I207" s="56"/>
      <c r="J207" s="56"/>
      <c r="K207" s="55"/>
      <c r="L207" s="55"/>
      <c r="M207" s="55"/>
      <c r="N207" s="55"/>
      <c r="O207" s="55"/>
      <c r="P207" s="55"/>
      <c r="Q207" s="55"/>
      <c r="R207" s="55"/>
      <c r="S207" s="55"/>
      <c r="T207" s="55"/>
      <c r="U207" s="55"/>
      <c r="V207" s="55"/>
      <c r="W207" s="55"/>
      <c r="X207" s="55"/>
      <c r="Y207" s="55"/>
      <c r="Z207" s="55"/>
    </row>
    <row r="208" spans="1:26" ht="15.75" customHeight="1" x14ac:dyDescent="0.25">
      <c r="A208" s="55"/>
      <c r="B208" s="55"/>
      <c r="C208" s="55"/>
      <c r="D208" s="55"/>
      <c r="E208" s="55"/>
      <c r="F208" s="56"/>
      <c r="G208" s="56"/>
      <c r="H208" s="56"/>
      <c r="I208" s="56"/>
      <c r="J208" s="56"/>
      <c r="K208" s="55"/>
      <c r="L208" s="55"/>
      <c r="M208" s="55"/>
      <c r="N208" s="55"/>
      <c r="O208" s="55"/>
      <c r="P208" s="55"/>
      <c r="Q208" s="55"/>
      <c r="R208" s="55"/>
      <c r="S208" s="55"/>
      <c r="T208" s="55"/>
      <c r="U208" s="55"/>
      <c r="V208" s="55"/>
      <c r="W208" s="55"/>
      <c r="X208" s="55"/>
      <c r="Y208" s="55"/>
      <c r="Z208" s="55"/>
    </row>
    <row r="209" spans="1:26" ht="15.75" customHeight="1" x14ac:dyDescent="0.25">
      <c r="A209" s="55"/>
      <c r="B209" s="55"/>
      <c r="C209" s="55"/>
      <c r="D209" s="55"/>
      <c r="E209" s="55"/>
      <c r="F209" s="56"/>
      <c r="G209" s="56"/>
      <c r="H209" s="56"/>
      <c r="I209" s="56"/>
      <c r="J209" s="56"/>
      <c r="K209" s="55"/>
      <c r="L209" s="55"/>
      <c r="M209" s="55"/>
      <c r="N209" s="55"/>
      <c r="O209" s="55"/>
      <c r="P209" s="55"/>
      <c r="Q209" s="55"/>
      <c r="R209" s="55"/>
      <c r="S209" s="55"/>
      <c r="T209" s="55"/>
      <c r="U209" s="55"/>
      <c r="V209" s="55"/>
      <c r="W209" s="55"/>
      <c r="X209" s="55"/>
      <c r="Y209" s="55"/>
      <c r="Z209" s="55"/>
    </row>
    <row r="210" spans="1:26" ht="15.75" customHeight="1" x14ac:dyDescent="0.25">
      <c r="A210" s="55"/>
      <c r="B210" s="55"/>
      <c r="C210" s="55"/>
      <c r="D210" s="55"/>
      <c r="E210" s="55"/>
      <c r="F210" s="56"/>
      <c r="G210" s="56"/>
      <c r="H210" s="56"/>
      <c r="I210" s="56"/>
      <c r="J210" s="56"/>
      <c r="K210" s="55"/>
      <c r="L210" s="55"/>
      <c r="M210" s="55"/>
      <c r="N210" s="55"/>
      <c r="O210" s="55"/>
      <c r="P210" s="55"/>
      <c r="Q210" s="55"/>
      <c r="R210" s="55"/>
      <c r="S210" s="55"/>
      <c r="T210" s="55"/>
      <c r="U210" s="55"/>
      <c r="V210" s="55"/>
      <c r="W210" s="55"/>
      <c r="X210" s="55"/>
      <c r="Y210" s="55"/>
      <c r="Z210" s="55"/>
    </row>
    <row r="211" spans="1:26" ht="15.75" customHeight="1" x14ac:dyDescent="0.25">
      <c r="A211" s="55"/>
      <c r="B211" s="55"/>
      <c r="C211" s="55"/>
      <c r="D211" s="55"/>
      <c r="E211" s="55"/>
      <c r="F211" s="56"/>
      <c r="G211" s="56"/>
      <c r="H211" s="56"/>
      <c r="I211" s="56"/>
      <c r="J211" s="56"/>
      <c r="K211" s="55"/>
      <c r="L211" s="55"/>
      <c r="M211" s="55"/>
      <c r="N211" s="55"/>
      <c r="O211" s="55"/>
      <c r="P211" s="55"/>
      <c r="Q211" s="55"/>
      <c r="R211" s="55"/>
      <c r="S211" s="55"/>
      <c r="T211" s="55"/>
      <c r="U211" s="55"/>
      <c r="V211" s="55"/>
      <c r="W211" s="55"/>
      <c r="X211" s="55"/>
      <c r="Y211" s="55"/>
      <c r="Z211" s="55"/>
    </row>
    <row r="212" spans="1:26" ht="15.75" customHeight="1" x14ac:dyDescent="0.25">
      <c r="A212" s="55"/>
      <c r="B212" s="55"/>
      <c r="C212" s="55"/>
      <c r="D212" s="55"/>
      <c r="E212" s="55"/>
      <c r="F212" s="56"/>
      <c r="G212" s="56"/>
      <c r="H212" s="56"/>
      <c r="I212" s="56"/>
      <c r="J212" s="56"/>
      <c r="K212" s="55"/>
      <c r="L212" s="55"/>
      <c r="M212" s="55"/>
      <c r="N212" s="55"/>
      <c r="O212" s="55"/>
      <c r="P212" s="55"/>
      <c r="Q212" s="55"/>
      <c r="R212" s="55"/>
      <c r="S212" s="55"/>
      <c r="T212" s="55"/>
      <c r="U212" s="55"/>
      <c r="V212" s="55"/>
      <c r="W212" s="55"/>
      <c r="X212" s="55"/>
      <c r="Y212" s="55"/>
      <c r="Z212" s="55"/>
    </row>
    <row r="213" spans="1:26" ht="15.75" customHeight="1" x14ac:dyDescent="0.25">
      <c r="A213" s="55"/>
      <c r="B213" s="55"/>
      <c r="C213" s="55"/>
      <c r="D213" s="55"/>
      <c r="E213" s="55"/>
      <c r="F213" s="56"/>
      <c r="G213" s="56"/>
      <c r="H213" s="56"/>
      <c r="I213" s="56"/>
      <c r="J213" s="56"/>
      <c r="K213" s="55"/>
      <c r="L213" s="55"/>
      <c r="M213" s="55"/>
      <c r="N213" s="55"/>
      <c r="O213" s="55"/>
      <c r="P213" s="55"/>
      <c r="Q213" s="55"/>
      <c r="R213" s="55"/>
      <c r="S213" s="55"/>
      <c r="T213" s="55"/>
      <c r="U213" s="55"/>
      <c r="V213" s="55"/>
      <c r="W213" s="55"/>
      <c r="X213" s="55"/>
      <c r="Y213" s="55"/>
      <c r="Z213" s="55"/>
    </row>
    <row r="214" spans="1:26" ht="15.75" customHeight="1" x14ac:dyDescent="0.25">
      <c r="A214" s="55"/>
      <c r="B214" s="55"/>
      <c r="C214" s="55"/>
      <c r="D214" s="55"/>
      <c r="E214" s="55"/>
      <c r="F214" s="56"/>
      <c r="G214" s="56"/>
      <c r="H214" s="56"/>
      <c r="I214" s="56"/>
      <c r="J214" s="56"/>
      <c r="K214" s="55"/>
      <c r="L214" s="55"/>
      <c r="M214" s="55"/>
      <c r="N214" s="55"/>
      <c r="O214" s="55"/>
      <c r="P214" s="55"/>
      <c r="Q214" s="55"/>
      <c r="R214" s="55"/>
      <c r="S214" s="55"/>
      <c r="T214" s="55"/>
      <c r="U214" s="55"/>
      <c r="V214" s="55"/>
      <c r="W214" s="55"/>
      <c r="X214" s="55"/>
      <c r="Y214" s="55"/>
      <c r="Z214" s="55"/>
    </row>
    <row r="215" spans="1:26" ht="15.75" customHeight="1" x14ac:dyDescent="0.25">
      <c r="A215" s="55"/>
      <c r="B215" s="55"/>
      <c r="C215" s="55"/>
      <c r="D215" s="55"/>
      <c r="E215" s="55"/>
      <c r="F215" s="56"/>
      <c r="G215" s="56"/>
      <c r="H215" s="56"/>
      <c r="I215" s="56"/>
      <c r="J215" s="56"/>
      <c r="K215" s="55"/>
      <c r="L215" s="55"/>
      <c r="M215" s="55"/>
      <c r="N215" s="55"/>
      <c r="O215" s="55"/>
      <c r="P215" s="55"/>
      <c r="Q215" s="55"/>
      <c r="R215" s="55"/>
      <c r="S215" s="55"/>
      <c r="T215" s="55"/>
      <c r="U215" s="55"/>
      <c r="V215" s="55"/>
      <c r="W215" s="55"/>
      <c r="X215" s="55"/>
      <c r="Y215" s="55"/>
      <c r="Z215" s="55"/>
    </row>
    <row r="216" spans="1:26" ht="15.75" customHeight="1" x14ac:dyDescent="0.25">
      <c r="A216" s="55"/>
      <c r="B216" s="55"/>
      <c r="C216" s="55"/>
      <c r="D216" s="55"/>
      <c r="E216" s="55"/>
      <c r="F216" s="56"/>
      <c r="G216" s="56"/>
      <c r="H216" s="56"/>
      <c r="I216" s="56"/>
      <c r="J216" s="56"/>
      <c r="K216" s="55"/>
      <c r="L216" s="55"/>
      <c r="M216" s="55"/>
      <c r="N216" s="55"/>
      <c r="O216" s="55"/>
      <c r="P216" s="55"/>
      <c r="Q216" s="55"/>
      <c r="R216" s="55"/>
      <c r="S216" s="55"/>
      <c r="T216" s="55"/>
      <c r="U216" s="55"/>
      <c r="V216" s="55"/>
      <c r="W216" s="55"/>
      <c r="X216" s="55"/>
      <c r="Y216" s="55"/>
      <c r="Z216" s="55"/>
    </row>
    <row r="217" spans="1:26" ht="15.75" customHeight="1" x14ac:dyDescent="0.25">
      <c r="A217" s="55"/>
      <c r="B217" s="55"/>
      <c r="C217" s="55"/>
      <c r="D217" s="55"/>
      <c r="E217" s="55"/>
      <c r="F217" s="56"/>
      <c r="G217" s="56"/>
      <c r="H217" s="56"/>
      <c r="I217" s="56"/>
      <c r="J217" s="56"/>
      <c r="K217" s="55"/>
      <c r="L217" s="55"/>
      <c r="M217" s="55"/>
      <c r="N217" s="55"/>
      <c r="O217" s="55"/>
      <c r="P217" s="55"/>
      <c r="Q217" s="55"/>
      <c r="R217" s="55"/>
      <c r="S217" s="55"/>
      <c r="T217" s="55"/>
      <c r="U217" s="55"/>
      <c r="V217" s="55"/>
      <c r="W217" s="55"/>
      <c r="X217" s="55"/>
      <c r="Y217" s="55"/>
      <c r="Z217" s="55"/>
    </row>
    <row r="218" spans="1:26" ht="15.75" customHeight="1" x14ac:dyDescent="0.25">
      <c r="A218" s="55"/>
      <c r="B218" s="55"/>
      <c r="C218" s="55"/>
      <c r="D218" s="55"/>
      <c r="E218" s="55"/>
      <c r="F218" s="56"/>
      <c r="G218" s="56"/>
      <c r="H218" s="56"/>
      <c r="I218" s="56"/>
      <c r="J218" s="56"/>
      <c r="K218" s="55"/>
      <c r="L218" s="55"/>
      <c r="M218" s="55"/>
      <c r="N218" s="55"/>
      <c r="O218" s="55"/>
      <c r="P218" s="55"/>
      <c r="Q218" s="55"/>
      <c r="R218" s="55"/>
      <c r="S218" s="55"/>
      <c r="T218" s="55"/>
      <c r="U218" s="55"/>
      <c r="V218" s="55"/>
      <c r="W218" s="55"/>
      <c r="X218" s="55"/>
      <c r="Y218" s="55"/>
      <c r="Z218" s="55"/>
    </row>
    <row r="219" spans="1:26" ht="15.75" customHeight="1" x14ac:dyDescent="0.25">
      <c r="A219" s="55"/>
      <c r="B219" s="55"/>
      <c r="C219" s="55"/>
      <c r="D219" s="55"/>
      <c r="E219" s="55"/>
      <c r="F219" s="56"/>
      <c r="G219" s="56"/>
      <c r="H219" s="56"/>
      <c r="I219" s="56"/>
      <c r="J219" s="56"/>
      <c r="K219" s="55"/>
      <c r="L219" s="55"/>
      <c r="M219" s="55"/>
      <c r="N219" s="55"/>
      <c r="O219" s="55"/>
      <c r="P219" s="55"/>
      <c r="Q219" s="55"/>
      <c r="R219" s="55"/>
      <c r="S219" s="55"/>
      <c r="T219" s="55"/>
      <c r="U219" s="55"/>
      <c r="V219" s="55"/>
      <c r="W219" s="55"/>
      <c r="X219" s="55"/>
      <c r="Y219" s="55"/>
      <c r="Z219" s="55"/>
    </row>
    <row r="220" spans="1:26" ht="15.75" customHeight="1" x14ac:dyDescent="0.25">
      <c r="A220" s="55"/>
      <c r="B220" s="55"/>
      <c r="C220" s="55"/>
      <c r="D220" s="55"/>
      <c r="E220" s="55"/>
      <c r="F220" s="56"/>
      <c r="G220" s="56"/>
      <c r="H220" s="56"/>
      <c r="I220" s="56"/>
      <c r="J220" s="56"/>
      <c r="K220" s="55"/>
      <c r="L220" s="55"/>
      <c r="M220" s="55"/>
      <c r="N220" s="55"/>
      <c r="O220" s="55"/>
      <c r="P220" s="55"/>
      <c r="Q220" s="55"/>
      <c r="R220" s="55"/>
      <c r="S220" s="55"/>
      <c r="T220" s="55"/>
      <c r="U220" s="55"/>
      <c r="V220" s="55"/>
      <c r="W220" s="55"/>
      <c r="X220" s="55"/>
      <c r="Y220" s="55"/>
      <c r="Z220" s="55"/>
    </row>
    <row r="221" spans="1:26" ht="15.75" customHeight="1" x14ac:dyDescent="0.25">
      <c r="A221" s="55"/>
      <c r="B221" s="55"/>
      <c r="C221" s="55"/>
      <c r="D221" s="55"/>
      <c r="E221" s="55"/>
      <c r="F221" s="56"/>
      <c r="G221" s="56"/>
      <c r="H221" s="56"/>
      <c r="I221" s="56"/>
      <c r="J221" s="56"/>
      <c r="K221" s="55"/>
      <c r="L221" s="55"/>
      <c r="M221" s="55"/>
      <c r="N221" s="55"/>
      <c r="O221" s="55"/>
      <c r="P221" s="55"/>
      <c r="Q221" s="55"/>
      <c r="R221" s="55"/>
      <c r="S221" s="55"/>
      <c r="T221" s="55"/>
      <c r="U221" s="55"/>
      <c r="V221" s="55"/>
      <c r="W221" s="55"/>
      <c r="X221" s="55"/>
      <c r="Y221" s="55"/>
      <c r="Z221" s="55"/>
    </row>
    <row r="222" spans="1:26" ht="15.75" customHeight="1" x14ac:dyDescent="0.25">
      <c r="A222" s="55"/>
      <c r="B222" s="55"/>
      <c r="C222" s="55"/>
      <c r="D222" s="55"/>
      <c r="E222" s="55"/>
      <c r="F222" s="56"/>
      <c r="G222" s="56"/>
      <c r="H222" s="56"/>
      <c r="I222" s="56"/>
      <c r="J222" s="56"/>
      <c r="K222" s="55"/>
      <c r="L222" s="55"/>
      <c r="M222" s="55"/>
      <c r="N222" s="55"/>
      <c r="O222" s="55"/>
      <c r="P222" s="55"/>
      <c r="Q222" s="55"/>
      <c r="R222" s="55"/>
      <c r="S222" s="55"/>
      <c r="T222" s="55"/>
      <c r="U222" s="55"/>
      <c r="V222" s="55"/>
      <c r="W222" s="55"/>
      <c r="X222" s="55"/>
      <c r="Y222" s="55"/>
      <c r="Z222" s="55"/>
    </row>
    <row r="223" spans="1:26" ht="15.75" customHeight="1" x14ac:dyDescent="0.25">
      <c r="A223" s="55"/>
      <c r="B223" s="55"/>
      <c r="C223" s="55"/>
      <c r="D223" s="55"/>
      <c r="E223" s="55"/>
      <c r="F223" s="56"/>
      <c r="G223" s="56"/>
      <c r="H223" s="56"/>
      <c r="I223" s="56"/>
      <c r="J223" s="56"/>
      <c r="K223" s="55"/>
      <c r="L223" s="55"/>
      <c r="M223" s="55"/>
      <c r="N223" s="55"/>
      <c r="O223" s="55"/>
      <c r="P223" s="55"/>
      <c r="Q223" s="55"/>
      <c r="R223" s="55"/>
      <c r="S223" s="55"/>
      <c r="T223" s="55"/>
      <c r="U223" s="55"/>
      <c r="V223" s="55"/>
      <c r="W223" s="55"/>
      <c r="X223" s="55"/>
      <c r="Y223" s="55"/>
      <c r="Z223" s="55"/>
    </row>
    <row r="224" spans="1:26" ht="15.75" customHeight="1" x14ac:dyDescent="0.25">
      <c r="A224" s="55"/>
      <c r="B224" s="55"/>
      <c r="C224" s="55"/>
      <c r="D224" s="55"/>
      <c r="E224" s="55"/>
      <c r="F224" s="56"/>
      <c r="G224" s="56"/>
      <c r="H224" s="56"/>
      <c r="I224" s="56"/>
      <c r="J224" s="56"/>
      <c r="K224" s="55"/>
      <c r="L224" s="55"/>
      <c r="M224" s="55"/>
      <c r="N224" s="55"/>
      <c r="O224" s="55"/>
      <c r="P224" s="55"/>
      <c r="Q224" s="55"/>
      <c r="R224" s="55"/>
      <c r="S224" s="55"/>
      <c r="T224" s="55"/>
      <c r="U224" s="55"/>
      <c r="V224" s="55"/>
      <c r="W224" s="55"/>
      <c r="X224" s="55"/>
      <c r="Y224" s="55"/>
      <c r="Z224" s="55"/>
    </row>
    <row r="225" spans="1:26" ht="15.75" customHeight="1" x14ac:dyDescent="0.25">
      <c r="A225" s="55"/>
      <c r="B225" s="55"/>
      <c r="C225" s="55"/>
      <c r="D225" s="55"/>
      <c r="E225" s="55"/>
      <c r="F225" s="56"/>
      <c r="G225" s="56"/>
      <c r="H225" s="56"/>
      <c r="I225" s="56"/>
      <c r="J225" s="56"/>
      <c r="K225" s="55"/>
      <c r="L225" s="55"/>
      <c r="M225" s="55"/>
      <c r="N225" s="55"/>
      <c r="O225" s="55"/>
      <c r="P225" s="55"/>
      <c r="Q225" s="55"/>
      <c r="R225" s="55"/>
      <c r="S225" s="55"/>
      <c r="T225" s="55"/>
      <c r="U225" s="55"/>
      <c r="V225" s="55"/>
      <c r="W225" s="55"/>
      <c r="X225" s="55"/>
      <c r="Y225" s="55"/>
      <c r="Z225" s="55"/>
    </row>
    <row r="226" spans="1:26" ht="15.75" customHeight="1" x14ac:dyDescent="0.25">
      <c r="A226" s="55"/>
      <c r="B226" s="55"/>
      <c r="C226" s="55"/>
      <c r="D226" s="55"/>
      <c r="E226" s="55"/>
      <c r="F226" s="56"/>
      <c r="G226" s="56"/>
      <c r="H226" s="56"/>
      <c r="I226" s="56"/>
      <c r="J226" s="56"/>
      <c r="K226" s="55"/>
      <c r="L226" s="55"/>
      <c r="M226" s="55"/>
      <c r="N226" s="55"/>
      <c r="O226" s="55"/>
      <c r="P226" s="55"/>
      <c r="Q226" s="55"/>
      <c r="R226" s="55"/>
      <c r="S226" s="55"/>
      <c r="T226" s="55"/>
      <c r="U226" s="55"/>
      <c r="V226" s="55"/>
      <c r="W226" s="55"/>
      <c r="X226" s="55"/>
      <c r="Y226" s="55"/>
      <c r="Z226" s="55"/>
    </row>
    <row r="227" spans="1:26" ht="15.75" customHeight="1" x14ac:dyDescent="0.25">
      <c r="A227" s="55"/>
      <c r="B227" s="55"/>
      <c r="C227" s="55"/>
      <c r="D227" s="55"/>
      <c r="E227" s="55"/>
      <c r="F227" s="56"/>
      <c r="G227" s="56"/>
      <c r="H227" s="56"/>
      <c r="I227" s="56"/>
      <c r="J227" s="56"/>
      <c r="K227" s="55"/>
      <c r="L227" s="55"/>
      <c r="M227" s="55"/>
      <c r="N227" s="55"/>
      <c r="O227" s="55"/>
      <c r="P227" s="55"/>
      <c r="Q227" s="55"/>
      <c r="R227" s="55"/>
      <c r="S227" s="55"/>
      <c r="T227" s="55"/>
      <c r="U227" s="55"/>
      <c r="V227" s="55"/>
      <c r="W227" s="55"/>
      <c r="X227" s="55"/>
      <c r="Y227" s="55"/>
      <c r="Z227" s="55"/>
    </row>
    <row r="228" spans="1:26" ht="15.75" customHeight="1" x14ac:dyDescent="0.25">
      <c r="A228" s="55"/>
      <c r="B228" s="55"/>
      <c r="C228" s="55"/>
      <c r="D228" s="55"/>
      <c r="E228" s="55"/>
      <c r="F228" s="56"/>
      <c r="G228" s="56"/>
      <c r="H228" s="56"/>
      <c r="I228" s="56"/>
      <c r="J228" s="56"/>
      <c r="K228" s="55"/>
      <c r="L228" s="55"/>
      <c r="M228" s="55"/>
      <c r="N228" s="55"/>
      <c r="O228" s="55"/>
      <c r="P228" s="55"/>
      <c r="Q228" s="55"/>
      <c r="R228" s="55"/>
      <c r="S228" s="55"/>
      <c r="T228" s="55"/>
      <c r="U228" s="55"/>
      <c r="V228" s="55"/>
      <c r="W228" s="55"/>
      <c r="X228" s="55"/>
      <c r="Y228" s="55"/>
      <c r="Z228" s="55"/>
    </row>
    <row r="229" spans="1:26" ht="15.75" customHeight="1" x14ac:dyDescent="0.25">
      <c r="A229" s="55"/>
      <c r="B229" s="55"/>
      <c r="C229" s="55"/>
      <c r="D229" s="55"/>
      <c r="E229" s="55"/>
      <c r="F229" s="56"/>
      <c r="G229" s="56"/>
      <c r="H229" s="56"/>
      <c r="I229" s="56"/>
      <c r="J229" s="56"/>
      <c r="K229" s="55"/>
      <c r="L229" s="55"/>
      <c r="M229" s="55"/>
      <c r="N229" s="55"/>
      <c r="O229" s="55"/>
      <c r="P229" s="55"/>
      <c r="Q229" s="55"/>
      <c r="R229" s="55"/>
      <c r="S229" s="55"/>
      <c r="T229" s="55"/>
      <c r="U229" s="55"/>
      <c r="V229" s="55"/>
      <c r="W229" s="55"/>
      <c r="X229" s="55"/>
      <c r="Y229" s="55"/>
      <c r="Z229" s="55"/>
    </row>
    <row r="230" spans="1:26" ht="15.75" customHeight="1" x14ac:dyDescent="0.25">
      <c r="A230" s="55"/>
      <c r="B230" s="55"/>
      <c r="C230" s="55"/>
      <c r="D230" s="55"/>
      <c r="E230" s="55"/>
      <c r="F230" s="56"/>
      <c r="G230" s="56"/>
      <c r="H230" s="56"/>
      <c r="I230" s="56"/>
      <c r="J230" s="56"/>
      <c r="K230" s="55"/>
      <c r="L230" s="55"/>
      <c r="M230" s="55"/>
      <c r="N230" s="55"/>
      <c r="O230" s="55"/>
      <c r="P230" s="55"/>
      <c r="Q230" s="55"/>
      <c r="R230" s="55"/>
      <c r="S230" s="55"/>
      <c r="T230" s="55"/>
      <c r="U230" s="55"/>
      <c r="V230" s="55"/>
      <c r="W230" s="55"/>
      <c r="X230" s="55"/>
      <c r="Y230" s="55"/>
      <c r="Z230" s="55"/>
    </row>
    <row r="231" spans="1:26" ht="15.75" customHeight="1" x14ac:dyDescent="0.25">
      <c r="A231" s="55"/>
      <c r="B231" s="55"/>
      <c r="C231" s="55"/>
      <c r="D231" s="55"/>
      <c r="E231" s="55"/>
      <c r="F231" s="56"/>
      <c r="G231" s="56"/>
      <c r="H231" s="56"/>
      <c r="I231" s="56"/>
      <c r="J231" s="56"/>
      <c r="K231" s="55"/>
      <c r="L231" s="55"/>
      <c r="M231" s="55"/>
      <c r="N231" s="55"/>
      <c r="O231" s="55"/>
      <c r="P231" s="55"/>
      <c r="Q231" s="55"/>
      <c r="R231" s="55"/>
      <c r="S231" s="55"/>
      <c r="T231" s="55"/>
      <c r="U231" s="55"/>
      <c r="V231" s="55"/>
      <c r="W231" s="55"/>
      <c r="X231" s="55"/>
      <c r="Y231" s="55"/>
      <c r="Z231" s="55"/>
    </row>
    <row r="232" spans="1:26" ht="15.75" customHeight="1" x14ac:dyDescent="0.25">
      <c r="A232" s="55"/>
      <c r="B232" s="55"/>
      <c r="C232" s="55"/>
      <c r="D232" s="55"/>
      <c r="E232" s="55"/>
      <c r="F232" s="56"/>
      <c r="G232" s="56"/>
      <c r="H232" s="56"/>
      <c r="I232" s="56"/>
      <c r="J232" s="56"/>
      <c r="K232" s="55"/>
      <c r="L232" s="55"/>
      <c r="M232" s="55"/>
      <c r="N232" s="55"/>
      <c r="O232" s="55"/>
      <c r="P232" s="55"/>
      <c r="Q232" s="55"/>
      <c r="R232" s="55"/>
      <c r="S232" s="55"/>
      <c r="T232" s="55"/>
      <c r="U232" s="55"/>
      <c r="V232" s="55"/>
      <c r="W232" s="55"/>
      <c r="X232" s="55"/>
      <c r="Y232" s="55"/>
      <c r="Z232" s="55"/>
    </row>
    <row r="233" spans="1:26" ht="15.75" customHeight="1" x14ac:dyDescent="0.25">
      <c r="A233" s="55"/>
      <c r="B233" s="55"/>
      <c r="C233" s="55"/>
      <c r="D233" s="55"/>
      <c r="E233" s="55"/>
      <c r="F233" s="56"/>
      <c r="G233" s="56"/>
      <c r="H233" s="56"/>
      <c r="I233" s="56"/>
      <c r="J233" s="56"/>
      <c r="K233" s="55"/>
      <c r="L233" s="55"/>
      <c r="M233" s="55"/>
      <c r="N233" s="55"/>
      <c r="O233" s="55"/>
      <c r="P233" s="55"/>
      <c r="Q233" s="55"/>
      <c r="R233" s="55"/>
      <c r="S233" s="55"/>
      <c r="T233" s="55"/>
      <c r="U233" s="55"/>
      <c r="V233" s="55"/>
      <c r="W233" s="55"/>
      <c r="X233" s="55"/>
      <c r="Y233" s="55"/>
      <c r="Z233" s="55"/>
    </row>
    <row r="234" spans="1:26" ht="15.75" customHeight="1" x14ac:dyDescent="0.25">
      <c r="A234" s="55"/>
      <c r="B234" s="55"/>
      <c r="C234" s="55"/>
      <c r="D234" s="55"/>
      <c r="E234" s="55"/>
      <c r="F234" s="56"/>
      <c r="G234" s="56"/>
      <c r="H234" s="56"/>
      <c r="I234" s="56"/>
      <c r="J234" s="56"/>
      <c r="K234" s="55"/>
      <c r="L234" s="55"/>
      <c r="M234" s="55"/>
      <c r="N234" s="55"/>
      <c r="O234" s="55"/>
      <c r="P234" s="55"/>
      <c r="Q234" s="55"/>
      <c r="R234" s="55"/>
      <c r="S234" s="55"/>
      <c r="T234" s="55"/>
      <c r="U234" s="55"/>
      <c r="V234" s="55"/>
      <c r="W234" s="55"/>
      <c r="X234" s="55"/>
      <c r="Y234" s="55"/>
      <c r="Z234" s="55"/>
    </row>
    <row r="235" spans="1:26" ht="15.75" customHeight="1" x14ac:dyDescent="0.25">
      <c r="A235" s="55"/>
      <c r="B235" s="55"/>
      <c r="C235" s="55"/>
      <c r="D235" s="55"/>
      <c r="E235" s="55"/>
      <c r="F235" s="56"/>
      <c r="G235" s="56"/>
      <c r="H235" s="56"/>
      <c r="I235" s="56"/>
      <c r="J235" s="56"/>
      <c r="K235" s="55"/>
      <c r="L235" s="55"/>
      <c r="M235" s="55"/>
      <c r="N235" s="55"/>
      <c r="O235" s="55"/>
      <c r="P235" s="55"/>
      <c r="Q235" s="55"/>
      <c r="R235" s="55"/>
      <c r="S235" s="55"/>
      <c r="T235" s="55"/>
      <c r="U235" s="55"/>
      <c r="V235" s="55"/>
      <c r="W235" s="55"/>
      <c r="X235" s="55"/>
      <c r="Y235" s="55"/>
      <c r="Z235" s="55"/>
    </row>
    <row r="236" spans="1:26" ht="15.75" customHeight="1" x14ac:dyDescent="0.25">
      <c r="A236" s="55"/>
      <c r="B236" s="55"/>
      <c r="C236" s="55"/>
      <c r="D236" s="55"/>
      <c r="E236" s="55"/>
      <c r="F236" s="56"/>
      <c r="G236" s="56"/>
      <c r="H236" s="56"/>
      <c r="I236" s="56"/>
      <c r="J236" s="56"/>
      <c r="K236" s="55"/>
      <c r="L236" s="55"/>
      <c r="M236" s="55"/>
      <c r="N236" s="55"/>
      <c r="O236" s="55"/>
      <c r="P236" s="55"/>
      <c r="Q236" s="55"/>
      <c r="R236" s="55"/>
      <c r="S236" s="55"/>
      <c r="T236" s="55"/>
      <c r="U236" s="55"/>
      <c r="V236" s="55"/>
      <c r="W236" s="55"/>
      <c r="X236" s="55"/>
      <c r="Y236" s="55"/>
      <c r="Z236" s="55"/>
    </row>
    <row r="237" spans="1:26" ht="15.75" customHeight="1" x14ac:dyDescent="0.25">
      <c r="A237" s="55"/>
      <c r="B237" s="55"/>
      <c r="C237" s="55"/>
      <c r="D237" s="55"/>
      <c r="E237" s="55"/>
      <c r="F237" s="56"/>
      <c r="G237" s="56"/>
      <c r="H237" s="56"/>
      <c r="I237" s="56"/>
      <c r="J237" s="56"/>
      <c r="K237" s="55"/>
      <c r="L237" s="55"/>
      <c r="M237" s="55"/>
      <c r="N237" s="55"/>
      <c r="O237" s="55"/>
      <c r="P237" s="55"/>
      <c r="Q237" s="55"/>
      <c r="R237" s="55"/>
      <c r="S237" s="55"/>
      <c r="T237" s="55"/>
      <c r="U237" s="55"/>
      <c r="V237" s="55"/>
      <c r="W237" s="55"/>
      <c r="X237" s="55"/>
      <c r="Y237" s="55"/>
      <c r="Z237" s="55"/>
    </row>
    <row r="238" spans="1:26" ht="15.75" customHeight="1" x14ac:dyDescent="0.25">
      <c r="A238" s="55"/>
      <c r="B238" s="55"/>
      <c r="C238" s="55"/>
      <c r="D238" s="55"/>
      <c r="E238" s="55"/>
      <c r="F238" s="56"/>
      <c r="G238" s="56"/>
      <c r="H238" s="56"/>
      <c r="I238" s="56"/>
      <c r="J238" s="56"/>
      <c r="K238" s="55"/>
      <c r="L238" s="55"/>
      <c r="M238" s="55"/>
      <c r="N238" s="55"/>
      <c r="O238" s="55"/>
      <c r="P238" s="55"/>
      <c r="Q238" s="55"/>
      <c r="R238" s="55"/>
      <c r="S238" s="55"/>
      <c r="T238" s="55"/>
      <c r="U238" s="55"/>
      <c r="V238" s="55"/>
      <c r="W238" s="55"/>
      <c r="X238" s="55"/>
      <c r="Y238" s="55"/>
      <c r="Z238" s="55"/>
    </row>
    <row r="239" spans="1:26" ht="15.75" customHeight="1" x14ac:dyDescent="0.25">
      <c r="A239" s="55"/>
      <c r="B239" s="55"/>
      <c r="C239" s="55"/>
      <c r="D239" s="55"/>
      <c r="E239" s="55"/>
      <c r="F239" s="56"/>
      <c r="G239" s="56"/>
      <c r="H239" s="56"/>
      <c r="I239" s="56"/>
      <c r="J239" s="56"/>
      <c r="K239" s="55"/>
      <c r="L239" s="55"/>
      <c r="M239" s="55"/>
      <c r="N239" s="55"/>
      <c r="O239" s="55"/>
      <c r="P239" s="55"/>
      <c r="Q239" s="55"/>
      <c r="R239" s="55"/>
      <c r="S239" s="55"/>
      <c r="T239" s="55"/>
      <c r="U239" s="55"/>
      <c r="V239" s="55"/>
      <c r="W239" s="55"/>
      <c r="X239" s="55"/>
      <c r="Y239" s="55"/>
      <c r="Z239" s="55"/>
    </row>
    <row r="240" spans="1:26" ht="15.75" customHeight="1" x14ac:dyDescent="0.25">
      <c r="A240" s="55"/>
      <c r="B240" s="55"/>
      <c r="C240" s="55"/>
      <c r="D240" s="55"/>
      <c r="E240" s="55"/>
      <c r="F240" s="56"/>
      <c r="G240" s="56"/>
      <c r="H240" s="56"/>
      <c r="I240" s="56"/>
      <c r="J240" s="56"/>
      <c r="K240" s="55"/>
      <c r="L240" s="55"/>
      <c r="M240" s="55"/>
      <c r="N240" s="55"/>
      <c r="O240" s="55"/>
      <c r="P240" s="55"/>
      <c r="Q240" s="55"/>
      <c r="R240" s="55"/>
      <c r="S240" s="55"/>
      <c r="T240" s="55"/>
      <c r="U240" s="55"/>
      <c r="V240" s="55"/>
      <c r="W240" s="55"/>
      <c r="X240" s="55"/>
      <c r="Y240" s="55"/>
      <c r="Z240" s="55"/>
    </row>
    <row r="241" spans="1:26" ht="15.75" customHeight="1" x14ac:dyDescent="0.25">
      <c r="A241" s="55"/>
      <c r="B241" s="55"/>
      <c r="C241" s="55"/>
      <c r="D241" s="55"/>
      <c r="E241" s="55"/>
      <c r="F241" s="56"/>
      <c r="G241" s="56"/>
      <c r="H241" s="56"/>
      <c r="I241" s="56"/>
      <c r="J241" s="56"/>
      <c r="K241" s="55"/>
      <c r="L241" s="55"/>
      <c r="M241" s="55"/>
      <c r="N241" s="55"/>
      <c r="O241" s="55"/>
      <c r="P241" s="55"/>
      <c r="Q241" s="55"/>
      <c r="R241" s="55"/>
      <c r="S241" s="55"/>
      <c r="T241" s="55"/>
      <c r="U241" s="55"/>
      <c r="V241" s="55"/>
      <c r="W241" s="55"/>
      <c r="X241" s="55"/>
      <c r="Y241" s="55"/>
      <c r="Z241" s="55"/>
    </row>
    <row r="242" spans="1:26" ht="15.75" customHeight="1" x14ac:dyDescent="0.25">
      <c r="A242" s="55"/>
      <c r="B242" s="55"/>
      <c r="C242" s="55"/>
      <c r="D242" s="55"/>
      <c r="E242" s="55"/>
      <c r="F242" s="56"/>
      <c r="G242" s="56"/>
      <c r="H242" s="56"/>
      <c r="I242" s="56"/>
      <c r="J242" s="56"/>
      <c r="K242" s="55"/>
      <c r="L242" s="55"/>
      <c r="M242" s="55"/>
      <c r="N242" s="55"/>
      <c r="O242" s="55"/>
      <c r="P242" s="55"/>
      <c r="Q242" s="55"/>
      <c r="R242" s="55"/>
      <c r="S242" s="55"/>
      <c r="T242" s="55"/>
      <c r="U242" s="55"/>
      <c r="V242" s="55"/>
      <c r="W242" s="55"/>
      <c r="X242" s="55"/>
      <c r="Y242" s="55"/>
      <c r="Z242" s="55"/>
    </row>
    <row r="243" spans="1:26" ht="15.75" customHeight="1" x14ac:dyDescent="0.25">
      <c r="A243" s="55"/>
      <c r="B243" s="55"/>
      <c r="C243" s="55"/>
      <c r="D243" s="55"/>
      <c r="E243" s="55"/>
      <c r="F243" s="56"/>
      <c r="G243" s="56"/>
      <c r="H243" s="56"/>
      <c r="I243" s="56"/>
      <c r="J243" s="56"/>
      <c r="K243" s="55"/>
      <c r="L243" s="55"/>
      <c r="M243" s="55"/>
      <c r="N243" s="55"/>
      <c r="O243" s="55"/>
      <c r="P243" s="55"/>
      <c r="Q243" s="55"/>
      <c r="R243" s="55"/>
      <c r="S243" s="55"/>
      <c r="T243" s="55"/>
      <c r="U243" s="55"/>
      <c r="V243" s="55"/>
      <c r="W243" s="55"/>
      <c r="X243" s="55"/>
      <c r="Y243" s="55"/>
      <c r="Z243" s="55"/>
    </row>
    <row r="244" spans="1:26" ht="15.75" customHeight="1" x14ac:dyDescent="0.25">
      <c r="A244" s="55"/>
      <c r="B244" s="55"/>
      <c r="C244" s="55"/>
      <c r="D244" s="55"/>
      <c r="E244" s="55"/>
      <c r="F244" s="56"/>
      <c r="G244" s="56"/>
      <c r="H244" s="56"/>
      <c r="I244" s="56"/>
      <c r="J244" s="56"/>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55"/>
      <c r="E245" s="55"/>
      <c r="F245" s="56"/>
      <c r="G245" s="56"/>
      <c r="H245" s="56"/>
      <c r="I245" s="56"/>
      <c r="J245" s="56"/>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55"/>
      <c r="E246" s="55"/>
      <c r="F246" s="56"/>
      <c r="G246" s="56"/>
      <c r="H246" s="56"/>
      <c r="I246" s="56"/>
      <c r="J246" s="56"/>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55"/>
      <c r="E247" s="55"/>
      <c r="F247" s="56"/>
      <c r="G247" s="56"/>
      <c r="H247" s="56"/>
      <c r="I247" s="56"/>
      <c r="J247" s="56"/>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55"/>
      <c r="E248" s="55"/>
      <c r="F248" s="56"/>
      <c r="G248" s="56"/>
      <c r="H248" s="56"/>
      <c r="I248" s="56"/>
      <c r="J248" s="56"/>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6"/>
      <c r="G249" s="56"/>
      <c r="H249" s="56"/>
      <c r="I249" s="56"/>
      <c r="J249" s="56"/>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6"/>
      <c r="G250" s="56"/>
      <c r="H250" s="56"/>
      <c r="I250" s="56"/>
      <c r="J250" s="56"/>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6"/>
      <c r="G251" s="56"/>
      <c r="H251" s="56"/>
      <c r="I251" s="56"/>
      <c r="J251" s="56"/>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6"/>
      <c r="G252" s="56"/>
      <c r="H252" s="56"/>
      <c r="I252" s="56"/>
      <c r="J252" s="56"/>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6"/>
      <c r="G253" s="56"/>
      <c r="H253" s="56"/>
      <c r="I253" s="56"/>
      <c r="J253" s="56"/>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6"/>
      <c r="G254" s="56"/>
      <c r="H254" s="56"/>
      <c r="I254" s="56"/>
      <c r="J254" s="56"/>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6"/>
      <c r="G255" s="56"/>
      <c r="H255" s="56"/>
      <c r="I255" s="56"/>
      <c r="J255" s="56"/>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6"/>
      <c r="G256" s="56"/>
      <c r="H256" s="56"/>
      <c r="I256" s="56"/>
      <c r="J256" s="56"/>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6"/>
      <c r="G257" s="56"/>
      <c r="H257" s="56"/>
      <c r="I257" s="56"/>
      <c r="J257" s="56"/>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6"/>
      <c r="G258" s="56"/>
      <c r="H258" s="56"/>
      <c r="I258" s="56"/>
      <c r="J258" s="56"/>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6"/>
      <c r="G259" s="56"/>
      <c r="H259" s="56"/>
      <c r="I259" s="56"/>
      <c r="J259" s="56"/>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6"/>
      <c r="G260" s="56"/>
      <c r="H260" s="56"/>
      <c r="I260" s="56"/>
      <c r="J260" s="56"/>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6"/>
      <c r="G261" s="56"/>
      <c r="H261" s="56"/>
      <c r="I261" s="56"/>
      <c r="J261" s="56"/>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6"/>
      <c r="G262" s="56"/>
      <c r="H262" s="56"/>
      <c r="I262" s="56"/>
      <c r="J262" s="56"/>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6"/>
      <c r="G263" s="56"/>
      <c r="H263" s="56"/>
      <c r="I263" s="56"/>
      <c r="J263" s="56"/>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6"/>
      <c r="G264" s="56"/>
      <c r="H264" s="56"/>
      <c r="I264" s="56"/>
      <c r="J264" s="56"/>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6"/>
      <c r="G265" s="56"/>
      <c r="H265" s="56"/>
      <c r="I265" s="56"/>
      <c r="J265" s="56"/>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6"/>
      <c r="G266" s="56"/>
      <c r="H266" s="56"/>
      <c r="I266" s="56"/>
      <c r="J266" s="56"/>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6"/>
      <c r="G267" s="56"/>
      <c r="H267" s="56"/>
      <c r="I267" s="56"/>
      <c r="J267" s="56"/>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6"/>
      <c r="G268" s="56"/>
      <c r="H268" s="56"/>
      <c r="I268" s="56"/>
      <c r="J268" s="56"/>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6"/>
      <c r="G269" s="56"/>
      <c r="H269" s="56"/>
      <c r="I269" s="56"/>
      <c r="J269" s="56"/>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6"/>
      <c r="G270" s="56"/>
      <c r="H270" s="56"/>
      <c r="I270" s="56"/>
      <c r="J270" s="56"/>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6"/>
      <c r="G271" s="56"/>
      <c r="H271" s="56"/>
      <c r="I271" s="56"/>
      <c r="J271" s="56"/>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6"/>
      <c r="G272" s="56"/>
      <c r="H272" s="56"/>
      <c r="I272" s="56"/>
      <c r="J272" s="56"/>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6"/>
      <c r="G273" s="56"/>
      <c r="H273" s="56"/>
      <c r="I273" s="56"/>
      <c r="J273" s="56"/>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6"/>
      <c r="G274" s="56"/>
      <c r="H274" s="56"/>
      <c r="I274" s="56"/>
      <c r="J274" s="56"/>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6"/>
      <c r="G275" s="56"/>
      <c r="H275" s="56"/>
      <c r="I275" s="56"/>
      <c r="J275" s="56"/>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6"/>
      <c r="G276" s="56"/>
      <c r="H276" s="56"/>
      <c r="I276" s="56"/>
      <c r="J276" s="56"/>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6"/>
      <c r="G277" s="56"/>
      <c r="H277" s="56"/>
      <c r="I277" s="56"/>
      <c r="J277" s="56"/>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6"/>
      <c r="G278" s="56"/>
      <c r="H278" s="56"/>
      <c r="I278" s="56"/>
      <c r="J278" s="56"/>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6"/>
      <c r="G279" s="56"/>
      <c r="H279" s="56"/>
      <c r="I279" s="56"/>
      <c r="J279" s="56"/>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6"/>
      <c r="G280" s="56"/>
      <c r="H280" s="56"/>
      <c r="I280" s="56"/>
      <c r="J280" s="56"/>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6"/>
      <c r="G281" s="56"/>
      <c r="H281" s="56"/>
      <c r="I281" s="56"/>
      <c r="J281" s="56"/>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6"/>
      <c r="G282" s="56"/>
      <c r="H282" s="56"/>
      <c r="I282" s="56"/>
      <c r="J282" s="56"/>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6"/>
      <c r="G283" s="56"/>
      <c r="H283" s="56"/>
      <c r="I283" s="56"/>
      <c r="J283" s="56"/>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6"/>
      <c r="G284" s="56"/>
      <c r="H284" s="56"/>
      <c r="I284" s="56"/>
      <c r="J284" s="56"/>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6"/>
      <c r="G285" s="56"/>
      <c r="H285" s="56"/>
      <c r="I285" s="56"/>
      <c r="J285" s="56"/>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6"/>
      <c r="G286" s="56"/>
      <c r="H286" s="56"/>
      <c r="I286" s="56"/>
      <c r="J286" s="56"/>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6"/>
      <c r="G287" s="56"/>
      <c r="H287" s="56"/>
      <c r="I287" s="56"/>
      <c r="J287" s="56"/>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6"/>
      <c r="G288" s="56"/>
      <c r="H288" s="56"/>
      <c r="I288" s="56"/>
      <c r="J288" s="56"/>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6"/>
      <c r="G289" s="56"/>
      <c r="H289" s="56"/>
      <c r="I289" s="56"/>
      <c r="J289" s="56"/>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6"/>
      <c r="G290" s="56"/>
      <c r="H290" s="56"/>
      <c r="I290" s="56"/>
      <c r="J290" s="56"/>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6"/>
      <c r="G291" s="56"/>
      <c r="H291" s="56"/>
      <c r="I291" s="56"/>
      <c r="J291" s="56"/>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6"/>
      <c r="G292" s="56"/>
      <c r="H292" s="56"/>
      <c r="I292" s="56"/>
      <c r="J292" s="56"/>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6"/>
      <c r="G293" s="56"/>
      <c r="H293" s="56"/>
      <c r="I293" s="56"/>
      <c r="J293" s="56"/>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6"/>
      <c r="G294" s="56"/>
      <c r="H294" s="56"/>
      <c r="I294" s="56"/>
      <c r="J294" s="56"/>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6"/>
      <c r="G295" s="56"/>
      <c r="H295" s="56"/>
      <c r="I295" s="56"/>
      <c r="J295" s="56"/>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6"/>
      <c r="G296" s="56"/>
      <c r="H296" s="56"/>
      <c r="I296" s="56"/>
      <c r="J296" s="56"/>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6"/>
      <c r="G297" s="56"/>
      <c r="H297" s="56"/>
      <c r="I297" s="56"/>
      <c r="J297" s="56"/>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6"/>
      <c r="G298" s="56"/>
      <c r="H298" s="56"/>
      <c r="I298" s="56"/>
      <c r="J298" s="56"/>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6"/>
      <c r="G299" s="56"/>
      <c r="H299" s="56"/>
      <c r="I299" s="56"/>
      <c r="J299" s="56"/>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6"/>
      <c r="G300" s="56"/>
      <c r="H300" s="56"/>
      <c r="I300" s="56"/>
      <c r="J300" s="56"/>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6"/>
      <c r="G301" s="56"/>
      <c r="H301" s="56"/>
      <c r="I301" s="56"/>
      <c r="J301" s="56"/>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6"/>
      <c r="G302" s="56"/>
      <c r="H302" s="56"/>
      <c r="I302" s="56"/>
      <c r="J302" s="56"/>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6"/>
      <c r="G303" s="56"/>
      <c r="H303" s="56"/>
      <c r="I303" s="56"/>
      <c r="J303" s="56"/>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6"/>
      <c r="G304" s="56"/>
      <c r="H304" s="56"/>
      <c r="I304" s="56"/>
      <c r="J304" s="56"/>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6"/>
      <c r="G305" s="56"/>
      <c r="H305" s="56"/>
      <c r="I305" s="56"/>
      <c r="J305" s="56"/>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6"/>
      <c r="G306" s="56"/>
      <c r="H306" s="56"/>
      <c r="I306" s="56"/>
      <c r="J306" s="56"/>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6"/>
      <c r="G307" s="56"/>
      <c r="H307" s="56"/>
      <c r="I307" s="56"/>
      <c r="J307" s="56"/>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6"/>
      <c r="G308" s="56"/>
      <c r="H308" s="56"/>
      <c r="I308" s="56"/>
      <c r="J308" s="56"/>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6"/>
      <c r="G309" s="56"/>
      <c r="H309" s="56"/>
      <c r="I309" s="56"/>
      <c r="J309" s="56"/>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6"/>
      <c r="G310" s="56"/>
      <c r="H310" s="56"/>
      <c r="I310" s="56"/>
      <c r="J310" s="56"/>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6"/>
      <c r="G311" s="56"/>
      <c r="H311" s="56"/>
      <c r="I311" s="56"/>
      <c r="J311" s="56"/>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6"/>
      <c r="G312" s="56"/>
      <c r="H312" s="56"/>
      <c r="I312" s="56"/>
      <c r="J312" s="56"/>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6"/>
      <c r="G313" s="56"/>
      <c r="H313" s="56"/>
      <c r="I313" s="56"/>
      <c r="J313" s="56"/>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6"/>
      <c r="G314" s="56"/>
      <c r="H314" s="56"/>
      <c r="I314" s="56"/>
      <c r="J314" s="56"/>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6"/>
      <c r="G315" s="56"/>
      <c r="H315" s="56"/>
      <c r="I315" s="56"/>
      <c r="J315" s="56"/>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6"/>
      <c r="G316" s="56"/>
      <c r="H316" s="56"/>
      <c r="I316" s="56"/>
      <c r="J316" s="56"/>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6"/>
      <c r="G317" s="56"/>
      <c r="H317" s="56"/>
      <c r="I317" s="56"/>
      <c r="J317" s="56"/>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6"/>
      <c r="G318" s="56"/>
      <c r="H318" s="56"/>
      <c r="I318" s="56"/>
      <c r="J318" s="56"/>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6"/>
      <c r="G319" s="56"/>
      <c r="H319" s="56"/>
      <c r="I319" s="56"/>
      <c r="J319" s="56"/>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6"/>
      <c r="G320" s="56"/>
      <c r="H320" s="56"/>
      <c r="I320" s="56"/>
      <c r="J320" s="56"/>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6"/>
      <c r="G321" s="56"/>
      <c r="H321" s="56"/>
      <c r="I321" s="56"/>
      <c r="J321" s="56"/>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6"/>
      <c r="G322" s="56"/>
      <c r="H322" s="56"/>
      <c r="I322" s="56"/>
      <c r="J322" s="56"/>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6"/>
      <c r="G323" s="56"/>
      <c r="H323" s="56"/>
      <c r="I323" s="56"/>
      <c r="J323" s="56"/>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6"/>
      <c r="G324" s="56"/>
      <c r="H324" s="56"/>
      <c r="I324" s="56"/>
      <c r="J324" s="56"/>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6"/>
      <c r="G325" s="56"/>
      <c r="H325" s="56"/>
      <c r="I325" s="56"/>
      <c r="J325" s="56"/>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6"/>
      <c r="G326" s="56"/>
      <c r="H326" s="56"/>
      <c r="I326" s="56"/>
      <c r="J326" s="56"/>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6"/>
      <c r="G327" s="56"/>
      <c r="H327" s="56"/>
      <c r="I327" s="56"/>
      <c r="J327" s="56"/>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6"/>
      <c r="G328" s="56"/>
      <c r="H328" s="56"/>
      <c r="I328" s="56"/>
      <c r="J328" s="56"/>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6"/>
      <c r="G329" s="56"/>
      <c r="H329" s="56"/>
      <c r="I329" s="56"/>
      <c r="J329" s="56"/>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6"/>
      <c r="G330" s="56"/>
      <c r="H330" s="56"/>
      <c r="I330" s="56"/>
      <c r="J330" s="56"/>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6"/>
      <c r="G331" s="56"/>
      <c r="H331" s="56"/>
      <c r="I331" s="56"/>
      <c r="J331" s="56"/>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6"/>
      <c r="G332" s="56"/>
      <c r="H332" s="56"/>
      <c r="I332" s="56"/>
      <c r="J332" s="56"/>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6"/>
      <c r="G333" s="56"/>
      <c r="H333" s="56"/>
      <c r="I333" s="56"/>
      <c r="J333" s="56"/>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6"/>
      <c r="G334" s="56"/>
      <c r="H334" s="56"/>
      <c r="I334" s="56"/>
      <c r="J334" s="56"/>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6"/>
      <c r="G335" s="56"/>
      <c r="H335" s="56"/>
      <c r="I335" s="56"/>
      <c r="J335" s="56"/>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6"/>
      <c r="G336" s="56"/>
      <c r="H336" s="56"/>
      <c r="I336" s="56"/>
      <c r="J336" s="56"/>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6"/>
      <c r="G337" s="56"/>
      <c r="H337" s="56"/>
      <c r="I337" s="56"/>
      <c r="J337" s="56"/>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6"/>
      <c r="G338" s="56"/>
      <c r="H338" s="56"/>
      <c r="I338" s="56"/>
      <c r="J338" s="56"/>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6"/>
      <c r="G339" s="56"/>
      <c r="H339" s="56"/>
      <c r="I339" s="56"/>
      <c r="J339" s="56"/>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6"/>
      <c r="G340" s="56"/>
      <c r="H340" s="56"/>
      <c r="I340" s="56"/>
      <c r="J340" s="56"/>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6"/>
      <c r="G341" s="56"/>
      <c r="H341" s="56"/>
      <c r="I341" s="56"/>
      <c r="J341" s="56"/>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6"/>
      <c r="G342" s="56"/>
      <c r="H342" s="56"/>
      <c r="I342" s="56"/>
      <c r="J342" s="56"/>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6"/>
      <c r="G343" s="56"/>
      <c r="H343" s="56"/>
      <c r="I343" s="56"/>
      <c r="J343" s="56"/>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6"/>
      <c r="G344" s="56"/>
      <c r="H344" s="56"/>
      <c r="I344" s="56"/>
      <c r="J344" s="56"/>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6"/>
      <c r="G345" s="56"/>
      <c r="H345" s="56"/>
      <c r="I345" s="56"/>
      <c r="J345" s="56"/>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6"/>
      <c r="G346" s="56"/>
      <c r="H346" s="56"/>
      <c r="I346" s="56"/>
      <c r="J346" s="56"/>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6"/>
      <c r="G347" s="56"/>
      <c r="H347" s="56"/>
      <c r="I347" s="56"/>
      <c r="J347" s="56"/>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6"/>
      <c r="G348" s="56"/>
      <c r="H348" s="56"/>
      <c r="I348" s="56"/>
      <c r="J348" s="56"/>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6"/>
      <c r="G349" s="56"/>
      <c r="H349" s="56"/>
      <c r="I349" s="56"/>
      <c r="J349" s="56"/>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6"/>
      <c r="G350" s="56"/>
      <c r="H350" s="56"/>
      <c r="I350" s="56"/>
      <c r="J350" s="56"/>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6"/>
      <c r="G351" s="56"/>
      <c r="H351" s="56"/>
      <c r="I351" s="56"/>
      <c r="J351" s="56"/>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6"/>
      <c r="G352" s="56"/>
      <c r="H352" s="56"/>
      <c r="I352" s="56"/>
      <c r="J352" s="56"/>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6"/>
      <c r="G353" s="56"/>
      <c r="H353" s="56"/>
      <c r="I353" s="56"/>
      <c r="J353" s="56"/>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6"/>
      <c r="G354" s="56"/>
      <c r="H354" s="56"/>
      <c r="I354" s="56"/>
      <c r="J354" s="56"/>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6"/>
      <c r="G355" s="56"/>
      <c r="H355" s="56"/>
      <c r="I355" s="56"/>
      <c r="J355" s="56"/>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6"/>
      <c r="G356" s="56"/>
      <c r="H356" s="56"/>
      <c r="I356" s="56"/>
      <c r="J356" s="56"/>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6"/>
      <c r="G357" s="56"/>
      <c r="H357" s="56"/>
      <c r="I357" s="56"/>
      <c r="J357" s="56"/>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6"/>
      <c r="G358" s="56"/>
      <c r="H358" s="56"/>
      <c r="I358" s="56"/>
      <c r="J358" s="56"/>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6"/>
      <c r="G359" s="56"/>
      <c r="H359" s="56"/>
      <c r="I359" s="56"/>
      <c r="J359" s="56"/>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6"/>
      <c r="G360" s="56"/>
      <c r="H360" s="56"/>
      <c r="I360" s="56"/>
      <c r="J360" s="56"/>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6"/>
      <c r="G361" s="56"/>
      <c r="H361" s="56"/>
      <c r="I361" s="56"/>
      <c r="J361" s="56"/>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6"/>
      <c r="G362" s="56"/>
      <c r="H362" s="56"/>
      <c r="I362" s="56"/>
      <c r="J362" s="56"/>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6"/>
      <c r="G363" s="56"/>
      <c r="H363" s="56"/>
      <c r="I363" s="56"/>
      <c r="J363" s="56"/>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6"/>
      <c r="G364" s="56"/>
      <c r="H364" s="56"/>
      <c r="I364" s="56"/>
      <c r="J364" s="56"/>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6"/>
      <c r="G365" s="56"/>
      <c r="H365" s="56"/>
      <c r="I365" s="56"/>
      <c r="J365" s="56"/>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6"/>
      <c r="G366" s="56"/>
      <c r="H366" s="56"/>
      <c r="I366" s="56"/>
      <c r="J366" s="56"/>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6"/>
      <c r="G367" s="56"/>
      <c r="H367" s="56"/>
      <c r="I367" s="56"/>
      <c r="J367" s="56"/>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6"/>
      <c r="G368" s="56"/>
      <c r="H368" s="56"/>
      <c r="I368" s="56"/>
      <c r="J368" s="56"/>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6"/>
      <c r="G369" s="56"/>
      <c r="H369" s="56"/>
      <c r="I369" s="56"/>
      <c r="J369" s="56"/>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6"/>
      <c r="G370" s="56"/>
      <c r="H370" s="56"/>
      <c r="I370" s="56"/>
      <c r="J370" s="56"/>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6"/>
      <c r="G371" s="56"/>
      <c r="H371" s="56"/>
      <c r="I371" s="56"/>
      <c r="J371" s="56"/>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6"/>
      <c r="G372" s="56"/>
      <c r="H372" s="56"/>
      <c r="I372" s="56"/>
      <c r="J372" s="56"/>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6"/>
      <c r="G373" s="56"/>
      <c r="H373" s="56"/>
      <c r="I373" s="56"/>
      <c r="J373" s="56"/>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6"/>
      <c r="G374" s="56"/>
      <c r="H374" s="56"/>
      <c r="I374" s="56"/>
      <c r="J374" s="56"/>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6"/>
      <c r="G375" s="56"/>
      <c r="H375" s="56"/>
      <c r="I375" s="56"/>
      <c r="J375" s="56"/>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6"/>
      <c r="G376" s="56"/>
      <c r="H376" s="56"/>
      <c r="I376" s="56"/>
      <c r="J376" s="56"/>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6"/>
      <c r="G377" s="56"/>
      <c r="H377" s="56"/>
      <c r="I377" s="56"/>
      <c r="J377" s="56"/>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6"/>
      <c r="G378" s="56"/>
      <c r="H378" s="56"/>
      <c r="I378" s="56"/>
      <c r="J378" s="56"/>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6"/>
      <c r="G379" s="56"/>
      <c r="H379" s="56"/>
      <c r="I379" s="56"/>
      <c r="J379" s="56"/>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6"/>
      <c r="G380" s="56"/>
      <c r="H380" s="56"/>
      <c r="I380" s="56"/>
      <c r="J380" s="56"/>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6"/>
      <c r="G381" s="56"/>
      <c r="H381" s="56"/>
      <c r="I381" s="56"/>
      <c r="J381" s="56"/>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6"/>
      <c r="G382" s="56"/>
      <c r="H382" s="56"/>
      <c r="I382" s="56"/>
      <c r="J382" s="56"/>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6"/>
      <c r="G383" s="56"/>
      <c r="H383" s="56"/>
      <c r="I383" s="56"/>
      <c r="J383" s="56"/>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6"/>
      <c r="G384" s="56"/>
      <c r="H384" s="56"/>
      <c r="I384" s="56"/>
      <c r="J384" s="56"/>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6"/>
      <c r="G385" s="56"/>
      <c r="H385" s="56"/>
      <c r="I385" s="56"/>
      <c r="J385" s="56"/>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6"/>
      <c r="G386" s="56"/>
      <c r="H386" s="56"/>
      <c r="I386" s="56"/>
      <c r="J386" s="56"/>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6"/>
      <c r="G387" s="56"/>
      <c r="H387" s="56"/>
      <c r="I387" s="56"/>
      <c r="J387" s="56"/>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6"/>
      <c r="G388" s="56"/>
      <c r="H388" s="56"/>
      <c r="I388" s="56"/>
      <c r="J388" s="56"/>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6"/>
      <c r="G389" s="56"/>
      <c r="H389" s="56"/>
      <c r="I389" s="56"/>
      <c r="J389" s="56"/>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6"/>
      <c r="G390" s="56"/>
      <c r="H390" s="56"/>
      <c r="I390" s="56"/>
      <c r="J390" s="56"/>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6"/>
      <c r="G391" s="56"/>
      <c r="H391" s="56"/>
      <c r="I391" s="56"/>
      <c r="J391" s="56"/>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6"/>
      <c r="G392" s="56"/>
      <c r="H392" s="56"/>
      <c r="I392" s="56"/>
      <c r="J392" s="56"/>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6"/>
      <c r="G393" s="56"/>
      <c r="H393" s="56"/>
      <c r="I393" s="56"/>
      <c r="J393" s="56"/>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6"/>
      <c r="G394" s="56"/>
      <c r="H394" s="56"/>
      <c r="I394" s="56"/>
      <c r="J394" s="56"/>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6"/>
      <c r="G395" s="56"/>
      <c r="H395" s="56"/>
      <c r="I395" s="56"/>
      <c r="J395" s="56"/>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6"/>
      <c r="G396" s="56"/>
      <c r="H396" s="56"/>
      <c r="I396" s="56"/>
      <c r="J396" s="56"/>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6"/>
      <c r="G397" s="56"/>
      <c r="H397" s="56"/>
      <c r="I397" s="56"/>
      <c r="J397" s="56"/>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6"/>
      <c r="G398" s="56"/>
      <c r="H398" s="56"/>
      <c r="I398" s="56"/>
      <c r="J398" s="56"/>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6"/>
      <c r="G399" s="56"/>
      <c r="H399" s="56"/>
      <c r="I399" s="56"/>
      <c r="J399" s="56"/>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6"/>
      <c r="G400" s="56"/>
      <c r="H400" s="56"/>
      <c r="I400" s="56"/>
      <c r="J400" s="56"/>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6"/>
      <c r="G401" s="56"/>
      <c r="H401" s="56"/>
      <c r="I401" s="56"/>
      <c r="J401" s="56"/>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6"/>
      <c r="G402" s="56"/>
      <c r="H402" s="56"/>
      <c r="I402" s="56"/>
      <c r="J402" s="56"/>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6"/>
      <c r="G403" s="56"/>
      <c r="H403" s="56"/>
      <c r="I403" s="56"/>
      <c r="J403" s="56"/>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6"/>
      <c r="G404" s="56"/>
      <c r="H404" s="56"/>
      <c r="I404" s="56"/>
      <c r="J404" s="56"/>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6"/>
      <c r="G405" s="56"/>
      <c r="H405" s="56"/>
      <c r="I405" s="56"/>
      <c r="J405" s="56"/>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6"/>
      <c r="G406" s="56"/>
      <c r="H406" s="56"/>
      <c r="I406" s="56"/>
      <c r="J406" s="56"/>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6"/>
      <c r="G407" s="56"/>
      <c r="H407" s="56"/>
      <c r="I407" s="56"/>
      <c r="J407" s="56"/>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6"/>
      <c r="G408" s="56"/>
      <c r="H408" s="56"/>
      <c r="I408" s="56"/>
      <c r="J408" s="56"/>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6"/>
      <c r="G409" s="56"/>
      <c r="H409" s="56"/>
      <c r="I409" s="56"/>
      <c r="J409" s="56"/>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6"/>
      <c r="G410" s="56"/>
      <c r="H410" s="56"/>
      <c r="I410" s="56"/>
      <c r="J410" s="56"/>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6"/>
      <c r="G411" s="56"/>
      <c r="H411" s="56"/>
      <c r="I411" s="56"/>
      <c r="J411" s="56"/>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6"/>
      <c r="G412" s="56"/>
      <c r="H412" s="56"/>
      <c r="I412" s="56"/>
      <c r="J412" s="56"/>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6"/>
      <c r="G413" s="56"/>
      <c r="H413" s="56"/>
      <c r="I413" s="56"/>
      <c r="J413" s="56"/>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6"/>
      <c r="G414" s="56"/>
      <c r="H414" s="56"/>
      <c r="I414" s="56"/>
      <c r="J414" s="56"/>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6"/>
      <c r="G415" s="56"/>
      <c r="H415" s="56"/>
      <c r="I415" s="56"/>
      <c r="J415" s="56"/>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6"/>
      <c r="G416" s="56"/>
      <c r="H416" s="56"/>
      <c r="I416" s="56"/>
      <c r="J416" s="56"/>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6"/>
      <c r="G417" s="56"/>
      <c r="H417" s="56"/>
      <c r="I417" s="56"/>
      <c r="J417" s="56"/>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6"/>
      <c r="G418" s="56"/>
      <c r="H418" s="56"/>
      <c r="I418" s="56"/>
      <c r="J418" s="56"/>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6"/>
      <c r="G419" s="56"/>
      <c r="H419" s="56"/>
      <c r="I419" s="56"/>
      <c r="J419" s="56"/>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6"/>
      <c r="G420" s="56"/>
      <c r="H420" s="56"/>
      <c r="I420" s="56"/>
      <c r="J420" s="56"/>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6"/>
      <c r="G421" s="56"/>
      <c r="H421" s="56"/>
      <c r="I421" s="56"/>
      <c r="J421" s="56"/>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6"/>
      <c r="G422" s="56"/>
      <c r="H422" s="56"/>
      <c r="I422" s="56"/>
      <c r="J422" s="56"/>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6"/>
      <c r="G423" s="56"/>
      <c r="H423" s="56"/>
      <c r="I423" s="56"/>
      <c r="J423" s="56"/>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6"/>
      <c r="G424" s="56"/>
      <c r="H424" s="56"/>
      <c r="I424" s="56"/>
      <c r="J424" s="56"/>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6"/>
      <c r="G425" s="56"/>
      <c r="H425" s="56"/>
      <c r="I425" s="56"/>
      <c r="J425" s="56"/>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6"/>
      <c r="G426" s="56"/>
      <c r="H426" s="56"/>
      <c r="I426" s="56"/>
      <c r="J426" s="56"/>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6"/>
      <c r="G427" s="56"/>
      <c r="H427" s="56"/>
      <c r="I427" s="56"/>
      <c r="J427" s="56"/>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6"/>
      <c r="G428" s="56"/>
      <c r="H428" s="56"/>
      <c r="I428" s="56"/>
      <c r="J428" s="56"/>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6"/>
      <c r="G429" s="56"/>
      <c r="H429" s="56"/>
      <c r="I429" s="56"/>
      <c r="J429" s="56"/>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6"/>
      <c r="G430" s="56"/>
      <c r="H430" s="56"/>
      <c r="I430" s="56"/>
      <c r="J430" s="56"/>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6"/>
      <c r="G431" s="56"/>
      <c r="H431" s="56"/>
      <c r="I431" s="56"/>
      <c r="J431" s="56"/>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6"/>
      <c r="G432" s="56"/>
      <c r="H432" s="56"/>
      <c r="I432" s="56"/>
      <c r="J432" s="56"/>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6"/>
      <c r="G433" s="56"/>
      <c r="H433" s="56"/>
      <c r="I433" s="56"/>
      <c r="J433" s="56"/>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6"/>
      <c r="G434" s="56"/>
      <c r="H434" s="56"/>
      <c r="I434" s="56"/>
      <c r="J434" s="56"/>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6"/>
      <c r="G435" s="56"/>
      <c r="H435" s="56"/>
      <c r="I435" s="56"/>
      <c r="J435" s="56"/>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6"/>
      <c r="G436" s="56"/>
      <c r="H436" s="56"/>
      <c r="I436" s="56"/>
      <c r="J436" s="56"/>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6"/>
      <c r="G437" s="56"/>
      <c r="H437" s="56"/>
      <c r="I437" s="56"/>
      <c r="J437" s="56"/>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6"/>
      <c r="G438" s="56"/>
      <c r="H438" s="56"/>
      <c r="I438" s="56"/>
      <c r="J438" s="56"/>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6"/>
      <c r="G439" s="56"/>
      <c r="H439" s="56"/>
      <c r="I439" s="56"/>
      <c r="J439" s="56"/>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6"/>
      <c r="G440" s="56"/>
      <c r="H440" s="56"/>
      <c r="I440" s="56"/>
      <c r="J440" s="56"/>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6"/>
      <c r="G441" s="56"/>
      <c r="H441" s="56"/>
      <c r="I441" s="56"/>
      <c r="J441" s="56"/>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6"/>
      <c r="G442" s="56"/>
      <c r="H442" s="56"/>
      <c r="I442" s="56"/>
      <c r="J442" s="56"/>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6"/>
      <c r="G443" s="56"/>
      <c r="H443" s="56"/>
      <c r="I443" s="56"/>
      <c r="J443" s="56"/>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6"/>
      <c r="G444" s="56"/>
      <c r="H444" s="56"/>
      <c r="I444" s="56"/>
      <c r="J444" s="56"/>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6"/>
      <c r="G445" s="56"/>
      <c r="H445" s="56"/>
      <c r="I445" s="56"/>
      <c r="J445" s="56"/>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6"/>
      <c r="G446" s="56"/>
      <c r="H446" s="56"/>
      <c r="I446" s="56"/>
      <c r="J446" s="56"/>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6"/>
      <c r="G447" s="56"/>
      <c r="H447" s="56"/>
      <c r="I447" s="56"/>
      <c r="J447" s="56"/>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6"/>
      <c r="G448" s="56"/>
      <c r="H448" s="56"/>
      <c r="I448" s="56"/>
      <c r="J448" s="56"/>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6"/>
      <c r="G449" s="56"/>
      <c r="H449" s="56"/>
      <c r="I449" s="56"/>
      <c r="J449" s="56"/>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6"/>
      <c r="G450" s="56"/>
      <c r="H450" s="56"/>
      <c r="I450" s="56"/>
      <c r="J450" s="56"/>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6"/>
      <c r="G451" s="56"/>
      <c r="H451" s="56"/>
      <c r="I451" s="56"/>
      <c r="J451" s="56"/>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6"/>
      <c r="G452" s="56"/>
      <c r="H452" s="56"/>
      <c r="I452" s="56"/>
      <c r="J452" s="56"/>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6"/>
      <c r="G453" s="56"/>
      <c r="H453" s="56"/>
      <c r="I453" s="56"/>
      <c r="J453" s="56"/>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6"/>
      <c r="G454" s="56"/>
      <c r="H454" s="56"/>
      <c r="I454" s="56"/>
      <c r="J454" s="56"/>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6"/>
      <c r="G455" s="56"/>
      <c r="H455" s="56"/>
      <c r="I455" s="56"/>
      <c r="J455" s="56"/>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6"/>
      <c r="G456" s="56"/>
      <c r="H456" s="56"/>
      <c r="I456" s="56"/>
      <c r="J456" s="56"/>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6"/>
      <c r="G457" s="56"/>
      <c r="H457" s="56"/>
      <c r="I457" s="56"/>
      <c r="J457" s="56"/>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6"/>
      <c r="G458" s="56"/>
      <c r="H458" s="56"/>
      <c r="I458" s="56"/>
      <c r="J458" s="56"/>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6"/>
      <c r="G459" s="56"/>
      <c r="H459" s="56"/>
      <c r="I459" s="56"/>
      <c r="J459" s="56"/>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6"/>
      <c r="G460" s="56"/>
      <c r="H460" s="56"/>
      <c r="I460" s="56"/>
      <c r="J460" s="56"/>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6"/>
      <c r="G461" s="56"/>
      <c r="H461" s="56"/>
      <c r="I461" s="56"/>
      <c r="J461" s="56"/>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6"/>
      <c r="G462" s="56"/>
      <c r="H462" s="56"/>
      <c r="I462" s="56"/>
      <c r="J462" s="56"/>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6"/>
      <c r="G463" s="56"/>
      <c r="H463" s="56"/>
      <c r="I463" s="56"/>
      <c r="J463" s="56"/>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6"/>
      <c r="G464" s="56"/>
      <c r="H464" s="56"/>
      <c r="I464" s="56"/>
      <c r="J464" s="56"/>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6"/>
      <c r="G465" s="56"/>
      <c r="H465" s="56"/>
      <c r="I465" s="56"/>
      <c r="J465" s="56"/>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6"/>
      <c r="G466" s="56"/>
      <c r="H466" s="56"/>
      <c r="I466" s="56"/>
      <c r="J466" s="56"/>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6"/>
      <c r="G467" s="56"/>
      <c r="H467" s="56"/>
      <c r="I467" s="56"/>
      <c r="J467" s="56"/>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6"/>
      <c r="G468" s="56"/>
      <c r="H468" s="56"/>
      <c r="I468" s="56"/>
      <c r="J468" s="56"/>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6"/>
      <c r="G469" s="56"/>
      <c r="H469" s="56"/>
      <c r="I469" s="56"/>
      <c r="J469" s="56"/>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6"/>
      <c r="G470" s="56"/>
      <c r="H470" s="56"/>
      <c r="I470" s="56"/>
      <c r="J470" s="56"/>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6"/>
      <c r="G471" s="56"/>
      <c r="H471" s="56"/>
      <c r="I471" s="56"/>
      <c r="J471" s="56"/>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6"/>
      <c r="G472" s="56"/>
      <c r="H472" s="56"/>
      <c r="I472" s="56"/>
      <c r="J472" s="56"/>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6"/>
      <c r="G473" s="56"/>
      <c r="H473" s="56"/>
      <c r="I473" s="56"/>
      <c r="J473" s="56"/>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6"/>
      <c r="G474" s="56"/>
      <c r="H474" s="56"/>
      <c r="I474" s="56"/>
      <c r="J474" s="56"/>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6"/>
      <c r="G475" s="56"/>
      <c r="H475" s="56"/>
      <c r="I475" s="56"/>
      <c r="J475" s="56"/>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6"/>
      <c r="G476" s="56"/>
      <c r="H476" s="56"/>
      <c r="I476" s="56"/>
      <c r="J476" s="56"/>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6"/>
      <c r="G477" s="56"/>
      <c r="H477" s="56"/>
      <c r="I477" s="56"/>
      <c r="J477" s="56"/>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6"/>
      <c r="G478" s="56"/>
      <c r="H478" s="56"/>
      <c r="I478" s="56"/>
      <c r="J478" s="56"/>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6"/>
      <c r="G479" s="56"/>
      <c r="H479" s="56"/>
      <c r="I479" s="56"/>
      <c r="J479" s="56"/>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6"/>
      <c r="G480" s="56"/>
      <c r="H480" s="56"/>
      <c r="I480" s="56"/>
      <c r="J480" s="56"/>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6"/>
      <c r="G481" s="56"/>
      <c r="H481" s="56"/>
      <c r="I481" s="56"/>
      <c r="J481" s="56"/>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6"/>
      <c r="G482" s="56"/>
      <c r="H482" s="56"/>
      <c r="I482" s="56"/>
      <c r="J482" s="56"/>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6"/>
      <c r="G483" s="56"/>
      <c r="H483" s="56"/>
      <c r="I483" s="56"/>
      <c r="J483" s="56"/>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6"/>
      <c r="G484" s="56"/>
      <c r="H484" s="56"/>
      <c r="I484" s="56"/>
      <c r="J484" s="56"/>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6"/>
      <c r="G485" s="56"/>
      <c r="H485" s="56"/>
      <c r="I485" s="56"/>
      <c r="J485" s="56"/>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6"/>
      <c r="G486" s="56"/>
      <c r="H486" s="56"/>
      <c r="I486" s="56"/>
      <c r="J486" s="56"/>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6"/>
      <c r="G487" s="56"/>
      <c r="H487" s="56"/>
      <c r="I487" s="56"/>
      <c r="J487" s="56"/>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6"/>
      <c r="G488" s="56"/>
      <c r="H488" s="56"/>
      <c r="I488" s="56"/>
      <c r="J488" s="56"/>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6"/>
      <c r="G489" s="56"/>
      <c r="H489" s="56"/>
      <c r="I489" s="56"/>
      <c r="J489" s="56"/>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6"/>
      <c r="G490" s="56"/>
      <c r="H490" s="56"/>
      <c r="I490" s="56"/>
      <c r="J490" s="56"/>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6"/>
      <c r="G491" s="56"/>
      <c r="H491" s="56"/>
      <c r="I491" s="56"/>
      <c r="J491" s="56"/>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6"/>
      <c r="G492" s="56"/>
      <c r="H492" s="56"/>
      <c r="I492" s="56"/>
      <c r="J492" s="56"/>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6"/>
      <c r="G493" s="56"/>
      <c r="H493" s="56"/>
      <c r="I493" s="56"/>
      <c r="J493" s="56"/>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6"/>
      <c r="G494" s="56"/>
      <c r="H494" s="56"/>
      <c r="I494" s="56"/>
      <c r="J494" s="56"/>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6"/>
      <c r="G495" s="56"/>
      <c r="H495" s="56"/>
      <c r="I495" s="56"/>
      <c r="J495" s="56"/>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6"/>
      <c r="G496" s="56"/>
      <c r="H496" s="56"/>
      <c r="I496" s="56"/>
      <c r="J496" s="56"/>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6"/>
      <c r="G497" s="56"/>
      <c r="H497" s="56"/>
      <c r="I497" s="56"/>
      <c r="J497" s="56"/>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6"/>
      <c r="G498" s="56"/>
      <c r="H498" s="56"/>
      <c r="I498" s="56"/>
      <c r="J498" s="56"/>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6"/>
      <c r="G499" s="56"/>
      <c r="H499" s="56"/>
      <c r="I499" s="56"/>
      <c r="J499" s="56"/>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6"/>
      <c r="G500" s="56"/>
      <c r="H500" s="56"/>
      <c r="I500" s="56"/>
      <c r="J500" s="56"/>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6"/>
      <c r="G501" s="56"/>
      <c r="H501" s="56"/>
      <c r="I501" s="56"/>
      <c r="J501" s="56"/>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6"/>
      <c r="G502" s="56"/>
      <c r="H502" s="56"/>
      <c r="I502" s="56"/>
      <c r="J502" s="56"/>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6"/>
      <c r="G503" s="56"/>
      <c r="H503" s="56"/>
      <c r="I503" s="56"/>
      <c r="J503" s="56"/>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6"/>
      <c r="G504" s="56"/>
      <c r="H504" s="56"/>
      <c r="I504" s="56"/>
      <c r="J504" s="56"/>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6"/>
      <c r="G505" s="56"/>
      <c r="H505" s="56"/>
      <c r="I505" s="56"/>
      <c r="J505" s="56"/>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6"/>
      <c r="G506" s="56"/>
      <c r="H506" s="56"/>
      <c r="I506" s="56"/>
      <c r="J506" s="56"/>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6"/>
      <c r="G507" s="56"/>
      <c r="H507" s="56"/>
      <c r="I507" s="56"/>
      <c r="J507" s="56"/>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6"/>
      <c r="G508" s="56"/>
      <c r="H508" s="56"/>
      <c r="I508" s="56"/>
      <c r="J508" s="56"/>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6"/>
      <c r="G509" s="56"/>
      <c r="H509" s="56"/>
      <c r="I509" s="56"/>
      <c r="J509" s="56"/>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6"/>
      <c r="G510" s="56"/>
      <c r="H510" s="56"/>
      <c r="I510" s="56"/>
      <c r="J510" s="56"/>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6"/>
      <c r="G511" s="56"/>
      <c r="H511" s="56"/>
      <c r="I511" s="56"/>
      <c r="J511" s="56"/>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6"/>
      <c r="G512" s="56"/>
      <c r="H512" s="56"/>
      <c r="I512" s="56"/>
      <c r="J512" s="56"/>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6"/>
      <c r="G513" s="56"/>
      <c r="H513" s="56"/>
      <c r="I513" s="56"/>
      <c r="J513" s="56"/>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6"/>
      <c r="G514" s="56"/>
      <c r="H514" s="56"/>
      <c r="I514" s="56"/>
      <c r="J514" s="56"/>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6"/>
      <c r="G515" s="56"/>
      <c r="H515" s="56"/>
      <c r="I515" s="56"/>
      <c r="J515" s="56"/>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6"/>
      <c r="G516" s="56"/>
      <c r="H516" s="56"/>
      <c r="I516" s="56"/>
      <c r="J516" s="56"/>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6"/>
      <c r="G517" s="56"/>
      <c r="H517" s="56"/>
      <c r="I517" s="56"/>
      <c r="J517" s="56"/>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6"/>
      <c r="G518" s="56"/>
      <c r="H518" s="56"/>
      <c r="I518" s="56"/>
      <c r="J518" s="56"/>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6"/>
      <c r="G519" s="56"/>
      <c r="H519" s="56"/>
      <c r="I519" s="56"/>
      <c r="J519" s="56"/>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6"/>
      <c r="G520" s="56"/>
      <c r="H520" s="56"/>
      <c r="I520" s="56"/>
      <c r="J520" s="56"/>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6"/>
      <c r="G521" s="56"/>
      <c r="H521" s="56"/>
      <c r="I521" s="56"/>
      <c r="J521" s="56"/>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6"/>
      <c r="G522" s="56"/>
      <c r="H522" s="56"/>
      <c r="I522" s="56"/>
      <c r="J522" s="56"/>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6"/>
      <c r="G523" s="56"/>
      <c r="H523" s="56"/>
      <c r="I523" s="56"/>
      <c r="J523" s="56"/>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6"/>
      <c r="G524" s="56"/>
      <c r="H524" s="56"/>
      <c r="I524" s="56"/>
      <c r="J524" s="56"/>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6"/>
      <c r="G525" s="56"/>
      <c r="H525" s="56"/>
      <c r="I525" s="56"/>
      <c r="J525" s="56"/>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6"/>
      <c r="G526" s="56"/>
      <c r="H526" s="56"/>
      <c r="I526" s="56"/>
      <c r="J526" s="56"/>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6"/>
      <c r="G527" s="56"/>
      <c r="H527" s="56"/>
      <c r="I527" s="56"/>
      <c r="J527" s="56"/>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6"/>
      <c r="G528" s="56"/>
      <c r="H528" s="56"/>
      <c r="I528" s="56"/>
      <c r="J528" s="56"/>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6"/>
      <c r="G529" s="56"/>
      <c r="H529" s="56"/>
      <c r="I529" s="56"/>
      <c r="J529" s="56"/>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6"/>
      <c r="G530" s="56"/>
      <c r="H530" s="56"/>
      <c r="I530" s="56"/>
      <c r="J530" s="56"/>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6"/>
      <c r="G531" s="56"/>
      <c r="H531" s="56"/>
      <c r="I531" s="56"/>
      <c r="J531" s="56"/>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6"/>
      <c r="G532" s="56"/>
      <c r="H532" s="56"/>
      <c r="I532" s="56"/>
      <c r="J532" s="56"/>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6"/>
      <c r="G533" s="56"/>
      <c r="H533" s="56"/>
      <c r="I533" s="56"/>
      <c r="J533" s="56"/>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6"/>
      <c r="G534" s="56"/>
      <c r="H534" s="56"/>
      <c r="I534" s="56"/>
      <c r="J534" s="56"/>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6"/>
      <c r="G535" s="56"/>
      <c r="H535" s="56"/>
      <c r="I535" s="56"/>
      <c r="J535" s="56"/>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6"/>
      <c r="G536" s="56"/>
      <c r="H536" s="56"/>
      <c r="I536" s="56"/>
      <c r="J536" s="56"/>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6"/>
      <c r="G537" s="56"/>
      <c r="H537" s="56"/>
      <c r="I537" s="56"/>
      <c r="J537" s="56"/>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6"/>
      <c r="G538" s="56"/>
      <c r="H538" s="56"/>
      <c r="I538" s="56"/>
      <c r="J538" s="56"/>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6"/>
      <c r="G539" s="56"/>
      <c r="H539" s="56"/>
      <c r="I539" s="56"/>
      <c r="J539" s="56"/>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6"/>
      <c r="G540" s="56"/>
      <c r="H540" s="56"/>
      <c r="I540" s="56"/>
      <c r="J540" s="56"/>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6"/>
      <c r="G541" s="56"/>
      <c r="H541" s="56"/>
      <c r="I541" s="56"/>
      <c r="J541" s="56"/>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6"/>
      <c r="G542" s="56"/>
      <c r="H542" s="56"/>
      <c r="I542" s="56"/>
      <c r="J542" s="56"/>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6"/>
      <c r="G543" s="56"/>
      <c r="H543" s="56"/>
      <c r="I543" s="56"/>
      <c r="J543" s="56"/>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6"/>
      <c r="G544" s="56"/>
      <c r="H544" s="56"/>
      <c r="I544" s="56"/>
      <c r="J544" s="56"/>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6"/>
      <c r="G545" s="56"/>
      <c r="H545" s="56"/>
      <c r="I545" s="56"/>
      <c r="J545" s="56"/>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6"/>
      <c r="G546" s="56"/>
      <c r="H546" s="56"/>
      <c r="I546" s="56"/>
      <c r="J546" s="56"/>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6"/>
      <c r="G547" s="56"/>
      <c r="H547" s="56"/>
      <c r="I547" s="56"/>
      <c r="J547" s="56"/>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6"/>
      <c r="G548" s="56"/>
      <c r="H548" s="56"/>
      <c r="I548" s="56"/>
      <c r="J548" s="56"/>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6"/>
      <c r="G549" s="56"/>
      <c r="H549" s="56"/>
      <c r="I549" s="56"/>
      <c r="J549" s="56"/>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6"/>
      <c r="G550" s="56"/>
      <c r="H550" s="56"/>
      <c r="I550" s="56"/>
      <c r="J550" s="56"/>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6"/>
      <c r="G551" s="56"/>
      <c r="H551" s="56"/>
      <c r="I551" s="56"/>
      <c r="J551" s="56"/>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6"/>
      <c r="G552" s="56"/>
      <c r="H552" s="56"/>
      <c r="I552" s="56"/>
      <c r="J552" s="56"/>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6"/>
      <c r="G553" s="56"/>
      <c r="H553" s="56"/>
      <c r="I553" s="56"/>
      <c r="J553" s="56"/>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6"/>
      <c r="G554" s="56"/>
      <c r="H554" s="56"/>
      <c r="I554" s="56"/>
      <c r="J554" s="56"/>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6"/>
      <c r="G555" s="56"/>
      <c r="H555" s="56"/>
      <c r="I555" s="56"/>
      <c r="J555" s="56"/>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6"/>
      <c r="G556" s="56"/>
      <c r="H556" s="56"/>
      <c r="I556" s="56"/>
      <c r="J556" s="56"/>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6"/>
      <c r="G557" s="56"/>
      <c r="H557" s="56"/>
      <c r="I557" s="56"/>
      <c r="J557" s="56"/>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6"/>
      <c r="G558" s="56"/>
      <c r="H558" s="56"/>
      <c r="I558" s="56"/>
      <c r="J558" s="56"/>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6"/>
      <c r="G559" s="56"/>
      <c r="H559" s="56"/>
      <c r="I559" s="56"/>
      <c r="J559" s="56"/>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6"/>
      <c r="G560" s="56"/>
      <c r="H560" s="56"/>
      <c r="I560" s="56"/>
      <c r="J560" s="56"/>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6"/>
      <c r="G561" s="56"/>
      <c r="H561" s="56"/>
      <c r="I561" s="56"/>
      <c r="J561" s="56"/>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6"/>
      <c r="G562" s="56"/>
      <c r="H562" s="56"/>
      <c r="I562" s="56"/>
      <c r="J562" s="56"/>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6"/>
      <c r="G563" s="56"/>
      <c r="H563" s="56"/>
      <c r="I563" s="56"/>
      <c r="J563" s="56"/>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6"/>
      <c r="G564" s="56"/>
      <c r="H564" s="56"/>
      <c r="I564" s="56"/>
      <c r="J564" s="56"/>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6"/>
      <c r="G565" s="56"/>
      <c r="H565" s="56"/>
      <c r="I565" s="56"/>
      <c r="J565" s="56"/>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6"/>
      <c r="G566" s="56"/>
      <c r="H566" s="56"/>
      <c r="I566" s="56"/>
      <c r="J566" s="56"/>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6"/>
      <c r="G567" s="56"/>
      <c r="H567" s="56"/>
      <c r="I567" s="56"/>
      <c r="J567" s="56"/>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6"/>
      <c r="G568" s="56"/>
      <c r="H568" s="56"/>
      <c r="I568" s="56"/>
      <c r="J568" s="56"/>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6"/>
      <c r="G569" s="56"/>
      <c r="H569" s="56"/>
      <c r="I569" s="56"/>
      <c r="J569" s="56"/>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6"/>
      <c r="G570" s="56"/>
      <c r="H570" s="56"/>
      <c r="I570" s="56"/>
      <c r="J570" s="56"/>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6"/>
      <c r="G571" s="56"/>
      <c r="H571" s="56"/>
      <c r="I571" s="56"/>
      <c r="J571" s="56"/>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6"/>
      <c r="G572" s="56"/>
      <c r="H572" s="56"/>
      <c r="I572" s="56"/>
      <c r="J572" s="56"/>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6"/>
      <c r="G573" s="56"/>
      <c r="H573" s="56"/>
      <c r="I573" s="56"/>
      <c r="J573" s="56"/>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6"/>
      <c r="G574" s="56"/>
      <c r="H574" s="56"/>
      <c r="I574" s="56"/>
      <c r="J574" s="56"/>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6"/>
      <c r="G575" s="56"/>
      <c r="H575" s="56"/>
      <c r="I575" s="56"/>
      <c r="J575" s="56"/>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6"/>
      <c r="G576" s="56"/>
      <c r="H576" s="56"/>
      <c r="I576" s="56"/>
      <c r="J576" s="56"/>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6"/>
      <c r="G577" s="56"/>
      <c r="H577" s="56"/>
      <c r="I577" s="56"/>
      <c r="J577" s="56"/>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6"/>
      <c r="G578" s="56"/>
      <c r="H578" s="56"/>
      <c r="I578" s="56"/>
      <c r="J578" s="56"/>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6"/>
      <c r="G579" s="56"/>
      <c r="H579" s="56"/>
      <c r="I579" s="56"/>
      <c r="J579" s="56"/>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6"/>
      <c r="G580" s="56"/>
      <c r="H580" s="56"/>
      <c r="I580" s="56"/>
      <c r="J580" s="56"/>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6"/>
      <c r="G581" s="56"/>
      <c r="H581" s="56"/>
      <c r="I581" s="56"/>
      <c r="J581" s="56"/>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6"/>
      <c r="G582" s="56"/>
      <c r="H582" s="56"/>
      <c r="I582" s="56"/>
      <c r="J582" s="56"/>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6"/>
      <c r="G583" s="56"/>
      <c r="H583" s="56"/>
      <c r="I583" s="56"/>
      <c r="J583" s="56"/>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6"/>
      <c r="G584" s="56"/>
      <c r="H584" s="56"/>
      <c r="I584" s="56"/>
      <c r="J584" s="56"/>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6"/>
      <c r="G585" s="56"/>
      <c r="H585" s="56"/>
      <c r="I585" s="56"/>
      <c r="J585" s="56"/>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6"/>
      <c r="G586" s="56"/>
      <c r="H586" s="56"/>
      <c r="I586" s="56"/>
      <c r="J586" s="56"/>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6"/>
      <c r="G587" s="56"/>
      <c r="H587" s="56"/>
      <c r="I587" s="56"/>
      <c r="J587" s="56"/>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6"/>
      <c r="G588" s="56"/>
      <c r="H588" s="56"/>
      <c r="I588" s="56"/>
      <c r="J588" s="56"/>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6"/>
      <c r="G589" s="56"/>
      <c r="H589" s="56"/>
      <c r="I589" s="56"/>
      <c r="J589" s="56"/>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6"/>
      <c r="G590" s="56"/>
      <c r="H590" s="56"/>
      <c r="I590" s="56"/>
      <c r="J590" s="56"/>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6"/>
      <c r="G591" s="56"/>
      <c r="H591" s="56"/>
      <c r="I591" s="56"/>
      <c r="J591" s="56"/>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6"/>
      <c r="G592" s="56"/>
      <c r="H592" s="56"/>
      <c r="I592" s="56"/>
      <c r="J592" s="56"/>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6"/>
      <c r="G593" s="56"/>
      <c r="H593" s="56"/>
      <c r="I593" s="56"/>
      <c r="J593" s="56"/>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6"/>
      <c r="G594" s="56"/>
      <c r="H594" s="56"/>
      <c r="I594" s="56"/>
      <c r="J594" s="56"/>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6"/>
      <c r="G595" s="56"/>
      <c r="H595" s="56"/>
      <c r="I595" s="56"/>
      <c r="J595" s="56"/>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6"/>
      <c r="G596" s="56"/>
      <c r="H596" s="56"/>
      <c r="I596" s="56"/>
      <c r="J596" s="56"/>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6"/>
      <c r="G597" s="56"/>
      <c r="H597" s="56"/>
      <c r="I597" s="56"/>
      <c r="J597" s="56"/>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6"/>
      <c r="G598" s="56"/>
      <c r="H598" s="56"/>
      <c r="I598" s="56"/>
      <c r="J598" s="56"/>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6"/>
      <c r="G599" s="56"/>
      <c r="H599" s="56"/>
      <c r="I599" s="56"/>
      <c r="J599" s="56"/>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6"/>
      <c r="G600" s="56"/>
      <c r="H600" s="56"/>
      <c r="I600" s="56"/>
      <c r="J600" s="56"/>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6"/>
      <c r="G601" s="56"/>
      <c r="H601" s="56"/>
      <c r="I601" s="56"/>
      <c r="J601" s="56"/>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6"/>
      <c r="G602" s="56"/>
      <c r="H602" s="56"/>
      <c r="I602" s="56"/>
      <c r="J602" s="56"/>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6"/>
      <c r="G603" s="56"/>
      <c r="H603" s="56"/>
      <c r="I603" s="56"/>
      <c r="J603" s="56"/>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6"/>
      <c r="G604" s="56"/>
      <c r="H604" s="56"/>
      <c r="I604" s="56"/>
      <c r="J604" s="56"/>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6"/>
      <c r="G605" s="56"/>
      <c r="H605" s="56"/>
      <c r="I605" s="56"/>
      <c r="J605" s="56"/>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6"/>
      <c r="G606" s="56"/>
      <c r="H606" s="56"/>
      <c r="I606" s="56"/>
      <c r="J606" s="56"/>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6"/>
      <c r="G607" s="56"/>
      <c r="H607" s="56"/>
      <c r="I607" s="56"/>
      <c r="J607" s="56"/>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6"/>
      <c r="G608" s="56"/>
      <c r="H608" s="56"/>
      <c r="I608" s="56"/>
      <c r="J608" s="56"/>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6"/>
      <c r="G609" s="56"/>
      <c r="H609" s="56"/>
      <c r="I609" s="56"/>
      <c r="J609" s="56"/>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6"/>
      <c r="G610" s="56"/>
      <c r="H610" s="56"/>
      <c r="I610" s="56"/>
      <c r="J610" s="56"/>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6"/>
      <c r="G611" s="56"/>
      <c r="H611" s="56"/>
      <c r="I611" s="56"/>
      <c r="J611" s="56"/>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6"/>
      <c r="G612" s="56"/>
      <c r="H612" s="56"/>
      <c r="I612" s="56"/>
      <c r="J612" s="56"/>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6"/>
      <c r="G613" s="56"/>
      <c r="H613" s="56"/>
      <c r="I613" s="56"/>
      <c r="J613" s="56"/>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6"/>
      <c r="G614" s="56"/>
      <c r="H614" s="56"/>
      <c r="I614" s="56"/>
      <c r="J614" s="56"/>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6"/>
      <c r="G615" s="56"/>
      <c r="H615" s="56"/>
      <c r="I615" s="56"/>
      <c r="J615" s="56"/>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6"/>
      <c r="G616" s="56"/>
      <c r="H616" s="56"/>
      <c r="I616" s="56"/>
      <c r="J616" s="56"/>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6"/>
      <c r="G617" s="56"/>
      <c r="H617" s="56"/>
      <c r="I617" s="56"/>
      <c r="J617" s="56"/>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6"/>
      <c r="G618" s="56"/>
      <c r="H618" s="56"/>
      <c r="I618" s="56"/>
      <c r="J618" s="56"/>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6"/>
      <c r="G619" s="56"/>
      <c r="H619" s="56"/>
      <c r="I619" s="56"/>
      <c r="J619" s="56"/>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6"/>
      <c r="G620" s="56"/>
      <c r="H620" s="56"/>
      <c r="I620" s="56"/>
      <c r="J620" s="56"/>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6"/>
      <c r="G621" s="56"/>
      <c r="H621" s="56"/>
      <c r="I621" s="56"/>
      <c r="J621" s="56"/>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6"/>
      <c r="G622" s="56"/>
      <c r="H622" s="56"/>
      <c r="I622" s="56"/>
      <c r="J622" s="56"/>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6"/>
      <c r="G623" s="56"/>
      <c r="H623" s="56"/>
      <c r="I623" s="56"/>
      <c r="J623" s="56"/>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6"/>
      <c r="G624" s="56"/>
      <c r="H624" s="56"/>
      <c r="I624" s="56"/>
      <c r="J624" s="56"/>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6"/>
      <c r="G625" s="56"/>
      <c r="H625" s="56"/>
      <c r="I625" s="56"/>
      <c r="J625" s="56"/>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6"/>
      <c r="G626" s="56"/>
      <c r="H626" s="56"/>
      <c r="I626" s="56"/>
      <c r="J626" s="56"/>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6"/>
      <c r="G627" s="56"/>
      <c r="H627" s="56"/>
      <c r="I627" s="56"/>
      <c r="J627" s="56"/>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6"/>
      <c r="G628" s="56"/>
      <c r="H628" s="56"/>
      <c r="I628" s="56"/>
      <c r="J628" s="56"/>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6"/>
      <c r="G629" s="56"/>
      <c r="H629" s="56"/>
      <c r="I629" s="56"/>
      <c r="J629" s="56"/>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6"/>
      <c r="G630" s="56"/>
      <c r="H630" s="56"/>
      <c r="I630" s="56"/>
      <c r="J630" s="56"/>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6"/>
      <c r="G631" s="56"/>
      <c r="H631" s="56"/>
      <c r="I631" s="56"/>
      <c r="J631" s="56"/>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6"/>
      <c r="G632" s="56"/>
      <c r="H632" s="56"/>
      <c r="I632" s="56"/>
      <c r="J632" s="56"/>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6"/>
      <c r="G633" s="56"/>
      <c r="H633" s="56"/>
      <c r="I633" s="56"/>
      <c r="J633" s="56"/>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6"/>
      <c r="G634" s="56"/>
      <c r="H634" s="56"/>
      <c r="I634" s="56"/>
      <c r="J634" s="56"/>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6"/>
      <c r="G635" s="56"/>
      <c r="H635" s="56"/>
      <c r="I635" s="56"/>
      <c r="J635" s="56"/>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6"/>
      <c r="G636" s="56"/>
      <c r="H636" s="56"/>
      <c r="I636" s="56"/>
      <c r="J636" s="56"/>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6"/>
      <c r="G637" s="56"/>
      <c r="H637" s="56"/>
      <c r="I637" s="56"/>
      <c r="J637" s="56"/>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6"/>
      <c r="G638" s="56"/>
      <c r="H638" s="56"/>
      <c r="I638" s="56"/>
      <c r="J638" s="56"/>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6"/>
      <c r="G639" s="56"/>
      <c r="H639" s="56"/>
      <c r="I639" s="56"/>
      <c r="J639" s="56"/>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6"/>
      <c r="G640" s="56"/>
      <c r="H640" s="56"/>
      <c r="I640" s="56"/>
      <c r="J640" s="56"/>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6"/>
      <c r="G641" s="56"/>
      <c r="H641" s="56"/>
      <c r="I641" s="56"/>
      <c r="J641" s="56"/>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6"/>
      <c r="G642" s="56"/>
      <c r="H642" s="56"/>
      <c r="I642" s="56"/>
      <c r="J642" s="56"/>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6"/>
      <c r="G643" s="56"/>
      <c r="H643" s="56"/>
      <c r="I643" s="56"/>
      <c r="J643" s="56"/>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6"/>
      <c r="G644" s="56"/>
      <c r="H644" s="56"/>
      <c r="I644" s="56"/>
      <c r="J644" s="56"/>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6"/>
      <c r="G645" s="56"/>
      <c r="H645" s="56"/>
      <c r="I645" s="56"/>
      <c r="J645" s="56"/>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6"/>
      <c r="G646" s="56"/>
      <c r="H646" s="56"/>
      <c r="I646" s="56"/>
      <c r="J646" s="56"/>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6"/>
      <c r="G647" s="56"/>
      <c r="H647" s="56"/>
      <c r="I647" s="56"/>
      <c r="J647" s="56"/>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6"/>
      <c r="G648" s="56"/>
      <c r="H648" s="56"/>
      <c r="I648" s="56"/>
      <c r="J648" s="56"/>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6"/>
      <c r="G649" s="56"/>
      <c r="H649" s="56"/>
      <c r="I649" s="56"/>
      <c r="J649" s="56"/>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6"/>
      <c r="G650" s="56"/>
      <c r="H650" s="56"/>
      <c r="I650" s="56"/>
      <c r="J650" s="56"/>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6"/>
      <c r="G651" s="56"/>
      <c r="H651" s="56"/>
      <c r="I651" s="56"/>
      <c r="J651" s="56"/>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6"/>
      <c r="G652" s="56"/>
      <c r="H652" s="56"/>
      <c r="I652" s="56"/>
      <c r="J652" s="56"/>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6"/>
      <c r="G653" s="56"/>
      <c r="H653" s="56"/>
      <c r="I653" s="56"/>
      <c r="J653" s="56"/>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6"/>
      <c r="G654" s="56"/>
      <c r="H654" s="56"/>
      <c r="I654" s="56"/>
      <c r="J654" s="56"/>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6"/>
      <c r="G655" s="56"/>
      <c r="H655" s="56"/>
      <c r="I655" s="56"/>
      <c r="J655" s="56"/>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6"/>
      <c r="G656" s="56"/>
      <c r="H656" s="56"/>
      <c r="I656" s="56"/>
      <c r="J656" s="56"/>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6"/>
      <c r="G657" s="56"/>
      <c r="H657" s="56"/>
      <c r="I657" s="56"/>
      <c r="J657" s="56"/>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6"/>
      <c r="G658" s="56"/>
      <c r="H658" s="56"/>
      <c r="I658" s="56"/>
      <c r="J658" s="56"/>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6"/>
      <c r="G659" s="56"/>
      <c r="H659" s="56"/>
      <c r="I659" s="56"/>
      <c r="J659" s="56"/>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6"/>
      <c r="G660" s="56"/>
      <c r="H660" s="56"/>
      <c r="I660" s="56"/>
      <c r="J660" s="56"/>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6"/>
      <c r="G661" s="56"/>
      <c r="H661" s="56"/>
      <c r="I661" s="56"/>
      <c r="J661" s="56"/>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6"/>
      <c r="G662" s="56"/>
      <c r="H662" s="56"/>
      <c r="I662" s="56"/>
      <c r="J662" s="56"/>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6"/>
      <c r="G663" s="56"/>
      <c r="H663" s="56"/>
      <c r="I663" s="56"/>
      <c r="J663" s="56"/>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6"/>
      <c r="G664" s="56"/>
      <c r="H664" s="56"/>
      <c r="I664" s="56"/>
      <c r="J664" s="56"/>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6"/>
      <c r="G665" s="56"/>
      <c r="H665" s="56"/>
      <c r="I665" s="56"/>
      <c r="J665" s="56"/>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6"/>
      <c r="G666" s="56"/>
      <c r="H666" s="56"/>
      <c r="I666" s="56"/>
      <c r="J666" s="56"/>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6"/>
      <c r="G667" s="56"/>
      <c r="H667" s="56"/>
      <c r="I667" s="56"/>
      <c r="J667" s="56"/>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6"/>
      <c r="G668" s="56"/>
      <c r="H668" s="56"/>
      <c r="I668" s="56"/>
      <c r="J668" s="56"/>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6"/>
      <c r="G669" s="56"/>
      <c r="H669" s="56"/>
      <c r="I669" s="56"/>
      <c r="J669" s="56"/>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6"/>
      <c r="G670" s="56"/>
      <c r="H670" s="56"/>
      <c r="I670" s="56"/>
      <c r="J670" s="56"/>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6"/>
      <c r="G671" s="56"/>
      <c r="H671" s="56"/>
      <c r="I671" s="56"/>
      <c r="J671" s="56"/>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6"/>
      <c r="G672" s="56"/>
      <c r="H672" s="56"/>
      <c r="I672" s="56"/>
      <c r="J672" s="56"/>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6"/>
      <c r="G673" s="56"/>
      <c r="H673" s="56"/>
      <c r="I673" s="56"/>
      <c r="J673" s="56"/>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6"/>
      <c r="G674" s="56"/>
      <c r="H674" s="56"/>
      <c r="I674" s="56"/>
      <c r="J674" s="56"/>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6"/>
      <c r="G675" s="56"/>
      <c r="H675" s="56"/>
      <c r="I675" s="56"/>
      <c r="J675" s="56"/>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6"/>
      <c r="G676" s="56"/>
      <c r="H676" s="56"/>
      <c r="I676" s="56"/>
      <c r="J676" s="56"/>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6"/>
      <c r="G677" s="56"/>
      <c r="H677" s="56"/>
      <c r="I677" s="56"/>
      <c r="J677" s="56"/>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6"/>
      <c r="G678" s="56"/>
      <c r="H678" s="56"/>
      <c r="I678" s="56"/>
      <c r="J678" s="56"/>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6"/>
      <c r="G679" s="56"/>
      <c r="H679" s="56"/>
      <c r="I679" s="56"/>
      <c r="J679" s="56"/>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6"/>
      <c r="G680" s="56"/>
      <c r="H680" s="56"/>
      <c r="I680" s="56"/>
      <c r="J680" s="56"/>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6"/>
      <c r="G681" s="56"/>
      <c r="H681" s="56"/>
      <c r="I681" s="56"/>
      <c r="J681" s="56"/>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6"/>
      <c r="G682" s="56"/>
      <c r="H682" s="56"/>
      <c r="I682" s="56"/>
      <c r="J682" s="56"/>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6"/>
      <c r="G683" s="56"/>
      <c r="H683" s="56"/>
      <c r="I683" s="56"/>
      <c r="J683" s="56"/>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6"/>
      <c r="G684" s="56"/>
      <c r="H684" s="56"/>
      <c r="I684" s="56"/>
      <c r="J684" s="56"/>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6"/>
      <c r="G685" s="56"/>
      <c r="H685" s="56"/>
      <c r="I685" s="56"/>
      <c r="J685" s="56"/>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6"/>
      <c r="G686" s="56"/>
      <c r="H686" s="56"/>
      <c r="I686" s="56"/>
      <c r="J686" s="56"/>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6"/>
      <c r="G687" s="56"/>
      <c r="H687" s="56"/>
      <c r="I687" s="56"/>
      <c r="J687" s="56"/>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6"/>
      <c r="G688" s="56"/>
      <c r="H688" s="56"/>
      <c r="I688" s="56"/>
      <c r="J688" s="56"/>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6"/>
      <c r="G689" s="56"/>
      <c r="H689" s="56"/>
      <c r="I689" s="56"/>
      <c r="J689" s="56"/>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6"/>
      <c r="G690" s="56"/>
      <c r="H690" s="56"/>
      <c r="I690" s="56"/>
      <c r="J690" s="56"/>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6"/>
      <c r="G691" s="56"/>
      <c r="H691" s="56"/>
      <c r="I691" s="56"/>
      <c r="J691" s="56"/>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6"/>
      <c r="G692" s="56"/>
      <c r="H692" s="56"/>
      <c r="I692" s="56"/>
      <c r="J692" s="56"/>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6"/>
      <c r="G693" s="56"/>
      <c r="H693" s="56"/>
      <c r="I693" s="56"/>
      <c r="J693" s="56"/>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6"/>
      <c r="G694" s="56"/>
      <c r="H694" s="56"/>
      <c r="I694" s="56"/>
      <c r="J694" s="56"/>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6"/>
      <c r="G695" s="56"/>
      <c r="H695" s="56"/>
      <c r="I695" s="56"/>
      <c r="J695" s="56"/>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6"/>
      <c r="G696" s="56"/>
      <c r="H696" s="56"/>
      <c r="I696" s="56"/>
      <c r="J696" s="56"/>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6"/>
      <c r="G697" s="56"/>
      <c r="H697" s="56"/>
      <c r="I697" s="56"/>
      <c r="J697" s="56"/>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6"/>
      <c r="G698" s="56"/>
      <c r="H698" s="56"/>
      <c r="I698" s="56"/>
      <c r="J698" s="56"/>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6"/>
      <c r="G699" s="56"/>
      <c r="H699" s="56"/>
      <c r="I699" s="56"/>
      <c r="J699" s="56"/>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6"/>
      <c r="G700" s="56"/>
      <c r="H700" s="56"/>
      <c r="I700" s="56"/>
      <c r="J700" s="56"/>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6"/>
      <c r="G701" s="56"/>
      <c r="H701" s="56"/>
      <c r="I701" s="56"/>
      <c r="J701" s="56"/>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6"/>
      <c r="G702" s="56"/>
      <c r="H702" s="56"/>
      <c r="I702" s="56"/>
      <c r="J702" s="56"/>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6"/>
      <c r="G703" s="56"/>
      <c r="H703" s="56"/>
      <c r="I703" s="56"/>
      <c r="J703" s="56"/>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6"/>
      <c r="G704" s="56"/>
      <c r="H704" s="56"/>
      <c r="I704" s="56"/>
      <c r="J704" s="56"/>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6"/>
      <c r="G705" s="56"/>
      <c r="H705" s="56"/>
      <c r="I705" s="56"/>
      <c r="J705" s="56"/>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6"/>
      <c r="G706" s="56"/>
      <c r="H706" s="56"/>
      <c r="I706" s="56"/>
      <c r="J706" s="56"/>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6"/>
      <c r="G707" s="56"/>
      <c r="H707" s="56"/>
      <c r="I707" s="56"/>
      <c r="J707" s="56"/>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6"/>
      <c r="G708" s="56"/>
      <c r="H708" s="56"/>
      <c r="I708" s="56"/>
      <c r="J708" s="56"/>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6"/>
      <c r="G709" s="56"/>
      <c r="H709" s="56"/>
      <c r="I709" s="56"/>
      <c r="J709" s="56"/>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6"/>
      <c r="G710" s="56"/>
      <c r="H710" s="56"/>
      <c r="I710" s="56"/>
      <c r="J710" s="56"/>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6"/>
      <c r="G711" s="56"/>
      <c r="H711" s="56"/>
      <c r="I711" s="56"/>
      <c r="J711" s="56"/>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6"/>
      <c r="G712" s="56"/>
      <c r="H712" s="56"/>
      <c r="I712" s="56"/>
      <c r="J712" s="56"/>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6"/>
      <c r="G713" s="56"/>
      <c r="H713" s="56"/>
      <c r="I713" s="56"/>
      <c r="J713" s="56"/>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6"/>
      <c r="G714" s="56"/>
      <c r="H714" s="56"/>
      <c r="I714" s="56"/>
      <c r="J714" s="56"/>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6"/>
      <c r="G715" s="56"/>
      <c r="H715" s="56"/>
      <c r="I715" s="56"/>
      <c r="J715" s="56"/>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6"/>
      <c r="G716" s="56"/>
      <c r="H716" s="56"/>
      <c r="I716" s="56"/>
      <c r="J716" s="56"/>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6"/>
      <c r="G717" s="56"/>
      <c r="H717" s="56"/>
      <c r="I717" s="56"/>
      <c r="J717" s="56"/>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6"/>
      <c r="G718" s="56"/>
      <c r="H718" s="56"/>
      <c r="I718" s="56"/>
      <c r="J718" s="56"/>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6"/>
      <c r="G719" s="56"/>
      <c r="H719" s="56"/>
      <c r="I719" s="56"/>
      <c r="J719" s="56"/>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6"/>
      <c r="G720" s="56"/>
      <c r="H720" s="56"/>
      <c r="I720" s="56"/>
      <c r="J720" s="56"/>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6"/>
      <c r="G721" s="56"/>
      <c r="H721" s="56"/>
      <c r="I721" s="56"/>
      <c r="J721" s="56"/>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6"/>
      <c r="G722" s="56"/>
      <c r="H722" s="56"/>
      <c r="I722" s="56"/>
      <c r="J722" s="56"/>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6"/>
      <c r="G723" s="56"/>
      <c r="H723" s="56"/>
      <c r="I723" s="56"/>
      <c r="J723" s="56"/>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6"/>
      <c r="G724" s="56"/>
      <c r="H724" s="56"/>
      <c r="I724" s="56"/>
      <c r="J724" s="56"/>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6"/>
      <c r="G725" s="56"/>
      <c r="H725" s="56"/>
      <c r="I725" s="56"/>
      <c r="J725" s="56"/>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6"/>
      <c r="G726" s="56"/>
      <c r="H726" s="56"/>
      <c r="I726" s="56"/>
      <c r="J726" s="56"/>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6"/>
      <c r="G727" s="56"/>
      <c r="H727" s="56"/>
      <c r="I727" s="56"/>
      <c r="J727" s="56"/>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6"/>
      <c r="G728" s="56"/>
      <c r="H728" s="56"/>
      <c r="I728" s="56"/>
      <c r="J728" s="56"/>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6"/>
      <c r="G729" s="56"/>
      <c r="H729" s="56"/>
      <c r="I729" s="56"/>
      <c r="J729" s="56"/>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6"/>
      <c r="G730" s="56"/>
      <c r="H730" s="56"/>
      <c r="I730" s="56"/>
      <c r="J730" s="56"/>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6"/>
      <c r="G731" s="56"/>
      <c r="H731" s="56"/>
      <c r="I731" s="56"/>
      <c r="J731" s="56"/>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6"/>
      <c r="G732" s="56"/>
      <c r="H732" s="56"/>
      <c r="I732" s="56"/>
      <c r="J732" s="56"/>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6"/>
      <c r="G733" s="56"/>
      <c r="H733" s="56"/>
      <c r="I733" s="56"/>
      <c r="J733" s="56"/>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6"/>
      <c r="G734" s="56"/>
      <c r="H734" s="56"/>
      <c r="I734" s="56"/>
      <c r="J734" s="56"/>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6"/>
      <c r="G735" s="56"/>
      <c r="H735" s="56"/>
      <c r="I735" s="56"/>
      <c r="J735" s="56"/>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6"/>
      <c r="G736" s="56"/>
      <c r="H736" s="56"/>
      <c r="I736" s="56"/>
      <c r="J736" s="56"/>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6"/>
      <c r="G737" s="56"/>
      <c r="H737" s="56"/>
      <c r="I737" s="56"/>
      <c r="J737" s="56"/>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6"/>
      <c r="G738" s="56"/>
      <c r="H738" s="56"/>
      <c r="I738" s="56"/>
      <c r="J738" s="56"/>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6"/>
      <c r="G739" s="56"/>
      <c r="H739" s="56"/>
      <c r="I739" s="56"/>
      <c r="J739" s="56"/>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6"/>
      <c r="G740" s="56"/>
      <c r="H740" s="56"/>
      <c r="I740" s="56"/>
      <c r="J740" s="56"/>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6"/>
      <c r="G741" s="56"/>
      <c r="H741" s="56"/>
      <c r="I741" s="56"/>
      <c r="J741" s="56"/>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6"/>
      <c r="G742" s="56"/>
      <c r="H742" s="56"/>
      <c r="I742" s="56"/>
      <c r="J742" s="56"/>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6"/>
      <c r="G743" s="56"/>
      <c r="H743" s="56"/>
      <c r="I743" s="56"/>
      <c r="J743" s="56"/>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6"/>
      <c r="G744" s="56"/>
      <c r="H744" s="56"/>
      <c r="I744" s="56"/>
      <c r="J744" s="56"/>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6"/>
      <c r="G745" s="56"/>
      <c r="H745" s="56"/>
      <c r="I745" s="56"/>
      <c r="J745" s="56"/>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6"/>
      <c r="G746" s="56"/>
      <c r="H746" s="56"/>
      <c r="I746" s="56"/>
      <c r="J746" s="56"/>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6"/>
      <c r="G747" s="56"/>
      <c r="H747" s="56"/>
      <c r="I747" s="56"/>
      <c r="J747" s="56"/>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6"/>
      <c r="G748" s="56"/>
      <c r="H748" s="56"/>
      <c r="I748" s="56"/>
      <c r="J748" s="56"/>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6"/>
      <c r="G749" s="56"/>
      <c r="H749" s="56"/>
      <c r="I749" s="56"/>
      <c r="J749" s="56"/>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6"/>
      <c r="G750" s="56"/>
      <c r="H750" s="56"/>
      <c r="I750" s="56"/>
      <c r="J750" s="56"/>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6"/>
      <c r="G751" s="56"/>
      <c r="H751" s="56"/>
      <c r="I751" s="56"/>
      <c r="J751" s="56"/>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6"/>
      <c r="G752" s="56"/>
      <c r="H752" s="56"/>
      <c r="I752" s="56"/>
      <c r="J752" s="56"/>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6"/>
      <c r="G753" s="56"/>
      <c r="H753" s="56"/>
      <c r="I753" s="56"/>
      <c r="J753" s="56"/>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6"/>
      <c r="G754" s="56"/>
      <c r="H754" s="56"/>
      <c r="I754" s="56"/>
      <c r="J754" s="56"/>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6"/>
      <c r="G755" s="56"/>
      <c r="H755" s="56"/>
      <c r="I755" s="56"/>
      <c r="J755" s="56"/>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6"/>
      <c r="G756" s="56"/>
      <c r="H756" s="56"/>
      <c r="I756" s="56"/>
      <c r="J756" s="56"/>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6"/>
      <c r="G757" s="56"/>
      <c r="H757" s="56"/>
      <c r="I757" s="56"/>
      <c r="J757" s="56"/>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6"/>
      <c r="G758" s="56"/>
      <c r="H758" s="56"/>
      <c r="I758" s="56"/>
      <c r="J758" s="56"/>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6"/>
      <c r="G759" s="56"/>
      <c r="H759" s="56"/>
      <c r="I759" s="56"/>
      <c r="J759" s="56"/>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6"/>
      <c r="G760" s="56"/>
      <c r="H760" s="56"/>
      <c r="I760" s="56"/>
      <c r="J760" s="56"/>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6"/>
      <c r="G761" s="56"/>
      <c r="H761" s="56"/>
      <c r="I761" s="56"/>
      <c r="J761" s="56"/>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6"/>
      <c r="G762" s="56"/>
      <c r="H762" s="56"/>
      <c r="I762" s="56"/>
      <c r="J762" s="56"/>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6"/>
      <c r="G763" s="56"/>
      <c r="H763" s="56"/>
      <c r="I763" s="56"/>
      <c r="J763" s="56"/>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6"/>
      <c r="G764" s="56"/>
      <c r="H764" s="56"/>
      <c r="I764" s="56"/>
      <c r="J764" s="56"/>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6"/>
      <c r="G765" s="56"/>
      <c r="H765" s="56"/>
      <c r="I765" s="56"/>
      <c r="J765" s="56"/>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6"/>
      <c r="G766" s="56"/>
      <c r="H766" s="56"/>
      <c r="I766" s="56"/>
      <c r="J766" s="56"/>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6"/>
      <c r="G767" s="56"/>
      <c r="H767" s="56"/>
      <c r="I767" s="56"/>
      <c r="J767" s="56"/>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6"/>
      <c r="G768" s="56"/>
      <c r="H768" s="56"/>
      <c r="I768" s="56"/>
      <c r="J768" s="56"/>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6"/>
      <c r="G769" s="56"/>
      <c r="H769" s="56"/>
      <c r="I769" s="56"/>
      <c r="J769" s="56"/>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6"/>
      <c r="G770" s="56"/>
      <c r="H770" s="56"/>
      <c r="I770" s="56"/>
      <c r="J770" s="56"/>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6"/>
      <c r="G771" s="56"/>
      <c r="H771" s="56"/>
      <c r="I771" s="56"/>
      <c r="J771" s="56"/>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6"/>
      <c r="G772" s="56"/>
      <c r="H772" s="56"/>
      <c r="I772" s="56"/>
      <c r="J772" s="56"/>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6"/>
      <c r="G773" s="56"/>
      <c r="H773" s="56"/>
      <c r="I773" s="56"/>
      <c r="J773" s="56"/>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6"/>
      <c r="G774" s="56"/>
      <c r="H774" s="56"/>
      <c r="I774" s="56"/>
      <c r="J774" s="56"/>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6"/>
      <c r="G775" s="56"/>
      <c r="H775" s="56"/>
      <c r="I775" s="56"/>
      <c r="J775" s="56"/>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6"/>
      <c r="G776" s="56"/>
      <c r="H776" s="56"/>
      <c r="I776" s="56"/>
      <c r="J776" s="56"/>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6"/>
      <c r="G777" s="56"/>
      <c r="H777" s="56"/>
      <c r="I777" s="56"/>
      <c r="J777" s="56"/>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6"/>
      <c r="G778" s="56"/>
      <c r="H778" s="56"/>
      <c r="I778" s="56"/>
      <c r="J778" s="56"/>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6"/>
      <c r="G779" s="56"/>
      <c r="H779" s="56"/>
      <c r="I779" s="56"/>
      <c r="J779" s="56"/>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6"/>
      <c r="G780" s="56"/>
      <c r="H780" s="56"/>
      <c r="I780" s="56"/>
      <c r="J780" s="56"/>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6"/>
      <c r="G781" s="56"/>
      <c r="H781" s="56"/>
      <c r="I781" s="56"/>
      <c r="J781" s="56"/>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6"/>
      <c r="G782" s="56"/>
      <c r="H782" s="56"/>
      <c r="I782" s="56"/>
      <c r="J782" s="56"/>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6"/>
      <c r="G783" s="56"/>
      <c r="H783" s="56"/>
      <c r="I783" s="56"/>
      <c r="J783" s="56"/>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6"/>
      <c r="G784" s="56"/>
      <c r="H784" s="56"/>
      <c r="I784" s="56"/>
      <c r="J784" s="56"/>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6"/>
      <c r="G785" s="56"/>
      <c r="H785" s="56"/>
      <c r="I785" s="56"/>
      <c r="J785" s="56"/>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6"/>
      <c r="G786" s="56"/>
      <c r="H786" s="56"/>
      <c r="I786" s="56"/>
      <c r="J786" s="56"/>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6"/>
      <c r="G787" s="56"/>
      <c r="H787" s="56"/>
      <c r="I787" s="56"/>
      <c r="J787" s="56"/>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6"/>
      <c r="G788" s="56"/>
      <c r="H788" s="56"/>
      <c r="I788" s="56"/>
      <c r="J788" s="56"/>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6"/>
      <c r="G789" s="56"/>
      <c r="H789" s="56"/>
      <c r="I789" s="56"/>
      <c r="J789" s="56"/>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6"/>
      <c r="G790" s="56"/>
      <c r="H790" s="56"/>
      <c r="I790" s="56"/>
      <c r="J790" s="56"/>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6"/>
      <c r="G791" s="56"/>
      <c r="H791" s="56"/>
      <c r="I791" s="56"/>
      <c r="J791" s="56"/>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6"/>
      <c r="G792" s="56"/>
      <c r="H792" s="56"/>
      <c r="I792" s="56"/>
      <c r="J792" s="56"/>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6"/>
      <c r="G793" s="56"/>
      <c r="H793" s="56"/>
      <c r="I793" s="56"/>
      <c r="J793" s="56"/>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6"/>
      <c r="G794" s="56"/>
      <c r="H794" s="56"/>
      <c r="I794" s="56"/>
      <c r="J794" s="56"/>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6"/>
      <c r="G795" s="56"/>
      <c r="H795" s="56"/>
      <c r="I795" s="56"/>
      <c r="J795" s="56"/>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6"/>
      <c r="G796" s="56"/>
      <c r="H796" s="56"/>
      <c r="I796" s="56"/>
      <c r="J796" s="56"/>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6"/>
      <c r="G797" s="56"/>
      <c r="H797" s="56"/>
      <c r="I797" s="56"/>
      <c r="J797" s="56"/>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6"/>
      <c r="G798" s="56"/>
      <c r="H798" s="56"/>
      <c r="I798" s="56"/>
      <c r="J798" s="56"/>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6"/>
      <c r="G799" s="56"/>
      <c r="H799" s="56"/>
      <c r="I799" s="56"/>
      <c r="J799" s="56"/>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6"/>
      <c r="G800" s="56"/>
      <c r="H800" s="56"/>
      <c r="I800" s="56"/>
      <c r="J800" s="56"/>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6"/>
      <c r="G801" s="56"/>
      <c r="H801" s="56"/>
      <c r="I801" s="56"/>
      <c r="J801" s="56"/>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6"/>
      <c r="G802" s="56"/>
      <c r="H802" s="56"/>
      <c r="I802" s="56"/>
      <c r="J802" s="56"/>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6"/>
      <c r="G803" s="56"/>
      <c r="H803" s="56"/>
      <c r="I803" s="56"/>
      <c r="J803" s="56"/>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6"/>
      <c r="G804" s="56"/>
      <c r="H804" s="56"/>
      <c r="I804" s="56"/>
      <c r="J804" s="56"/>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6"/>
      <c r="G805" s="56"/>
      <c r="H805" s="56"/>
      <c r="I805" s="56"/>
      <c r="J805" s="56"/>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6"/>
      <c r="G806" s="56"/>
      <c r="H806" s="56"/>
      <c r="I806" s="56"/>
      <c r="J806" s="56"/>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6"/>
      <c r="G807" s="56"/>
      <c r="H807" s="56"/>
      <c r="I807" s="56"/>
      <c r="J807" s="56"/>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6"/>
      <c r="G808" s="56"/>
      <c r="H808" s="56"/>
      <c r="I808" s="56"/>
      <c r="J808" s="56"/>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6"/>
      <c r="G809" s="56"/>
      <c r="H809" s="56"/>
      <c r="I809" s="56"/>
      <c r="J809" s="56"/>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6"/>
      <c r="G810" s="56"/>
      <c r="H810" s="56"/>
      <c r="I810" s="56"/>
      <c r="J810" s="56"/>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6"/>
      <c r="G811" s="56"/>
      <c r="H811" s="56"/>
      <c r="I811" s="56"/>
      <c r="J811" s="56"/>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6"/>
      <c r="G812" s="56"/>
      <c r="H812" s="56"/>
      <c r="I812" s="56"/>
      <c r="J812" s="56"/>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6"/>
      <c r="G813" s="56"/>
      <c r="H813" s="56"/>
      <c r="I813" s="56"/>
      <c r="J813" s="56"/>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6"/>
      <c r="G814" s="56"/>
      <c r="H814" s="56"/>
      <c r="I814" s="56"/>
      <c r="J814" s="56"/>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6"/>
      <c r="G815" s="56"/>
      <c r="H815" s="56"/>
      <c r="I815" s="56"/>
      <c r="J815" s="56"/>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6"/>
      <c r="G816" s="56"/>
      <c r="H816" s="56"/>
      <c r="I816" s="56"/>
      <c r="J816" s="56"/>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6"/>
      <c r="G817" s="56"/>
      <c r="H817" s="56"/>
      <c r="I817" s="56"/>
      <c r="J817" s="56"/>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6"/>
      <c r="G818" s="56"/>
      <c r="H818" s="56"/>
      <c r="I818" s="56"/>
      <c r="J818" s="56"/>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6"/>
      <c r="G819" s="56"/>
      <c r="H819" s="56"/>
      <c r="I819" s="56"/>
      <c r="J819" s="56"/>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6"/>
      <c r="G820" s="56"/>
      <c r="H820" s="56"/>
      <c r="I820" s="56"/>
      <c r="J820" s="56"/>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6"/>
      <c r="G821" s="56"/>
      <c r="H821" s="56"/>
      <c r="I821" s="56"/>
      <c r="J821" s="56"/>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6"/>
      <c r="G822" s="56"/>
      <c r="H822" s="56"/>
      <c r="I822" s="56"/>
      <c r="J822" s="56"/>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6"/>
      <c r="G823" s="56"/>
      <c r="H823" s="56"/>
      <c r="I823" s="56"/>
      <c r="J823" s="56"/>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6"/>
      <c r="G824" s="56"/>
      <c r="H824" s="56"/>
      <c r="I824" s="56"/>
      <c r="J824" s="56"/>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6"/>
      <c r="G825" s="56"/>
      <c r="H825" s="56"/>
      <c r="I825" s="56"/>
      <c r="J825" s="56"/>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6"/>
      <c r="G826" s="56"/>
      <c r="H826" s="56"/>
      <c r="I826" s="56"/>
      <c r="J826" s="56"/>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6"/>
      <c r="G827" s="56"/>
      <c r="H827" s="56"/>
      <c r="I827" s="56"/>
      <c r="J827" s="56"/>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6"/>
      <c r="G828" s="56"/>
      <c r="H828" s="56"/>
      <c r="I828" s="56"/>
      <c r="J828" s="56"/>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6"/>
      <c r="G829" s="56"/>
      <c r="H829" s="56"/>
      <c r="I829" s="56"/>
      <c r="J829" s="56"/>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6"/>
      <c r="G830" s="56"/>
      <c r="H830" s="56"/>
      <c r="I830" s="56"/>
      <c r="J830" s="56"/>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6"/>
      <c r="G831" s="56"/>
      <c r="H831" s="56"/>
      <c r="I831" s="56"/>
      <c r="J831" s="56"/>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6"/>
      <c r="G832" s="56"/>
      <c r="H832" s="56"/>
      <c r="I832" s="56"/>
      <c r="J832" s="56"/>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6"/>
      <c r="G833" s="56"/>
      <c r="H833" s="56"/>
      <c r="I833" s="56"/>
      <c r="J833" s="56"/>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6"/>
      <c r="G834" s="56"/>
      <c r="H834" s="56"/>
      <c r="I834" s="56"/>
      <c r="J834" s="56"/>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6"/>
      <c r="G835" s="56"/>
      <c r="H835" s="56"/>
      <c r="I835" s="56"/>
      <c r="J835" s="56"/>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6"/>
      <c r="G836" s="56"/>
      <c r="H836" s="56"/>
      <c r="I836" s="56"/>
      <c r="J836" s="56"/>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6"/>
      <c r="G837" s="56"/>
      <c r="H837" s="56"/>
      <c r="I837" s="56"/>
      <c r="J837" s="56"/>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6"/>
      <c r="G838" s="56"/>
      <c r="H838" s="56"/>
      <c r="I838" s="56"/>
      <c r="J838" s="56"/>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6"/>
      <c r="G839" s="56"/>
      <c r="H839" s="56"/>
      <c r="I839" s="56"/>
      <c r="J839" s="56"/>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6"/>
      <c r="G840" s="56"/>
      <c r="H840" s="56"/>
      <c r="I840" s="56"/>
      <c r="J840" s="56"/>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6"/>
      <c r="G841" s="56"/>
      <c r="H841" s="56"/>
      <c r="I841" s="56"/>
      <c r="J841" s="56"/>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6"/>
      <c r="G842" s="56"/>
      <c r="H842" s="56"/>
      <c r="I842" s="56"/>
      <c r="J842" s="56"/>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6"/>
      <c r="G843" s="56"/>
      <c r="H843" s="56"/>
      <c r="I843" s="56"/>
      <c r="J843" s="56"/>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6"/>
      <c r="G844" s="56"/>
      <c r="H844" s="56"/>
      <c r="I844" s="56"/>
      <c r="J844" s="56"/>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6"/>
      <c r="G845" s="56"/>
      <c r="H845" s="56"/>
      <c r="I845" s="56"/>
      <c r="J845" s="56"/>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6"/>
      <c r="G846" s="56"/>
      <c r="H846" s="56"/>
      <c r="I846" s="56"/>
      <c r="J846" s="56"/>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6"/>
      <c r="G847" s="56"/>
      <c r="H847" s="56"/>
      <c r="I847" s="56"/>
      <c r="J847" s="56"/>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6"/>
      <c r="G848" s="56"/>
      <c r="H848" s="56"/>
      <c r="I848" s="56"/>
      <c r="J848" s="56"/>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6"/>
      <c r="G849" s="56"/>
      <c r="H849" s="56"/>
      <c r="I849" s="56"/>
      <c r="J849" s="56"/>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6"/>
      <c r="G850" s="56"/>
      <c r="H850" s="56"/>
      <c r="I850" s="56"/>
      <c r="J850" s="56"/>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6"/>
      <c r="G851" s="56"/>
      <c r="H851" s="56"/>
      <c r="I851" s="56"/>
      <c r="J851" s="56"/>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6"/>
      <c r="G852" s="56"/>
      <c r="H852" s="56"/>
      <c r="I852" s="56"/>
      <c r="J852" s="56"/>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6"/>
      <c r="G853" s="56"/>
      <c r="H853" s="56"/>
      <c r="I853" s="56"/>
      <c r="J853" s="56"/>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6"/>
      <c r="G854" s="56"/>
      <c r="H854" s="56"/>
      <c r="I854" s="56"/>
      <c r="J854" s="56"/>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6"/>
      <c r="G855" s="56"/>
      <c r="H855" s="56"/>
      <c r="I855" s="56"/>
      <c r="J855" s="56"/>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6"/>
      <c r="G856" s="56"/>
      <c r="H856" s="56"/>
      <c r="I856" s="56"/>
      <c r="J856" s="56"/>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6"/>
      <c r="G857" s="56"/>
      <c r="H857" s="56"/>
      <c r="I857" s="56"/>
      <c r="J857" s="56"/>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6"/>
      <c r="G858" s="56"/>
      <c r="H858" s="56"/>
      <c r="I858" s="56"/>
      <c r="J858" s="56"/>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6"/>
      <c r="G859" s="56"/>
      <c r="H859" s="56"/>
      <c r="I859" s="56"/>
      <c r="J859" s="56"/>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6"/>
      <c r="G860" s="56"/>
      <c r="H860" s="56"/>
      <c r="I860" s="56"/>
      <c r="J860" s="56"/>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6"/>
      <c r="G861" s="56"/>
      <c r="H861" s="56"/>
      <c r="I861" s="56"/>
      <c r="J861" s="56"/>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6"/>
      <c r="G862" s="56"/>
      <c r="H862" s="56"/>
      <c r="I862" s="56"/>
      <c r="J862" s="56"/>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6"/>
      <c r="G863" s="56"/>
      <c r="H863" s="56"/>
      <c r="I863" s="56"/>
      <c r="J863" s="56"/>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6"/>
      <c r="G864" s="56"/>
      <c r="H864" s="56"/>
      <c r="I864" s="56"/>
      <c r="J864" s="56"/>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6"/>
      <c r="G865" s="56"/>
      <c r="H865" s="56"/>
      <c r="I865" s="56"/>
      <c r="J865" s="56"/>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6"/>
      <c r="G866" s="56"/>
      <c r="H866" s="56"/>
      <c r="I866" s="56"/>
      <c r="J866" s="56"/>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6"/>
      <c r="G867" s="56"/>
      <c r="H867" s="56"/>
      <c r="I867" s="56"/>
      <c r="J867" s="56"/>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6"/>
      <c r="G868" s="56"/>
      <c r="H868" s="56"/>
      <c r="I868" s="56"/>
      <c r="J868" s="56"/>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6"/>
      <c r="G869" s="56"/>
      <c r="H869" s="56"/>
      <c r="I869" s="56"/>
      <c r="J869" s="56"/>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6"/>
      <c r="G870" s="56"/>
      <c r="H870" s="56"/>
      <c r="I870" s="56"/>
      <c r="J870" s="56"/>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6"/>
      <c r="G871" s="56"/>
      <c r="H871" s="56"/>
      <c r="I871" s="56"/>
      <c r="J871" s="56"/>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6"/>
      <c r="G872" s="56"/>
      <c r="H872" s="56"/>
      <c r="I872" s="56"/>
      <c r="J872" s="56"/>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6"/>
      <c r="G873" s="56"/>
      <c r="H873" s="56"/>
      <c r="I873" s="56"/>
      <c r="J873" s="56"/>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6"/>
      <c r="G874" s="56"/>
      <c r="H874" s="56"/>
      <c r="I874" s="56"/>
      <c r="J874" s="56"/>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6"/>
      <c r="G875" s="56"/>
      <c r="H875" s="56"/>
      <c r="I875" s="56"/>
      <c r="J875" s="56"/>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6"/>
      <c r="G876" s="56"/>
      <c r="H876" s="56"/>
      <c r="I876" s="56"/>
      <c r="J876" s="56"/>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6"/>
      <c r="G877" s="56"/>
      <c r="H877" s="56"/>
      <c r="I877" s="56"/>
      <c r="J877" s="56"/>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6"/>
      <c r="G878" s="56"/>
      <c r="H878" s="56"/>
      <c r="I878" s="56"/>
      <c r="J878" s="56"/>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6"/>
      <c r="G879" s="56"/>
      <c r="H879" s="56"/>
      <c r="I879" s="56"/>
      <c r="J879" s="56"/>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6"/>
      <c r="G880" s="56"/>
      <c r="H880" s="56"/>
      <c r="I880" s="56"/>
      <c r="J880" s="56"/>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6"/>
      <c r="G881" s="56"/>
      <c r="H881" s="56"/>
      <c r="I881" s="56"/>
      <c r="J881" s="56"/>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6"/>
      <c r="G882" s="56"/>
      <c r="H882" s="56"/>
      <c r="I882" s="56"/>
      <c r="J882" s="56"/>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6"/>
      <c r="G883" s="56"/>
      <c r="H883" s="56"/>
      <c r="I883" s="56"/>
      <c r="J883" s="56"/>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6"/>
      <c r="G884" s="56"/>
      <c r="H884" s="56"/>
      <c r="I884" s="56"/>
      <c r="J884" s="56"/>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6"/>
      <c r="G885" s="56"/>
      <c r="H885" s="56"/>
      <c r="I885" s="56"/>
      <c r="J885" s="56"/>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6"/>
      <c r="G886" s="56"/>
      <c r="H886" s="56"/>
      <c r="I886" s="56"/>
      <c r="J886" s="56"/>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6"/>
      <c r="G887" s="56"/>
      <c r="H887" s="56"/>
      <c r="I887" s="56"/>
      <c r="J887" s="56"/>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6"/>
      <c r="G888" s="56"/>
      <c r="H888" s="56"/>
      <c r="I888" s="56"/>
      <c r="J888" s="56"/>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6"/>
      <c r="G889" s="56"/>
      <c r="H889" s="56"/>
      <c r="I889" s="56"/>
      <c r="J889" s="56"/>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6"/>
      <c r="G890" s="56"/>
      <c r="H890" s="56"/>
      <c r="I890" s="56"/>
      <c r="J890" s="56"/>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6"/>
      <c r="G891" s="56"/>
      <c r="H891" s="56"/>
      <c r="I891" s="56"/>
      <c r="J891" s="56"/>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6"/>
      <c r="G892" s="56"/>
      <c r="H892" s="56"/>
      <c r="I892" s="56"/>
      <c r="J892" s="56"/>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6"/>
      <c r="G893" s="56"/>
      <c r="H893" s="56"/>
      <c r="I893" s="56"/>
      <c r="J893" s="56"/>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6"/>
      <c r="G894" s="56"/>
      <c r="H894" s="56"/>
      <c r="I894" s="56"/>
      <c r="J894" s="56"/>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6"/>
      <c r="G895" s="56"/>
      <c r="H895" s="56"/>
      <c r="I895" s="56"/>
      <c r="J895" s="56"/>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6"/>
      <c r="G896" s="56"/>
      <c r="H896" s="56"/>
      <c r="I896" s="56"/>
      <c r="J896" s="56"/>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6"/>
      <c r="G897" s="56"/>
      <c r="H897" s="56"/>
      <c r="I897" s="56"/>
      <c r="J897" s="56"/>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6"/>
      <c r="G898" s="56"/>
      <c r="H898" s="56"/>
      <c r="I898" s="56"/>
      <c r="J898" s="56"/>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6"/>
      <c r="G899" s="56"/>
      <c r="H899" s="56"/>
      <c r="I899" s="56"/>
      <c r="J899" s="56"/>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6"/>
      <c r="G900" s="56"/>
      <c r="H900" s="56"/>
      <c r="I900" s="56"/>
      <c r="J900" s="56"/>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6"/>
      <c r="G901" s="56"/>
      <c r="H901" s="56"/>
      <c r="I901" s="56"/>
      <c r="J901" s="56"/>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6"/>
      <c r="G902" s="56"/>
      <c r="H902" s="56"/>
      <c r="I902" s="56"/>
      <c r="J902" s="56"/>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6"/>
      <c r="G903" s="56"/>
      <c r="H903" s="56"/>
      <c r="I903" s="56"/>
      <c r="J903" s="56"/>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6"/>
      <c r="G904" s="56"/>
      <c r="H904" s="56"/>
      <c r="I904" s="56"/>
      <c r="J904" s="56"/>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6"/>
      <c r="G905" s="56"/>
      <c r="H905" s="56"/>
      <c r="I905" s="56"/>
      <c r="J905" s="56"/>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6"/>
      <c r="G906" s="56"/>
      <c r="H906" s="56"/>
      <c r="I906" s="56"/>
      <c r="J906" s="56"/>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6"/>
      <c r="G907" s="56"/>
      <c r="H907" s="56"/>
      <c r="I907" s="56"/>
      <c r="J907" s="56"/>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6"/>
      <c r="G908" s="56"/>
      <c r="H908" s="56"/>
      <c r="I908" s="56"/>
      <c r="J908" s="56"/>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6"/>
      <c r="G909" s="56"/>
      <c r="H909" s="56"/>
      <c r="I909" s="56"/>
      <c r="J909" s="56"/>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6"/>
      <c r="G910" s="56"/>
      <c r="H910" s="56"/>
      <c r="I910" s="56"/>
      <c r="J910" s="56"/>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6"/>
      <c r="G911" s="56"/>
      <c r="H911" s="56"/>
      <c r="I911" s="56"/>
      <c r="J911" s="56"/>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6"/>
      <c r="G912" s="56"/>
      <c r="H912" s="56"/>
      <c r="I912" s="56"/>
      <c r="J912" s="56"/>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6"/>
      <c r="G913" s="56"/>
      <c r="H913" s="56"/>
      <c r="I913" s="56"/>
      <c r="J913" s="56"/>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6"/>
      <c r="G914" s="56"/>
      <c r="H914" s="56"/>
      <c r="I914" s="56"/>
      <c r="J914" s="56"/>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6"/>
      <c r="G915" s="56"/>
      <c r="H915" s="56"/>
      <c r="I915" s="56"/>
      <c r="J915" s="56"/>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6"/>
      <c r="G916" s="56"/>
      <c r="H916" s="56"/>
      <c r="I916" s="56"/>
      <c r="J916" s="56"/>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6"/>
      <c r="G917" s="56"/>
      <c r="H917" s="56"/>
      <c r="I917" s="56"/>
      <c r="J917" s="56"/>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6"/>
      <c r="G918" s="56"/>
      <c r="H918" s="56"/>
      <c r="I918" s="56"/>
      <c r="J918" s="56"/>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6"/>
      <c r="G919" s="56"/>
      <c r="H919" s="56"/>
      <c r="I919" s="56"/>
      <c r="J919" s="56"/>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6"/>
      <c r="G920" s="56"/>
      <c r="H920" s="56"/>
      <c r="I920" s="56"/>
      <c r="J920" s="56"/>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6"/>
      <c r="G921" s="56"/>
      <c r="H921" s="56"/>
      <c r="I921" s="56"/>
      <c r="J921" s="56"/>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6"/>
      <c r="G922" s="56"/>
      <c r="H922" s="56"/>
      <c r="I922" s="56"/>
      <c r="J922" s="56"/>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6"/>
      <c r="G923" s="56"/>
      <c r="H923" s="56"/>
      <c r="I923" s="56"/>
      <c r="J923" s="56"/>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6"/>
      <c r="G924" s="56"/>
      <c r="H924" s="56"/>
      <c r="I924" s="56"/>
      <c r="J924" s="56"/>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6"/>
      <c r="G925" s="56"/>
      <c r="H925" s="56"/>
      <c r="I925" s="56"/>
      <c r="J925" s="56"/>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6"/>
      <c r="G926" s="56"/>
      <c r="H926" s="56"/>
      <c r="I926" s="56"/>
      <c r="J926" s="56"/>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6"/>
      <c r="G927" s="56"/>
      <c r="H927" s="56"/>
      <c r="I927" s="56"/>
      <c r="J927" s="56"/>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6"/>
      <c r="G928" s="56"/>
      <c r="H928" s="56"/>
      <c r="I928" s="56"/>
      <c r="J928" s="56"/>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6"/>
      <c r="G929" s="56"/>
      <c r="H929" s="56"/>
      <c r="I929" s="56"/>
      <c r="J929" s="56"/>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6"/>
      <c r="G930" s="56"/>
      <c r="H930" s="56"/>
      <c r="I930" s="56"/>
      <c r="J930" s="56"/>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6"/>
      <c r="G931" s="56"/>
      <c r="H931" s="56"/>
      <c r="I931" s="56"/>
      <c r="J931" s="56"/>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6"/>
      <c r="G932" s="56"/>
      <c r="H932" s="56"/>
      <c r="I932" s="56"/>
      <c r="J932" s="56"/>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6"/>
      <c r="G933" s="56"/>
      <c r="H933" s="56"/>
      <c r="I933" s="56"/>
      <c r="J933" s="56"/>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6"/>
      <c r="G934" s="56"/>
      <c r="H934" s="56"/>
      <c r="I934" s="56"/>
      <c r="J934" s="56"/>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6"/>
      <c r="G935" s="56"/>
      <c r="H935" s="56"/>
      <c r="I935" s="56"/>
      <c r="J935" s="56"/>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6"/>
      <c r="G936" s="56"/>
      <c r="H936" s="56"/>
      <c r="I936" s="56"/>
      <c r="J936" s="56"/>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6"/>
      <c r="G937" s="56"/>
      <c r="H937" s="56"/>
      <c r="I937" s="56"/>
      <c r="J937" s="56"/>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6"/>
      <c r="G938" s="56"/>
      <c r="H938" s="56"/>
      <c r="I938" s="56"/>
      <c r="J938" s="56"/>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6"/>
      <c r="G939" s="56"/>
      <c r="H939" s="56"/>
      <c r="I939" s="56"/>
      <c r="J939" s="56"/>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6"/>
      <c r="G940" s="56"/>
      <c r="H940" s="56"/>
      <c r="I940" s="56"/>
      <c r="J940" s="56"/>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6"/>
      <c r="G941" s="56"/>
      <c r="H941" s="56"/>
      <c r="I941" s="56"/>
      <c r="J941" s="56"/>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6"/>
      <c r="G942" s="56"/>
      <c r="H942" s="56"/>
      <c r="I942" s="56"/>
      <c r="J942" s="56"/>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6"/>
      <c r="G943" s="56"/>
      <c r="H943" s="56"/>
      <c r="I943" s="56"/>
      <c r="J943" s="56"/>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6"/>
      <c r="G944" s="56"/>
      <c r="H944" s="56"/>
      <c r="I944" s="56"/>
      <c r="J944" s="56"/>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6"/>
      <c r="G945" s="56"/>
      <c r="H945" s="56"/>
      <c r="I945" s="56"/>
      <c r="J945" s="56"/>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6"/>
      <c r="G946" s="56"/>
      <c r="H946" s="56"/>
      <c r="I946" s="56"/>
      <c r="J946" s="56"/>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6"/>
      <c r="G947" s="56"/>
      <c r="H947" s="56"/>
      <c r="I947" s="56"/>
      <c r="J947" s="56"/>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6"/>
      <c r="G948" s="56"/>
      <c r="H948" s="56"/>
      <c r="I948" s="56"/>
      <c r="J948" s="56"/>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6"/>
      <c r="G949" s="56"/>
      <c r="H949" s="56"/>
      <c r="I949" s="56"/>
      <c r="J949" s="56"/>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6"/>
      <c r="G950" s="56"/>
      <c r="H950" s="56"/>
      <c r="I950" s="56"/>
      <c r="J950" s="56"/>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6"/>
      <c r="G951" s="56"/>
      <c r="H951" s="56"/>
      <c r="I951" s="56"/>
      <c r="J951" s="56"/>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6"/>
      <c r="G952" s="56"/>
      <c r="H952" s="56"/>
      <c r="I952" s="56"/>
      <c r="J952" s="56"/>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6"/>
      <c r="G953" s="56"/>
      <c r="H953" s="56"/>
      <c r="I953" s="56"/>
      <c r="J953" s="56"/>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6"/>
      <c r="G954" s="56"/>
      <c r="H954" s="56"/>
      <c r="I954" s="56"/>
      <c r="J954" s="56"/>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6"/>
      <c r="G955" s="56"/>
      <c r="H955" s="56"/>
      <c r="I955" s="56"/>
      <c r="J955" s="56"/>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6"/>
      <c r="G956" s="56"/>
      <c r="H956" s="56"/>
      <c r="I956" s="56"/>
      <c r="J956" s="56"/>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6"/>
      <c r="G957" s="56"/>
      <c r="H957" s="56"/>
      <c r="I957" s="56"/>
      <c r="J957" s="56"/>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6"/>
      <c r="G958" s="56"/>
      <c r="H958" s="56"/>
      <c r="I958" s="56"/>
      <c r="J958" s="56"/>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6"/>
      <c r="G959" s="56"/>
      <c r="H959" s="56"/>
      <c r="I959" s="56"/>
      <c r="J959" s="56"/>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6"/>
      <c r="G960" s="56"/>
      <c r="H960" s="56"/>
      <c r="I960" s="56"/>
      <c r="J960" s="56"/>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6"/>
      <c r="G961" s="56"/>
      <c r="H961" s="56"/>
      <c r="I961" s="56"/>
      <c r="J961" s="56"/>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6"/>
      <c r="G962" s="56"/>
      <c r="H962" s="56"/>
      <c r="I962" s="56"/>
      <c r="J962" s="56"/>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6"/>
      <c r="G963" s="56"/>
      <c r="H963" s="56"/>
      <c r="I963" s="56"/>
      <c r="J963" s="56"/>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6"/>
      <c r="G964" s="56"/>
      <c r="H964" s="56"/>
      <c r="I964" s="56"/>
      <c r="J964" s="56"/>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6"/>
      <c r="G965" s="56"/>
      <c r="H965" s="56"/>
      <c r="I965" s="56"/>
      <c r="J965" s="56"/>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6"/>
      <c r="G966" s="56"/>
      <c r="H966" s="56"/>
      <c r="I966" s="56"/>
      <c r="J966" s="56"/>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6"/>
      <c r="G967" s="56"/>
      <c r="H967" s="56"/>
      <c r="I967" s="56"/>
      <c r="J967" s="56"/>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6"/>
      <c r="G968" s="56"/>
      <c r="H968" s="56"/>
      <c r="I968" s="56"/>
      <c r="J968" s="56"/>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6"/>
      <c r="G969" s="56"/>
      <c r="H969" s="56"/>
      <c r="I969" s="56"/>
      <c r="J969" s="56"/>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6"/>
      <c r="G970" s="56"/>
      <c r="H970" s="56"/>
      <c r="I970" s="56"/>
      <c r="J970" s="56"/>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6"/>
      <c r="G971" s="56"/>
      <c r="H971" s="56"/>
      <c r="I971" s="56"/>
      <c r="J971" s="56"/>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6"/>
      <c r="G972" s="56"/>
      <c r="H972" s="56"/>
      <c r="I972" s="56"/>
      <c r="J972" s="56"/>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6"/>
      <c r="G973" s="56"/>
      <c r="H973" s="56"/>
      <c r="I973" s="56"/>
      <c r="J973" s="56"/>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6"/>
      <c r="G974" s="56"/>
      <c r="H974" s="56"/>
      <c r="I974" s="56"/>
      <c r="J974" s="56"/>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6"/>
      <c r="G975" s="56"/>
      <c r="H975" s="56"/>
      <c r="I975" s="56"/>
      <c r="J975" s="56"/>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6"/>
      <c r="G976" s="56"/>
      <c r="H976" s="56"/>
      <c r="I976" s="56"/>
      <c r="J976" s="56"/>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6"/>
      <c r="G977" s="56"/>
      <c r="H977" s="56"/>
      <c r="I977" s="56"/>
      <c r="J977" s="56"/>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6"/>
      <c r="G978" s="56"/>
      <c r="H978" s="56"/>
      <c r="I978" s="56"/>
      <c r="J978" s="56"/>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6"/>
      <c r="G979" s="56"/>
      <c r="H979" s="56"/>
      <c r="I979" s="56"/>
      <c r="J979" s="56"/>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6"/>
      <c r="G980" s="56"/>
      <c r="H980" s="56"/>
      <c r="I980" s="56"/>
      <c r="J980" s="56"/>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6"/>
      <c r="G981" s="56"/>
      <c r="H981" s="56"/>
      <c r="I981" s="56"/>
      <c r="J981" s="56"/>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6"/>
      <c r="G982" s="56"/>
      <c r="H982" s="56"/>
      <c r="I982" s="56"/>
      <c r="J982" s="56"/>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6"/>
      <c r="G983" s="56"/>
      <c r="H983" s="56"/>
      <c r="I983" s="56"/>
      <c r="J983" s="56"/>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6"/>
      <c r="G984" s="56"/>
      <c r="H984" s="56"/>
      <c r="I984" s="56"/>
      <c r="J984" s="56"/>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6"/>
      <c r="G985" s="56"/>
      <c r="H985" s="56"/>
      <c r="I985" s="56"/>
      <c r="J985" s="56"/>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6"/>
      <c r="G986" s="56"/>
      <c r="H986" s="56"/>
      <c r="I986" s="56"/>
      <c r="J986" s="56"/>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6"/>
      <c r="G987" s="56"/>
      <c r="H987" s="56"/>
      <c r="I987" s="56"/>
      <c r="J987" s="56"/>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6"/>
      <c r="G988" s="56"/>
      <c r="H988" s="56"/>
      <c r="I988" s="56"/>
      <c r="J988" s="56"/>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6"/>
      <c r="G989" s="56"/>
      <c r="H989" s="56"/>
      <c r="I989" s="56"/>
      <c r="J989" s="56"/>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6"/>
      <c r="G990" s="56"/>
      <c r="H990" s="56"/>
      <c r="I990" s="56"/>
      <c r="J990" s="56"/>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6"/>
      <c r="G991" s="56"/>
      <c r="H991" s="56"/>
      <c r="I991" s="56"/>
      <c r="J991" s="56"/>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6"/>
      <c r="G992" s="56"/>
      <c r="H992" s="56"/>
      <c r="I992" s="56"/>
      <c r="J992" s="56"/>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6"/>
      <c r="G993" s="56"/>
      <c r="H993" s="56"/>
      <c r="I993" s="56"/>
      <c r="J993" s="56"/>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6"/>
      <c r="G994" s="56"/>
      <c r="H994" s="56"/>
      <c r="I994" s="56"/>
      <c r="J994" s="56"/>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6"/>
      <c r="G995" s="56"/>
      <c r="H995" s="56"/>
      <c r="I995" s="56"/>
      <c r="J995" s="56"/>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6"/>
      <c r="G996" s="56"/>
      <c r="H996" s="56"/>
      <c r="I996" s="56"/>
      <c r="J996" s="56"/>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6"/>
      <c r="G997" s="56"/>
      <c r="H997" s="56"/>
      <c r="I997" s="56"/>
      <c r="J997" s="56"/>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6"/>
      <c r="G998" s="56"/>
      <c r="H998" s="56"/>
      <c r="I998" s="56"/>
      <c r="J998" s="56"/>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6"/>
      <c r="G999" s="56"/>
      <c r="H999" s="56"/>
      <c r="I999" s="56"/>
      <c r="J999" s="56"/>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6"/>
      <c r="G1000" s="56"/>
      <c r="H1000" s="56"/>
      <c r="I1000" s="56"/>
      <c r="J1000" s="56"/>
      <c r="K1000" s="55"/>
      <c r="L1000" s="55"/>
      <c r="M1000" s="55"/>
      <c r="N1000" s="55"/>
      <c r="O1000" s="55"/>
      <c r="P1000" s="55"/>
      <c r="Q1000" s="55"/>
      <c r="R1000" s="55"/>
      <c r="S1000" s="55"/>
      <c r="T1000" s="55"/>
      <c r="U1000" s="55"/>
      <c r="V1000" s="55"/>
      <c r="W1000" s="55"/>
      <c r="X1000" s="55"/>
      <c r="Y1000" s="55"/>
      <c r="Z1000" s="55"/>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2026-04-20T03:52:32Z</dcterms:modified>
</cp:coreProperties>
</file>