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. THANH TRA GD CONG TAC SV\9. Tam ngung thoi hoc\T05 2026\"/>
    </mc:Choice>
  </mc:AlternateContent>
  <xr:revisionPtr revIDLastSave="0" documentId="13_ncr:1_{6BA683A8-FB1B-48B7-8830-C64B271CBD93}" xr6:coauthVersionLast="45" xr6:coauthVersionMax="45" xr10:uidLastSave="{00000000-0000-0000-0000-000000000000}"/>
  <bookViews>
    <workbookView xWindow="-108" yWindow="-108" windowWidth="23256" windowHeight="12576" tabRatio="640" firstSheet="1" activeTab="1" xr2:uid="{00000000-000D-0000-FFFF-FFFF00000000}"/>
  </bookViews>
  <sheets>
    <sheet name="Kangatang" sheetId="150" state="veryHidden" r:id="rId1"/>
    <sheet name="THOI HOC" sheetId="151" r:id="rId2"/>
    <sheet name="TẠM NGƯNG HOC" sheetId="44" r:id="rId3"/>
    <sheet name="00000000" sheetId="14" state="veryHidden" r:id="rId4"/>
  </sheets>
  <definedNames>
    <definedName name="_Fill" localSheetId="1" hidden="1">#REF!</definedName>
    <definedName name="_Fill" hidden="1">#REF!</definedName>
    <definedName name="_xlnm._FilterDatabase" localSheetId="2" hidden="1">'TẠM NGƯNG HOC'!$A$8:$H$27</definedName>
    <definedName name="_xlnm._FilterDatabase" localSheetId="1" hidden="1">'THOI HOC'!$A$8:$H$17</definedName>
    <definedName name="_xlnm.Print_Area" localSheetId="2">'TẠM NGƯNG HOC'!$A$1:$H$29</definedName>
    <definedName name="_xlnm.Print_Area" localSheetId="1">'THOI HOC'!$A$1:$H$19</definedName>
    <definedName name="_xlnm.Print_Titles" localSheetId="2">'TẠM NGƯNG HOC'!$8:$8</definedName>
    <definedName name="_xlnm.Print_Titles" localSheetId="1">'THOI HOC'!$8:$8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151" l="1"/>
  <c r="D17" i="151" l="1"/>
  <c r="D14" i="44" l="1"/>
  <c r="D9" i="44" l="1"/>
  <c r="D20" i="44" l="1"/>
  <c r="D24" i="44"/>
  <c r="D18" i="44" l="1"/>
  <c r="D27" i="44" l="1"/>
  <c r="D22" i="44" l="1"/>
  <c r="H17" i="151" l="1"/>
  <c r="H27" i="44"/>
  <c r="D9" i="151" l="1"/>
</calcChain>
</file>

<file path=xl/sharedStrings.xml><?xml version="1.0" encoding="utf-8"?>
<sst xmlns="http://schemas.openxmlformats.org/spreadsheetml/2006/main" count="146" uniqueCount="97">
  <si>
    <t>THÀNH PHỐ HỒ CHÍ MINH</t>
  </si>
  <si>
    <t>UBND THÀNH PHỐ HỒ CHÍ MINH</t>
  </si>
  <si>
    <t>LỚP</t>
  </si>
  <si>
    <t>TRƯỜNG CAO ĐẲNG LÝ TỰ TRỌNG</t>
  </si>
  <si>
    <t>CỘNG HÒA XÃ HỘI CHỦ NGHĨA VIỆT NAM</t>
  </si>
  <si>
    <t>GT</t>
  </si>
  <si>
    <t>STT</t>
  </si>
  <si>
    <t>Độc lập - Tự do - Hạnh phúc</t>
  </si>
  <si>
    <t>MSSV</t>
  </si>
  <si>
    <t>HỌ VÀ TÊN</t>
  </si>
  <si>
    <t>Sinh viên</t>
  </si>
  <si>
    <t>Tổng cộng danh sách có:</t>
  </si>
  <si>
    <t>GHI CHÚ</t>
  </si>
  <si>
    <t>KHOA DU LỊCH - KHÁCH SẠN</t>
  </si>
  <si>
    <t>KHOA ĐỘNG LỰC</t>
  </si>
  <si>
    <t>LÝ DO</t>
  </si>
  <si>
    <t>KHOA ĐIỆN - ĐIỆN TỬ</t>
  </si>
  <si>
    <t>1</t>
  </si>
  <si>
    <t>2</t>
  </si>
  <si>
    <t>3</t>
  </si>
  <si>
    <t>4</t>
  </si>
  <si>
    <t>KHOA CÔNG NGHỆ THÔNG TIN</t>
  </si>
  <si>
    <t>Huy</t>
  </si>
  <si>
    <t>Nghỉ từ đầu học kỳ 1/2025-2026</t>
  </si>
  <si>
    <t>KHOA CƠ KHÍ</t>
  </si>
  <si>
    <t>KHOA KINH TẾ</t>
  </si>
  <si>
    <t>Thành</t>
  </si>
  <si>
    <t>Khang</t>
  </si>
  <si>
    <t>Nghỉ từ học kỳ 2/2025-2026</t>
  </si>
  <si>
    <t>Thịnh</t>
  </si>
  <si>
    <t>Nguyễn Anh</t>
  </si>
  <si>
    <t>Nguyễn Tuấn</t>
  </si>
  <si>
    <t>Tâm</t>
  </si>
  <si>
    <t>DANH SÁCH SINH VIÊN TẠM NGƯNG HỌC THÁNG 4 NĂM 2026</t>
  </si>
  <si>
    <t>(Kèm theo Quyết định số          /QĐ-LTT-TTGD ngày       tháng 4 năm 2026
của Trường Cao đẳng Lý Tự Trọng Thành phố Hồ Chí Minh)</t>
  </si>
  <si>
    <t>23T4-CCK1</t>
  </si>
  <si>
    <t>25T4-CCK1</t>
  </si>
  <si>
    <t>Nghỉ từ ngày 19/01/2026</t>
  </si>
  <si>
    <t>Phan Minh</t>
  </si>
  <si>
    <t>Cố vấn học tập không liên lạc được với phụ huynh (số ĐT 0962911653)</t>
  </si>
  <si>
    <t>Cố vấn học tập đã liên lạc phụ huynh xác nhận tạm ngưng (số ĐT 0888321444)</t>
  </si>
  <si>
    <t>Tô Hưng</t>
  </si>
  <si>
    <t>Cố vấn học tập không liên lạc được với phụ huynh (số ĐT 0785695411)</t>
  </si>
  <si>
    <t>Cố vấn học tập đã liên lạc phụ huynh, nhưng sinh viên vẫn tiếp tục nghỉ học (số ĐT 0937635306)</t>
  </si>
  <si>
    <t>25C1-CĐT1</t>
  </si>
  <si>
    <t>25T4-QTM1</t>
  </si>
  <si>
    <t>Nữ</t>
  </si>
  <si>
    <t>Nghỉ từ ngày 05/01/2026</t>
  </si>
  <si>
    <t>24C1-TKĐ1</t>
  </si>
  <si>
    <t>Cố vấn học tập không liên lạc được với phụ huynh và sinh viên</t>
  </si>
  <si>
    <t>Huỳnh Nhật</t>
  </si>
  <si>
    <t>Lâm</t>
  </si>
  <si>
    <t>25C2-LTM1</t>
  </si>
  <si>
    <t>Nguyễn Mạnh</t>
  </si>
  <si>
    <t>Hùng</t>
  </si>
  <si>
    <t>Cố vấn học tập không liên lạc được với sinh viên (số ĐT 0706233147)</t>
  </si>
  <si>
    <t>Phạm Thiên</t>
  </si>
  <si>
    <t>Hưng</t>
  </si>
  <si>
    <t>Cố vấn học tập không liên lạc được với sinh viên (số ĐT 0865974700)</t>
  </si>
  <si>
    <t>Trần Hoàng</t>
  </si>
  <si>
    <t>Trần Minh</t>
  </si>
  <si>
    <t>Cố vấn học tập không liên lạc được với phụ huynh và sinh viên (số ĐT 0353793865; 0386714100)</t>
  </si>
  <si>
    <t>25C2-ĐCN1</t>
  </si>
  <si>
    <t>Nguyễn</t>
  </si>
  <si>
    <t>Thông</t>
  </si>
  <si>
    <t>Cố vấn học tập không liên lạc được với phụ huynh (số ĐT 0342545760; 0907803817)</t>
  </si>
  <si>
    <t>24C1-CNÔ5</t>
  </si>
  <si>
    <t>Nghỉ từ ngày 15/03/2026</t>
  </si>
  <si>
    <t>Nghỉ từ ngày 01/02/2026</t>
  </si>
  <si>
    <t>Nguyễn Minh</t>
  </si>
  <si>
    <t>Nghỉ từ ngày 15/01/2026</t>
  </si>
  <si>
    <t>25C2-KTD1</t>
  </si>
  <si>
    <t>Hà Khánh</t>
  </si>
  <si>
    <t>Hằng</t>
  </si>
  <si>
    <t>Cố vấn học tập không liên lạc được với sinh viên (số ĐT 0888153335)</t>
  </si>
  <si>
    <t>25T4-QDL1</t>
  </si>
  <si>
    <t>Khôi</t>
  </si>
  <si>
    <t>Cố vấn học tập không liên lạc được với phụ huynh (số ĐT 0774705991)</t>
  </si>
  <si>
    <t>Huỳnh Kim</t>
  </si>
  <si>
    <t>Cố vấn học tập không liên lạc được với phụ huynh (số ĐT 0775044096; 0703229331; 0938383413)</t>
  </si>
  <si>
    <t>Phan Nguyễn Hoàng</t>
  </si>
  <si>
    <t>Phụ huynh xác nhận cho sinh viên thôi học (số ĐT 0906931057)</t>
  </si>
  <si>
    <t>Phụ huynh xác nhận cho sinh viên thôi học (số ĐT 0772764374)</t>
  </si>
  <si>
    <t>Trần Khánh Minh</t>
  </si>
  <si>
    <t>Luân</t>
  </si>
  <si>
    <t>Bùi Quang</t>
  </si>
  <si>
    <t>Vương</t>
  </si>
  <si>
    <t>Phụ huynh xác nhận cho sinh viên thôi học (số ĐT 0933787337)</t>
  </si>
  <si>
    <t>25T4-CNÔ2</t>
  </si>
  <si>
    <t>Tô Bảo Gia</t>
  </si>
  <si>
    <t>Phụ huynh xác nhận cho sinh viên thôi học (số ĐT 0907874768)</t>
  </si>
  <si>
    <t>Phạm Đắc Gia</t>
  </si>
  <si>
    <t>Phát</t>
  </si>
  <si>
    <t>Phụ huynh xác nhận cho sinh viên thôi học (số ĐT 0931583086)</t>
  </si>
  <si>
    <t>Phụ huynh xác nhận cho sinh viên thôi học (số ĐT 0938155219)</t>
  </si>
  <si>
    <t>DANH SÁCH SINH VIÊN THÔI HỌC THÁNG 5 NĂM 2026</t>
  </si>
  <si>
    <t>(Kèm theo Quyết định số       /QĐ-LTT-TTGD ngày    tháng 5 năm 2026
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</si>
</sst>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_(* #,##0_);_(* \(#,##0\);_(* &quot;-&quot;??_);_(@_)"/>
  </numFmts>
  <fonts count="42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4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13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4">
    <xf numFmtId="0" fontId="0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  <xf numFmtId="0" fontId="4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6" applyNumberFormat="0" applyAlignment="0" applyProtection="0"/>
    <xf numFmtId="0" fontId="25" fillId="22" borderId="7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6" applyNumberFormat="0" applyAlignment="0" applyProtection="0"/>
    <xf numFmtId="0" fontId="32" fillId="0" borderId="11" applyNumberFormat="0" applyFill="0" applyAlignment="0" applyProtection="0"/>
    <xf numFmtId="0" fontId="33" fillId="23" borderId="0" applyNumberFormat="0" applyBorder="0" applyAlignment="0" applyProtection="0"/>
    <xf numFmtId="0" fontId="21" fillId="24" borderId="12" applyNumberFormat="0" applyFont="0" applyAlignment="0" applyProtection="0"/>
    <xf numFmtId="0" fontId="34" fillId="21" borderId="13" applyNumberFormat="0" applyAlignment="0" applyProtection="0"/>
    <xf numFmtId="0" fontId="35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7" fillId="0" borderId="0" applyNumberFormat="0" applyFill="0" applyBorder="0" applyAlignment="0" applyProtection="0"/>
    <xf numFmtId="0" fontId="24" fillId="21" borderId="6" applyNumberFormat="0" applyBorder="0" applyAlignment="0" applyProtection="0"/>
    <xf numFmtId="0" fontId="25" fillId="22" borderId="7" applyNumberFormat="0" applyBorder="0" applyAlignment="0" applyProtection="0"/>
    <xf numFmtId="0" fontId="28" fillId="0" borderId="8" applyNumberFormat="0" applyFill="0" applyBorder="0" applyAlignment="0" applyProtection="0"/>
    <xf numFmtId="0" fontId="29" fillId="0" borderId="9" applyNumberFormat="0" applyFill="0" applyBorder="0" applyAlignment="0" applyProtection="0"/>
    <xf numFmtId="0" fontId="30" fillId="0" borderId="10" applyNumberFormat="0" applyFill="0" applyBorder="0" applyAlignment="0" applyProtection="0"/>
    <xf numFmtId="0" fontId="31" fillId="8" borderId="6" applyNumberFormat="0" applyBorder="0" applyAlignment="0" applyProtection="0"/>
    <xf numFmtId="0" fontId="32" fillId="0" borderId="11" applyNumberFormat="0" applyFill="0" applyBorder="0" applyAlignment="0" applyProtection="0"/>
    <xf numFmtId="0" fontId="21" fillId="24" borderId="12" applyNumberFormat="0" applyFont="0" applyBorder="0" applyAlignment="0" applyProtection="0"/>
    <xf numFmtId="0" fontId="34" fillId="21" borderId="13" applyNumberFormat="0" applyBorder="0" applyAlignment="0" applyProtection="0"/>
    <xf numFmtId="0" fontId="36" fillId="0" borderId="14" applyNumberFormat="0" applyFill="0" applyBorder="0" applyAlignment="0" applyProtection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4" fillId="0" borderId="0" xfId="20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14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39" fillId="0" borderId="0" xfId="0" applyFont="1" applyAlignment="1">
      <alignment vertical="center"/>
    </xf>
    <xf numFmtId="0" fontId="39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40" fillId="0" borderId="0" xfId="0" applyFont="1"/>
    <xf numFmtId="0" fontId="20" fillId="0" borderId="2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" fontId="20" fillId="0" borderId="2" xfId="0" applyNumberFormat="1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1" fillId="0" borderId="3" xfId="0" applyFont="1" applyBorder="1" applyAlignment="1">
      <alignment vertical="center" wrapText="1"/>
    </xf>
    <xf numFmtId="0" fontId="20" fillId="0" borderId="2" xfId="0" quotePrefix="1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7" fillId="0" borderId="3" xfId="0" applyFont="1" applyBorder="1" applyAlignment="1">
      <alignment horizontal="center" vertical="center" wrapText="1"/>
    </xf>
    <xf numFmtId="0" fontId="41" fillId="0" borderId="2" xfId="21" quotePrefix="1" applyFont="1" applyBorder="1" applyAlignment="1">
      <alignment horizontal="center" vertical="center"/>
    </xf>
    <xf numFmtId="0" fontId="41" fillId="0" borderId="4" xfId="21" applyFont="1" applyBorder="1" applyAlignment="1">
      <alignment horizontal="left" vertical="center"/>
    </xf>
    <xf numFmtId="0" fontId="41" fillId="0" borderId="5" xfId="21" applyFont="1" applyBorder="1" applyAlignment="1">
      <alignment horizontal="left" vertical="center" wrapText="1"/>
    </xf>
    <xf numFmtId="0" fontId="41" fillId="0" borderId="2" xfId="7" quotePrefix="1" applyFont="1" applyBorder="1" applyAlignment="1">
      <alignment horizontal="center" vertical="center"/>
    </xf>
    <xf numFmtId="0" fontId="41" fillId="0" borderId="5" xfId="7" applyFont="1" applyBorder="1" applyAlignment="1">
      <alignment horizontal="left" vertical="center"/>
    </xf>
    <xf numFmtId="0" fontId="41" fillId="25" borderId="4" xfId="7" applyFont="1" applyFill="1" applyBorder="1" applyAlignment="1">
      <alignment horizontal="left" vertical="center"/>
    </xf>
    <xf numFmtId="0" fontId="38" fillId="0" borderId="0" xfId="0" applyFont="1" applyAlignment="1">
      <alignment wrapText="1"/>
    </xf>
    <xf numFmtId="0" fontId="14" fillId="0" borderId="0" xfId="0" applyFont="1" applyAlignment="1">
      <alignment vertical="center"/>
    </xf>
    <xf numFmtId="0" fontId="41" fillId="2" borderId="2" xfId="7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0" fontId="20" fillId="2" borderId="5" xfId="0" applyFont="1" applyFill="1" applyBorder="1" applyAlignment="1">
      <alignment horizontal="left" vertical="center"/>
    </xf>
    <xf numFmtId="0" fontId="20" fillId="0" borderId="3" xfId="0" applyFont="1" applyBorder="1" applyAlignment="1">
      <alignment vertical="center"/>
    </xf>
    <xf numFmtId="0" fontId="41" fillId="0" borderId="5" xfId="7" applyFont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169" fontId="11" fillId="0" borderId="0" xfId="73" applyNumberFormat="1" applyFont="1" applyAlignment="1">
      <alignment vertical="center"/>
    </xf>
    <xf numFmtId="0" fontId="20" fillId="2" borderId="2" xfId="7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38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 wrapText="1"/>
    </xf>
  </cellXfs>
  <cellStyles count="74">
    <cellStyle name="20% - Accent1 2" xfId="22" xr:uid="{00000000-0005-0000-0000-000000000000}"/>
    <cellStyle name="20% - Accent2 2" xfId="23" xr:uid="{00000000-0005-0000-0000-000001000000}"/>
    <cellStyle name="20% - Accent3 2" xfId="24" xr:uid="{00000000-0005-0000-0000-000002000000}"/>
    <cellStyle name="20% - Accent4 2" xfId="25" xr:uid="{00000000-0005-0000-0000-000003000000}"/>
    <cellStyle name="20% - Accent5 2" xfId="26" xr:uid="{00000000-0005-0000-0000-000004000000}"/>
    <cellStyle name="20% - Accent6 2" xfId="27" xr:uid="{00000000-0005-0000-0000-000005000000}"/>
    <cellStyle name="40% - Accent1 2" xfId="28" xr:uid="{00000000-0005-0000-0000-000006000000}"/>
    <cellStyle name="40% - Accent2 2" xfId="29" xr:uid="{00000000-0005-0000-0000-000007000000}"/>
    <cellStyle name="40% - Accent3 2" xfId="30" xr:uid="{00000000-0005-0000-0000-000008000000}"/>
    <cellStyle name="40% - Accent4 2" xfId="31" xr:uid="{00000000-0005-0000-0000-000009000000}"/>
    <cellStyle name="40% - Accent5 2" xfId="32" xr:uid="{00000000-0005-0000-0000-00000A000000}"/>
    <cellStyle name="40% - Accent6 2" xfId="33" xr:uid="{00000000-0005-0000-0000-00000B000000}"/>
    <cellStyle name="60% - Accent1 2" xfId="34" xr:uid="{00000000-0005-0000-0000-00000C000000}"/>
    <cellStyle name="60% - Accent2 2" xfId="35" xr:uid="{00000000-0005-0000-0000-00000D000000}"/>
    <cellStyle name="60% - Accent3 2" xfId="36" xr:uid="{00000000-0005-0000-0000-00000E000000}"/>
    <cellStyle name="60% - Accent4 2" xfId="37" xr:uid="{00000000-0005-0000-0000-00000F000000}"/>
    <cellStyle name="60% - Accent5 2" xfId="38" xr:uid="{00000000-0005-0000-0000-000010000000}"/>
    <cellStyle name="60% - Accent6 2" xfId="39" xr:uid="{00000000-0005-0000-0000-000011000000}"/>
    <cellStyle name="Accent1 2" xfId="40" xr:uid="{00000000-0005-0000-0000-000012000000}"/>
    <cellStyle name="Accent2 2" xfId="41" xr:uid="{00000000-0005-0000-0000-000013000000}"/>
    <cellStyle name="Accent3 2" xfId="42" xr:uid="{00000000-0005-0000-0000-000014000000}"/>
    <cellStyle name="Accent4 2" xfId="43" xr:uid="{00000000-0005-0000-0000-000015000000}"/>
    <cellStyle name="Accent5 2" xfId="44" xr:uid="{00000000-0005-0000-0000-000016000000}"/>
    <cellStyle name="Accent6 2" xfId="45" xr:uid="{00000000-0005-0000-0000-000017000000}"/>
    <cellStyle name="Bad 2" xfId="46" xr:uid="{00000000-0005-0000-0000-000018000000}"/>
    <cellStyle name="Calculation 2" xfId="47" xr:uid="{00000000-0005-0000-0000-000019000000}"/>
    <cellStyle name="Calculation 3" xfId="63" xr:uid="{00000000-0005-0000-0000-00001A000000}"/>
    <cellStyle name="Check Cell 2" xfId="48" xr:uid="{00000000-0005-0000-0000-00001D000000}"/>
    <cellStyle name="Check Cell 3" xfId="64" xr:uid="{00000000-0005-0000-0000-00001E000000}"/>
    <cellStyle name="Comma" xfId="73" builtinId="3"/>
    <cellStyle name="Comma0" xfId="1" xr:uid="{00000000-0005-0000-0000-00001B000000}"/>
    <cellStyle name="Currency0" xfId="2" xr:uid="{00000000-0005-0000-0000-00001C000000}"/>
    <cellStyle name="Date" xfId="3" xr:uid="{00000000-0005-0000-0000-00001F000000}"/>
    <cellStyle name="Explanatory Text 2" xfId="49" xr:uid="{00000000-0005-0000-0000-000020000000}"/>
    <cellStyle name="Fixed" xfId="4" xr:uid="{00000000-0005-0000-0000-000021000000}"/>
    <cellStyle name="Good 2" xfId="50" xr:uid="{00000000-0005-0000-0000-000022000000}"/>
    <cellStyle name="Heading 1" xfId="5" builtinId="16" customBuiltin="1"/>
    <cellStyle name="Heading 1 2" xfId="51" xr:uid="{00000000-0005-0000-0000-000024000000}"/>
    <cellStyle name="Heading 1 3" xfId="65" xr:uid="{00000000-0005-0000-0000-000025000000}"/>
    <cellStyle name="Heading 2" xfId="6" builtinId="17" customBuiltin="1"/>
    <cellStyle name="Heading 2 2" xfId="52" xr:uid="{00000000-0005-0000-0000-000027000000}"/>
    <cellStyle name="Heading 2 3" xfId="66" xr:uid="{00000000-0005-0000-0000-000028000000}"/>
    <cellStyle name="Heading 3 2" xfId="53" xr:uid="{00000000-0005-0000-0000-000029000000}"/>
    <cellStyle name="Heading 3 3" xfId="67" xr:uid="{00000000-0005-0000-0000-00002A000000}"/>
    <cellStyle name="Heading 4 2" xfId="54" xr:uid="{00000000-0005-0000-0000-00002B000000}"/>
    <cellStyle name="Input 2" xfId="55" xr:uid="{00000000-0005-0000-0000-00002C000000}"/>
    <cellStyle name="Input 3" xfId="68" xr:uid="{00000000-0005-0000-0000-00002D000000}"/>
    <cellStyle name="Linked Cell 2" xfId="56" xr:uid="{00000000-0005-0000-0000-00002E000000}"/>
    <cellStyle name="Linked Cell 3" xfId="69" xr:uid="{00000000-0005-0000-0000-00002F000000}"/>
    <cellStyle name="Neutral 2" xfId="57" xr:uid="{00000000-0005-0000-0000-000030000000}"/>
    <cellStyle name="Normal" xfId="0" builtinId="0"/>
    <cellStyle name="Normal 2" xfId="7" xr:uid="{00000000-0005-0000-0000-000032000000}"/>
    <cellStyle name="Normal 3" xfId="21" xr:uid="{00000000-0005-0000-0000-000033000000}"/>
    <cellStyle name="Note 2" xfId="58" xr:uid="{00000000-0005-0000-0000-000034000000}"/>
    <cellStyle name="Note 3" xfId="70" xr:uid="{00000000-0005-0000-0000-000035000000}"/>
    <cellStyle name="Output 2" xfId="59" xr:uid="{00000000-0005-0000-0000-000036000000}"/>
    <cellStyle name="Output 3" xfId="71" xr:uid="{00000000-0005-0000-0000-000037000000}"/>
    <cellStyle name="Title 2" xfId="60" xr:uid="{00000000-0005-0000-0000-000038000000}"/>
    <cellStyle name="Total" xfId="8" builtinId="25" customBuiltin="1"/>
    <cellStyle name="Total 2" xfId="61" xr:uid="{00000000-0005-0000-0000-00003A000000}"/>
    <cellStyle name="Total 3" xfId="72" xr:uid="{00000000-0005-0000-0000-00003B000000}"/>
    <cellStyle name="Warning Text 2" xfId="62" xr:uid="{00000000-0005-0000-0000-00003C000000}"/>
    <cellStyle name="똿뗦먛귟 [0.00]_PRODUCT DETAIL Q1" xfId="9" xr:uid="{00000000-0005-0000-0000-00003D000000}"/>
    <cellStyle name="똿뗦먛귟_PRODUCT DETAIL Q1" xfId="10" xr:uid="{00000000-0005-0000-0000-00003E000000}"/>
    <cellStyle name="믅됞 [0.00]_PRODUCT DETAIL Q1" xfId="11" xr:uid="{00000000-0005-0000-0000-00003F000000}"/>
    <cellStyle name="믅됞_PRODUCT DETAIL Q1" xfId="12" xr:uid="{00000000-0005-0000-0000-000040000000}"/>
    <cellStyle name="백분율_HOBONG" xfId="13" xr:uid="{00000000-0005-0000-0000-000041000000}"/>
    <cellStyle name="뷭?_BOOKSHIP" xfId="14" xr:uid="{00000000-0005-0000-0000-000042000000}"/>
    <cellStyle name="콤마 [0]_1202" xfId="15" xr:uid="{00000000-0005-0000-0000-000043000000}"/>
    <cellStyle name="콤마_1202" xfId="16" xr:uid="{00000000-0005-0000-0000-000044000000}"/>
    <cellStyle name="통화 [0]_1202" xfId="17" xr:uid="{00000000-0005-0000-0000-000045000000}"/>
    <cellStyle name="통화_1202" xfId="18" xr:uid="{00000000-0005-0000-0000-000046000000}"/>
    <cellStyle name="표준_(정보부문)월별인원계획" xfId="19" xr:uid="{00000000-0005-0000-0000-000047000000}"/>
    <cellStyle name="표준_kc-elec system check list" xfId="20" xr:uid="{00000000-0005-0000-0000-000048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colors>
    <mruColors>
      <color rgb="FFFFFF99"/>
      <color rgb="FFECF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14655</xdr:colOff>
      <xdr:row>3</xdr:row>
      <xdr:rowOff>2549</xdr:rowOff>
    </xdr:from>
    <xdr:to>
      <xdr:col>2</xdr:col>
      <xdr:colOff>849923</xdr:colOff>
      <xdr:row>3</xdr:row>
      <xdr:rowOff>2549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223916" y="648592"/>
          <a:ext cx="83526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688718</xdr:colOff>
      <xdr:row>2</xdr:row>
      <xdr:rowOff>17145</xdr:rowOff>
    </xdr:from>
    <xdr:to>
      <xdr:col>6</xdr:col>
      <xdr:colOff>616720</xdr:colOff>
      <xdr:row>2</xdr:row>
      <xdr:rowOff>17145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4696838" y="428625"/>
          <a:ext cx="213018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807428</xdr:colOff>
      <xdr:row>3</xdr:row>
      <xdr:rowOff>2198</xdr:rowOff>
    </xdr:from>
    <xdr:to>
      <xdr:col>2</xdr:col>
      <xdr:colOff>950303</xdr:colOff>
      <xdr:row>3</xdr:row>
      <xdr:rowOff>2198</xdr:rowOff>
    </xdr:to>
    <xdr:sp macro="" textlink="">
      <xdr:nvSpPr>
        <xdr:cNvPr id="20496" name="Line 1">
          <a:extLst>
            <a:ext uri="{FF2B5EF4-FFF2-40B4-BE49-F238E27FC236}">
              <a16:creationId xmlns:a16="http://schemas.microsoft.com/office/drawing/2014/main" id="{00000000-0008-0000-0200-000010500000}"/>
            </a:ext>
          </a:extLst>
        </xdr:cNvPr>
        <xdr:cNvSpPr>
          <a:spLocks noChangeShapeType="1"/>
        </xdr:cNvSpPr>
      </xdr:nvSpPr>
      <xdr:spPr bwMode="auto">
        <a:xfrm>
          <a:off x="1239716" y="654294"/>
          <a:ext cx="97081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181653</xdr:colOff>
      <xdr:row>2</xdr:row>
      <xdr:rowOff>7620</xdr:rowOff>
    </xdr:from>
    <xdr:to>
      <xdr:col>6</xdr:col>
      <xdr:colOff>60573</xdr:colOff>
      <xdr:row>2</xdr:row>
      <xdr:rowOff>7620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40F97379-72D1-4566-9D5E-980272FA158C}"/>
            </a:ext>
          </a:extLst>
        </xdr:cNvPr>
        <xdr:cNvCxnSpPr/>
      </xdr:nvCxnSpPr>
      <xdr:spPr>
        <a:xfrm>
          <a:off x="4235493" y="419100"/>
          <a:ext cx="2210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23"/>
  <sheetViews>
    <sheetView tabSelected="1" topLeftCell="A8" zoomScaleNormal="100" zoomScaleSheetLayoutView="115" workbookViewId="0">
      <selection activeCell="M15" sqref="M15"/>
    </sheetView>
  </sheetViews>
  <sheetFormatPr defaultColWidth="9" defaultRowHeight="13.8"/>
  <cols>
    <col min="1" max="1" width="4.77734375" style="15" customWidth="1"/>
    <col min="2" max="2" width="12" style="15" bestFit="1" customWidth="1"/>
    <col min="3" max="3" width="21.44140625" style="38" bestFit="1" customWidth="1"/>
    <col min="4" max="4" width="8.5546875" style="3" bestFit="1" customWidth="1"/>
    <col min="5" max="5" width="13.88671875" style="15" customWidth="1"/>
    <col min="6" max="6" width="32.109375" style="15" customWidth="1"/>
    <col min="7" max="7" width="18.6640625" style="38" customWidth="1"/>
    <col min="8" max="8" width="4.6640625" style="3" customWidth="1"/>
    <col min="9" max="9" width="8.88671875" style="3" customWidth="1"/>
    <col min="10" max="16384" width="9" style="3"/>
  </cols>
  <sheetData>
    <row r="1" spans="1:10" ht="15.6">
      <c r="A1" s="75" t="s">
        <v>1</v>
      </c>
      <c r="B1" s="75"/>
      <c r="C1" s="75"/>
      <c r="D1" s="75"/>
      <c r="F1" s="76" t="s">
        <v>4</v>
      </c>
      <c r="G1" s="76"/>
      <c r="H1" s="11"/>
    </row>
    <row r="2" spans="1:10" ht="16.8">
      <c r="A2" s="76" t="s">
        <v>3</v>
      </c>
      <c r="B2" s="76"/>
      <c r="C2" s="76"/>
      <c r="D2" s="76"/>
      <c r="F2" s="78" t="s">
        <v>7</v>
      </c>
      <c r="G2" s="78"/>
      <c r="H2" s="54"/>
    </row>
    <row r="3" spans="1:10" ht="18.600000000000001">
      <c r="A3" s="76" t="s">
        <v>0</v>
      </c>
      <c r="B3" s="76"/>
      <c r="C3" s="76"/>
      <c r="D3" s="76"/>
      <c r="E3" s="67"/>
      <c r="F3" s="77"/>
      <c r="G3" s="77"/>
      <c r="H3" s="12"/>
    </row>
    <row r="4" spans="1:10" s="13" customFormat="1" ht="12" customHeight="1">
      <c r="A4" s="79"/>
      <c r="B4" s="79"/>
      <c r="C4" s="79"/>
      <c r="D4" s="79"/>
      <c r="E4" s="66"/>
      <c r="F4" s="25"/>
      <c r="G4" s="34"/>
    </row>
    <row r="5" spans="1:10" ht="18.75" customHeight="1">
      <c r="A5" s="85" t="s">
        <v>95</v>
      </c>
      <c r="B5" s="85"/>
      <c r="C5" s="85"/>
      <c r="D5" s="85"/>
      <c r="E5" s="85"/>
      <c r="F5" s="85"/>
      <c r="G5" s="85"/>
      <c r="H5" s="35"/>
    </row>
    <row r="6" spans="1:10" s="2" customFormat="1" ht="36" customHeight="1">
      <c r="A6" s="84" t="s">
        <v>96</v>
      </c>
      <c r="B6" s="84"/>
      <c r="C6" s="84"/>
      <c r="D6" s="84"/>
      <c r="E6" s="84"/>
      <c r="F6" s="84"/>
      <c r="G6" s="84"/>
      <c r="H6" s="53"/>
    </row>
    <row r="7" spans="1:10" ht="17.399999999999999">
      <c r="A7" s="4"/>
      <c r="B7" s="4"/>
      <c r="C7" s="40"/>
      <c r="D7" s="4"/>
      <c r="E7" s="68"/>
      <c r="F7" s="4"/>
      <c r="G7" s="35"/>
    </row>
    <row r="8" spans="1:10" s="8" customFormat="1" ht="16.8">
      <c r="A8" s="5" t="s">
        <v>6</v>
      </c>
      <c r="B8" s="6" t="s">
        <v>8</v>
      </c>
      <c r="C8" s="80" t="s">
        <v>9</v>
      </c>
      <c r="D8" s="81"/>
      <c r="E8" s="5" t="s">
        <v>2</v>
      </c>
      <c r="F8" s="27" t="s">
        <v>15</v>
      </c>
      <c r="G8" s="27" t="s">
        <v>12</v>
      </c>
      <c r="H8" s="5" t="s">
        <v>5</v>
      </c>
    </row>
    <row r="9" spans="1:10" s="8" customFormat="1" ht="21" customHeight="1">
      <c r="A9" s="9" t="s">
        <v>21</v>
      </c>
      <c r="B9" s="62"/>
      <c r="C9" s="41"/>
      <c r="D9" s="70">
        <f>COUNTA(D10:D11)</f>
        <v>2</v>
      </c>
      <c r="E9" s="5"/>
      <c r="F9" s="24"/>
      <c r="G9" s="36"/>
      <c r="H9" s="21"/>
    </row>
    <row r="10" spans="1:10" s="8" customFormat="1" ht="50.4">
      <c r="A10" s="31" t="s">
        <v>17</v>
      </c>
      <c r="B10" s="50">
        <v>25000412</v>
      </c>
      <c r="C10" s="51" t="s">
        <v>80</v>
      </c>
      <c r="D10" s="52" t="s">
        <v>22</v>
      </c>
      <c r="E10" s="55" t="s">
        <v>45</v>
      </c>
      <c r="F10" s="24" t="s">
        <v>81</v>
      </c>
      <c r="G10" s="37" t="s">
        <v>68</v>
      </c>
      <c r="H10" s="7"/>
    </row>
    <row r="11" spans="1:10" s="8" customFormat="1" ht="50.4">
      <c r="A11" s="31" t="s">
        <v>18</v>
      </c>
      <c r="B11" s="50">
        <v>25000199</v>
      </c>
      <c r="C11" s="51" t="s">
        <v>83</v>
      </c>
      <c r="D11" s="52" t="s">
        <v>84</v>
      </c>
      <c r="E11" s="55" t="s">
        <v>45</v>
      </c>
      <c r="F11" s="24" t="s">
        <v>82</v>
      </c>
      <c r="G11" s="37" t="s">
        <v>68</v>
      </c>
      <c r="H11" s="7"/>
    </row>
    <row r="12" spans="1:10" s="8" customFormat="1" ht="16.8">
      <c r="A12" s="9" t="s">
        <v>14</v>
      </c>
      <c r="B12" s="5"/>
      <c r="C12" s="6"/>
      <c r="D12" s="70">
        <f>COUNTA(D13:D16)</f>
        <v>4</v>
      </c>
      <c r="E12" s="5"/>
      <c r="F12" s="27"/>
      <c r="G12" s="64"/>
      <c r="H12" s="5"/>
      <c r="J12" s="69"/>
    </row>
    <row r="13" spans="1:10" s="8" customFormat="1" ht="50.4">
      <c r="A13" s="31" t="s">
        <v>17</v>
      </c>
      <c r="B13" s="7">
        <v>25000582</v>
      </c>
      <c r="C13" s="59" t="s">
        <v>85</v>
      </c>
      <c r="D13" s="60" t="s">
        <v>86</v>
      </c>
      <c r="E13" s="58" t="s">
        <v>88</v>
      </c>
      <c r="F13" s="24" t="s">
        <v>87</v>
      </c>
      <c r="G13" s="37" t="s">
        <v>28</v>
      </c>
      <c r="H13" s="24"/>
      <c r="J13" s="69"/>
    </row>
    <row r="14" spans="1:10" s="8" customFormat="1" ht="50.4">
      <c r="A14" s="31" t="s">
        <v>18</v>
      </c>
      <c r="B14" s="7">
        <v>25000375</v>
      </c>
      <c r="C14" s="59" t="s">
        <v>89</v>
      </c>
      <c r="D14" s="60" t="s">
        <v>27</v>
      </c>
      <c r="E14" s="58" t="s">
        <v>88</v>
      </c>
      <c r="F14" s="24" t="s">
        <v>90</v>
      </c>
      <c r="G14" s="37" t="s">
        <v>28</v>
      </c>
      <c r="H14" s="24"/>
    </row>
    <row r="15" spans="1:10" s="8" customFormat="1" ht="50.4">
      <c r="A15" s="31" t="s">
        <v>19</v>
      </c>
      <c r="B15" s="7">
        <v>25000336</v>
      </c>
      <c r="C15" s="49" t="s">
        <v>91</v>
      </c>
      <c r="D15" s="48" t="s">
        <v>92</v>
      </c>
      <c r="E15" s="58" t="s">
        <v>88</v>
      </c>
      <c r="F15" s="24" t="s">
        <v>93</v>
      </c>
      <c r="G15" s="37" t="s">
        <v>28</v>
      </c>
      <c r="H15" s="7"/>
    </row>
    <row r="16" spans="1:10" s="8" customFormat="1" ht="50.4">
      <c r="A16" s="31" t="s">
        <v>20</v>
      </c>
      <c r="B16" s="7">
        <v>25000538</v>
      </c>
      <c r="C16" s="49" t="s">
        <v>69</v>
      </c>
      <c r="D16" s="48" t="s">
        <v>27</v>
      </c>
      <c r="E16" s="58" t="s">
        <v>88</v>
      </c>
      <c r="F16" s="24" t="s">
        <v>94</v>
      </c>
      <c r="G16" s="37" t="s">
        <v>28</v>
      </c>
      <c r="H16" s="7"/>
    </row>
    <row r="17" spans="1:8" s="8" customFormat="1" ht="16.8">
      <c r="A17" s="82" t="s">
        <v>11</v>
      </c>
      <c r="B17" s="83"/>
      <c r="C17" s="83"/>
      <c r="D17" s="16">
        <f>COUNTA(E9:E16)</f>
        <v>6</v>
      </c>
      <c r="E17" s="70" t="s">
        <v>10</v>
      </c>
      <c r="F17" s="5"/>
      <c r="G17" s="36"/>
      <c r="H17" s="7">
        <f>COUNTIF(H9:H16,"Nữ")</f>
        <v>0</v>
      </c>
    </row>
    <row r="18" spans="1:8">
      <c r="A18" s="32"/>
      <c r="B18" s="32"/>
      <c r="C18" s="42"/>
      <c r="D18" s="29"/>
      <c r="E18" s="32"/>
    </row>
    <row r="23" spans="1:8" ht="15.6">
      <c r="A23" s="14"/>
      <c r="B23" s="14"/>
      <c r="C23" s="18"/>
      <c r="D23" s="14"/>
      <c r="E23" s="67"/>
      <c r="F23" s="14"/>
      <c r="G23" s="39"/>
    </row>
  </sheetData>
  <autoFilter ref="A8:H17" xr:uid="{00000000-0009-0000-0000-000001000000}">
    <filterColumn colId="2" showButton="0"/>
  </autoFilter>
  <mergeCells count="11">
    <mergeCell ref="A4:D4"/>
    <mergeCell ref="C8:D8"/>
    <mergeCell ref="A17:C17"/>
    <mergeCell ref="A6:G6"/>
    <mergeCell ref="A5:G5"/>
    <mergeCell ref="A1:D1"/>
    <mergeCell ref="A2:D2"/>
    <mergeCell ref="A3:D3"/>
    <mergeCell ref="F3:G3"/>
    <mergeCell ref="F1:G1"/>
    <mergeCell ref="F2:G2"/>
  </mergeCells>
  <phoneticPr fontId="3" type="noConversion"/>
  <pageMargins left="0.56000000000000005" right="0.26" top="0.49" bottom="0.35" header="0.23622047244094491" footer="0.23622047244094491"/>
  <pageSetup paperSize="9" scale="85" orientation="portrait" r:id="rId1"/>
  <headerFooter differentFirst="1" scaleWithDoc="0" alignWithMargins="0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31"/>
  <sheetViews>
    <sheetView topLeftCell="A19" zoomScaleNormal="100" zoomScaleSheetLayoutView="100" workbookViewId="0">
      <selection activeCell="F27" sqref="F27"/>
    </sheetView>
  </sheetViews>
  <sheetFormatPr defaultColWidth="9" defaultRowHeight="15.6"/>
  <cols>
    <col min="1" max="1" width="5.6640625" style="3" customWidth="1"/>
    <col min="2" max="2" width="10.77734375" style="15" bestFit="1" customWidth="1"/>
    <col min="3" max="3" width="20.44140625" style="17" bestFit="1" customWidth="1"/>
    <col min="4" max="4" width="8.5546875" style="17" bestFit="1" customWidth="1"/>
    <col min="5" max="5" width="13.6640625" style="3" customWidth="1"/>
    <col min="6" max="6" width="34.88671875" style="15" customWidth="1"/>
    <col min="7" max="7" width="17.109375" style="23" customWidth="1"/>
    <col min="8" max="8" width="4.6640625" style="3" customWidth="1"/>
    <col min="9" max="9" width="13.109375" style="3" bestFit="1" customWidth="1"/>
    <col min="10" max="16384" width="9" style="3"/>
  </cols>
  <sheetData>
    <row r="1" spans="1:8">
      <c r="A1" s="75" t="s">
        <v>1</v>
      </c>
      <c r="B1" s="75"/>
      <c r="C1" s="75"/>
      <c r="D1" s="75"/>
      <c r="E1" s="76" t="s">
        <v>4</v>
      </c>
      <c r="F1" s="76"/>
      <c r="G1" s="76"/>
      <c r="H1" s="20"/>
    </row>
    <row r="2" spans="1:8" ht="16.8">
      <c r="A2" s="76" t="s">
        <v>3</v>
      </c>
      <c r="B2" s="76"/>
      <c r="C2" s="76"/>
      <c r="D2" s="76"/>
      <c r="E2" s="78" t="s">
        <v>7</v>
      </c>
      <c r="F2" s="78"/>
      <c r="G2" s="78"/>
      <c r="H2" s="20"/>
    </row>
    <row r="3" spans="1:8" ht="18.600000000000001">
      <c r="A3" s="76" t="s">
        <v>0</v>
      </c>
      <c r="B3" s="76"/>
      <c r="C3" s="76"/>
      <c r="D3" s="76"/>
      <c r="E3" s="11"/>
      <c r="F3" s="79"/>
      <c r="G3" s="79"/>
      <c r="H3" s="13"/>
    </row>
    <row r="4" spans="1:8" s="13" customFormat="1" ht="12.75" customHeight="1">
      <c r="A4" s="79"/>
      <c r="B4" s="79"/>
      <c r="C4" s="79"/>
      <c r="D4" s="79"/>
      <c r="E4" s="12"/>
      <c r="F4" s="25"/>
      <c r="G4" s="22"/>
    </row>
    <row r="5" spans="1:8" ht="17.399999999999999">
      <c r="A5" s="85" t="s">
        <v>33</v>
      </c>
      <c r="B5" s="86"/>
      <c r="C5" s="86"/>
      <c r="D5" s="86"/>
      <c r="E5" s="86"/>
      <c r="F5" s="86"/>
      <c r="G5" s="86"/>
    </row>
    <row r="6" spans="1:8" s="2" customFormat="1" ht="39" customHeight="1">
      <c r="A6" s="87" t="s">
        <v>34</v>
      </c>
      <c r="B6" s="87"/>
      <c r="C6" s="87"/>
      <c r="D6" s="87"/>
      <c r="E6" s="87"/>
      <c r="F6" s="87"/>
      <c r="G6" s="87"/>
      <c r="H6" s="30"/>
    </row>
    <row r="7" spans="1:8" ht="13.5" customHeight="1">
      <c r="A7" s="4"/>
      <c r="B7" s="4"/>
      <c r="C7" s="19"/>
      <c r="D7" s="19"/>
      <c r="E7" s="4"/>
      <c r="F7" s="26"/>
      <c r="G7" s="18"/>
    </row>
    <row r="8" spans="1:8" s="8" customFormat="1" ht="16.8">
      <c r="A8" s="5" t="s">
        <v>6</v>
      </c>
      <c r="B8" s="6" t="s">
        <v>8</v>
      </c>
      <c r="C8" s="80" t="s">
        <v>9</v>
      </c>
      <c r="D8" s="81"/>
      <c r="E8" s="5" t="s">
        <v>2</v>
      </c>
      <c r="F8" s="27" t="s">
        <v>15</v>
      </c>
      <c r="G8" s="10" t="s">
        <v>12</v>
      </c>
      <c r="H8" s="21" t="s">
        <v>5</v>
      </c>
    </row>
    <row r="9" spans="1:8" s="8" customFormat="1" ht="16.8">
      <c r="A9" s="9" t="s">
        <v>24</v>
      </c>
      <c r="B9" s="7"/>
      <c r="C9" s="41"/>
      <c r="D9" s="70">
        <f>COUNTA(D10:D13)</f>
        <v>4</v>
      </c>
      <c r="E9" s="55"/>
      <c r="F9" s="27"/>
      <c r="G9" s="10"/>
      <c r="H9" s="21"/>
    </row>
    <row r="10" spans="1:8" s="8" customFormat="1" ht="50.4">
      <c r="A10" s="31" t="s">
        <v>17</v>
      </c>
      <c r="B10" s="50">
        <v>23004751</v>
      </c>
      <c r="C10" s="51" t="s">
        <v>30</v>
      </c>
      <c r="D10" s="52" t="s">
        <v>22</v>
      </c>
      <c r="E10" s="72" t="s">
        <v>35</v>
      </c>
      <c r="F10" s="24" t="s">
        <v>40</v>
      </c>
      <c r="G10" s="37" t="s">
        <v>23</v>
      </c>
      <c r="H10" s="21"/>
    </row>
    <row r="11" spans="1:8" s="8" customFormat="1" ht="50.4">
      <c r="A11" s="31" t="s">
        <v>18</v>
      </c>
      <c r="B11" s="50">
        <v>25002022</v>
      </c>
      <c r="C11" s="51" t="s">
        <v>38</v>
      </c>
      <c r="D11" s="52" t="s">
        <v>32</v>
      </c>
      <c r="E11" s="55" t="s">
        <v>36</v>
      </c>
      <c r="F11" s="24" t="s">
        <v>39</v>
      </c>
      <c r="G11" s="37" t="s">
        <v>37</v>
      </c>
      <c r="H11" s="21"/>
    </row>
    <row r="12" spans="1:8" s="8" customFormat="1" ht="50.4">
      <c r="A12" s="31" t="s">
        <v>19</v>
      </c>
      <c r="B12" s="50">
        <v>25001878</v>
      </c>
      <c r="C12" s="51" t="s">
        <v>41</v>
      </c>
      <c r="D12" s="52" t="s">
        <v>29</v>
      </c>
      <c r="E12" s="55" t="s">
        <v>36</v>
      </c>
      <c r="F12" s="24" t="s">
        <v>42</v>
      </c>
      <c r="G12" s="37" t="s">
        <v>37</v>
      </c>
      <c r="H12" s="21"/>
    </row>
    <row r="13" spans="1:8" s="8" customFormat="1" ht="50.4">
      <c r="A13" s="31" t="s">
        <v>20</v>
      </c>
      <c r="B13" s="50">
        <v>25001365</v>
      </c>
      <c r="C13" s="51" t="s">
        <v>31</v>
      </c>
      <c r="D13" s="52" t="s">
        <v>26</v>
      </c>
      <c r="E13" s="72" t="s">
        <v>44</v>
      </c>
      <c r="F13" s="24" t="s">
        <v>43</v>
      </c>
      <c r="G13" s="37" t="s">
        <v>28</v>
      </c>
      <c r="H13" s="21"/>
    </row>
    <row r="14" spans="1:8" s="8" customFormat="1" ht="16.8">
      <c r="A14" s="9" t="s">
        <v>21</v>
      </c>
      <c r="B14" s="24"/>
      <c r="C14" s="41"/>
      <c r="D14" s="56">
        <f>COUNTA(D15:D17)</f>
        <v>3</v>
      </c>
      <c r="E14" s="72"/>
      <c r="F14" s="24"/>
      <c r="G14" s="37"/>
      <c r="H14" s="21"/>
    </row>
    <row r="15" spans="1:8" s="8" customFormat="1" ht="33.6">
      <c r="A15" s="31" t="s">
        <v>17</v>
      </c>
      <c r="B15" s="50">
        <v>24001644</v>
      </c>
      <c r="C15" s="51" t="s">
        <v>50</v>
      </c>
      <c r="D15" s="52" t="s">
        <v>51</v>
      </c>
      <c r="E15" s="55" t="s">
        <v>48</v>
      </c>
      <c r="F15" s="24" t="s">
        <v>49</v>
      </c>
      <c r="G15" s="37" t="s">
        <v>47</v>
      </c>
      <c r="H15" s="21"/>
    </row>
    <row r="16" spans="1:8" s="8" customFormat="1" ht="50.4">
      <c r="A16" s="31" t="s">
        <v>18</v>
      </c>
      <c r="B16" s="50">
        <v>25002443</v>
      </c>
      <c r="C16" s="51" t="s">
        <v>53</v>
      </c>
      <c r="D16" s="52" t="s">
        <v>54</v>
      </c>
      <c r="E16" s="55" t="s">
        <v>52</v>
      </c>
      <c r="F16" s="24" t="s">
        <v>55</v>
      </c>
      <c r="G16" s="37" t="s">
        <v>23</v>
      </c>
      <c r="H16" s="21"/>
    </row>
    <row r="17" spans="1:9" s="8" customFormat="1" ht="50.4">
      <c r="A17" s="31" t="s">
        <v>19</v>
      </c>
      <c r="B17" s="50">
        <v>25002443</v>
      </c>
      <c r="C17" s="51" t="s">
        <v>56</v>
      </c>
      <c r="D17" s="52" t="s">
        <v>57</v>
      </c>
      <c r="E17" s="55" t="s">
        <v>52</v>
      </c>
      <c r="F17" s="24" t="s">
        <v>58</v>
      </c>
      <c r="G17" s="37" t="s">
        <v>23</v>
      </c>
      <c r="H17" s="21"/>
    </row>
    <row r="18" spans="1:9" s="8" customFormat="1" ht="16.8">
      <c r="A18" s="9" t="s">
        <v>16</v>
      </c>
      <c r="B18" s="24"/>
      <c r="C18" s="41"/>
      <c r="D18" s="56">
        <f>COUNTA(D19:D19)</f>
        <v>1</v>
      </c>
      <c r="E18" s="27"/>
      <c r="F18" s="24"/>
      <c r="G18" s="36"/>
      <c r="H18" s="57"/>
    </row>
    <row r="19" spans="1:9" s="8" customFormat="1" ht="57" customHeight="1">
      <c r="A19" s="31">
        <v>1</v>
      </c>
      <c r="B19" s="50">
        <v>25002118</v>
      </c>
      <c r="C19" s="65" t="s">
        <v>60</v>
      </c>
      <c r="D19" s="52" t="s">
        <v>27</v>
      </c>
      <c r="E19" s="55" t="s">
        <v>62</v>
      </c>
      <c r="F19" s="24" t="s">
        <v>61</v>
      </c>
      <c r="G19" s="37" t="s">
        <v>23</v>
      </c>
      <c r="H19" s="7"/>
    </row>
    <row r="20" spans="1:9" s="8" customFormat="1" ht="16.8">
      <c r="A20" s="9" t="s">
        <v>14</v>
      </c>
      <c r="B20" s="5"/>
      <c r="C20" s="6"/>
      <c r="D20" s="70">
        <f>COUNTA(D21:D21)</f>
        <v>1</v>
      </c>
      <c r="E20" s="5"/>
      <c r="F20" s="27"/>
      <c r="G20" s="69"/>
      <c r="H20" s="5"/>
    </row>
    <row r="21" spans="1:9" s="8" customFormat="1" ht="50.4">
      <c r="A21" s="31">
        <v>1</v>
      </c>
      <c r="B21" s="7">
        <v>24003483</v>
      </c>
      <c r="C21" s="49" t="s">
        <v>63</v>
      </c>
      <c r="D21" s="48" t="s">
        <v>64</v>
      </c>
      <c r="E21" s="58" t="s">
        <v>66</v>
      </c>
      <c r="F21" s="24" t="s">
        <v>65</v>
      </c>
      <c r="G21" s="37" t="s">
        <v>28</v>
      </c>
      <c r="H21" s="7"/>
    </row>
    <row r="22" spans="1:9" s="8" customFormat="1" ht="16.8">
      <c r="A22" s="9" t="s">
        <v>25</v>
      </c>
      <c r="B22" s="5"/>
      <c r="C22" s="6"/>
      <c r="D22" s="70">
        <f>COUNTA(D23:D23)</f>
        <v>1</v>
      </c>
      <c r="E22" s="58"/>
      <c r="F22" s="24"/>
      <c r="G22" s="37"/>
      <c r="H22" s="7"/>
    </row>
    <row r="23" spans="1:9" s="8" customFormat="1" ht="37.200000000000003" customHeight="1">
      <c r="A23" s="31">
        <v>1</v>
      </c>
      <c r="B23" s="47">
        <v>25002409</v>
      </c>
      <c r="C23" s="59" t="s">
        <v>72</v>
      </c>
      <c r="D23" s="61" t="s">
        <v>73</v>
      </c>
      <c r="E23" s="58" t="s">
        <v>71</v>
      </c>
      <c r="F23" s="24" t="s">
        <v>74</v>
      </c>
      <c r="G23" s="37" t="s">
        <v>23</v>
      </c>
      <c r="H23" s="7" t="s">
        <v>46</v>
      </c>
    </row>
    <row r="24" spans="1:9" s="8" customFormat="1" ht="16.8">
      <c r="A24" s="9" t="s">
        <v>13</v>
      </c>
      <c r="B24" s="5"/>
      <c r="C24" s="6"/>
      <c r="D24" s="70">
        <f>COUNTA(D25:D26)</f>
        <v>2</v>
      </c>
      <c r="E24" s="58"/>
      <c r="F24" s="24"/>
      <c r="G24" s="43"/>
      <c r="H24" s="7"/>
    </row>
    <row r="25" spans="1:9" s="8" customFormat="1" ht="36.6" customHeight="1">
      <c r="A25" s="31" t="s">
        <v>17</v>
      </c>
      <c r="B25" s="7">
        <v>25001184</v>
      </c>
      <c r="C25" s="63" t="s">
        <v>59</v>
      </c>
      <c r="D25" s="61" t="s">
        <v>76</v>
      </c>
      <c r="E25" s="58" t="s">
        <v>75</v>
      </c>
      <c r="F25" s="24" t="s">
        <v>77</v>
      </c>
      <c r="G25" s="37" t="s">
        <v>67</v>
      </c>
      <c r="H25" s="7"/>
    </row>
    <row r="26" spans="1:9" s="8" customFormat="1" ht="68.400000000000006" customHeight="1">
      <c r="A26" s="31" t="s">
        <v>18</v>
      </c>
      <c r="B26" s="7">
        <v>25001387</v>
      </c>
      <c r="C26" s="63" t="s">
        <v>78</v>
      </c>
      <c r="D26" s="61" t="s">
        <v>26</v>
      </c>
      <c r="E26" s="58" t="s">
        <v>75</v>
      </c>
      <c r="F26" s="24" t="s">
        <v>79</v>
      </c>
      <c r="G26" s="37" t="s">
        <v>70</v>
      </c>
      <c r="H26" s="7"/>
    </row>
    <row r="27" spans="1:9" s="8" customFormat="1" ht="16.8">
      <c r="A27" s="82" t="s">
        <v>11</v>
      </c>
      <c r="B27" s="83"/>
      <c r="C27" s="83"/>
      <c r="D27" s="73">
        <f>COUNTA(E9:E26)</f>
        <v>12</v>
      </c>
      <c r="E27" s="74" t="s">
        <v>10</v>
      </c>
      <c r="F27" s="24"/>
      <c r="G27" s="33"/>
      <c r="H27" s="7">
        <f>COUNTIF(H9:H26,"nữ")</f>
        <v>1</v>
      </c>
    </row>
    <row r="28" spans="1:9" ht="7.8" customHeight="1">
      <c r="A28" s="14"/>
      <c r="B28" s="44"/>
      <c r="C28" s="45"/>
      <c r="D28" s="45"/>
      <c r="E28" s="46"/>
      <c r="F28" s="28"/>
      <c r="G28" s="18"/>
    </row>
    <row r="31" spans="1:9">
      <c r="I31" s="71"/>
    </row>
  </sheetData>
  <sortState xmlns:xlrd2="http://schemas.microsoft.com/office/spreadsheetml/2017/richdata2" ref="A10:H10">
    <sortCondition ref="E10"/>
  </sortState>
  <mergeCells count="11">
    <mergeCell ref="F3:G3"/>
    <mergeCell ref="A1:D1"/>
    <mergeCell ref="A2:D2"/>
    <mergeCell ref="A3:D3"/>
    <mergeCell ref="E1:G1"/>
    <mergeCell ref="E2:G2"/>
    <mergeCell ref="A5:G5"/>
    <mergeCell ref="A4:D4"/>
    <mergeCell ref="C8:D8"/>
    <mergeCell ref="A6:G6"/>
    <mergeCell ref="A27:C27"/>
  </mergeCells>
  <phoneticPr fontId="3" type="noConversion"/>
  <conditionalFormatting sqref="G27">
    <cfRule type="cellIs" dxfId="1" priority="15" stopIfTrue="1" operator="equal">
      <formula>"HSG"</formula>
    </cfRule>
    <cfRule type="cellIs" dxfId="0" priority="16" stopIfTrue="1" operator="equal">
      <formula>"HSXS"</formula>
    </cfRule>
  </conditionalFormatting>
  <pageMargins left="0.56000000000000005" right="0.27559055118110237" top="0.28000000000000003" bottom="0.26" header="0" footer="0.19685039370078741"/>
  <pageSetup paperSize="9" scale="85" orientation="portrait" r:id="rId1"/>
  <headerFooter differentFirst="1" scaleWithDoc="0" alignWithMargins="0">
    <oddHeader>&amp;C&amp;"Times New Roman,Regular"&amp;12&amp;P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41"/>
  <sheetViews>
    <sheetView workbookViewId="0">
      <selection activeCell="C1" sqref="C1"/>
    </sheetView>
  </sheetViews>
  <sheetFormatPr defaultColWidth="7.21875" defaultRowHeight="13.2"/>
  <cols>
    <col min="1" max="1" width="23.44140625" style="1" customWidth="1"/>
    <col min="2" max="2" width="1" style="1" customWidth="1"/>
    <col min="3" max="3" width="25.33203125" style="1" customWidth="1"/>
    <col min="4" max="16384" width="7.21875" style="1"/>
  </cols>
  <sheetData>
    <row r="1" spans="1:3" ht="15">
      <c r="A1"/>
      <c r="C1"/>
    </row>
    <row r="2" spans="1:3" ht="15.6" thickBot="1">
      <c r="A2"/>
    </row>
    <row r="3" spans="1:3" ht="15.6" thickBot="1">
      <c r="A3"/>
      <c r="C3"/>
    </row>
    <row r="4" spans="1:3" ht="15">
      <c r="A4"/>
      <c r="C4"/>
    </row>
    <row r="5" spans="1:3" ht="15">
      <c r="C5"/>
    </row>
    <row r="6" spans="1:3" ht="15.6" thickBot="1">
      <c r="C6"/>
    </row>
    <row r="7" spans="1:3" ht="15">
      <c r="A7"/>
      <c r="C7"/>
    </row>
    <row r="8" spans="1:3" ht="15">
      <c r="A8"/>
      <c r="C8"/>
    </row>
    <row r="9" spans="1:3" ht="15">
      <c r="A9"/>
      <c r="C9"/>
    </row>
    <row r="10" spans="1:3" ht="15">
      <c r="A10"/>
      <c r="C10"/>
    </row>
    <row r="11" spans="1:3" ht="15.6" thickBot="1">
      <c r="A11"/>
      <c r="C11"/>
    </row>
    <row r="12" spans="1:3" ht="15">
      <c r="C12"/>
    </row>
    <row r="13" spans="1:3" ht="15.6" thickBot="1">
      <c r="C13"/>
    </row>
    <row r="14" spans="1:3" ht="15.6" thickBot="1">
      <c r="A14"/>
      <c r="C14"/>
    </row>
    <row r="15" spans="1:3" ht="15">
      <c r="A15"/>
    </row>
    <row r="16" spans="1:3" ht="15.6" thickBot="1">
      <c r="A16"/>
    </row>
    <row r="17" spans="1:3" ht="15.6" thickBot="1">
      <c r="A17"/>
      <c r="C17"/>
    </row>
    <row r="18" spans="1:3" ht="15">
      <c r="C18"/>
    </row>
    <row r="19" spans="1:3" ht="15">
      <c r="C19"/>
    </row>
    <row r="20" spans="1:3" ht="15">
      <c r="A20"/>
      <c r="C20"/>
    </row>
    <row r="21" spans="1:3" ht="15">
      <c r="A21"/>
      <c r="C21"/>
    </row>
    <row r="22" spans="1:3" ht="15">
      <c r="A22"/>
      <c r="C22"/>
    </row>
    <row r="23" spans="1:3" ht="15">
      <c r="A23"/>
      <c r="C23"/>
    </row>
    <row r="24" spans="1:3" ht="15">
      <c r="A24"/>
    </row>
    <row r="25" spans="1:3" ht="15">
      <c r="A25"/>
    </row>
    <row r="26" spans="1:3" ht="15.6" thickBot="1">
      <c r="A26"/>
      <c r="C26"/>
    </row>
    <row r="27" spans="1:3" ht="15">
      <c r="A27"/>
      <c r="C27"/>
    </row>
    <row r="28" spans="1:3" ht="15">
      <c r="A28"/>
      <c r="C28"/>
    </row>
    <row r="29" spans="1:3" ht="15">
      <c r="A29"/>
      <c r="C29"/>
    </row>
    <row r="30" spans="1:3" ht="15">
      <c r="A30"/>
      <c r="C30"/>
    </row>
    <row r="31" spans="1:3" ht="15">
      <c r="A31"/>
      <c r="C31"/>
    </row>
    <row r="32" spans="1:3" ht="15">
      <c r="A32"/>
      <c r="C32"/>
    </row>
    <row r="33" spans="1:3" ht="15">
      <c r="A33"/>
      <c r="C33"/>
    </row>
    <row r="34" spans="1:3" ht="15">
      <c r="A34"/>
      <c r="C34"/>
    </row>
    <row r="35" spans="1:3" ht="15">
      <c r="A35"/>
      <c r="C35"/>
    </row>
    <row r="36" spans="1:3" ht="15">
      <c r="A36"/>
      <c r="C36"/>
    </row>
    <row r="37" spans="1:3" ht="15">
      <c r="A37"/>
    </row>
    <row r="38" spans="1:3" ht="15">
      <c r="A38"/>
    </row>
    <row r="39" spans="1:3" ht="15">
      <c r="A39"/>
      <c r="C39"/>
    </row>
    <row r="40" spans="1:3" ht="15">
      <c r="A40"/>
      <c r="C40"/>
    </row>
    <row r="41" spans="1:3" ht="1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THOI HOC</vt:lpstr>
      <vt:lpstr>TẠM NGƯNG HOC</vt:lpstr>
      <vt:lpstr>'TẠM NGƯNG HOC'!Print_Area</vt:lpstr>
      <vt:lpstr>'THOI HOC'!Print_Area</vt:lpstr>
      <vt:lpstr>'TẠM NGƯNG HOC'!Print_Titles</vt:lpstr>
      <vt:lpstr>'THOI HOC'!Print_Titles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Phuong</cp:lastModifiedBy>
  <cp:lastPrinted>2026-05-23T03:40:40Z</cp:lastPrinted>
  <dcterms:created xsi:type="dcterms:W3CDTF">1999-12-31T17:03:31Z</dcterms:created>
  <dcterms:modified xsi:type="dcterms:W3CDTF">2026-05-27T06:40:35Z</dcterms:modified>
</cp:coreProperties>
</file>