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9135" windowHeight="7657"/>
  </bookViews>
  <sheets>
    <sheet name="Nhóm 1" sheetId="2" r:id="rId1"/>
  </sheet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21" i="2" l="1"/>
  <c r="C21" i="2"/>
  <c r="A22" i="2" s="1"/>
  <c r="E21" i="2" l="1"/>
  <c r="F21" i="2"/>
  <c r="G21" i="2"/>
</calcChain>
</file>

<file path=xl/sharedStrings.xml><?xml version="1.0" encoding="utf-8"?>
<sst xmlns="http://schemas.openxmlformats.org/spreadsheetml/2006/main" count="71" uniqueCount="70">
  <si>
    <t>CỘNG HÒA XÃ HỘI CHỦ NGHĨA VIỆT NAM</t>
  </si>
  <si>
    <t>Độc lập - Tự do - Hạnh phúc</t>
  </si>
  <si>
    <t>THÀNH PHỐ HỒ CHÍ MINH</t>
  </si>
  <si>
    <t>STT</t>
  </si>
  <si>
    <t>Xây dựng niềm tin trong liên kết đào tạo và tài trợ học bổng cho sinh viên giữa Doanh nghiệp và khoa Du lịch - Khách sạn</t>
  </si>
  <si>
    <t>1. Nguyễn Văn Đôn</t>
  </si>
  <si>
    <t>1. Hồ Ngọc Chi</t>
  </si>
  <si>
    <t>1. Đỗ Thị Phương Khanh</t>
  </si>
  <si>
    <t>1. Nguyễn Khắc Huy</t>
  </si>
  <si>
    <t>1. Châu Văn Bảo; 2. Trương Thị Hồng</t>
  </si>
  <si>
    <t>1. Hồ Gia Bảo; 2. Đinh Thị Trâm; 3. Võ Thị Kim Thư</t>
  </si>
  <si>
    <t>1. Lữ Xuân Trang; 2. Lê Thị Mai Hường; 3. Hồ Gia Bảo</t>
  </si>
  <si>
    <t>1. Bà Lê Thị Mai Hường; 2. Bà Lữ Xuân Trang; 3. Bà Lưu Hoàng Hải Yến</t>
  </si>
  <si>
    <t>1. Nguyễn Hữu Thiện; 2. Nguyễn Duy Lộc</t>
  </si>
  <si>
    <t>UBND  THÀNH PHỐ HỒ CHÍ MINH</t>
  </si>
  <si>
    <t>TRƯỜNG CAO ĐẲNG LÝ TỰ TRỌNG</t>
  </si>
  <si>
    <t>(Kết quả của các thành viên Hội đồng sáng kiến - Nhóm 1)</t>
  </si>
  <si>
    <t>Tác giả và nhóm tác giả</t>
  </si>
  <si>
    <t>Tên sáng kiến</t>
  </si>
  <si>
    <t>Thành viên 1</t>
  </si>
  <si>
    <t>Thành viên 2</t>
  </si>
  <si>
    <t>Kết quả</t>
  </si>
  <si>
    <t>Tổng hợp nhận xét</t>
  </si>
  <si>
    <t>01</t>
  </si>
  <si>
    <t>02</t>
  </si>
  <si>
    <t>03</t>
  </si>
  <si>
    <t>04</t>
  </si>
  <si>
    <t>05</t>
  </si>
  <si>
    <t>06</t>
  </si>
  <si>
    <t>07</t>
  </si>
  <si>
    <t>08</t>
  </si>
  <si>
    <t>09</t>
  </si>
  <si>
    <t xml:space="preserve">TỔNG CỘNG: </t>
  </si>
  <si>
    <t>Thành viên 1 ___________________________</t>
  </si>
  <si>
    <t>Thành viên 2 ___________________________</t>
  </si>
  <si>
    <t>Thành viên 3 ___________________________</t>
  </si>
  <si>
    <t>Thành viên 4 ___________________________</t>
  </si>
  <si>
    <t>ĐẠI DIỆN NHÓM 1 - HỘI ĐỒNG SÁNG KIẾN</t>
  </si>
  <si>
    <t xml:space="preserve">BẢNG TỔNG HỢP ĐÁNH GIÁ SÁNG KIẾN NĂM HỌC 2025 - 2026 _ Đợt 1 (07/2026) </t>
  </si>
  <si>
    <t>Thành viên 5 ___________________________</t>
  </si>
  <si>
    <r>
      <t xml:space="preserve"> Nhóm 1: T.Đệ </t>
    </r>
    <r>
      <rPr>
        <b/>
        <sz val="12"/>
        <color rgb="FF00B0F0"/>
        <rFont val="Times New Roman"/>
        <family val="1"/>
      </rPr>
      <t>(Trưởng nhóm)</t>
    </r>
    <r>
      <rPr>
        <b/>
        <sz val="12"/>
        <rFont val="Times New Roman"/>
        <family val="1"/>
      </rPr>
      <t xml:space="preserve">; T.Nhân </t>
    </r>
    <r>
      <rPr>
        <b/>
        <sz val="12"/>
        <color rgb="FF00B0F0"/>
        <rFont val="Times New Roman"/>
        <family val="1"/>
      </rPr>
      <t>(Thư ký nhóm)</t>
    </r>
    <r>
      <rPr>
        <b/>
        <sz val="12"/>
        <rFont val="Times New Roman"/>
        <family val="1"/>
      </rPr>
      <t>; T.Nam; T.Thịnh; T.Kính</t>
    </r>
  </si>
  <si>
    <t>Áp dụng thử lần đầu</t>
  </si>
  <si>
    <t>GHI CHÚ</t>
  </si>
  <si>
    <t>1. Những phương án và kinh nghiệm nhóm tác giả đưa ra trong SKKN là những phương án "thuộc quy trình cứng" mà các đơn vị khoa chuyên môn phải thực hiện trong quá trình đào tạo trong giai đoạn hiện nay.
2. Kết quả nhóm tác giả đưa ra chỉ dừng lại là nhận định hoặc định lượng theo đặc thù nghề của đơn vị. Chưa đưa ra được kết quả niềm tin của doanh nghiệp về trường LTT so với trường bạn theo đặc thù ngành/nghề đào tạo hoặc kết quả đối sánh về doanh nghiệp sử dụng nguồn lao động do trường đào tạo trong những năm qua.</t>
  </si>
  <si>
    <t>1. Sáng kiến biên soạn tài liệu giảng dạy môn học, tác giả chưa chứng minh hoặc làm rõ được việc trước đây khi tham gia giảng dạy môn học này đã sử dụng tài liệu giảng dạy nào, kết quả khi thay đổi bộ tài liệu giảng dạy?</t>
  </si>
  <si>
    <t xml:space="preserve">     Xây dựng phần mềm lập kế hoạch công tác Đảng tại Trường Cao đẳng Lý Tự Trọng TP.Hồ Chí Minh</t>
  </si>
  <si>
    <r>
      <t xml:space="preserve">Thành viên 3
</t>
    </r>
    <r>
      <rPr>
        <b/>
        <i/>
        <sz val="11"/>
        <color rgb="FF00B0F0"/>
        <rFont val="Times New Roman"/>
        <family val="1"/>
      </rPr>
      <t>(nếu có)</t>
    </r>
  </si>
  <si>
    <t xml:space="preserve">     Giải pháp chuyển đổi số trong công tác quản lý sinh viên tại thư viện thông qua hệ thống QR Code tự động: Từ thực tiễn đến hiệu quả quản trị thông minh</t>
  </si>
  <si>
    <t xml:space="preserve">     Ứng dụng công nghệ thực tế tăng cường AR trong đổi mới phương pháp học tập trên máy phay vạn năng</t>
  </si>
  <si>
    <t xml:space="preserve">     Giải pháp chuyển đổi số trong đào tạo các môn CNC thông qua ứng dụng phần mềm CNC Simulator 3.0 và CNC VMC Simulator trên điện thoại thông minh</t>
  </si>
  <si>
    <t xml:space="preserve">     Xây dựng hệ thống nhận diện thương hiệu và truyền thông số cho Khoa Công nghệ Thông tin tại Trường Cao đẳng Lý Tự Trọng Thành phố Hồ Chí Minh</t>
  </si>
  <si>
    <t xml:space="preserve">     Giải pháp xây dựng học liệu thực hành kiểm thử an toàn mạng theo hướng tiếp cận thực tế doanh nghiệp</t>
  </si>
  <si>
    <t xml:space="preserve">     Giải pháp xây dựng lớp học hạnh phúc trong giờ sinh hoạt chủ nhiệm tại Khoa Du lịch - Khách sạn</t>
  </si>
  <si>
    <t xml:space="preserve">     Phát huy hiệu quả ứng dụng AI vào phương pháp giảng dạy ngành Quản trị nhà hàng tại Trường Cao đẳng Lý Tự Trọng TP.HCM</t>
  </si>
  <si>
    <t xml:space="preserve">     Đã áp dụng thử nghiệm với nhóm tác giả, chưa triển khai rộng trong toàn đơn vị.</t>
  </si>
  <si>
    <t xml:space="preserve">     Đã triển khai áp dụng tại Thư viện trường</t>
  </si>
  <si>
    <t xml:space="preserve">     1. Đây không phải là phầm mềm hay app mà nhóm tác giả xây dựng. Nhóm tác giả chỉ ứng dụng Google AI Studio làm nền tảng và tạo mẫu AI trong hoạt động chuyên môn (công tác đảng…)
     2. Nhóm tác giả đã ứng dụng công nghệ hiệu quả vào hoạt động chuyên môn và có những kết quả cụ thể.
     3. Tên SKNN không phù hợp.</t>
  </si>
  <si>
    <t xml:space="preserve">     1. Tác giả ứng dụng công nghệ (hệ thống quét mã QR code tự động) để kiểm soát, quản lý hoạt động tại đơn vị.
     2. Kết quả ứng dụng được thống kê rỏ ràng.</t>
  </si>
  <si>
    <t xml:space="preserve">     1. Đây là ứng dụng công nghệ vào hoạt động giảng dạy, cụ thể là lựa chọn và thay đổi phương pháp giảng dạy đối với các môn học, mà việc này đòi hỏi tất cả các GV trong toàn hệ thống phải thực hiện trong thời đại công nghệ số.
     2. Nhóm tác giả cũng nhận định, chưa thể đồng bộ và chưa đo lường kết quả.
     3. Đây chưa phải là SKKN.</t>
  </si>
  <si>
    <t xml:space="preserve">     Đã áp dụng tại đơn vị với 128 sinh viên</t>
  </si>
  <si>
    <t xml:space="preserve">     Chỉ là ứng dụng công nghệ để thay đổi phương pháp giảng dạy, chưa đưa ra kết quả đối sánh thực tế với các phương pháp đã sử dụng trước đây</t>
  </si>
  <si>
    <t xml:space="preserve">     1. Đây là một trong những nội dung của một công trình hoặc đề tài nghiên cứu khoa học, chưa phải là SKKN thực tế trong hoạt động tại đơn vị.
     2. Kết quả nhóm tác giả đưa ra chưa cụ thể hóa và chỉ mang tính định tính chưa định lượng rỏ ràng. Ví dụ: Kết quả năm học 2024-2025 và năm học 2025-2026 về tỷ lệ học sinh bỏ học hoặc hiệu quả, kết quả đạt được sau giờ sinh hoạt chủ nhiệm của những lớp khác nhau (sinh viên thực hiện đúng quy định hơn, nề nếp hơn, gắn bó với Trường nhiều hơn, ý thức học tập cao hơn...).</t>
  </si>
  <si>
    <t xml:space="preserve">     Đã áp dụng tại đơn vị theo đặc thù nghề đào tạo</t>
  </si>
  <si>
    <t xml:space="preserve">     Có sản phẩm là trang web hoặc các kênh thông tin quảng bá về thương hiệu khoa CNTT. Có kết quả khi sử dụng hệ thống nhận diện thương hiệu</t>
  </si>
  <si>
    <t xml:space="preserve">     Có kết quả thực tế là bộ tài liệu giảng dạy tại đơn vị</t>
  </si>
  <si>
    <t xml:space="preserve">     Có kết quả</t>
  </si>
  <si>
    <t xml:space="preserve">     1. Đây là ứng dụng công nghệ vào hoạt động giảng dạy, học tập nhằm thay đổi phương pháp giảng dạy.
     2. Cần làm rõ nội hàm để xem có phải là SKKN hay không.</t>
  </si>
  <si>
    <t xml:space="preserve">     1. Ý tưởng xây dựng thương hiệu, triển khai thực hiện và kết quả đạt được chứng minh đây là SKKN. Tuy nhiên cần xác định rõ ai chính là người đề xuất ý tưởng, ai là người thực hiện.</t>
  </si>
  <si>
    <t xml:space="preserve">     1. SKKN có hiệu quả cụ thể qua việc đề xuất sử dụng điện thoại thông minh để hỗ trợ học tập.
     2. Cần xác minh xem, đây là triển khai ứng dụng trong học tập giảng dạy hay SKKN của cá nhân. Các đơn vị bên ngoài đã áp dụng trước chưa? Ví dụ khi tra thông tin trên các trang web thì trường Cao đẳng FPT đã giới thiệu và ứng dụng từ năm 2022, đã công bố rộng rãi trên các trang thông tin truyền thông.</t>
  </si>
  <si>
    <t>(đây là nội dung dò kiểm lần 1 của bộ phận kiểm tra hồ sơ sáng kiến, 
không phải kết quả chấm sáng kiến)</t>
  </si>
</sst>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Calibri"/>
      <family val="2"/>
      <scheme val="minor"/>
    </font>
    <font>
      <sz val="11"/>
      <color theme="1"/>
      <name val="Calibri"/>
      <family val="2"/>
      <scheme val="minor"/>
    </font>
    <font>
      <sz val="13"/>
      <color rgb="FF000000"/>
      <name val="Times New Roman"/>
      <family val="1"/>
    </font>
    <font>
      <sz val="12"/>
      <name val="Times New Roman"/>
      <family val="1"/>
    </font>
    <font>
      <b/>
      <sz val="12"/>
      <name val="Times New Roman"/>
      <family val="1"/>
    </font>
    <font>
      <b/>
      <u/>
      <sz val="12"/>
      <name val="Times New Roman"/>
      <family val="1"/>
    </font>
    <font>
      <sz val="12"/>
      <color rgb="FFFF0000"/>
      <name val="Times New Roman"/>
      <family val="1"/>
    </font>
    <font>
      <i/>
      <sz val="12"/>
      <name val="Times New Roman"/>
      <family val="1"/>
    </font>
    <font>
      <i/>
      <strike/>
      <u/>
      <vertAlign val="superscript"/>
      <sz val="12"/>
      <name val="Times New Roman"/>
      <family val="1"/>
    </font>
    <font>
      <b/>
      <sz val="14"/>
      <name val="Times New Roman"/>
      <family val="1"/>
    </font>
    <font>
      <b/>
      <sz val="16"/>
      <name val="Times New Roman"/>
      <family val="1"/>
    </font>
    <font>
      <sz val="16"/>
      <color rgb="FFFF0000"/>
      <name val="Times New Roman"/>
      <family val="1"/>
    </font>
    <font>
      <b/>
      <sz val="11"/>
      <name val="Times New Roman"/>
      <family val="1"/>
    </font>
    <font>
      <sz val="13"/>
      <name val="Times New Roman"/>
      <family val="1"/>
    </font>
    <font>
      <sz val="10"/>
      <name val="Arial"/>
      <family val="2"/>
    </font>
    <font>
      <b/>
      <i/>
      <sz val="12"/>
      <name val="Times New Roman"/>
      <family val="1"/>
    </font>
    <font>
      <b/>
      <sz val="13"/>
      <name val="Times New Roman"/>
      <family val="1"/>
    </font>
    <font>
      <i/>
      <sz val="14"/>
      <name val="Times New Roman"/>
      <family val="1"/>
    </font>
    <font>
      <b/>
      <sz val="12"/>
      <color rgb="FF00B0F0"/>
      <name val="Times New Roman"/>
      <family val="1"/>
    </font>
    <font>
      <b/>
      <i/>
      <sz val="11"/>
      <color rgb="FF00B0F0"/>
      <name val="Times New Roman"/>
      <family val="1"/>
    </font>
    <font>
      <b/>
      <sz val="12"/>
      <color rgb="FFFF0000"/>
      <name val="Times New Roman"/>
      <family val="1"/>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bottom style="hair">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hair">
        <color indexed="64"/>
      </top>
      <bottom style="hair">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dotted">
        <color indexed="64"/>
      </bottom>
      <diagonal/>
    </border>
    <border>
      <left style="thin">
        <color indexed="64"/>
      </left>
      <right style="thin">
        <color indexed="64"/>
      </right>
      <top/>
      <bottom style="thin">
        <color indexed="64"/>
      </bottom>
      <diagonal/>
    </border>
  </borders>
  <cellStyleXfs count="3">
    <xf numFmtId="0" fontId="0" fillId="0" borderId="0"/>
    <xf numFmtId="0" fontId="1" fillId="0" borderId="0"/>
    <xf numFmtId="0" fontId="14" fillId="0" borderId="0"/>
  </cellStyleXfs>
  <cellXfs count="63">
    <xf numFmtId="0" fontId="0" fillId="0" borderId="0" xfId="0"/>
    <xf numFmtId="0" fontId="3" fillId="0" borderId="0" xfId="0" applyFont="1" applyFill="1" applyAlignment="1">
      <alignment horizontal="center" vertical="center"/>
    </xf>
    <xf numFmtId="0" fontId="4" fillId="0" borderId="0" xfId="0" applyFont="1" applyFill="1" applyAlignment="1"/>
    <xf numFmtId="0" fontId="3" fillId="0" borderId="0" xfId="0" applyFont="1" applyFill="1"/>
    <xf numFmtId="0" fontId="5" fillId="0" borderId="0" xfId="0" applyFont="1" applyFill="1" applyAlignment="1">
      <alignment horizontal="center" vertical="center"/>
    </xf>
    <xf numFmtId="0" fontId="6" fillId="0" borderId="0" xfId="0" applyFont="1" applyFill="1"/>
    <xf numFmtId="0" fontId="3" fillId="0" borderId="0" xfId="0" applyFont="1" applyFill="1" applyAlignment="1">
      <alignment horizontal="center"/>
    </xf>
    <xf numFmtId="0" fontId="7" fillId="0" borderId="0" xfId="0" applyFont="1" applyFill="1" applyAlignment="1">
      <alignment horizontal="justify"/>
    </xf>
    <xf numFmtId="0" fontId="7" fillId="0" borderId="0" xfId="0" applyFont="1" applyFill="1" applyAlignment="1">
      <alignment horizontal="center" vertical="center"/>
    </xf>
    <xf numFmtId="0" fontId="8" fillId="0" borderId="0" xfId="0" applyFont="1" applyFill="1" applyAlignment="1">
      <alignment horizontal="center"/>
    </xf>
    <xf numFmtId="0" fontId="3" fillId="0" borderId="0" xfId="0" applyFont="1" applyFill="1" applyAlignment="1">
      <alignment horizontal="justify"/>
    </xf>
    <xf numFmtId="0" fontId="4" fillId="0" borderId="0" xfId="0" quotePrefix="1" applyFont="1" applyFill="1" applyAlignment="1">
      <alignment vertical="center"/>
    </xf>
    <xf numFmtId="0" fontId="6" fillId="0" borderId="0" xfId="0" applyFont="1" applyFill="1" applyAlignment="1">
      <alignment horizontal="left" vertical="top" wrapText="1"/>
    </xf>
    <xf numFmtId="0" fontId="10" fillId="0" borderId="0" xfId="0" applyFont="1" applyFill="1" applyAlignment="1">
      <alignment horizontal="center" vertical="center" wrapText="1"/>
    </xf>
    <xf numFmtId="0" fontId="3" fillId="0" borderId="0" xfId="0" quotePrefix="1" applyFont="1" applyFill="1" applyAlignment="1">
      <alignment horizontal="left" vertical="center" wrapText="1"/>
    </xf>
    <xf numFmtId="0" fontId="3" fillId="0" borderId="0" xfId="0" applyFont="1" applyFill="1" applyAlignment="1">
      <alignment horizontal="left" vertical="center" wrapText="1"/>
    </xf>
    <xf numFmtId="0" fontId="11" fillId="0" borderId="0" xfId="0" applyFont="1" applyFill="1" applyAlignment="1">
      <alignment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3" fillId="0" borderId="0" xfId="0" applyFont="1" applyFill="1" applyAlignment="1">
      <alignment horizontal="center" vertical="center" wrapText="1"/>
    </xf>
    <xf numFmtId="0" fontId="3" fillId="0" borderId="2" xfId="0" quotePrefix="1" applyFont="1" applyFill="1" applyBorder="1" applyAlignment="1">
      <alignment horizontal="center" vertical="center"/>
    </xf>
    <xf numFmtId="0" fontId="2" fillId="0" borderId="1" xfId="0" applyFont="1" applyFill="1" applyBorder="1" applyAlignment="1">
      <alignment vertical="center" wrapText="1"/>
    </xf>
    <xf numFmtId="0" fontId="3" fillId="0" borderId="2" xfId="0" applyFont="1" applyFill="1" applyBorder="1" applyAlignment="1">
      <alignment horizontal="center" vertical="center"/>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wrapText="1"/>
    </xf>
    <xf numFmtId="0" fontId="3" fillId="0" borderId="5" xfId="0" applyFont="1" applyFill="1" applyBorder="1" applyAlignment="1">
      <alignment horizontal="center" vertical="center"/>
    </xf>
    <xf numFmtId="0" fontId="3" fillId="0" borderId="4" xfId="0" applyFont="1" applyFill="1" applyBorder="1" applyAlignment="1">
      <alignment horizontal="center" vertical="center"/>
    </xf>
    <xf numFmtId="0" fontId="13" fillId="0" borderId="0" xfId="0" applyFont="1" applyFill="1" applyAlignment="1">
      <alignment vertical="center"/>
    </xf>
    <xf numFmtId="0" fontId="3" fillId="0" borderId="4" xfId="2"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xf>
    <xf numFmtId="0" fontId="15" fillId="0" borderId="0" xfId="0" applyNumberFormat="1" applyFont="1" applyFill="1" applyAlignment="1">
      <alignment vertical="center"/>
    </xf>
    <xf numFmtId="0" fontId="13" fillId="0" borderId="0" xfId="0" applyFont="1" applyFill="1" applyAlignment="1"/>
    <xf numFmtId="0" fontId="3" fillId="0" borderId="0" xfId="0" applyNumberFormat="1" applyFont="1" applyFill="1" applyAlignment="1"/>
    <xf numFmtId="0" fontId="16" fillId="0" borderId="0" xfId="0" applyFont="1" applyFill="1" applyAlignment="1"/>
    <xf numFmtId="0" fontId="3" fillId="0" borderId="0" xfId="0" applyFont="1" applyFill="1" applyAlignment="1">
      <alignment wrapText="1"/>
    </xf>
    <xf numFmtId="0" fontId="4" fillId="0" borderId="0" xfId="0" applyFont="1" applyFill="1" applyAlignment="1">
      <alignment wrapText="1"/>
    </xf>
    <xf numFmtId="0" fontId="3" fillId="0" borderId="8"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5" xfId="0" applyFont="1" applyFill="1" applyBorder="1" applyAlignment="1">
      <alignment vertical="center" wrapText="1"/>
    </xf>
    <xf numFmtId="0" fontId="3" fillId="0" borderId="5" xfId="0" applyFont="1" applyFill="1" applyBorder="1" applyAlignment="1">
      <alignment horizontal="left" vertical="center" wrapText="1"/>
    </xf>
    <xf numFmtId="0" fontId="2" fillId="0" borderId="1" xfId="0" applyFont="1" applyFill="1" applyBorder="1" applyAlignment="1">
      <alignment horizontal="justify" vertical="center" wrapText="1"/>
    </xf>
    <xf numFmtId="0" fontId="3" fillId="0" borderId="3" xfId="0" applyFont="1" applyFill="1" applyBorder="1" applyAlignment="1">
      <alignment horizontal="justify" vertical="center" wrapText="1"/>
    </xf>
    <xf numFmtId="0" fontId="3" fillId="0" borderId="5" xfId="0" applyFont="1" applyFill="1" applyBorder="1" applyAlignment="1">
      <alignment horizontal="justify" vertical="center" wrapText="1"/>
    </xf>
    <xf numFmtId="0" fontId="4" fillId="0" borderId="8" xfId="0" applyFont="1" applyFill="1" applyBorder="1" applyAlignment="1">
      <alignment horizontal="center" vertical="center"/>
    </xf>
    <xf numFmtId="0" fontId="4" fillId="0" borderId="10" xfId="0" applyFont="1" applyFill="1" applyBorder="1" applyAlignment="1">
      <alignment horizontal="center" vertical="center"/>
    </xf>
    <xf numFmtId="0" fontId="7" fillId="0" borderId="0" xfId="0" applyFont="1" applyFill="1" applyAlignment="1">
      <alignment horizontal="center"/>
    </xf>
    <xf numFmtId="0" fontId="4" fillId="0" borderId="0" xfId="0" applyFont="1" applyFill="1" applyAlignment="1">
      <alignment horizontal="center"/>
    </xf>
    <xf numFmtId="0" fontId="3" fillId="0" borderId="0" xfId="0" applyFont="1" applyFill="1" applyAlignment="1">
      <alignment horizontal="center" wrapText="1"/>
    </xf>
    <xf numFmtId="0" fontId="4" fillId="0" borderId="0" xfId="0" applyFont="1" applyFill="1" applyAlignment="1">
      <alignment horizontal="center" wrapText="1"/>
    </xf>
    <xf numFmtId="0" fontId="16" fillId="0" borderId="0" xfId="0" applyFont="1" applyFill="1" applyAlignment="1">
      <alignment horizontal="center"/>
    </xf>
    <xf numFmtId="0" fontId="9" fillId="0" borderId="0" xfId="0" applyFont="1" applyFill="1" applyAlignment="1">
      <alignment horizontal="center" vertical="center"/>
    </xf>
    <xf numFmtId="0" fontId="17" fillId="0" borderId="0" xfId="0" applyFont="1" applyFill="1" applyAlignment="1">
      <alignment horizontal="center" vertical="center"/>
    </xf>
    <xf numFmtId="0" fontId="4" fillId="0" borderId="6"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0" xfId="0" applyFont="1" applyFill="1" applyAlignment="1">
      <alignment horizontal="left" vertical="center"/>
    </xf>
    <xf numFmtId="0" fontId="20" fillId="0" borderId="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12" fillId="0" borderId="8" xfId="0" applyFont="1" applyFill="1" applyBorder="1" applyAlignment="1">
      <alignment horizontal="center" vertical="center" wrapText="1"/>
    </xf>
    <xf numFmtId="0" fontId="12" fillId="0" borderId="10" xfId="0" applyFont="1" applyFill="1" applyBorder="1" applyAlignment="1">
      <alignment horizontal="center" vertical="center" wrapText="1"/>
    </xf>
  </cellXfs>
  <cellStyles count="3">
    <cellStyle name="Normal" xfId="0" builtinId="0"/>
    <cellStyle name="Normal 2" xfId="2"/>
    <cellStyle name="Normal 4"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103413</xdr:colOff>
      <xdr:row>2</xdr:row>
      <xdr:rowOff>180975</xdr:rowOff>
    </xdr:from>
    <xdr:to>
      <xdr:col>2</xdr:col>
      <xdr:colOff>1323975</xdr:colOff>
      <xdr:row>2</xdr:row>
      <xdr:rowOff>182335</xdr:rowOff>
    </xdr:to>
    <xdr:cxnSp macro="">
      <xdr:nvCxnSpPr>
        <xdr:cNvPr id="3" name="Straight Connector 2">
          <a:extLst>
            <a:ext uri="{FF2B5EF4-FFF2-40B4-BE49-F238E27FC236}">
              <a16:creationId xmlns="" xmlns:a16="http://schemas.microsoft.com/office/drawing/2014/main" id="{00000000-0008-0000-0100-000003000000}"/>
            </a:ext>
          </a:extLst>
        </xdr:cNvPr>
        <xdr:cNvCxnSpPr/>
      </xdr:nvCxnSpPr>
      <xdr:spPr>
        <a:xfrm flipV="1">
          <a:off x="3027588" y="561975"/>
          <a:ext cx="1220562" cy="136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85725</xdr:colOff>
      <xdr:row>2</xdr:row>
      <xdr:rowOff>38100</xdr:rowOff>
    </xdr:from>
    <xdr:to>
      <xdr:col>6</xdr:col>
      <xdr:colOff>38100</xdr:colOff>
      <xdr:row>2</xdr:row>
      <xdr:rowOff>38100</xdr:rowOff>
    </xdr:to>
    <xdr:cxnSp macro="">
      <xdr:nvCxnSpPr>
        <xdr:cNvPr id="4" name="Line 6">
          <a:extLst>
            <a:ext uri="{FF2B5EF4-FFF2-40B4-BE49-F238E27FC236}">
              <a16:creationId xmlns="" xmlns:a16="http://schemas.microsoft.com/office/drawing/2014/main" id="{00000000-0008-0000-0000-000003000000}"/>
            </a:ext>
          </a:extLst>
        </xdr:cNvPr>
        <xdr:cNvCxnSpPr>
          <a:cxnSpLocks noChangeShapeType="1"/>
        </xdr:cNvCxnSpPr>
      </xdr:nvCxnSpPr>
      <xdr:spPr bwMode="auto">
        <a:xfrm>
          <a:off x="7858125" y="419100"/>
          <a:ext cx="178117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8"/>
  <sheetViews>
    <sheetView tabSelected="1" zoomScale="59" zoomScaleNormal="59" workbookViewId="0">
      <selection activeCell="I11" sqref="I11:J11"/>
    </sheetView>
  </sheetViews>
  <sheetFormatPr defaultColWidth="9.125" defaultRowHeight="15.25" x14ac:dyDescent="0.25"/>
  <cols>
    <col min="1" max="1" width="5.625" style="6" customWidth="1"/>
    <col min="2" max="2" width="38" style="3" customWidth="1"/>
    <col min="3" max="3" width="44.25" style="10" customWidth="1"/>
    <col min="4" max="6" width="13.75" style="1" customWidth="1"/>
    <col min="7" max="7" width="15.25" style="5" customWidth="1"/>
    <col min="8" max="8" width="37.75" style="3" customWidth="1"/>
    <col min="9" max="9" width="31.125" style="3" customWidth="1"/>
    <col min="10" max="10" width="47.25" style="3" customWidth="1"/>
    <col min="11" max="16384" width="9.125" style="3"/>
  </cols>
  <sheetData>
    <row r="1" spans="1:11" ht="15.25" customHeight="1" x14ac:dyDescent="0.25">
      <c r="A1" s="36"/>
      <c r="B1" s="49" t="s">
        <v>14</v>
      </c>
      <c r="C1" s="49"/>
      <c r="D1" s="48" t="s">
        <v>0</v>
      </c>
      <c r="E1" s="48"/>
      <c r="F1" s="48"/>
      <c r="G1" s="48"/>
      <c r="H1" s="2"/>
    </row>
    <row r="2" spans="1:11" ht="15.25" customHeight="1" x14ac:dyDescent="0.25">
      <c r="A2" s="37"/>
      <c r="B2" s="50" t="s">
        <v>15</v>
      </c>
      <c r="C2" s="50"/>
      <c r="D2" s="48" t="s">
        <v>1</v>
      </c>
      <c r="E2" s="48"/>
      <c r="F2" s="48"/>
      <c r="G2" s="48"/>
      <c r="H2" s="2"/>
    </row>
    <row r="3" spans="1:11" ht="15.25" customHeight="1" x14ac:dyDescent="0.25">
      <c r="A3" s="37"/>
      <c r="B3" s="50" t="s">
        <v>2</v>
      </c>
      <c r="C3" s="50"/>
      <c r="F3" s="4"/>
    </row>
    <row r="4" spans="1:11" ht="15.25" customHeight="1" x14ac:dyDescent="0.25">
      <c r="C4" s="7"/>
      <c r="D4" s="8"/>
      <c r="E4" s="8"/>
      <c r="G4" s="47"/>
      <c r="H4" s="47"/>
    </row>
    <row r="5" spans="1:11" ht="17.149999999999999" customHeight="1" x14ac:dyDescent="0.25">
      <c r="A5" s="3"/>
      <c r="B5" s="9"/>
    </row>
    <row r="6" spans="1:11" ht="24.75" customHeight="1" x14ac:dyDescent="0.25">
      <c r="A6" s="52" t="s">
        <v>38</v>
      </c>
      <c r="B6" s="52"/>
      <c r="C6" s="52"/>
      <c r="D6" s="52"/>
      <c r="E6" s="52"/>
      <c r="F6" s="52"/>
      <c r="G6" s="52"/>
      <c r="H6" s="52"/>
    </row>
    <row r="7" spans="1:11" ht="20.95" customHeight="1" x14ac:dyDescent="0.25">
      <c r="A7" s="53" t="s">
        <v>16</v>
      </c>
      <c r="B7" s="53"/>
      <c r="C7" s="53"/>
      <c r="D7" s="53"/>
      <c r="E7" s="53"/>
      <c r="F7" s="53"/>
      <c r="G7" s="53"/>
      <c r="H7" s="53"/>
    </row>
    <row r="8" spans="1:11" ht="61.45" customHeight="1" x14ac:dyDescent="0.25">
      <c r="A8" s="11"/>
      <c r="B8" s="56" t="s">
        <v>40</v>
      </c>
      <c r="C8" s="56"/>
      <c r="D8" s="56"/>
      <c r="E8" s="56"/>
      <c r="F8" s="56"/>
      <c r="G8" s="56"/>
      <c r="H8" s="56"/>
      <c r="J8" s="12"/>
      <c r="K8" s="12"/>
    </row>
    <row r="9" spans="1:11" ht="11.25" customHeight="1" x14ac:dyDescent="0.25">
      <c r="A9" s="13"/>
      <c r="B9" s="13"/>
      <c r="C9" s="13"/>
      <c r="D9" s="14"/>
      <c r="E9" s="14"/>
      <c r="F9" s="15"/>
      <c r="G9" s="16"/>
    </row>
    <row r="10" spans="1:11" s="19" customFormat="1" ht="37.75" customHeight="1" x14ac:dyDescent="0.25">
      <c r="A10" s="59" t="s">
        <v>3</v>
      </c>
      <c r="B10" s="59" t="s">
        <v>17</v>
      </c>
      <c r="C10" s="59" t="s">
        <v>18</v>
      </c>
      <c r="D10" s="61" t="s">
        <v>19</v>
      </c>
      <c r="E10" s="61" t="s">
        <v>20</v>
      </c>
      <c r="F10" s="61" t="s">
        <v>46</v>
      </c>
      <c r="G10" s="45" t="s">
        <v>21</v>
      </c>
      <c r="H10" s="45" t="s">
        <v>22</v>
      </c>
      <c r="I10" s="17" t="s">
        <v>41</v>
      </c>
      <c r="J10" s="18" t="s">
        <v>42</v>
      </c>
    </row>
    <row r="11" spans="1:11" s="19" customFormat="1" ht="37.75" customHeight="1" x14ac:dyDescent="0.25">
      <c r="A11" s="60"/>
      <c r="B11" s="60"/>
      <c r="C11" s="60"/>
      <c r="D11" s="62"/>
      <c r="E11" s="62"/>
      <c r="F11" s="62"/>
      <c r="G11" s="46"/>
      <c r="H11" s="46"/>
      <c r="I11" s="57" t="s">
        <v>69</v>
      </c>
      <c r="J11" s="58"/>
    </row>
    <row r="12" spans="1:11" s="1" customFormat="1" ht="144.69999999999999" customHeight="1" x14ac:dyDescent="0.25">
      <c r="A12" s="20" t="s">
        <v>23</v>
      </c>
      <c r="B12" s="21" t="s">
        <v>9</v>
      </c>
      <c r="C12" s="21" t="s">
        <v>45</v>
      </c>
      <c r="D12" s="38"/>
      <c r="E12" s="22"/>
      <c r="F12" s="22"/>
      <c r="G12" s="23"/>
      <c r="H12" s="24"/>
      <c r="I12" s="43" t="s">
        <v>54</v>
      </c>
      <c r="J12" s="43" t="s">
        <v>56</v>
      </c>
    </row>
    <row r="13" spans="1:11" s="1" customFormat="1" ht="69.25" x14ac:dyDescent="0.25">
      <c r="A13" s="20" t="s">
        <v>24</v>
      </c>
      <c r="B13" s="21" t="s">
        <v>6</v>
      </c>
      <c r="C13" s="21" t="s">
        <v>47</v>
      </c>
      <c r="D13" s="27"/>
      <c r="E13" s="25"/>
      <c r="F13" s="25"/>
      <c r="G13" s="25"/>
      <c r="H13" s="26"/>
      <c r="I13" s="44" t="s">
        <v>55</v>
      </c>
      <c r="J13" s="44" t="s">
        <v>57</v>
      </c>
    </row>
    <row r="14" spans="1:11" s="1" customFormat="1" ht="121.85" x14ac:dyDescent="0.25">
      <c r="A14" s="20" t="s">
        <v>25</v>
      </c>
      <c r="B14" s="21" t="s">
        <v>10</v>
      </c>
      <c r="C14" s="42" t="s">
        <v>53</v>
      </c>
      <c r="D14" s="39"/>
      <c r="E14" s="27"/>
      <c r="F14" s="27"/>
      <c r="G14" s="25"/>
      <c r="H14" s="26"/>
      <c r="I14" s="44" t="s">
        <v>60</v>
      </c>
      <c r="J14" s="44" t="s">
        <v>58</v>
      </c>
    </row>
    <row r="15" spans="1:11" s="1" customFormat="1" ht="167.55" x14ac:dyDescent="0.25">
      <c r="A15" s="20" t="s">
        <v>26</v>
      </c>
      <c r="B15" s="21" t="s">
        <v>11</v>
      </c>
      <c r="C15" s="42" t="s">
        <v>52</v>
      </c>
      <c r="D15" s="27"/>
      <c r="E15" s="27"/>
      <c r="F15" s="27"/>
      <c r="G15" s="25"/>
      <c r="H15" s="26"/>
      <c r="I15" s="40" t="s">
        <v>59</v>
      </c>
      <c r="J15" s="41" t="s">
        <v>61</v>
      </c>
    </row>
    <row r="16" spans="1:11" s="1" customFormat="1" ht="167.55" x14ac:dyDescent="0.25">
      <c r="A16" s="20" t="s">
        <v>27</v>
      </c>
      <c r="B16" s="21" t="s">
        <v>12</v>
      </c>
      <c r="C16" s="21" t="s">
        <v>4</v>
      </c>
      <c r="D16" s="25"/>
      <c r="E16" s="25"/>
      <c r="F16" s="25"/>
      <c r="G16" s="25"/>
      <c r="H16" s="26"/>
      <c r="I16" s="44" t="s">
        <v>62</v>
      </c>
      <c r="J16" s="41" t="s">
        <v>43</v>
      </c>
    </row>
    <row r="17" spans="1:10" s="1" customFormat="1" ht="76.150000000000006" x14ac:dyDescent="0.25">
      <c r="A17" s="20" t="s">
        <v>28</v>
      </c>
      <c r="B17" s="21" t="s">
        <v>5</v>
      </c>
      <c r="C17" s="42" t="s">
        <v>51</v>
      </c>
      <c r="D17" s="25"/>
      <c r="E17" s="25"/>
      <c r="F17" s="25"/>
      <c r="G17" s="27"/>
      <c r="H17" s="26"/>
      <c r="I17" s="44" t="s">
        <v>64</v>
      </c>
      <c r="J17" s="41" t="s">
        <v>44</v>
      </c>
    </row>
    <row r="18" spans="1:10" s="1" customFormat="1" ht="76.150000000000006" x14ac:dyDescent="0.25">
      <c r="A18" s="20" t="s">
        <v>29</v>
      </c>
      <c r="B18" s="21" t="s">
        <v>13</v>
      </c>
      <c r="C18" s="42" t="s">
        <v>50</v>
      </c>
      <c r="D18" s="29"/>
      <c r="E18" s="29"/>
      <c r="F18" s="29"/>
      <c r="G18" s="27"/>
      <c r="H18" s="26"/>
      <c r="I18" s="44" t="s">
        <v>63</v>
      </c>
      <c r="J18" s="41" t="s">
        <v>67</v>
      </c>
    </row>
    <row r="19" spans="1:10" s="1" customFormat="1" ht="121.85" x14ac:dyDescent="0.25">
      <c r="A19" s="20" t="s">
        <v>30</v>
      </c>
      <c r="B19" s="21" t="s">
        <v>7</v>
      </c>
      <c r="C19" s="42" t="s">
        <v>49</v>
      </c>
      <c r="D19" s="25"/>
      <c r="E19" s="25"/>
      <c r="F19" s="25"/>
      <c r="G19" s="27"/>
      <c r="H19" s="26"/>
      <c r="I19" s="40" t="s">
        <v>65</v>
      </c>
      <c r="J19" s="44" t="s">
        <v>68</v>
      </c>
    </row>
    <row r="20" spans="1:10" s="1" customFormat="1" ht="60.95" x14ac:dyDescent="0.25">
      <c r="A20" s="20" t="s">
        <v>31</v>
      </c>
      <c r="B20" s="21" t="s">
        <v>8</v>
      </c>
      <c r="C20" s="42" t="s">
        <v>48</v>
      </c>
      <c r="D20" s="25"/>
      <c r="E20" s="25"/>
      <c r="F20" s="25"/>
      <c r="G20" s="27"/>
      <c r="H20" s="26"/>
      <c r="I20" s="40" t="s">
        <v>65</v>
      </c>
      <c r="J20" s="44" t="s">
        <v>66</v>
      </c>
    </row>
    <row r="21" spans="1:10" s="1" customFormat="1" ht="45.7" x14ac:dyDescent="0.25">
      <c r="A21" s="54" t="s">
        <v>32</v>
      </c>
      <c r="B21" s="55"/>
      <c r="C21" s="18">
        <f>COUNTA(C12:C20)</f>
        <v>9</v>
      </c>
      <c r="D21" s="30" t="str">
        <f>"Đạt "&amp;(COUNTIF(D12:D20,"Đạt"))&amp;" bài; " &amp;"Không đạt "&amp;(COUNTIF(D12:D20,"Không đạt"))&amp;" bài."</f>
        <v>Đạt 0 bài; Không đạt 0 bài.</v>
      </c>
      <c r="E21" s="30" t="str">
        <f>"Đạt "&amp;(COUNTIF(E12:E20,"Đạt"))&amp;" bài; " &amp;"Không đạt "&amp;(COUNTIF(E12:E20,"Không đạt"))&amp;" bài."</f>
        <v>Đạt 0 bài; Không đạt 0 bài.</v>
      </c>
      <c r="F21" s="30" t="str">
        <f>"Đạt "&amp;(COUNTIF(F12:F20,"Đạt"))&amp;" bài; " &amp;"Không đạt "&amp;(COUNTIF(F12:F20,"Không đạt"))&amp;" bài."</f>
        <v>Đạt 0 bài; Không đạt 0 bài.</v>
      </c>
      <c r="G21" s="30" t="str">
        <f>"Đạt "&amp;(COUNTIF(G12:G20,"Đạt"))&amp;" bài; " &amp;"Không đạt "&amp;(COUNTIF(G12:G20,"Không đạt"))&amp;" bài."</f>
        <v>Đạt 0 bài; Không đạt 0 bài.</v>
      </c>
      <c r="H21" s="31"/>
      <c r="I21" s="31"/>
      <c r="J21" s="31"/>
    </row>
    <row r="22" spans="1:10" s="33" customFormat="1" ht="19.75" customHeight="1" x14ac:dyDescent="0.3">
      <c r="A22" s="32" t="str">
        <f>"Tổng danh sách có "&amp;MAX(C21)&amp;" bài./."</f>
        <v>Tổng danh sách có 9 bài./.</v>
      </c>
      <c r="H22" s="28"/>
    </row>
    <row r="23" spans="1:10" s="33" customFormat="1" ht="17.350000000000001" x14ac:dyDescent="0.3">
      <c r="E23" s="34"/>
      <c r="F23" s="34"/>
      <c r="H23" s="28"/>
    </row>
    <row r="24" spans="1:10" s="33" customFormat="1" ht="28.75" customHeight="1" x14ac:dyDescent="0.3">
      <c r="E24" s="34"/>
      <c r="F24" s="34"/>
      <c r="G24" s="34" t="s">
        <v>33</v>
      </c>
      <c r="I24" s="28"/>
    </row>
    <row r="25" spans="1:10" s="33" customFormat="1" ht="36" customHeight="1" x14ac:dyDescent="0.3">
      <c r="E25" s="34"/>
      <c r="F25" s="34"/>
      <c r="G25" s="34" t="s">
        <v>34</v>
      </c>
      <c r="I25" s="28"/>
    </row>
    <row r="26" spans="1:10" s="33" customFormat="1" ht="36" customHeight="1" x14ac:dyDescent="0.3">
      <c r="E26" s="34"/>
      <c r="F26" s="34"/>
      <c r="G26" s="34" t="s">
        <v>35</v>
      </c>
      <c r="I26" s="28"/>
    </row>
    <row r="27" spans="1:10" s="33" customFormat="1" ht="36" customHeight="1" x14ac:dyDescent="0.3">
      <c r="E27" s="34"/>
      <c r="F27" s="34"/>
      <c r="G27" s="34" t="s">
        <v>36</v>
      </c>
      <c r="I27" s="28"/>
    </row>
    <row r="28" spans="1:10" s="33" customFormat="1" ht="36" customHeight="1" x14ac:dyDescent="0.3">
      <c r="E28" s="34"/>
      <c r="F28" s="34"/>
      <c r="G28" s="34" t="s">
        <v>39</v>
      </c>
      <c r="I28" s="28"/>
    </row>
    <row r="29" spans="1:10" s="33" customFormat="1" ht="28.75" customHeight="1" x14ac:dyDescent="0.3">
      <c r="A29" s="51"/>
      <c r="B29" s="51"/>
      <c r="C29" s="51"/>
      <c r="E29" s="35"/>
      <c r="F29" s="35"/>
      <c r="G29" s="51" t="s">
        <v>37</v>
      </c>
      <c r="H29" s="51"/>
      <c r="I29" s="51"/>
    </row>
    <row r="30" spans="1:10" s="33" customFormat="1" ht="17.350000000000001" x14ac:dyDescent="0.3">
      <c r="H30" s="28"/>
    </row>
    <row r="31" spans="1:10" s="33" customFormat="1" ht="17.350000000000001" x14ac:dyDescent="0.3">
      <c r="H31" s="28"/>
    </row>
    <row r="32" spans="1:10" s="33" customFormat="1" ht="17.350000000000001" x14ac:dyDescent="0.3">
      <c r="H32" s="28"/>
    </row>
    <row r="33" spans="1:8" s="33" customFormat="1" ht="17.350000000000001" x14ac:dyDescent="0.3">
      <c r="H33" s="28"/>
    </row>
    <row r="34" spans="1:8" s="33" customFormat="1" ht="17.350000000000001" x14ac:dyDescent="0.3">
      <c r="H34" s="28"/>
    </row>
    <row r="35" spans="1:8" s="33" customFormat="1" ht="17.350000000000001" x14ac:dyDescent="0.3">
      <c r="A35" s="51"/>
      <c r="B35" s="51"/>
      <c r="C35" s="51"/>
      <c r="E35" s="35"/>
      <c r="F35" s="35"/>
      <c r="G35" s="51"/>
      <c r="H35" s="51"/>
    </row>
    <row r="36" spans="1:8" s="6" customFormat="1" x14ac:dyDescent="0.25">
      <c r="B36" s="3"/>
      <c r="C36" s="10"/>
      <c r="D36" s="1"/>
      <c r="E36" s="1"/>
      <c r="F36" s="1"/>
      <c r="G36" s="5"/>
    </row>
    <row r="37" spans="1:8" s="6" customFormat="1" x14ac:dyDescent="0.25">
      <c r="B37" s="3"/>
      <c r="C37" s="10"/>
      <c r="D37" s="1"/>
      <c r="E37" s="1"/>
      <c r="F37" s="1"/>
      <c r="G37" s="5"/>
    </row>
    <row r="38" spans="1:8" s="6" customFormat="1" x14ac:dyDescent="0.25">
      <c r="B38" s="3"/>
      <c r="C38" s="10"/>
      <c r="D38" s="1"/>
      <c r="E38" s="1"/>
      <c r="F38" s="1"/>
      <c r="G38" s="5"/>
    </row>
  </sheetData>
  <mergeCells count="23">
    <mergeCell ref="G29:I29"/>
    <mergeCell ref="A6:H6"/>
    <mergeCell ref="A7:H7"/>
    <mergeCell ref="A21:B21"/>
    <mergeCell ref="A35:C35"/>
    <mergeCell ref="G35:H35"/>
    <mergeCell ref="B8:H8"/>
    <mergeCell ref="A29:C29"/>
    <mergeCell ref="I11:J11"/>
    <mergeCell ref="A10:A11"/>
    <mergeCell ref="B10:B11"/>
    <mergeCell ref="C10:C11"/>
    <mergeCell ref="D10:D11"/>
    <mergeCell ref="E10:E11"/>
    <mergeCell ref="F10:F11"/>
    <mergeCell ref="G10:G11"/>
    <mergeCell ref="H10:H11"/>
    <mergeCell ref="G4:H4"/>
    <mergeCell ref="D1:G1"/>
    <mergeCell ref="D2:G2"/>
    <mergeCell ref="B1:C1"/>
    <mergeCell ref="B2:C2"/>
    <mergeCell ref="B3:C3"/>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Nhóm 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Nga</dc:creator>
  <cp:lastModifiedBy>NHANKHAOTHI_LTTC</cp:lastModifiedBy>
  <cp:lastPrinted>2026-06-15T01:26:53Z</cp:lastPrinted>
  <dcterms:created xsi:type="dcterms:W3CDTF">2026-05-29T09:24:48Z</dcterms:created>
  <dcterms:modified xsi:type="dcterms:W3CDTF">2026-06-17T06:35:43Z</dcterms:modified>
</cp:coreProperties>
</file>