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135" windowHeight="7657"/>
  </bookViews>
  <sheets>
    <sheet name="Nhóm 2" sheetId="3"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5" i="3" l="1"/>
  <c r="F25" i="3"/>
  <c r="E25" i="3"/>
  <c r="D25" i="3"/>
  <c r="C25" i="3"/>
  <c r="A26" i="3" s="1"/>
</calcChain>
</file>

<file path=xl/sharedStrings.xml><?xml version="1.0" encoding="utf-8"?>
<sst xmlns="http://schemas.openxmlformats.org/spreadsheetml/2006/main" count="85" uniqueCount="78">
  <si>
    <t>CỘNG HÒA XÃ HỘI CHỦ NGHĨA VIỆT NAM</t>
  </si>
  <si>
    <t>Độc lập - Tự do - Hạnh phúc</t>
  </si>
  <si>
    <t>THÀNH PHỐ HỒ CHÍ MINH</t>
  </si>
  <si>
    <t>1. Cao Văn Tuấn</t>
  </si>
  <si>
    <t>1. Mai Chiếm Tuấn</t>
  </si>
  <si>
    <t>1. Nguyễn Văn Minh</t>
  </si>
  <si>
    <t>1. Bùi Anh Tuấn</t>
  </si>
  <si>
    <t>1. Nguyễn Ngọc Hiệp</t>
  </si>
  <si>
    <t>1. Nguyễn Hồng Phúc</t>
  </si>
  <si>
    <t>1. Nguyễn Duy Tân</t>
  </si>
  <si>
    <t>1. Nguyễn Thành Nam; 2. Lê Tiến Dũng</t>
  </si>
  <si>
    <t>1. Châu Văn Bảo; 2. Tạ Minh Cường: 3. Trần Nam Anh; 4. Trần Nguyên Bảo Trân; 5. Trần Giang Nam</t>
  </si>
  <si>
    <t>1. Nguyễn Thị Tố Nga; 2. Đặng Đức Minh</t>
  </si>
  <si>
    <t>1. Quách Minh Thử; 2. Huỳnh Ngọc Mai; 3. Tạ Minh Cường; 4. Huỳnh Duy An; 5. Nguyễn Khương Thành</t>
  </si>
  <si>
    <t>1. Chung Trần Thế Vinh; 2. Nguyễn Hồng Phúc</t>
  </si>
  <si>
    <t>1. Vũ Đức Pháp; 2. Trần Minh Thông</t>
  </si>
  <si>
    <t>UBND  THÀNH PHỐ HỒ CHÍ MINH</t>
  </si>
  <si>
    <t>TRƯỜNG CAO ĐẲNG LÝ TỰ TRỌNG</t>
  </si>
  <si>
    <t>Tác giả và nhóm tác giả</t>
  </si>
  <si>
    <t>Tên sáng kiến</t>
  </si>
  <si>
    <t>Thành viên 1</t>
  </si>
  <si>
    <t>Thành viên 2</t>
  </si>
  <si>
    <t>Kết quả</t>
  </si>
  <si>
    <t>Tổng hợp nhận xét</t>
  </si>
  <si>
    <t>01</t>
  </si>
  <si>
    <t>02</t>
  </si>
  <si>
    <t>03</t>
  </si>
  <si>
    <t>04</t>
  </si>
  <si>
    <t>05</t>
  </si>
  <si>
    <t>06</t>
  </si>
  <si>
    <t>07</t>
  </si>
  <si>
    <t>08</t>
  </si>
  <si>
    <t>09</t>
  </si>
  <si>
    <t>10</t>
  </si>
  <si>
    <t>11</t>
  </si>
  <si>
    <t>12</t>
  </si>
  <si>
    <t>13</t>
  </si>
  <si>
    <t xml:space="preserve">TỔNG CỘNG: </t>
  </si>
  <si>
    <t>Thành viên 1 ___________________________</t>
  </si>
  <si>
    <t>Thành viên 2 ___________________________</t>
  </si>
  <si>
    <t>Thành viên 3 ___________________________</t>
  </si>
  <si>
    <t>Thành viên 4 ___________________________</t>
  </si>
  <si>
    <t>BẢNG TỔNG HỢP ĐÁNH GIÁ SÁNG KIẾN NĂM HỌC 2025 - 2026 _ Đợt 1 (07/2026)</t>
  </si>
  <si>
    <t>(Kết quả của các thành viên Hội đồng sáng kiến - Nhóm 2)</t>
  </si>
  <si>
    <t>Thành viên 5 ___________________________</t>
  </si>
  <si>
    <t>ĐẠI DIỆN NHÓM 2 - HỘI ĐỒNG SÁNG KIẾN</t>
  </si>
  <si>
    <t>Thành viên 3
(nếu có)</t>
  </si>
  <si>
    <t>Áp dụng thử lần đầu</t>
  </si>
  <si>
    <t>GHI CHÚ</t>
  </si>
  <si>
    <t>1. SKKN là xây dựng mô hình …. là hợp lý nhưng cần cụ thể rỏ ràng, cá nhân nào chủ thể đề xuất và nghĩ ra thực hiện mô hình và những cá nhân nào tham gia xây dựng mô hình này để có kết quả.</t>
  </si>
  <si>
    <r>
      <t xml:space="preserve"> Nhóm 2: T.Bảo </t>
    </r>
    <r>
      <rPr>
        <b/>
        <sz val="12"/>
        <color rgb="FF00B0F0"/>
        <rFont val="Times New Roman"/>
        <family val="1"/>
      </rPr>
      <t>(Trưởng nhóm)</t>
    </r>
    <r>
      <rPr>
        <b/>
        <sz val="12"/>
        <rFont val="Times New Roman"/>
        <family val="1"/>
      </rPr>
      <t xml:space="preserve">; T.Viết </t>
    </r>
    <r>
      <rPr>
        <b/>
        <sz val="12"/>
        <color rgb="FF00B0F0"/>
        <rFont val="Times New Roman"/>
        <family val="1"/>
      </rPr>
      <t>(Thư ký nhóm)</t>
    </r>
    <r>
      <rPr>
        <b/>
        <sz val="12"/>
        <rFont val="Times New Roman"/>
        <family val="1"/>
      </rPr>
      <t>; T.Thọ;  T.Vinh; T.Thử</t>
    </r>
  </si>
  <si>
    <t xml:space="preserve">     Thiết kế và Xây dựng Mô hình Chatbot Phục vụ Công tác Tổ chức – Hành chính dựa trên Nền tảng Dify và Google Cloud</t>
  </si>
  <si>
    <t xml:space="preserve">     Mô hình thực hành điều khiển Servo đa trục theo chuẩn EtherCAT sử dụng PLC Xinjie</t>
  </si>
  <si>
    <t xml:space="preserve">     Ứng dụng Internet of Things (IoT) và Board hardware AI lập trình bằng app Zoneb điều khiển và giám sát thiết bị tại Trường Cao đẳng Lý Tự Trọng TP.HCM</t>
  </si>
  <si>
    <t xml:space="preserve">     Mô hình Hệ thống kiểm tra và phân loại sản phẩm ứng dụng IoT</t>
  </si>
  <si>
    <t xml:space="preserve">     Mô hình hệ thống báo cháy tự động sử dụng trung tâm báo cháy GST-104A</t>
  </si>
  <si>
    <t xml:space="preserve">     Ứng dụng AI mô phỏng tình huống lỗi nhằm phát triển kỹ năng gỡ lỗi cho sinh viên trong môn thực hành lập trình Moblie</t>
  </si>
  <si>
    <t xml:space="preserve">     Ứng dụng Trí tuệ nhân tạo (AI) thông qua kỹ thuật viết Prompt nhằm hoàn thiện kỹ năng lập trình và tư duy logic cho sinh viên trong học phần Thực hành Kỹ thuật lập trình </t>
  </si>
  <si>
    <t xml:space="preserve">     Thiết kế, chế tạo đồ gá dao phay mặt đầu trên máy phay phục vụ đào tạo, nghiên cứu tại Khoa Cơ Khí</t>
  </si>
  <si>
    <t xml:space="preserve">     Cải tiến xe nâng tay thành xe nâng điện tại Khoa Cơ Khí</t>
  </si>
  <si>
    <t xml:space="preserve">     Thiết kế, chế tạo máy mài dây đai chuyên dụng</t>
  </si>
  <si>
    <t xml:space="preserve">     Thi công tủ điều khiển lò nung điện trở sử dụng reley bán dẫn (SSR) kết hợp bộ điều khiển PID để điều khiển nhiệt độ lò</t>
  </si>
  <si>
    <t xml:space="preserve">     Thiết kế, chế tạo bộ cắt ren ngoài bằng bàn ren trên máy tiện vạn năng</t>
  </si>
  <si>
    <t xml:space="preserve">     Thiết kế, chế tạo máy nghiền hai trục</t>
  </si>
  <si>
    <t xml:space="preserve">     1. Nhóm tác giả đã thực hiện xây dựng Mô hình Chatbot phục vụ công tác tại phòng Tổ chức – Hành chính dựa trên Nền tảng Dify và Google Cloud.
     2. Kết quả ứng dụng được thống kê rỏ ràng.</t>
  </si>
  <si>
    <t xml:space="preserve">     1. Đây là ứng dụng công nghệ  vào giảng dạy, tạo ra sản phẩm để làm công cụ thay đổi phương pháp giảng dạy, SKKN phải trình bày rõ cụ thể: kinh nghiệm khi có đồ dùng, mô hình dạy học thì sẽ hiệu quả hơn phương pháp khác.</t>
  </si>
  <si>
    <t xml:space="preserve">     Có mô hình thực tế tại đơn vị</t>
  </si>
  <si>
    <t xml:space="preserve">     'Đã áp dụng thử nghiệm với đơn vị phòng TC-HC, chưa triển khai rộng trong toàn đơn vị.</t>
  </si>
  <si>
    <t xml:space="preserve">     'Có sản phẩm thực tế tại đơn vị</t>
  </si>
  <si>
    <t xml:space="preserve">     'Có mô hình thực tế tại đơn vị</t>
  </si>
  <si>
    <t xml:space="preserve">     1. SKNN là xây dựng mô hình …. là hợp lý nhưng cần cụ thể rỏ ràng, cá nhân nào chủ thể đề xuất và nghĩ ra thực hiện mô hình và những cá nhân nào tham gia xây dựng mô hình này để có kết quả.</t>
  </si>
  <si>
    <t xml:space="preserve">     1. SKNN là xây dựng mô hình …. là hợp lý..</t>
  </si>
  <si>
    <t xml:space="preserve">     1. Đây là ứng dụng công nghệ vào hoạt động giảng dạy, cụ thể là lựa chọn và thay đổi công cụ, phương pháp giảng dạy đối với  môn học, mà việc này đòi hỏi tất cả các GV trong toàn hệ thống phải thực hiện trong thời đại công nghệ số. Để trở thành SKKN đòi hỏi phải làm rõ nội hàm về kết quả so với các ứng dụng khác hoặc phương pháp khác.
     2. So sánh đề tài này và đề tài của tác giả Nguyễn Văn Minh, chúng ta có nhận xét gì xoay quanh  nội dung tìm lỗi khi học lập trình?</t>
  </si>
  <si>
    <t xml:space="preserve">     'Có kết quả thực tế tại đơn vị</t>
  </si>
  <si>
    <t xml:space="preserve">     'Có mô hình, sản phẩm thực tế</t>
  </si>
  <si>
    <t xml:space="preserve">     1. Đây là ứng dụng công nghệ vào hoạt động giảng dạy, cụ thể là lựa chọn và thay đổi công cụ, phương pháp giảng dạy đối với  môn học, mà việc này đòi hỏi tất cả các GV trong toàn hệ thống phải thực hiện trong thời đại công nghệ số. Để trở thành SKKN đòi hỏi phải làm rõ nội hàm về kết quả so với các ứng dụng khác hoặc phương pháp khác.
     2. So sánh đề tài này và đề tài của tác giả Mai Chiếm Tuấn, chúng ta có nhận xét gì xoay quanh  nội dung tìm lỗi khi học lập trình?</t>
  </si>
  <si>
    <t>(đây là nội dung dò kiểm lần 1 của bộ phận kiểm tra hồ sơ sáng kiến, 
không phải kết quả chấm sáng kiến)</t>
  </si>
  <si>
    <t>TT</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</si>
</sst>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Calibri"/>
      <family val="2"/>
      <scheme val="minor"/>
    </font>
    <font>
      <sz val="13"/>
      <color rgb="FF000000"/>
      <name val="Times New Roman"/>
      <family val="1"/>
    </font>
    <font>
      <sz val="12"/>
      <name val="Times New Roman"/>
      <family val="1"/>
    </font>
    <font>
      <b/>
      <sz val="12"/>
      <name val="Times New Roman"/>
      <family val="1"/>
    </font>
    <font>
      <b/>
      <u/>
      <sz val="12"/>
      <name val="Times New Roman"/>
      <family val="1"/>
    </font>
    <font>
      <sz val="12"/>
      <color rgb="FFFF0000"/>
      <name val="Times New Roman"/>
      <family val="1"/>
    </font>
    <font>
      <i/>
      <sz val="12"/>
      <name val="Times New Roman"/>
      <family val="1"/>
    </font>
    <font>
      <i/>
      <strike/>
      <u/>
      <vertAlign val="superscript"/>
      <sz val="12"/>
      <name val="Times New Roman"/>
      <family val="1"/>
    </font>
    <font>
      <b/>
      <sz val="14"/>
      <name val="Times New Roman"/>
      <family val="1"/>
    </font>
    <font>
      <b/>
      <sz val="16"/>
      <name val="Times New Roman"/>
      <family val="1"/>
    </font>
    <font>
      <sz val="16"/>
      <color rgb="FFFF0000"/>
      <name val="Times New Roman"/>
      <family val="1"/>
    </font>
    <font>
      <b/>
      <sz val="11"/>
      <name val="Times New Roman"/>
      <family val="1"/>
    </font>
    <font>
      <sz val="13"/>
      <name val="Times New Roman"/>
      <family val="1"/>
    </font>
    <font>
      <sz val="10"/>
      <name val="Arial"/>
      <family val="2"/>
    </font>
    <font>
      <b/>
      <i/>
      <sz val="12"/>
      <name val="Times New Roman"/>
      <family val="1"/>
    </font>
    <font>
      <b/>
      <sz val="13"/>
      <name val="Times New Roman"/>
      <family val="1"/>
    </font>
    <font>
      <i/>
      <sz val="14"/>
      <name val="Times New Roman"/>
      <family val="1"/>
    </font>
    <font>
      <b/>
      <sz val="12"/>
      <color rgb="FF00B0F0"/>
      <name val="Times New Roman"/>
      <family val="1"/>
    </font>
    <font>
      <b/>
      <sz val="13"/>
      <color theme="1"/>
      <name val="Times New Roman"/>
      <family val="1"/>
    </font>
    <font>
      <sz val="12"/>
      <color theme="1"/>
      <name val="Times New Roman"/>
      <family val="1"/>
    </font>
    <font>
      <b/>
      <sz val="11"/>
      <color rgb="FFFF0000"/>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hair">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14" fillId="0" borderId="0"/>
  </cellStyleXfs>
  <cellXfs count="61">
    <xf numFmtId="0" fontId="0" fillId="0" borderId="0" xfId="0"/>
    <xf numFmtId="0" fontId="3" fillId="0" borderId="0" xfId="0" applyFont="1" applyFill="1" applyAlignment="1">
      <alignment horizontal="center" vertical="center"/>
    </xf>
    <xf numFmtId="0" fontId="4" fillId="0" borderId="0" xfId="0" applyFont="1" applyFill="1" applyAlignment="1"/>
    <xf numFmtId="0" fontId="3" fillId="0" borderId="0" xfId="0" applyFont="1" applyFill="1"/>
    <xf numFmtId="0" fontId="5" fillId="0" borderId="0" xfId="0" applyFont="1" applyFill="1" applyAlignment="1">
      <alignment horizontal="center" vertical="center"/>
    </xf>
    <xf numFmtId="0" fontId="6" fillId="0" borderId="0" xfId="0" applyFont="1" applyFill="1"/>
    <xf numFmtId="0" fontId="3" fillId="0" borderId="0" xfId="0" applyFont="1" applyFill="1" applyAlignment="1">
      <alignment horizontal="center"/>
    </xf>
    <xf numFmtId="0" fontId="7" fillId="0" borderId="0" xfId="0" applyFont="1" applyFill="1" applyAlignment="1">
      <alignment horizontal="justify"/>
    </xf>
    <xf numFmtId="0" fontId="7" fillId="0" borderId="0" xfId="0" applyFont="1" applyFill="1" applyAlignment="1">
      <alignment horizontal="center" vertical="center"/>
    </xf>
    <xf numFmtId="0" fontId="8" fillId="0" borderId="0" xfId="0" applyFont="1" applyFill="1" applyAlignment="1">
      <alignment horizontal="center"/>
    </xf>
    <xf numFmtId="0" fontId="3" fillId="0" borderId="0" xfId="0" applyFont="1" applyFill="1" applyAlignment="1">
      <alignment horizontal="justify"/>
    </xf>
    <xf numFmtId="0" fontId="4" fillId="0" borderId="0" xfId="0" quotePrefix="1" applyFont="1" applyFill="1" applyAlignment="1">
      <alignment vertical="center"/>
    </xf>
    <xf numFmtId="0" fontId="6" fillId="0" borderId="0" xfId="0" applyFont="1" applyFill="1" applyAlignment="1">
      <alignment horizontal="left" vertical="top" wrapText="1"/>
    </xf>
    <xf numFmtId="0" fontId="10" fillId="0" borderId="0" xfId="0" applyFont="1" applyFill="1" applyAlignment="1">
      <alignment horizontal="center" vertical="center" wrapText="1"/>
    </xf>
    <xf numFmtId="0" fontId="3" fillId="0" borderId="0" xfId="0" quotePrefix="1" applyFont="1" applyFill="1" applyAlignment="1">
      <alignment horizontal="left" vertical="center" wrapText="1"/>
    </xf>
    <xf numFmtId="0" fontId="3" fillId="0" borderId="0" xfId="0" applyFont="1" applyFill="1" applyAlignment="1">
      <alignment horizontal="left" vertical="center" wrapText="1"/>
    </xf>
    <xf numFmtId="0" fontId="11" fillId="0" borderId="0" xfId="0" applyFont="1" applyFill="1" applyAlignment="1">
      <alignment vertical="center" wrapText="1"/>
    </xf>
    <xf numFmtId="0" fontId="4" fillId="0" borderId="1" xfId="0" applyFont="1" applyFill="1" applyBorder="1" applyAlignment="1">
      <alignment horizontal="center" vertical="center"/>
    </xf>
    <xf numFmtId="0" fontId="3" fillId="0" borderId="0" xfId="0" applyFont="1" applyFill="1" applyAlignment="1">
      <alignment horizontal="center" vertical="center" wrapText="1"/>
    </xf>
    <xf numFmtId="0" fontId="3" fillId="0" borderId="2" xfId="0" quotePrefix="1" applyFont="1" applyFill="1" applyBorder="1" applyAlignment="1">
      <alignment horizontal="center" vertical="center"/>
    </xf>
    <xf numFmtId="0" fontId="2" fillId="0" borderId="1" xfId="0" applyFont="1" applyFill="1" applyBorder="1" applyAlignment="1">
      <alignment vertical="center" wrapText="1"/>
    </xf>
    <xf numFmtId="0" fontId="3" fillId="0" borderId="2"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xf>
    <xf numFmtId="0" fontId="3" fillId="0" borderId="4" xfId="0" applyFont="1" applyFill="1" applyBorder="1" applyAlignment="1">
      <alignment horizontal="center" vertical="center"/>
    </xf>
    <xf numFmtId="0" fontId="13" fillId="0" borderId="0" xfId="0" applyFont="1" applyFill="1" applyAlignment="1">
      <alignment vertical="center"/>
    </xf>
    <xf numFmtId="0" fontId="3" fillId="0" borderId="4" xfId="2"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15" fillId="0" borderId="0" xfId="0" applyNumberFormat="1" applyFont="1" applyFill="1" applyAlignment="1">
      <alignment vertical="center"/>
    </xf>
    <xf numFmtId="0" fontId="13" fillId="0" borderId="0" xfId="0" applyFont="1" applyFill="1" applyAlignment="1"/>
    <xf numFmtId="0" fontId="3" fillId="0" borderId="0" xfId="0" applyNumberFormat="1" applyFont="1" applyFill="1" applyAlignment="1"/>
    <xf numFmtId="0" fontId="16" fillId="0" borderId="0" xfId="0" applyFont="1" applyFill="1" applyAlignment="1"/>
    <xf numFmtId="0" fontId="3" fillId="0" borderId="0" xfId="0" applyFont="1" applyFill="1" applyAlignment="1">
      <alignment wrapText="1"/>
    </xf>
    <xf numFmtId="0" fontId="4" fillId="0" borderId="0" xfId="0" applyFont="1" applyFill="1" applyAlignment="1">
      <alignment wrapText="1"/>
    </xf>
    <xf numFmtId="0" fontId="19" fillId="0" borderId="1" xfId="1" applyFont="1" applyBorder="1" applyAlignment="1">
      <alignment horizontal="center" vertical="center" wrapText="1"/>
    </xf>
    <xf numFmtId="0" fontId="20" fillId="0" borderId="1" xfId="1" quotePrefix="1" applyFont="1" applyFill="1" applyBorder="1" applyAlignment="1">
      <alignment horizontal="left" vertical="center" wrapText="1"/>
    </xf>
    <xf numFmtId="0" fontId="20" fillId="0" borderId="1" xfId="1" applyFont="1" applyFill="1" applyBorder="1" applyAlignment="1">
      <alignment horizontal="left" vertical="center" wrapText="1"/>
    </xf>
    <xf numFmtId="0" fontId="2" fillId="0" borderId="1" xfId="0" applyFont="1" applyFill="1" applyBorder="1" applyAlignment="1">
      <alignment horizontal="justify" vertical="center" wrapText="1"/>
    </xf>
    <xf numFmtId="0" fontId="20" fillId="0" borderId="1" xfId="1" quotePrefix="1" applyFont="1" applyFill="1" applyBorder="1" applyAlignment="1">
      <alignment horizontal="justify" vertical="center" wrapText="1"/>
    </xf>
    <xf numFmtId="0" fontId="20" fillId="0" borderId="1" xfId="1" applyFont="1" applyFill="1" applyBorder="1" applyAlignment="1">
      <alignment horizontal="justify" vertical="center" wrapText="1"/>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7" fillId="0" borderId="0" xfId="0" applyFont="1" applyFill="1" applyAlignment="1">
      <alignment horizontal="center"/>
    </xf>
    <xf numFmtId="0" fontId="4" fillId="0" borderId="0" xfId="0" applyFont="1" applyFill="1" applyAlignment="1">
      <alignment horizontal="center"/>
    </xf>
    <xf numFmtId="0" fontId="3" fillId="0" borderId="0" xfId="0" applyFont="1" applyFill="1" applyAlignment="1">
      <alignment horizontal="center" wrapText="1"/>
    </xf>
    <xf numFmtId="0" fontId="4" fillId="0" borderId="0" xfId="0" applyFont="1" applyFill="1" applyAlignment="1">
      <alignment horizontal="center" wrapText="1"/>
    </xf>
    <xf numFmtId="0" fontId="16" fillId="0" borderId="0" xfId="0" applyFont="1" applyFill="1" applyAlignment="1">
      <alignment horizontal="center"/>
    </xf>
    <xf numFmtId="0" fontId="9" fillId="0" borderId="0" xfId="0" applyFont="1" applyFill="1" applyAlignment="1">
      <alignment horizontal="center" vertical="center"/>
    </xf>
    <xf numFmtId="0" fontId="17" fillId="0" borderId="0" xfId="0" applyFont="1" applyFill="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0" xfId="0" applyFont="1" applyFill="1" applyAlignment="1">
      <alignment horizontal="left" vertical="center"/>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21" fillId="0" borderId="6" xfId="1" applyFont="1" applyBorder="1" applyAlignment="1">
      <alignment horizontal="center" vertical="center" wrapText="1"/>
    </xf>
    <xf numFmtId="0" fontId="21" fillId="0" borderId="7" xfId="1" applyFont="1" applyBorder="1" applyAlignment="1">
      <alignment horizontal="center" vertical="center" wrapText="1"/>
    </xf>
  </cellXfs>
  <cellStyles count="3">
    <cellStyle name="Normal" xfId="0" builtinId="0"/>
    <cellStyle name="Normal 2" xfId="2"/>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2581545</xdr:colOff>
      <xdr:row>3</xdr:row>
      <xdr:rowOff>38100</xdr:rowOff>
    </xdr:from>
    <xdr:to>
      <xdr:col>2</xdr:col>
      <xdr:colOff>988569</xdr:colOff>
      <xdr:row>3</xdr:row>
      <xdr:rowOff>39460</xdr:rowOff>
    </xdr:to>
    <xdr:cxnSp macro="">
      <xdr:nvCxnSpPr>
        <xdr:cNvPr id="4" name="Straight Connector 3">
          <a:extLst>
            <a:ext uri="{FF2B5EF4-FFF2-40B4-BE49-F238E27FC236}">
              <a16:creationId xmlns="" xmlns:a16="http://schemas.microsoft.com/office/drawing/2014/main" id="{00000000-0008-0000-0100-000003000000}"/>
            </a:ext>
          </a:extLst>
        </xdr:cNvPr>
        <xdr:cNvCxnSpPr/>
      </xdr:nvCxnSpPr>
      <xdr:spPr>
        <a:xfrm flipV="1">
          <a:off x="2964269" y="627702"/>
          <a:ext cx="1220562" cy="13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85725</xdr:colOff>
      <xdr:row>2</xdr:row>
      <xdr:rowOff>38100</xdr:rowOff>
    </xdr:from>
    <xdr:to>
      <xdr:col>6</xdr:col>
      <xdr:colOff>28575</xdr:colOff>
      <xdr:row>2</xdr:row>
      <xdr:rowOff>38100</xdr:rowOff>
    </xdr:to>
    <xdr:cxnSp macro="">
      <xdr:nvCxnSpPr>
        <xdr:cNvPr id="5" name="Line 6">
          <a:extLst>
            <a:ext uri="{FF2B5EF4-FFF2-40B4-BE49-F238E27FC236}">
              <a16:creationId xmlns="" xmlns:a16="http://schemas.microsoft.com/office/drawing/2014/main" id="{00000000-0008-0000-0000-000003000000}"/>
            </a:ext>
          </a:extLst>
        </xdr:cNvPr>
        <xdr:cNvCxnSpPr>
          <a:cxnSpLocks noChangeShapeType="1"/>
        </xdr:cNvCxnSpPr>
      </xdr:nvCxnSpPr>
      <xdr:spPr bwMode="auto">
        <a:xfrm>
          <a:off x="8553450" y="419100"/>
          <a:ext cx="1771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tabSelected="1" zoomScale="59" zoomScaleNormal="59" workbookViewId="0">
      <selection activeCell="F35" sqref="F35"/>
    </sheetView>
  </sheetViews>
  <sheetFormatPr defaultColWidth="9.125" defaultRowHeight="15.25" x14ac:dyDescent="0.25"/>
  <cols>
    <col min="1" max="1" width="5.375" style="6" customWidth="1"/>
    <col min="2" max="2" width="40" style="3" customWidth="1"/>
    <col min="3" max="3" width="50.75" style="10" customWidth="1"/>
    <col min="4" max="4" width="15.875" style="1" customWidth="1"/>
    <col min="5" max="5" width="15.5" style="1" customWidth="1"/>
    <col min="6" max="6" width="15.625" style="1" customWidth="1"/>
    <col min="7" max="7" width="15.25" style="5" customWidth="1"/>
    <col min="8" max="8" width="37.75" style="3" customWidth="1"/>
    <col min="9" max="9" width="31.625" style="3" customWidth="1"/>
    <col min="10" max="10" width="51.5" style="3" customWidth="1"/>
    <col min="11" max="16384" width="9.125" style="3"/>
  </cols>
  <sheetData>
    <row r="1" spans="1:11" ht="15.25" customHeight="1" x14ac:dyDescent="0.25">
      <c r="A1" s="35"/>
      <c r="B1" s="47" t="s">
        <v>16</v>
      </c>
      <c r="C1" s="47"/>
      <c r="D1" s="46" t="s">
        <v>0</v>
      </c>
      <c r="E1" s="46"/>
      <c r="F1" s="46"/>
      <c r="G1" s="46"/>
      <c r="H1" s="2"/>
    </row>
    <row r="2" spans="1:11" ht="15.25" customHeight="1" x14ac:dyDescent="0.25">
      <c r="A2" s="36"/>
      <c r="B2" s="48" t="s">
        <v>17</v>
      </c>
      <c r="C2" s="48"/>
      <c r="D2" s="46" t="s">
        <v>1</v>
      </c>
      <c r="E2" s="46"/>
      <c r="F2" s="46"/>
      <c r="G2" s="46"/>
      <c r="H2" s="2"/>
    </row>
    <row r="3" spans="1:11" ht="15.25" customHeight="1" x14ac:dyDescent="0.25">
      <c r="A3" s="36"/>
      <c r="B3" s="48" t="s">
        <v>2</v>
      </c>
      <c r="C3" s="48"/>
      <c r="F3" s="4"/>
    </row>
    <row r="4" spans="1:11" ht="15.25" customHeight="1" x14ac:dyDescent="0.25">
      <c r="C4" s="7"/>
      <c r="D4" s="8"/>
      <c r="E4" s="8"/>
      <c r="G4" s="45"/>
      <c r="H4" s="45"/>
    </row>
    <row r="5" spans="1:11" ht="17.149999999999999" customHeight="1" x14ac:dyDescent="0.25">
      <c r="A5" s="3"/>
      <c r="B5" s="9"/>
    </row>
    <row r="6" spans="1:11" ht="24.75" customHeight="1" x14ac:dyDescent="0.25">
      <c r="A6" s="50" t="s">
        <v>42</v>
      </c>
      <c r="B6" s="50"/>
      <c r="C6" s="50"/>
      <c r="D6" s="50"/>
      <c r="E6" s="50"/>
      <c r="F6" s="50"/>
      <c r="G6" s="50"/>
      <c r="H6" s="50"/>
    </row>
    <row r="7" spans="1:11" ht="20.95" customHeight="1" x14ac:dyDescent="0.25">
      <c r="A7" s="51" t="s">
        <v>43</v>
      </c>
      <c r="B7" s="51"/>
      <c r="C7" s="51"/>
      <c r="D7" s="51"/>
      <c r="E7" s="51"/>
      <c r="F7" s="51"/>
      <c r="G7" s="51"/>
      <c r="H7" s="51"/>
    </row>
    <row r="8" spans="1:11" ht="61.45" customHeight="1" x14ac:dyDescent="0.25">
      <c r="A8" s="11"/>
      <c r="B8" s="54" t="s">
        <v>50</v>
      </c>
      <c r="C8" s="54"/>
      <c r="D8" s="54"/>
      <c r="E8" s="54"/>
      <c r="F8" s="54"/>
      <c r="G8" s="54"/>
      <c r="H8" s="54"/>
      <c r="J8" s="12"/>
      <c r="K8" s="12"/>
    </row>
    <row r="9" spans="1:11" ht="11.25" customHeight="1" x14ac:dyDescent="0.25">
      <c r="A9" s="13"/>
      <c r="B9" s="13"/>
      <c r="C9" s="13"/>
      <c r="D9" s="14"/>
      <c r="E9" s="14"/>
      <c r="F9" s="15"/>
      <c r="G9" s="16"/>
    </row>
    <row r="10" spans="1:11" s="18" customFormat="1" ht="37.75" customHeight="1" x14ac:dyDescent="0.25">
      <c r="A10" s="55" t="s">
        <v>77</v>
      </c>
      <c r="B10" s="55" t="s">
        <v>18</v>
      </c>
      <c r="C10" s="55" t="s">
        <v>19</v>
      </c>
      <c r="D10" s="57" t="s">
        <v>20</v>
      </c>
      <c r="E10" s="57" t="s">
        <v>21</v>
      </c>
      <c r="F10" s="57" t="s">
        <v>46</v>
      </c>
      <c r="G10" s="43" t="s">
        <v>22</v>
      </c>
      <c r="H10" s="43" t="s">
        <v>23</v>
      </c>
      <c r="I10" s="37" t="s">
        <v>47</v>
      </c>
      <c r="J10" s="37" t="s">
        <v>48</v>
      </c>
    </row>
    <row r="11" spans="1:11" s="18" customFormat="1" ht="37.75" customHeight="1" x14ac:dyDescent="0.25">
      <c r="A11" s="56"/>
      <c r="B11" s="56"/>
      <c r="C11" s="56"/>
      <c r="D11" s="58"/>
      <c r="E11" s="58"/>
      <c r="F11" s="58"/>
      <c r="G11" s="44"/>
      <c r="H11" s="44"/>
      <c r="I11" s="59" t="s">
        <v>76</v>
      </c>
      <c r="J11" s="60"/>
    </row>
    <row r="12" spans="1:11" s="1" customFormat="1" ht="60.95" x14ac:dyDescent="0.25">
      <c r="A12" s="19" t="s">
        <v>24</v>
      </c>
      <c r="B12" s="20" t="s">
        <v>10</v>
      </c>
      <c r="C12" s="40" t="s">
        <v>51</v>
      </c>
      <c r="D12" s="21"/>
      <c r="E12" s="21"/>
      <c r="F12" s="21"/>
      <c r="G12" s="22"/>
      <c r="H12" s="23"/>
      <c r="I12" s="41" t="s">
        <v>67</v>
      </c>
      <c r="J12" s="42" t="s">
        <v>64</v>
      </c>
    </row>
    <row r="13" spans="1:11" s="1" customFormat="1" ht="60.95" x14ac:dyDescent="0.25">
      <c r="A13" s="19" t="s">
        <v>25</v>
      </c>
      <c r="B13" s="20" t="s">
        <v>11</v>
      </c>
      <c r="C13" s="40" t="s">
        <v>52</v>
      </c>
      <c r="D13" s="24"/>
      <c r="E13" s="24"/>
      <c r="F13" s="24"/>
      <c r="G13" s="24"/>
      <c r="H13" s="25"/>
      <c r="I13" s="41" t="s">
        <v>66</v>
      </c>
      <c r="J13" s="42" t="s">
        <v>49</v>
      </c>
    </row>
    <row r="14" spans="1:11" s="1" customFormat="1" ht="76.150000000000006" x14ac:dyDescent="0.25">
      <c r="A14" s="19" t="s">
        <v>26</v>
      </c>
      <c r="B14" s="20" t="s">
        <v>12</v>
      </c>
      <c r="C14" s="40" t="s">
        <v>53</v>
      </c>
      <c r="D14" s="26"/>
      <c r="E14" s="26"/>
      <c r="F14" s="26"/>
      <c r="G14" s="24"/>
      <c r="H14" s="25"/>
      <c r="I14" s="41" t="s">
        <v>68</v>
      </c>
      <c r="J14" s="42" t="s">
        <v>65</v>
      </c>
    </row>
    <row r="15" spans="1:11" s="1" customFormat="1" ht="60.95" x14ac:dyDescent="0.25">
      <c r="A15" s="19" t="s">
        <v>27</v>
      </c>
      <c r="B15" s="20" t="s">
        <v>13</v>
      </c>
      <c r="C15" s="40" t="s">
        <v>54</v>
      </c>
      <c r="D15" s="26"/>
      <c r="E15" s="26"/>
      <c r="F15" s="26"/>
      <c r="G15" s="24"/>
      <c r="H15" s="25"/>
      <c r="I15" s="41" t="s">
        <v>69</v>
      </c>
      <c r="J15" s="42" t="s">
        <v>70</v>
      </c>
    </row>
    <row r="16" spans="1:11" s="1" customFormat="1" ht="34.65" x14ac:dyDescent="0.25">
      <c r="A16" s="19" t="s">
        <v>28</v>
      </c>
      <c r="B16" s="20" t="s">
        <v>3</v>
      </c>
      <c r="C16" s="40" t="s">
        <v>55</v>
      </c>
      <c r="D16" s="24"/>
      <c r="E16" s="24"/>
      <c r="F16" s="24"/>
      <c r="G16" s="24"/>
      <c r="H16" s="25"/>
      <c r="I16" s="41" t="s">
        <v>68</v>
      </c>
      <c r="J16" s="42" t="s">
        <v>71</v>
      </c>
    </row>
    <row r="17" spans="1:10" s="1" customFormat="1" ht="177.75" customHeight="1" x14ac:dyDescent="0.25">
      <c r="A17" s="19" t="s">
        <v>29</v>
      </c>
      <c r="B17" s="20" t="s">
        <v>4</v>
      </c>
      <c r="C17" s="40" t="s">
        <v>56</v>
      </c>
      <c r="D17" s="24"/>
      <c r="E17" s="24"/>
      <c r="F17" s="24"/>
      <c r="G17" s="26"/>
      <c r="H17" s="25"/>
      <c r="I17" s="38" t="s">
        <v>73</v>
      </c>
      <c r="J17" s="42" t="s">
        <v>72</v>
      </c>
    </row>
    <row r="18" spans="1:10" s="1" customFormat="1" ht="180" customHeight="1" x14ac:dyDescent="0.25">
      <c r="A18" s="19" t="s">
        <v>30</v>
      </c>
      <c r="B18" s="20" t="s">
        <v>5</v>
      </c>
      <c r="C18" s="40" t="s">
        <v>57</v>
      </c>
      <c r="D18" s="28"/>
      <c r="E18" s="28"/>
      <c r="F18" s="28"/>
      <c r="G18" s="26"/>
      <c r="H18" s="25"/>
      <c r="I18" s="38" t="s">
        <v>73</v>
      </c>
      <c r="J18" s="42" t="s">
        <v>75</v>
      </c>
    </row>
    <row r="19" spans="1:10" s="1" customFormat="1" ht="34.65" x14ac:dyDescent="0.25">
      <c r="A19" s="19" t="s">
        <v>31</v>
      </c>
      <c r="B19" s="20" t="s">
        <v>14</v>
      </c>
      <c r="C19" s="20" t="s">
        <v>63</v>
      </c>
      <c r="D19" s="24"/>
      <c r="E19" s="24"/>
      <c r="F19" s="24"/>
      <c r="G19" s="26"/>
      <c r="H19" s="25"/>
      <c r="I19" s="41" t="s">
        <v>74</v>
      </c>
      <c r="J19" s="39"/>
    </row>
    <row r="20" spans="1:10" s="1" customFormat="1" ht="34.65" x14ac:dyDescent="0.25">
      <c r="A20" s="19" t="s">
        <v>32</v>
      </c>
      <c r="B20" s="20" t="s">
        <v>15</v>
      </c>
      <c r="C20" s="20" t="s">
        <v>62</v>
      </c>
      <c r="D20" s="24"/>
      <c r="E20" s="24"/>
      <c r="F20" s="24"/>
      <c r="G20" s="26"/>
      <c r="H20" s="25"/>
      <c r="I20" s="41" t="s">
        <v>74</v>
      </c>
      <c r="J20" s="39"/>
    </row>
    <row r="21" spans="1:10" s="1" customFormat="1" ht="51.95" x14ac:dyDescent="0.25">
      <c r="A21" s="19" t="s">
        <v>33</v>
      </c>
      <c r="B21" s="20" t="s">
        <v>6</v>
      </c>
      <c r="C21" s="20" t="s">
        <v>61</v>
      </c>
      <c r="D21" s="24"/>
      <c r="E21" s="24"/>
      <c r="F21" s="24"/>
      <c r="G21" s="26"/>
      <c r="H21" s="25"/>
      <c r="I21" s="41" t="s">
        <v>74</v>
      </c>
      <c r="J21" s="39"/>
    </row>
    <row r="22" spans="1:10" s="1" customFormat="1" ht="30.85" customHeight="1" x14ac:dyDescent="0.25">
      <c r="A22" s="19" t="s">
        <v>34</v>
      </c>
      <c r="B22" s="20" t="s">
        <v>7</v>
      </c>
      <c r="C22" s="20" t="s">
        <v>60</v>
      </c>
      <c r="D22" s="24"/>
      <c r="E22" s="24"/>
      <c r="F22" s="24"/>
      <c r="G22" s="26"/>
      <c r="H22" s="25"/>
      <c r="I22" s="41" t="s">
        <v>74</v>
      </c>
      <c r="J22" s="39"/>
    </row>
    <row r="23" spans="1:10" s="1" customFormat="1" ht="33.75" customHeight="1" x14ac:dyDescent="0.25">
      <c r="A23" s="19" t="s">
        <v>35</v>
      </c>
      <c r="B23" s="20" t="s">
        <v>8</v>
      </c>
      <c r="C23" s="20" t="s">
        <v>59</v>
      </c>
      <c r="D23" s="24"/>
      <c r="E23" s="24"/>
      <c r="F23" s="24"/>
      <c r="G23" s="26"/>
      <c r="H23" s="25"/>
      <c r="I23" s="41" t="s">
        <v>74</v>
      </c>
      <c r="J23" s="39"/>
    </row>
    <row r="24" spans="1:10" s="1" customFormat="1" ht="51.95" x14ac:dyDescent="0.25">
      <c r="A24" s="19" t="s">
        <v>36</v>
      </c>
      <c r="B24" s="20" t="s">
        <v>9</v>
      </c>
      <c r="C24" s="20" t="s">
        <v>58</v>
      </c>
      <c r="D24" s="24"/>
      <c r="E24" s="24"/>
      <c r="F24" s="24"/>
      <c r="G24" s="26"/>
      <c r="H24" s="25"/>
      <c r="I24" s="41" t="s">
        <v>74</v>
      </c>
      <c r="J24" s="39"/>
    </row>
    <row r="25" spans="1:10" s="1" customFormat="1" ht="45.7" x14ac:dyDescent="0.25">
      <c r="A25" s="52" t="s">
        <v>37</v>
      </c>
      <c r="B25" s="53"/>
      <c r="C25" s="17">
        <f>COUNTA(C12:C24)</f>
        <v>13</v>
      </c>
      <c r="D25" s="29" t="str">
        <f>"Đạt "&amp;(COUNTIF(D12:D24,"Đạt"))&amp;" bài; " &amp;"Không đạt "&amp;(COUNTIF(D12:D24,"Không đạt"))&amp;" bài."</f>
        <v>Đạt 0 bài; Không đạt 0 bài.</v>
      </c>
      <c r="E25" s="29" t="str">
        <f>"Đạt "&amp;(COUNTIF(E12:E24,"Đạt"))&amp;" bài; " &amp;"Không đạt "&amp;(COUNTIF(E12:E24,"Không đạt"))&amp;" bài."</f>
        <v>Đạt 0 bài; Không đạt 0 bài.</v>
      </c>
      <c r="F25" s="29" t="str">
        <f>"Đạt "&amp;(COUNTIF(F12:F24,"Đạt"))&amp;" bài; " &amp;"Không đạt "&amp;(COUNTIF(F12:F24,"Không đạt"))&amp;" bài."</f>
        <v>Đạt 0 bài; Không đạt 0 bài.</v>
      </c>
      <c r="G25" s="29" t="str">
        <f>"Đạt "&amp;(COUNTIF(G12:G24,"Đạt"))&amp;" bài; " &amp;"Không đạt "&amp;(COUNTIF(G12:G24,"Không đạt"))&amp;" bài."</f>
        <v>Đạt 0 bài; Không đạt 0 bài.</v>
      </c>
      <c r="H25" s="30"/>
      <c r="I25" s="30"/>
      <c r="J25" s="30"/>
    </row>
    <row r="26" spans="1:10" s="32" customFormat="1" ht="19.75" customHeight="1" x14ac:dyDescent="0.3">
      <c r="A26" s="31" t="str">
        <f>"Tổng danh sách có "&amp;MAX(C25)&amp;" bài./."</f>
        <v>Tổng danh sách có 13 bài./.</v>
      </c>
      <c r="H26" s="27"/>
    </row>
    <row r="27" spans="1:10" s="32" customFormat="1" ht="17.350000000000001" x14ac:dyDescent="0.3">
      <c r="E27" s="33"/>
      <c r="F27" s="33"/>
      <c r="H27" s="27"/>
    </row>
    <row r="28" spans="1:10" s="32" customFormat="1" ht="28.75" customHeight="1" x14ac:dyDescent="0.3">
      <c r="E28" s="33"/>
      <c r="F28" s="33"/>
      <c r="G28" s="33" t="s">
        <v>38</v>
      </c>
      <c r="I28" s="27"/>
    </row>
    <row r="29" spans="1:10" s="32" customFormat="1" ht="36" customHeight="1" x14ac:dyDescent="0.3">
      <c r="E29" s="33"/>
      <c r="F29" s="33"/>
      <c r="G29" s="33" t="s">
        <v>39</v>
      </c>
      <c r="I29" s="27"/>
    </row>
    <row r="30" spans="1:10" s="32" customFormat="1" ht="36" customHeight="1" x14ac:dyDescent="0.3">
      <c r="E30" s="33"/>
      <c r="F30" s="33"/>
      <c r="G30" s="33" t="s">
        <v>40</v>
      </c>
      <c r="I30" s="27"/>
    </row>
    <row r="31" spans="1:10" s="32" customFormat="1" ht="36" customHeight="1" x14ac:dyDescent="0.3">
      <c r="E31" s="33"/>
      <c r="F31" s="33"/>
      <c r="G31" s="33" t="s">
        <v>41</v>
      </c>
      <c r="I31" s="27"/>
    </row>
    <row r="32" spans="1:10" s="32" customFormat="1" ht="36" customHeight="1" x14ac:dyDescent="0.3">
      <c r="E32" s="33"/>
      <c r="F32" s="33"/>
      <c r="G32" s="33" t="s">
        <v>44</v>
      </c>
      <c r="I32" s="27"/>
    </row>
    <row r="33" spans="1:9" s="32" customFormat="1" ht="28.75" customHeight="1" x14ac:dyDescent="0.3">
      <c r="A33" s="49"/>
      <c r="B33" s="49"/>
      <c r="C33" s="49"/>
      <c r="E33" s="34"/>
      <c r="F33" s="34"/>
      <c r="G33" s="49" t="s">
        <v>45</v>
      </c>
      <c r="H33" s="49"/>
      <c r="I33" s="49"/>
    </row>
    <row r="34" spans="1:9" s="32" customFormat="1" ht="17.350000000000001" x14ac:dyDescent="0.3">
      <c r="H34" s="27"/>
    </row>
    <row r="35" spans="1:9" s="32" customFormat="1" ht="17.350000000000001" x14ac:dyDescent="0.3">
      <c r="H35" s="27"/>
    </row>
    <row r="36" spans="1:9" s="32" customFormat="1" ht="17.350000000000001" x14ac:dyDescent="0.3">
      <c r="H36" s="27"/>
    </row>
    <row r="37" spans="1:9" s="32" customFormat="1" ht="17.350000000000001" x14ac:dyDescent="0.3">
      <c r="H37" s="27"/>
    </row>
    <row r="38" spans="1:9" s="32" customFormat="1" ht="17.350000000000001" x14ac:dyDescent="0.3">
      <c r="H38" s="27"/>
    </row>
    <row r="39" spans="1:9" s="32" customFormat="1" ht="17.350000000000001" x14ac:dyDescent="0.3">
      <c r="A39" s="49"/>
      <c r="B39" s="49"/>
      <c r="C39" s="49"/>
      <c r="E39" s="34"/>
      <c r="F39" s="34"/>
      <c r="G39" s="49"/>
      <c r="H39" s="49"/>
    </row>
    <row r="40" spans="1:9" s="6" customFormat="1" x14ac:dyDescent="0.25">
      <c r="B40" s="3"/>
      <c r="C40" s="10"/>
      <c r="D40" s="1"/>
      <c r="E40" s="1"/>
      <c r="F40" s="1"/>
      <c r="G40" s="5"/>
    </row>
    <row r="41" spans="1:9" s="6" customFormat="1" x14ac:dyDescent="0.25">
      <c r="B41" s="3"/>
      <c r="C41" s="10"/>
      <c r="D41" s="1"/>
      <c r="E41" s="1"/>
      <c r="F41" s="1"/>
      <c r="G41" s="5"/>
    </row>
    <row r="42" spans="1:9" s="6" customFormat="1" x14ac:dyDescent="0.25">
      <c r="B42" s="3"/>
      <c r="C42" s="10"/>
      <c r="D42" s="1"/>
      <c r="E42" s="1"/>
      <c r="F42" s="1"/>
      <c r="G42" s="5"/>
    </row>
  </sheetData>
  <mergeCells count="23">
    <mergeCell ref="A25:B25"/>
    <mergeCell ref="A39:C39"/>
    <mergeCell ref="G39:H39"/>
    <mergeCell ref="B8:H8"/>
    <mergeCell ref="A33:C33"/>
    <mergeCell ref="G33:I33"/>
    <mergeCell ref="H10:H11"/>
    <mergeCell ref="G10:G11"/>
    <mergeCell ref="F10:F11"/>
    <mergeCell ref="E10:E11"/>
    <mergeCell ref="D10:D11"/>
    <mergeCell ref="C10:C11"/>
    <mergeCell ref="B10:B11"/>
    <mergeCell ref="A10:A11"/>
    <mergeCell ref="I11:J11"/>
    <mergeCell ref="G4:H4"/>
    <mergeCell ref="B1:C1"/>
    <mergeCell ref="D1:G1"/>
    <mergeCell ref="B2:C2"/>
    <mergeCell ref="D2:G2"/>
    <mergeCell ref="B3:C3"/>
    <mergeCell ref="A6:H6"/>
    <mergeCell ref="A7:H7"/>
  </mergeCells>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Nhóm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Nga</dc:creator>
  <cp:lastModifiedBy>NHANKHAOTHI_LTTC</cp:lastModifiedBy>
  <cp:lastPrinted>2026-06-15T01:26:53Z</cp:lastPrinted>
  <dcterms:created xsi:type="dcterms:W3CDTF">2026-05-29T09:24:48Z</dcterms:created>
  <dcterms:modified xsi:type="dcterms:W3CDTF">2026-06-17T06:35:57Z</dcterms:modified>
</cp:coreProperties>
</file>