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06 2026\"/>
    </mc:Choice>
  </mc:AlternateContent>
  <xr:revisionPtr revIDLastSave="0" documentId="13_ncr:1_{E4786424-91AF-4E2B-9465-677589397460}" xr6:coauthVersionLast="45" xr6:coauthVersionMax="45" xr10:uidLastSave="{00000000-0000-0000-0000-000000000000}"/>
  <bookViews>
    <workbookView xWindow="-108" yWindow="-108" windowWidth="23256" windowHeight="12576" tabRatio="640" firstSheet="1" activeTab="2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HOC'!$A$8:$H$25</definedName>
    <definedName name="_xlnm._FilterDatabase" localSheetId="1" hidden="1">'THOI HOC'!$A$8:$H$39</definedName>
    <definedName name="_xlnm.Print_Area" localSheetId="2">'TẠM NGƯNG HOC'!$A$1:$H$27</definedName>
    <definedName name="_xlnm.Print_Area" localSheetId="1">'THOI HOC'!$A$1:$H$41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44" l="1"/>
  <c r="D34" i="151" l="1"/>
  <c r="D32" i="151"/>
  <c r="D18" i="151" l="1"/>
  <c r="D11" i="44"/>
  <c r="D9" i="151" l="1"/>
  <c r="D39" i="151" l="1"/>
  <c r="D9" i="44" l="1"/>
  <c r="D25" i="44" l="1"/>
  <c r="H39" i="151" l="1"/>
  <c r="H25" i="44"/>
</calcChain>
</file>

<file path=xl/sharedStrings.xml><?xml version="1.0" encoding="utf-8"?>
<sst xmlns="http://schemas.openxmlformats.org/spreadsheetml/2006/main" count="274" uniqueCount="149">
  <si>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</si>
  <si>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</si>
  <si>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</si>
  <si>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</si>
  <si>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</si>
  <si>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</si>
  <si>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</si>
  <si>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</si>
  <si>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</si>
  <si>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</si>
  <si>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</si>
  <si>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</si>
  <si>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</si>
  <si>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ĐỘNG LỰC</t>
  </si>
  <si>
    <t>LÝ DO</t>
  </si>
  <si>
    <t>KHOA ĐIỆN - ĐIỆN TỬ</t>
  </si>
  <si>
    <t>1</t>
  </si>
  <si>
    <t>2</t>
  </si>
  <si>
    <t>3</t>
  </si>
  <si>
    <t>4</t>
  </si>
  <si>
    <t>5</t>
  </si>
  <si>
    <t>6</t>
  </si>
  <si>
    <t>7</t>
  </si>
  <si>
    <t>KHOA CÔNG NGHỆ THÔNG TIN</t>
  </si>
  <si>
    <t>Huy</t>
  </si>
  <si>
    <t>Khang</t>
  </si>
  <si>
    <t>Nghỉ từ học kỳ 2/2025-2026</t>
  </si>
  <si>
    <t>Nữ</t>
  </si>
  <si>
    <t>Nguyên</t>
  </si>
  <si>
    <t>Hùng</t>
  </si>
  <si>
    <t>Nguyễn</t>
  </si>
  <si>
    <t>Nguyễn Minh</t>
  </si>
  <si>
    <t>Phong</t>
  </si>
  <si>
    <t>DANH SÁCH SINH VIÊN THÔI HỌC THÁNG 6 NĂM 2026</t>
  </si>
  <si>
    <t>DANH SÁCH SINH VIÊN TẠM NGƯNG HỌC THÁNG 6 NĂM 2026</t>
  </si>
  <si>
    <t>Thái Võ Tuấn</t>
  </si>
  <si>
    <t>Cố vấn học tập không liên lạc được với phụ huynh và sinh viên (số ĐT 0903649075)</t>
  </si>
  <si>
    <t>Nghỉ từ ngày 04/04/2026</t>
  </si>
  <si>
    <t>25T4-LTM1</t>
  </si>
  <si>
    <t>Phụ huynh xác nhận cho sinh viên thôi học</t>
  </si>
  <si>
    <t>Nghỉ từ tháng 3/2026</t>
  </si>
  <si>
    <t>Chí</t>
  </si>
  <si>
    <t>Khoa</t>
  </si>
  <si>
    <t>Nghỉ từ tháng 11/2025</t>
  </si>
  <si>
    <t>25T4-ĐCN1</t>
  </si>
  <si>
    <t>Châu Văn Tiến</t>
  </si>
  <si>
    <t>Lộc</t>
  </si>
  <si>
    <t>Nguyễn Văn Tân</t>
  </si>
  <si>
    <t>Bình</t>
  </si>
  <si>
    <t>Nguyễn Tấn</t>
  </si>
  <si>
    <t>Hồ Anh</t>
  </si>
  <si>
    <t>Kiệt</t>
  </si>
  <si>
    <t>Nguyễn Quốc Thái</t>
  </si>
  <si>
    <t>Tài</t>
  </si>
  <si>
    <t>Danh</t>
  </si>
  <si>
    <t>Nguyễn Thành</t>
  </si>
  <si>
    <t>Nguyễn Duy</t>
  </si>
  <si>
    <t>Anh</t>
  </si>
  <si>
    <t>23T4-CNÔ1</t>
  </si>
  <si>
    <t>Phụ huynh xác nhận cho sinh viên thôi học (số ĐT 0935198722)</t>
  </si>
  <si>
    <t>Phụ huynh xác nhận cho sinh viên thôi học (số ĐT 0344584878)</t>
  </si>
  <si>
    <t>Phụ huynh xác nhận cho sinh viên thôi học (số ĐT 0908064930)</t>
  </si>
  <si>
    <t>Nguyễn Viết</t>
  </si>
  <si>
    <t>Lâm</t>
  </si>
  <si>
    <t>Phụ huynh xác nhận cho sinh viên thôi học (số ĐT 0909552757)</t>
  </si>
  <si>
    <t>Lê Phạm Hoàng</t>
  </si>
  <si>
    <t>Phụ huynh xác nhận cho sinh viên thôi học (số ĐT 0938990017)</t>
  </si>
  <si>
    <t>Lê Thành</t>
  </si>
  <si>
    <t>Cố vấn học tập không liên lạc được với phụ huynh (số ĐT 0387831617)</t>
  </si>
  <si>
    <t>Trần Hải</t>
  </si>
  <si>
    <t>Đăng</t>
  </si>
  <si>
    <t>Đỗ Trần</t>
  </si>
  <si>
    <t>Cường</t>
  </si>
  <si>
    <t>23T4-CNÔ2</t>
  </si>
  <si>
    <t>Phụ huynh xác nhận cho sinh viên tạm ngưng học (số ĐT 0903334225)</t>
  </si>
  <si>
    <t>Ngô Tấn</t>
  </si>
  <si>
    <t>Phụ huynh xác nhận cho sinh viên tạm ngưng học (số ĐT 0933405864)</t>
  </si>
  <si>
    <t>Phụ huynh xác nhận cho sinh viên tạm ngưng học (số ĐT 0987349785)</t>
  </si>
  <si>
    <t>Huỳnh Long</t>
  </si>
  <si>
    <t>Tính</t>
  </si>
  <si>
    <t>Phụ huynh xác nhận cho sinh viên thôi học (số ĐT 0987349785)</t>
  </si>
  <si>
    <t>Nguyễn Hồng</t>
  </si>
  <si>
    <t>Phúc</t>
  </si>
  <si>
    <t>Nguyễn Thanh</t>
  </si>
  <si>
    <t>Hoàng</t>
  </si>
  <si>
    <t>Phụ huynh xác nhận cho sinh viên thôi học (số ĐT 0903338137)</t>
  </si>
  <si>
    <t>25T4-CNÔ1</t>
  </si>
  <si>
    <t>Phụ huynh xác nhận cho sinh viên thôi học (số ĐT 0908630746)</t>
  </si>
  <si>
    <t>Trắng Bảo</t>
  </si>
  <si>
    <t>Phụ huynh xác nhận cho sinh viên thôi học (số ĐT 0352605394)</t>
  </si>
  <si>
    <t>Trần Quốc</t>
  </si>
  <si>
    <t>Toản</t>
  </si>
  <si>
    <t>Nghỉ từ tháng 4/2026</t>
  </si>
  <si>
    <t>Phụ huynh xác nhận cho sinh viên thôi học (số ĐT 0909331197)</t>
  </si>
  <si>
    <t>Trần Minh</t>
  </si>
  <si>
    <t>Nhật</t>
  </si>
  <si>
    <t>Phụ huynh xác nhận cho sinh viên thôi học (số ĐT 0938494996)</t>
  </si>
  <si>
    <t>Nguyễn Quốc Thanh</t>
  </si>
  <si>
    <t>Tú</t>
  </si>
  <si>
    <t>Phụ huynh xác nhận cho sinh viên thôi học (số ĐT 0706798576)</t>
  </si>
  <si>
    <t>Lê Bảo</t>
  </si>
  <si>
    <t>25T4-CNÔ3</t>
  </si>
  <si>
    <t>Phụ huynh xác nhận cho sinh viên thôi học (số ĐT 0942474188)</t>
  </si>
  <si>
    <t>Bùi Nguyễn Nguyên</t>
  </si>
  <si>
    <t>Khôi</t>
  </si>
  <si>
    <t>Đỗ Gia</t>
  </si>
  <si>
    <t>Cố vấn học tập không liên lạc được với phụ huynh và sinh viên (số ĐT 0965100352)</t>
  </si>
  <si>
    <t>Cố vấn học tập không liên lạc được với phụ huynh và sinh viên (số ĐT 0947148324)</t>
  </si>
  <si>
    <t>Tô Tiến</t>
  </si>
  <si>
    <t>Cố vấn học tập không liên lạc được với phụ huynh và sinh viên (số ĐT 0389959045)</t>
  </si>
  <si>
    <t>Mai Thanh</t>
  </si>
  <si>
    <t>Phú</t>
  </si>
  <si>
    <t>Cố vấn học tập không liên lạc được với phụ huynh và sinh viên (số ĐT 0898766659)</t>
  </si>
  <si>
    <t>Nguyễn Phước</t>
  </si>
  <si>
    <t>Cố vấn học tập không liên lạc được với phụ huynh và sinh viên (số ĐT 0906384639)</t>
  </si>
  <si>
    <t>Lưu Đình</t>
  </si>
  <si>
    <t>Quốc</t>
  </si>
  <si>
    <t>8</t>
  </si>
  <si>
    <t>9</t>
  </si>
  <si>
    <t>10</t>
  </si>
  <si>
    <t>11</t>
  </si>
  <si>
    <t>12</t>
  </si>
  <si>
    <t>13</t>
  </si>
  <si>
    <t>KHOA NGOẠI NGỮ</t>
  </si>
  <si>
    <t>KHOA THỜI TRANG - DU LỊCH</t>
  </si>
  <si>
    <t>Nghỉ từ ngày 01/03/2026</t>
  </si>
  <si>
    <t>Nguyễn Trang Minh</t>
  </si>
  <si>
    <t>Phương</t>
  </si>
  <si>
    <t>Phụ huynh xác nhận cho sinh viên thôi học (số ĐT 0903168223)</t>
  </si>
  <si>
    <t>24T4-NNA1</t>
  </si>
  <si>
    <t>Nguyễn Hải</t>
  </si>
  <si>
    <t>Phụ huynh xác nhận cho sinh viên thôi học (số ĐT 0336434546)</t>
  </si>
  <si>
    <t>Nghỉ từ ngày 01/04/2026</t>
  </si>
  <si>
    <t>25T4-KLB1</t>
  </si>
  <si>
    <t>Phụ huynh xác nhận cho sinh viên thôi học (số ĐT 0886647261)</t>
  </si>
  <si>
    <t>Trịnh Hải Khải</t>
  </si>
  <si>
    <t xml:space="preserve">Hoàn </t>
  </si>
  <si>
    <t>Phụ huynh xác nhận cho sinh viên thôi học (số ĐT 0909128752)</t>
  </si>
  <si>
    <t>Hoàng Gia</t>
  </si>
  <si>
    <t>Phạm Tuấn</t>
  </si>
  <si>
    <t>Phụ huynh xác nhận cho sinh viên thôi học (số ĐT 0855287844)</t>
  </si>
  <si>
    <t>Đặng Gia</t>
  </si>
  <si>
    <t>Cố vấn học tập không liên lạc được với phụ huynh và sinh viên (số ĐT 0337754613)</t>
  </si>
  <si>
    <t>Nguyễn Phúc</t>
  </si>
  <si>
    <t>Cố vấn học tập không liên lạc được với phụ huynh và sinh viên (số ĐT 0902071074)</t>
  </si>
  <si>
    <t>Từ Anh</t>
  </si>
  <si>
    <t>Cố vấn học tập không liên lạc được với phụ huynh và sinh viên (số ĐT 0913700733)</t>
  </si>
  <si>
    <t>(Kèm theo Quyết định số          /QĐ-LTT-CTSV ngày       tháng 6 năm 2026
của Trường Cao đẳng Lý Tự Trọng Thành phố Hồ Chí Minh)</t>
  </si>
  <si>
    <t>(Kèm theo Quyết định số       /QĐ-LTT-CTSV ngày    tháng 6 năm 2026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</si>
</sst>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42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6" applyNumberFormat="0" applyAlignment="0" applyProtection="0"/>
    <xf numFmtId="0" fontId="25" fillId="22" borderId="7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23" borderId="0" applyNumberFormat="0" applyBorder="0" applyAlignment="0" applyProtection="0"/>
    <xf numFmtId="0" fontId="21" fillId="24" borderId="12" applyNumberFormat="0" applyFont="0" applyAlignment="0" applyProtection="0"/>
    <xf numFmtId="0" fontId="34" fillId="21" borderId="13" applyNumberFormat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6" applyNumberFormat="0" applyBorder="0" applyAlignment="0" applyProtection="0"/>
    <xf numFmtId="0" fontId="25" fillId="22" borderId="7" applyNumberFormat="0" applyBorder="0" applyAlignment="0" applyProtection="0"/>
    <xf numFmtId="0" fontId="28" fillId="0" borderId="8" applyNumberFormat="0" applyFill="0" applyBorder="0" applyAlignment="0" applyProtection="0"/>
    <xf numFmtId="0" fontId="29" fillId="0" borderId="9" applyNumberFormat="0" applyFill="0" applyBorder="0" applyAlignment="0" applyProtection="0"/>
    <xf numFmtId="0" fontId="30" fillId="0" borderId="10" applyNumberFormat="0" applyFill="0" applyBorder="0" applyAlignment="0" applyProtection="0"/>
    <xf numFmtId="0" fontId="31" fillId="8" borderId="6" applyNumberFormat="0" applyBorder="0" applyAlignment="0" applyProtection="0"/>
    <xf numFmtId="0" fontId="32" fillId="0" borderId="11" applyNumberFormat="0" applyFill="0" applyBorder="0" applyAlignment="0" applyProtection="0"/>
    <xf numFmtId="0" fontId="21" fillId="24" borderId="12" applyNumberFormat="0" applyFont="0" applyBorder="0" applyAlignment="0" applyProtection="0"/>
    <xf numFmtId="0" fontId="34" fillId="21" borderId="13" applyNumberFormat="0" applyBorder="0" applyAlignment="0" applyProtection="0"/>
    <xf numFmtId="0" fontId="36" fillId="0" borderId="14" applyNumberForma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40" fillId="0" borderId="0" xfId="0" applyFont="1"/>
    <xf numFmtId="0" fontId="20" fillId="0" borderId="2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20" fillId="0" borderId="2" xfId="0" quotePrefix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41" fillId="0" borderId="4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 wrapText="1"/>
    </xf>
    <xf numFmtId="0" fontId="41" fillId="0" borderId="2" xfId="7" quotePrefix="1" applyFont="1" applyBorder="1" applyAlignment="1">
      <alignment horizontal="center" vertical="center"/>
    </xf>
    <xf numFmtId="0" fontId="41" fillId="0" borderId="5" xfId="7" applyFont="1" applyBorder="1" applyAlignment="1">
      <alignment horizontal="left" vertical="center"/>
    </xf>
    <xf numFmtId="0" fontId="41" fillId="25" borderId="4" xfId="7" applyFont="1" applyFill="1" applyBorder="1" applyAlignment="1">
      <alignment horizontal="left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41" fillId="2" borderId="2" xfId="7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41" fillId="0" borderId="5" xfId="7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69" fontId="11" fillId="0" borderId="0" xfId="73" applyNumberFormat="1" applyFont="1" applyAlignment="1">
      <alignment vertical="center"/>
    </xf>
    <xf numFmtId="0" fontId="20" fillId="2" borderId="2" xfId="7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</cellXfs>
  <cellStyles count="74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" xfId="73" builtinId="3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688718</xdr:colOff>
      <xdr:row>2</xdr:row>
      <xdr:rowOff>17145</xdr:rowOff>
    </xdr:from>
    <xdr:to>
      <xdr:col>6</xdr:col>
      <xdr:colOff>616720</xdr:colOff>
      <xdr:row>2</xdr:row>
      <xdr:rowOff>17145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96838" y="428625"/>
          <a:ext cx="21301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181653</xdr:colOff>
      <xdr:row>2</xdr:row>
      <xdr:rowOff>7620</xdr:rowOff>
    </xdr:from>
    <xdr:to>
      <xdr:col>6</xdr:col>
      <xdr:colOff>60573</xdr:colOff>
      <xdr:row>2</xdr:row>
      <xdr:rowOff>7620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235493" y="419100"/>
          <a:ext cx="2210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45"/>
  <sheetViews>
    <sheetView topLeftCell="A28" zoomScaleNormal="100" zoomScaleSheetLayoutView="115" workbookViewId="0">
      <selection activeCell="M36" sqref="M36"/>
    </sheetView>
  </sheetViews>
  <sheetFormatPr defaultColWidth="9" defaultRowHeight="13.8"/>
  <cols>
    <col min="1" max="1" width="4.77734375" style="15" customWidth="1"/>
    <col min="2" max="2" width="12" style="15" bestFit="1" customWidth="1"/>
    <col min="3" max="3" width="21.44140625" style="38" bestFit="1" customWidth="1"/>
    <col min="4" max="4" width="8.5546875" style="3" bestFit="1" customWidth="1"/>
    <col min="5" max="5" width="13.88671875" style="15" customWidth="1"/>
    <col min="6" max="6" width="32.109375" style="15" customWidth="1"/>
    <col min="7" max="7" width="18.6640625" style="38" customWidth="1"/>
    <col min="8" max="8" width="4.6640625" style="3" customWidth="1"/>
    <col min="9" max="9" width="8.88671875" style="3" customWidth="1"/>
    <col min="10" max="16384" width="9" style="3"/>
  </cols>
  <sheetData>
    <row r="1" spans="1:8" ht="15.6">
      <c r="A1" s="81" t="s">
        <v>1</v>
      </c>
      <c r="B1" s="81"/>
      <c r="C1" s="81"/>
      <c r="D1" s="81"/>
      <c r="F1" s="82" t="s">
        <v>4</v>
      </c>
      <c r="G1" s="82"/>
      <c r="H1" s="11"/>
    </row>
    <row r="2" spans="1:8" ht="16.8">
      <c r="A2" s="82" t="s">
        <v>3</v>
      </c>
      <c r="B2" s="82"/>
      <c r="C2" s="82"/>
      <c r="D2" s="82"/>
      <c r="F2" s="84" t="s">
        <v>7</v>
      </c>
      <c r="G2" s="84"/>
      <c r="H2" s="53"/>
    </row>
    <row r="3" spans="1:8" ht="18.600000000000001">
      <c r="A3" s="82" t="s">
        <v>0</v>
      </c>
      <c r="B3" s="82"/>
      <c r="C3" s="82"/>
      <c r="D3" s="82"/>
      <c r="E3" s="65"/>
      <c r="F3" s="83"/>
      <c r="G3" s="83"/>
      <c r="H3" s="12"/>
    </row>
    <row r="4" spans="1:8" s="13" customFormat="1" ht="12" customHeight="1">
      <c r="A4" s="74"/>
      <c r="B4" s="74"/>
      <c r="C4" s="74"/>
      <c r="D4" s="74"/>
      <c r="E4" s="64"/>
      <c r="F4" s="25"/>
      <c r="G4" s="34"/>
    </row>
    <row r="5" spans="1:8" ht="18.75" customHeight="1">
      <c r="A5" s="80" t="s">
        <v>33</v>
      </c>
      <c r="B5" s="80"/>
      <c r="C5" s="80"/>
      <c r="D5" s="80"/>
      <c r="E5" s="80"/>
      <c r="F5" s="80"/>
      <c r="G5" s="80"/>
      <c r="H5" s="35"/>
    </row>
    <row r="6" spans="1:8" s="2" customFormat="1" ht="36" customHeight="1">
      <c r="A6" s="79" t="s">
        <v>148</v>
      </c>
      <c r="B6" s="79"/>
      <c r="C6" s="79"/>
      <c r="D6" s="79"/>
      <c r="E6" s="79"/>
      <c r="F6" s="79"/>
      <c r="G6" s="79"/>
      <c r="H6" s="52"/>
    </row>
    <row r="7" spans="1:8" ht="17.399999999999999">
      <c r="A7" s="4"/>
      <c r="B7" s="4"/>
      <c r="C7" s="40"/>
      <c r="D7" s="4"/>
      <c r="E7" s="66"/>
      <c r="F7" s="4"/>
      <c r="G7" s="35"/>
    </row>
    <row r="8" spans="1:8" s="8" customFormat="1" ht="16.8">
      <c r="A8" s="5" t="s">
        <v>6</v>
      </c>
      <c r="B8" s="6" t="s">
        <v>8</v>
      </c>
      <c r="C8" s="75" t="s">
        <v>9</v>
      </c>
      <c r="D8" s="76"/>
      <c r="E8" s="5" t="s">
        <v>2</v>
      </c>
      <c r="F8" s="27" t="s">
        <v>14</v>
      </c>
      <c r="G8" s="27" t="s">
        <v>12</v>
      </c>
      <c r="H8" s="5" t="s">
        <v>5</v>
      </c>
    </row>
    <row r="9" spans="1:8" s="55" customFormat="1" ht="16.8">
      <c r="A9" s="9" t="s">
        <v>15</v>
      </c>
      <c r="B9" s="60"/>
      <c r="C9" s="41"/>
      <c r="D9" s="56">
        <f>COUNTA(D10:D17)</f>
        <v>8</v>
      </c>
      <c r="E9" s="27"/>
      <c r="F9" s="24"/>
      <c r="G9" s="36"/>
      <c r="H9" s="57"/>
    </row>
    <row r="10" spans="1:8" s="8" customFormat="1" ht="33.6">
      <c r="A10" s="31" t="s">
        <v>16</v>
      </c>
      <c r="B10" s="49">
        <v>25000282</v>
      </c>
      <c r="C10" s="63" t="s">
        <v>31</v>
      </c>
      <c r="D10" s="51" t="s">
        <v>41</v>
      </c>
      <c r="E10" s="54" t="s">
        <v>44</v>
      </c>
      <c r="F10" s="24" t="s">
        <v>39</v>
      </c>
      <c r="G10" s="37" t="s">
        <v>40</v>
      </c>
      <c r="H10" s="7"/>
    </row>
    <row r="11" spans="1:8" s="8" customFormat="1" ht="33.6">
      <c r="A11" s="31" t="s">
        <v>17</v>
      </c>
      <c r="B11" s="49">
        <v>25001012</v>
      </c>
      <c r="C11" s="63" t="s">
        <v>31</v>
      </c>
      <c r="D11" s="51" t="s">
        <v>42</v>
      </c>
      <c r="E11" s="54" t="s">
        <v>44</v>
      </c>
      <c r="F11" s="24" t="s">
        <v>39</v>
      </c>
      <c r="G11" s="37" t="s">
        <v>43</v>
      </c>
      <c r="H11" s="7"/>
    </row>
    <row r="12" spans="1:8" s="8" customFormat="1" ht="33.6">
      <c r="A12" s="31" t="s">
        <v>18</v>
      </c>
      <c r="B12" s="49">
        <v>25000509</v>
      </c>
      <c r="C12" s="63" t="s">
        <v>45</v>
      </c>
      <c r="D12" s="51" t="s">
        <v>46</v>
      </c>
      <c r="E12" s="54" t="s">
        <v>44</v>
      </c>
      <c r="F12" s="24" t="s">
        <v>39</v>
      </c>
      <c r="G12" s="37" t="s">
        <v>43</v>
      </c>
      <c r="H12" s="7"/>
    </row>
    <row r="13" spans="1:8" s="8" customFormat="1" ht="33.6">
      <c r="A13" s="31" t="s">
        <v>19</v>
      </c>
      <c r="B13" s="49">
        <v>25000269</v>
      </c>
      <c r="C13" s="63" t="s">
        <v>47</v>
      </c>
      <c r="D13" s="51" t="s">
        <v>48</v>
      </c>
      <c r="E13" s="54" t="s">
        <v>44</v>
      </c>
      <c r="F13" s="24" t="s">
        <v>39</v>
      </c>
      <c r="G13" s="37" t="s">
        <v>40</v>
      </c>
      <c r="H13" s="7"/>
    </row>
    <row r="14" spans="1:8" s="8" customFormat="1" ht="33.6">
      <c r="A14" s="31" t="s">
        <v>20</v>
      </c>
      <c r="B14" s="49">
        <v>25000163</v>
      </c>
      <c r="C14" s="63" t="s">
        <v>30</v>
      </c>
      <c r="D14" s="51" t="s">
        <v>24</v>
      </c>
      <c r="E14" s="54" t="s">
        <v>44</v>
      </c>
      <c r="F14" s="24" t="s">
        <v>39</v>
      </c>
      <c r="G14" s="37" t="s">
        <v>40</v>
      </c>
      <c r="H14" s="7"/>
    </row>
    <row r="15" spans="1:8" s="8" customFormat="1" ht="33.6">
      <c r="A15" s="31" t="s">
        <v>21</v>
      </c>
      <c r="B15" s="49">
        <v>25002821</v>
      </c>
      <c r="C15" s="63" t="s">
        <v>49</v>
      </c>
      <c r="D15" s="51" t="s">
        <v>28</v>
      </c>
      <c r="E15" s="54" t="s">
        <v>44</v>
      </c>
      <c r="F15" s="24" t="s">
        <v>39</v>
      </c>
      <c r="G15" s="37" t="s">
        <v>40</v>
      </c>
      <c r="H15" s="7"/>
    </row>
    <row r="16" spans="1:8" s="8" customFormat="1" ht="33.6">
      <c r="A16" s="31" t="s">
        <v>22</v>
      </c>
      <c r="B16" s="49">
        <v>25000922</v>
      </c>
      <c r="C16" s="63" t="s">
        <v>50</v>
      </c>
      <c r="D16" s="51" t="s">
        <v>51</v>
      </c>
      <c r="E16" s="54" t="s">
        <v>44</v>
      </c>
      <c r="F16" s="24" t="s">
        <v>39</v>
      </c>
      <c r="G16" s="37" t="s">
        <v>40</v>
      </c>
      <c r="H16" s="7"/>
    </row>
    <row r="17" spans="1:10" s="8" customFormat="1" ht="33.6">
      <c r="A17" s="31" t="s">
        <v>117</v>
      </c>
      <c r="B17" s="49">
        <v>25001548</v>
      </c>
      <c r="C17" s="63" t="s">
        <v>52</v>
      </c>
      <c r="D17" s="51" t="s">
        <v>25</v>
      </c>
      <c r="E17" s="54" t="s">
        <v>44</v>
      </c>
      <c r="F17" s="24" t="s">
        <v>39</v>
      </c>
      <c r="G17" s="37" t="s">
        <v>40</v>
      </c>
      <c r="H17" s="7"/>
    </row>
    <row r="18" spans="1:10" s="8" customFormat="1" ht="16.8">
      <c r="A18" s="9" t="s">
        <v>13</v>
      </c>
      <c r="B18" s="5"/>
      <c r="C18" s="6"/>
      <c r="D18" s="68">
        <f>COUNTA(D19:D31)</f>
        <v>13</v>
      </c>
      <c r="E18" s="5"/>
      <c r="F18" s="27"/>
      <c r="G18" s="62"/>
      <c r="H18" s="5"/>
      <c r="J18" s="67"/>
    </row>
    <row r="19" spans="1:10" s="8" customFormat="1" ht="50.4">
      <c r="A19" s="31" t="s">
        <v>16</v>
      </c>
      <c r="B19" s="49">
        <v>23000111</v>
      </c>
      <c r="C19" s="63" t="s">
        <v>56</v>
      </c>
      <c r="D19" s="51" t="s">
        <v>57</v>
      </c>
      <c r="E19" s="54" t="s">
        <v>58</v>
      </c>
      <c r="F19" s="24" t="s">
        <v>59</v>
      </c>
      <c r="G19" s="37" t="s">
        <v>26</v>
      </c>
      <c r="H19" s="7"/>
    </row>
    <row r="20" spans="1:10" s="8" customFormat="1" ht="50.4">
      <c r="A20" s="31" t="s">
        <v>17</v>
      </c>
      <c r="B20" s="49">
        <v>23000797</v>
      </c>
      <c r="C20" s="63" t="s">
        <v>55</v>
      </c>
      <c r="D20" s="51" t="s">
        <v>54</v>
      </c>
      <c r="E20" s="54" t="s">
        <v>58</v>
      </c>
      <c r="F20" s="24" t="s">
        <v>60</v>
      </c>
      <c r="G20" s="37" t="s">
        <v>26</v>
      </c>
      <c r="H20" s="7"/>
    </row>
    <row r="21" spans="1:10" s="8" customFormat="1" ht="50.4">
      <c r="A21" s="31" t="s">
        <v>18</v>
      </c>
      <c r="B21" s="49">
        <v>23000151</v>
      </c>
      <c r="C21" s="63" t="s">
        <v>62</v>
      </c>
      <c r="D21" s="51" t="s">
        <v>63</v>
      </c>
      <c r="E21" s="54" t="s">
        <v>58</v>
      </c>
      <c r="F21" s="24" t="s">
        <v>61</v>
      </c>
      <c r="G21" s="37" t="s">
        <v>26</v>
      </c>
      <c r="H21" s="7"/>
    </row>
    <row r="22" spans="1:10" s="8" customFormat="1" ht="50.4">
      <c r="A22" s="31" t="s">
        <v>19</v>
      </c>
      <c r="B22" s="49">
        <v>23000067</v>
      </c>
      <c r="C22" s="63" t="s">
        <v>65</v>
      </c>
      <c r="D22" s="51" t="s">
        <v>32</v>
      </c>
      <c r="E22" s="54" t="s">
        <v>58</v>
      </c>
      <c r="F22" s="24" t="s">
        <v>64</v>
      </c>
      <c r="G22" s="37" t="s">
        <v>26</v>
      </c>
      <c r="H22" s="7"/>
    </row>
    <row r="23" spans="1:10" s="8" customFormat="1" ht="50.4">
      <c r="A23" s="31" t="s">
        <v>20</v>
      </c>
      <c r="B23" s="49">
        <v>23000068</v>
      </c>
      <c r="C23" s="63" t="s">
        <v>67</v>
      </c>
      <c r="D23" s="51" t="s">
        <v>53</v>
      </c>
      <c r="E23" s="54" t="s">
        <v>58</v>
      </c>
      <c r="F23" s="24" t="s">
        <v>66</v>
      </c>
      <c r="G23" s="37" t="s">
        <v>26</v>
      </c>
      <c r="H23" s="7"/>
    </row>
    <row r="24" spans="1:10" s="8" customFormat="1" ht="50.4">
      <c r="A24" s="31" t="s">
        <v>21</v>
      </c>
      <c r="B24" s="49">
        <v>23000268</v>
      </c>
      <c r="C24" s="63" t="s">
        <v>81</v>
      </c>
      <c r="D24" s="51" t="s">
        <v>82</v>
      </c>
      <c r="E24" s="54" t="s">
        <v>73</v>
      </c>
      <c r="F24" s="24" t="s">
        <v>80</v>
      </c>
      <c r="G24" s="37" t="s">
        <v>26</v>
      </c>
      <c r="H24" s="7"/>
    </row>
    <row r="25" spans="1:10" s="8" customFormat="1" ht="50.4">
      <c r="A25" s="31" t="s">
        <v>22</v>
      </c>
      <c r="B25" s="49">
        <v>25000088</v>
      </c>
      <c r="C25" s="63" t="s">
        <v>83</v>
      </c>
      <c r="D25" s="51" t="s">
        <v>84</v>
      </c>
      <c r="E25" s="54" t="s">
        <v>86</v>
      </c>
      <c r="F25" s="24" t="s">
        <v>85</v>
      </c>
      <c r="G25" s="37" t="s">
        <v>40</v>
      </c>
      <c r="H25" s="7"/>
    </row>
    <row r="26" spans="1:10" s="8" customFormat="1" ht="50.4">
      <c r="A26" s="31" t="s">
        <v>117</v>
      </c>
      <c r="B26" s="49">
        <v>25000150</v>
      </c>
      <c r="C26" s="63" t="s">
        <v>88</v>
      </c>
      <c r="D26" s="51" t="s">
        <v>63</v>
      </c>
      <c r="E26" s="54" t="s">
        <v>86</v>
      </c>
      <c r="F26" s="24" t="s">
        <v>87</v>
      </c>
      <c r="G26" s="37" t="s">
        <v>40</v>
      </c>
      <c r="H26" s="7"/>
    </row>
    <row r="27" spans="1:10" s="8" customFormat="1" ht="50.4">
      <c r="A27" s="31" t="s">
        <v>118</v>
      </c>
      <c r="B27" s="49">
        <v>25000052</v>
      </c>
      <c r="C27" s="63" t="s">
        <v>90</v>
      </c>
      <c r="D27" s="51" t="s">
        <v>91</v>
      </c>
      <c r="E27" s="54" t="s">
        <v>86</v>
      </c>
      <c r="F27" s="24" t="s">
        <v>89</v>
      </c>
      <c r="G27" s="37" t="s">
        <v>26</v>
      </c>
      <c r="H27" s="7"/>
    </row>
    <row r="28" spans="1:10" s="8" customFormat="1" ht="50.4">
      <c r="A28" s="31" t="s">
        <v>119</v>
      </c>
      <c r="B28" s="49">
        <v>25000032</v>
      </c>
      <c r="C28" s="63" t="s">
        <v>94</v>
      </c>
      <c r="D28" s="51" t="s">
        <v>95</v>
      </c>
      <c r="E28" s="54" t="s">
        <v>86</v>
      </c>
      <c r="F28" s="24" t="s">
        <v>93</v>
      </c>
      <c r="G28" s="37" t="s">
        <v>92</v>
      </c>
      <c r="H28" s="7"/>
    </row>
    <row r="29" spans="1:10" s="8" customFormat="1" ht="50.4">
      <c r="A29" s="31" t="s">
        <v>120</v>
      </c>
      <c r="B29" s="49">
        <v>25000218</v>
      </c>
      <c r="C29" s="63" t="s">
        <v>97</v>
      </c>
      <c r="D29" s="51" t="s">
        <v>98</v>
      </c>
      <c r="E29" s="54" t="s">
        <v>86</v>
      </c>
      <c r="F29" s="24" t="s">
        <v>96</v>
      </c>
      <c r="G29" s="37" t="s">
        <v>26</v>
      </c>
      <c r="H29" s="7"/>
    </row>
    <row r="30" spans="1:10" s="8" customFormat="1" ht="50.4">
      <c r="A30" s="31" t="s">
        <v>121</v>
      </c>
      <c r="B30" s="49">
        <v>25000229</v>
      </c>
      <c r="C30" s="63" t="s">
        <v>100</v>
      </c>
      <c r="D30" s="51" t="s">
        <v>25</v>
      </c>
      <c r="E30" s="54" t="s">
        <v>101</v>
      </c>
      <c r="F30" s="24" t="s">
        <v>99</v>
      </c>
      <c r="G30" s="37" t="s">
        <v>26</v>
      </c>
      <c r="H30" s="7"/>
    </row>
    <row r="31" spans="1:10" s="8" customFormat="1" ht="50.4">
      <c r="A31" s="31" t="s">
        <v>122</v>
      </c>
      <c r="B31" s="49">
        <v>25001589</v>
      </c>
      <c r="C31" s="63" t="s">
        <v>103</v>
      </c>
      <c r="D31" s="51" t="s">
        <v>104</v>
      </c>
      <c r="E31" s="54" t="s">
        <v>101</v>
      </c>
      <c r="F31" s="24" t="s">
        <v>102</v>
      </c>
      <c r="G31" s="37" t="s">
        <v>26</v>
      </c>
      <c r="H31" s="7"/>
    </row>
    <row r="32" spans="1:10" s="8" customFormat="1" ht="16.8">
      <c r="A32" s="9" t="s">
        <v>123</v>
      </c>
      <c r="B32" s="49"/>
      <c r="C32" s="63"/>
      <c r="D32" s="73">
        <f>COUNTA(D33:D33)</f>
        <v>1</v>
      </c>
      <c r="E32" s="54"/>
      <c r="F32" s="24"/>
      <c r="G32" s="37"/>
      <c r="H32" s="7"/>
    </row>
    <row r="33" spans="1:8" s="8" customFormat="1" ht="50.4">
      <c r="A33" s="31" t="s">
        <v>16</v>
      </c>
      <c r="B33" s="49">
        <v>24004023</v>
      </c>
      <c r="C33" s="63" t="s">
        <v>126</v>
      </c>
      <c r="D33" s="51" t="s">
        <v>127</v>
      </c>
      <c r="E33" s="54" t="s">
        <v>129</v>
      </c>
      <c r="F33" s="24" t="s">
        <v>128</v>
      </c>
      <c r="G33" s="37" t="s">
        <v>26</v>
      </c>
      <c r="H33" s="7" t="s">
        <v>27</v>
      </c>
    </row>
    <row r="34" spans="1:8" s="8" customFormat="1" ht="16.8">
      <c r="A34" s="9" t="s">
        <v>124</v>
      </c>
      <c r="B34" s="49"/>
      <c r="C34" s="63"/>
      <c r="D34" s="73">
        <f>COUNTA(D35:D38)</f>
        <v>4</v>
      </c>
      <c r="E34" s="54"/>
      <c r="F34" s="24"/>
      <c r="G34" s="37"/>
      <c r="H34" s="7"/>
    </row>
    <row r="35" spans="1:8" s="8" customFormat="1" ht="50.4">
      <c r="A35" s="31" t="s">
        <v>16</v>
      </c>
      <c r="B35" s="49">
        <v>25001123</v>
      </c>
      <c r="C35" s="63" t="s">
        <v>130</v>
      </c>
      <c r="D35" s="51" t="s">
        <v>70</v>
      </c>
      <c r="E35" s="54" t="s">
        <v>133</v>
      </c>
      <c r="F35" s="24" t="s">
        <v>131</v>
      </c>
      <c r="G35" s="37" t="s">
        <v>132</v>
      </c>
      <c r="H35" s="7"/>
    </row>
    <row r="36" spans="1:8" s="8" customFormat="1" ht="50.4">
      <c r="A36" s="31" t="s">
        <v>17</v>
      </c>
      <c r="B36" s="49">
        <v>25002887</v>
      </c>
      <c r="C36" s="63" t="s">
        <v>135</v>
      </c>
      <c r="D36" s="51" t="s">
        <v>136</v>
      </c>
      <c r="E36" s="54" t="s">
        <v>133</v>
      </c>
      <c r="F36" s="24" t="s">
        <v>134</v>
      </c>
      <c r="G36" s="37" t="s">
        <v>125</v>
      </c>
      <c r="H36" s="7"/>
    </row>
    <row r="37" spans="1:8" s="8" customFormat="1" ht="50.4">
      <c r="A37" s="31" t="s">
        <v>18</v>
      </c>
      <c r="B37" s="49">
        <v>25000027</v>
      </c>
      <c r="C37" s="63" t="s">
        <v>138</v>
      </c>
      <c r="D37" s="51" t="s">
        <v>51</v>
      </c>
      <c r="E37" s="54" t="s">
        <v>133</v>
      </c>
      <c r="F37" s="24" t="s">
        <v>137</v>
      </c>
      <c r="G37" s="37" t="s">
        <v>26</v>
      </c>
      <c r="H37" s="7"/>
    </row>
    <row r="38" spans="1:8" s="8" customFormat="1" ht="50.4">
      <c r="A38" s="31" t="s">
        <v>19</v>
      </c>
      <c r="B38" s="7">
        <v>25002875</v>
      </c>
      <c r="C38" s="61" t="s">
        <v>139</v>
      </c>
      <c r="D38" s="59" t="s">
        <v>53</v>
      </c>
      <c r="E38" s="54" t="s">
        <v>133</v>
      </c>
      <c r="F38" s="24" t="s">
        <v>140</v>
      </c>
      <c r="G38" s="37" t="s">
        <v>26</v>
      </c>
      <c r="H38" s="7"/>
    </row>
    <row r="39" spans="1:8" s="8" customFormat="1" ht="16.8">
      <c r="A39" s="77" t="s">
        <v>11</v>
      </c>
      <c r="B39" s="78"/>
      <c r="C39" s="78"/>
      <c r="D39" s="16">
        <f>COUNTA(E9:E38)</f>
        <v>26</v>
      </c>
      <c r="E39" s="68" t="s">
        <v>10</v>
      </c>
      <c r="F39" s="5"/>
      <c r="G39" s="36"/>
      <c r="H39" s="7">
        <f>COUNTIF(H9:H38,"Nữ")</f>
        <v>1</v>
      </c>
    </row>
    <row r="40" spans="1:8">
      <c r="A40" s="32"/>
      <c r="B40" s="32"/>
      <c r="C40" s="42"/>
      <c r="D40" s="29"/>
      <c r="E40" s="32"/>
    </row>
    <row r="45" spans="1:8" ht="15.6">
      <c r="A45" s="14"/>
      <c r="B45" s="14"/>
      <c r="C45" s="18"/>
      <c r="D45" s="14"/>
      <c r="E45" s="65"/>
      <c r="F45" s="14"/>
      <c r="G45" s="39"/>
    </row>
  </sheetData>
  <autoFilter ref="A8:H39" xr:uid="{00000000-0009-0000-0000-000001000000}">
    <filterColumn colId="2" showButton="0"/>
  </autoFilter>
  <mergeCells count="11">
    <mergeCell ref="A1:D1"/>
    <mergeCell ref="A2:D2"/>
    <mergeCell ref="A3:D3"/>
    <mergeCell ref="F3:G3"/>
    <mergeCell ref="F1:G1"/>
    <mergeCell ref="F2:G2"/>
    <mergeCell ref="A4:D4"/>
    <mergeCell ref="C8:D8"/>
    <mergeCell ref="A39:C39"/>
    <mergeCell ref="A6:G6"/>
    <mergeCell ref="A5:G5"/>
  </mergeCells>
  <phoneticPr fontId="3" type="noConversion"/>
  <pageMargins left="0.56000000000000005" right="0.26" top="0.49" bottom="0.51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29"/>
  <sheetViews>
    <sheetView tabSelected="1" zoomScaleNormal="100" zoomScaleSheetLayoutView="100" workbookViewId="0">
      <selection activeCell="F29" sqref="F29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20.44140625" style="17" bestFit="1" customWidth="1"/>
    <col min="4" max="4" width="8.5546875" style="17" bestFit="1" customWidth="1"/>
    <col min="5" max="5" width="13.6640625" style="3" customWidth="1"/>
    <col min="6" max="6" width="34.88671875" style="15" customWidth="1"/>
    <col min="7" max="7" width="17.109375" style="23" customWidth="1"/>
    <col min="8" max="8" width="4.6640625" style="3" customWidth="1"/>
    <col min="9" max="9" width="13.109375" style="3" bestFit="1" customWidth="1"/>
    <col min="10" max="16384" width="9" style="3"/>
  </cols>
  <sheetData>
    <row r="1" spans="1:8">
      <c r="A1" s="81" t="s">
        <v>1</v>
      </c>
      <c r="B1" s="81"/>
      <c r="C1" s="81"/>
      <c r="D1" s="81"/>
      <c r="E1" s="82" t="s">
        <v>4</v>
      </c>
      <c r="F1" s="82"/>
      <c r="G1" s="82"/>
      <c r="H1" s="20"/>
    </row>
    <row r="2" spans="1:8" ht="16.8">
      <c r="A2" s="82" t="s">
        <v>3</v>
      </c>
      <c r="B2" s="82"/>
      <c r="C2" s="82"/>
      <c r="D2" s="82"/>
      <c r="E2" s="84" t="s">
        <v>7</v>
      </c>
      <c r="F2" s="84"/>
      <c r="G2" s="84"/>
      <c r="H2" s="20"/>
    </row>
    <row r="3" spans="1:8" ht="18.600000000000001">
      <c r="A3" s="82" t="s">
        <v>0</v>
      </c>
      <c r="B3" s="82"/>
      <c r="C3" s="82"/>
      <c r="D3" s="82"/>
      <c r="E3" s="11"/>
      <c r="F3" s="74"/>
      <c r="G3" s="74"/>
      <c r="H3" s="13"/>
    </row>
    <row r="4" spans="1:8" s="13" customFormat="1" ht="12.75" customHeight="1">
      <c r="A4" s="74"/>
      <c r="B4" s="74"/>
      <c r="C4" s="74"/>
      <c r="D4" s="74"/>
      <c r="E4" s="12"/>
      <c r="F4" s="25"/>
      <c r="G4" s="22"/>
    </row>
    <row r="5" spans="1:8" ht="17.399999999999999">
      <c r="A5" s="80" t="s">
        <v>34</v>
      </c>
      <c r="B5" s="85"/>
      <c r="C5" s="85"/>
      <c r="D5" s="85"/>
      <c r="E5" s="85"/>
      <c r="F5" s="85"/>
      <c r="G5" s="85"/>
    </row>
    <row r="6" spans="1:8" s="2" customFormat="1" ht="39" customHeight="1">
      <c r="A6" s="86" t="s">
        <v>147</v>
      </c>
      <c r="B6" s="86"/>
      <c r="C6" s="86"/>
      <c r="D6" s="86"/>
      <c r="E6" s="86"/>
      <c r="F6" s="86"/>
      <c r="G6" s="86"/>
      <c r="H6" s="30"/>
    </row>
    <row r="7" spans="1:8" ht="13.5" customHeight="1">
      <c r="A7" s="4"/>
      <c r="B7" s="4"/>
      <c r="C7" s="19"/>
      <c r="D7" s="19"/>
      <c r="E7" s="4"/>
      <c r="F7" s="26"/>
      <c r="G7" s="18"/>
    </row>
    <row r="8" spans="1:8" s="8" customFormat="1" ht="16.8">
      <c r="A8" s="5" t="s">
        <v>6</v>
      </c>
      <c r="B8" s="6" t="s">
        <v>8</v>
      </c>
      <c r="C8" s="75" t="s">
        <v>9</v>
      </c>
      <c r="D8" s="76"/>
      <c r="E8" s="5" t="s">
        <v>2</v>
      </c>
      <c r="F8" s="27" t="s">
        <v>14</v>
      </c>
      <c r="G8" s="10" t="s">
        <v>12</v>
      </c>
      <c r="H8" s="21" t="s">
        <v>5</v>
      </c>
    </row>
    <row r="9" spans="1:8" s="8" customFormat="1" ht="16.8">
      <c r="A9" s="9" t="s">
        <v>23</v>
      </c>
      <c r="B9" s="24"/>
      <c r="C9" s="41"/>
      <c r="D9" s="56">
        <f>COUNTA(D10:D10)</f>
        <v>1</v>
      </c>
      <c r="E9" s="70"/>
      <c r="F9" s="24"/>
      <c r="G9" s="37"/>
      <c r="H9" s="21"/>
    </row>
    <row r="10" spans="1:8" s="8" customFormat="1" ht="50.4">
      <c r="A10" s="31" t="s">
        <v>16</v>
      </c>
      <c r="B10" s="49">
        <v>25002108</v>
      </c>
      <c r="C10" s="50" t="s">
        <v>35</v>
      </c>
      <c r="D10" s="51" t="s">
        <v>29</v>
      </c>
      <c r="E10" s="54" t="s">
        <v>38</v>
      </c>
      <c r="F10" s="24" t="s">
        <v>36</v>
      </c>
      <c r="G10" s="37" t="s">
        <v>37</v>
      </c>
      <c r="H10" s="21"/>
    </row>
    <row r="11" spans="1:8" s="8" customFormat="1" ht="16.8">
      <c r="A11" s="9" t="s">
        <v>13</v>
      </c>
      <c r="B11" s="5"/>
      <c r="C11" s="6"/>
      <c r="D11" s="68">
        <f>COUNTA(D12:D20)</f>
        <v>9</v>
      </c>
      <c r="E11" s="5"/>
      <c r="F11" s="27"/>
      <c r="G11" s="67"/>
      <c r="H11" s="5"/>
    </row>
    <row r="12" spans="1:8" s="8" customFormat="1" ht="50.4">
      <c r="A12" s="31" t="s">
        <v>16</v>
      </c>
      <c r="B12" s="49">
        <v>23000225</v>
      </c>
      <c r="C12" s="63" t="s">
        <v>69</v>
      </c>
      <c r="D12" s="51" t="s">
        <v>70</v>
      </c>
      <c r="E12" s="54" t="s">
        <v>58</v>
      </c>
      <c r="F12" s="24" t="s">
        <v>68</v>
      </c>
      <c r="G12" s="37" t="s">
        <v>26</v>
      </c>
      <c r="H12" s="7"/>
    </row>
    <row r="13" spans="1:8" s="8" customFormat="1" ht="50.4">
      <c r="A13" s="31" t="s">
        <v>17</v>
      </c>
      <c r="B13" s="49">
        <v>23000258</v>
      </c>
      <c r="C13" s="48" t="s">
        <v>71</v>
      </c>
      <c r="D13" s="47" t="s">
        <v>72</v>
      </c>
      <c r="E13" s="54" t="s">
        <v>73</v>
      </c>
      <c r="F13" s="24" t="s">
        <v>74</v>
      </c>
      <c r="G13" s="37" t="s">
        <v>40</v>
      </c>
      <c r="H13" s="7"/>
    </row>
    <row r="14" spans="1:8" s="8" customFormat="1" ht="50.4">
      <c r="A14" s="31" t="s">
        <v>18</v>
      </c>
      <c r="B14" s="49">
        <v>23000455</v>
      </c>
      <c r="C14" s="48" t="s">
        <v>75</v>
      </c>
      <c r="D14" s="47" t="s">
        <v>29</v>
      </c>
      <c r="E14" s="54" t="s">
        <v>73</v>
      </c>
      <c r="F14" s="24" t="s">
        <v>76</v>
      </c>
      <c r="G14" s="37" t="s">
        <v>40</v>
      </c>
      <c r="H14" s="7"/>
    </row>
    <row r="15" spans="1:8" s="8" customFormat="1" ht="50.4">
      <c r="A15" s="31" t="s">
        <v>19</v>
      </c>
      <c r="B15" s="49">
        <v>23002716</v>
      </c>
      <c r="C15" s="48" t="s">
        <v>78</v>
      </c>
      <c r="D15" s="47" t="s">
        <v>79</v>
      </c>
      <c r="E15" s="54" t="s">
        <v>73</v>
      </c>
      <c r="F15" s="24" t="s">
        <v>77</v>
      </c>
      <c r="G15" s="37" t="s">
        <v>40</v>
      </c>
      <c r="H15" s="7"/>
    </row>
    <row r="16" spans="1:8" s="8" customFormat="1" ht="50.4">
      <c r="A16" s="31" t="s">
        <v>20</v>
      </c>
      <c r="B16" s="7">
        <v>25002116</v>
      </c>
      <c r="C16" s="48" t="s">
        <v>105</v>
      </c>
      <c r="D16" s="47" t="s">
        <v>24</v>
      </c>
      <c r="E16" s="54" t="s">
        <v>101</v>
      </c>
      <c r="F16" s="24" t="s">
        <v>106</v>
      </c>
      <c r="G16" s="37" t="s">
        <v>26</v>
      </c>
      <c r="H16" s="7"/>
    </row>
    <row r="17" spans="1:9" s="8" customFormat="1" ht="50.4">
      <c r="A17" s="31" t="s">
        <v>21</v>
      </c>
      <c r="B17" s="7">
        <v>25001777</v>
      </c>
      <c r="C17" s="48" t="s">
        <v>108</v>
      </c>
      <c r="D17" s="47" t="s">
        <v>42</v>
      </c>
      <c r="E17" s="54" t="s">
        <v>101</v>
      </c>
      <c r="F17" s="24" t="s">
        <v>107</v>
      </c>
      <c r="G17" s="37" t="s">
        <v>26</v>
      </c>
      <c r="H17" s="7"/>
    </row>
    <row r="18" spans="1:9" s="8" customFormat="1" ht="50.4">
      <c r="A18" s="31" t="s">
        <v>22</v>
      </c>
      <c r="B18" s="7">
        <v>25000788</v>
      </c>
      <c r="C18" s="48" t="s">
        <v>110</v>
      </c>
      <c r="D18" s="47" t="s">
        <v>111</v>
      </c>
      <c r="E18" s="54" t="s">
        <v>101</v>
      </c>
      <c r="F18" s="24" t="s">
        <v>109</v>
      </c>
      <c r="G18" s="37" t="s">
        <v>26</v>
      </c>
      <c r="H18" s="7"/>
    </row>
    <row r="19" spans="1:9" s="8" customFormat="1" ht="50.4">
      <c r="A19" s="31" t="s">
        <v>117</v>
      </c>
      <c r="B19" s="7">
        <v>25001539</v>
      </c>
      <c r="C19" s="48" t="s">
        <v>113</v>
      </c>
      <c r="D19" s="47" t="s">
        <v>111</v>
      </c>
      <c r="E19" s="54" t="s">
        <v>101</v>
      </c>
      <c r="F19" s="24" t="s">
        <v>112</v>
      </c>
      <c r="G19" s="37" t="s">
        <v>26</v>
      </c>
      <c r="H19" s="7"/>
    </row>
    <row r="20" spans="1:9" s="8" customFormat="1" ht="50.4">
      <c r="A20" s="31" t="s">
        <v>118</v>
      </c>
      <c r="B20" s="7">
        <v>25000234</v>
      </c>
      <c r="C20" s="48" t="s">
        <v>115</v>
      </c>
      <c r="D20" s="47" t="s">
        <v>116</v>
      </c>
      <c r="E20" s="54" t="s">
        <v>101</v>
      </c>
      <c r="F20" s="24" t="s">
        <v>114</v>
      </c>
      <c r="G20" s="37" t="s">
        <v>26</v>
      </c>
      <c r="H20" s="7"/>
    </row>
    <row r="21" spans="1:9" s="8" customFormat="1" ht="16.8">
      <c r="A21" s="9" t="s">
        <v>124</v>
      </c>
      <c r="B21" s="5"/>
      <c r="C21" s="6"/>
      <c r="D21" s="68">
        <f>COUNTA(D22:D24)</f>
        <v>3</v>
      </c>
      <c r="E21" s="58"/>
      <c r="F21" s="24"/>
      <c r="G21" s="43"/>
      <c r="H21" s="7"/>
    </row>
    <row r="22" spans="1:9" s="8" customFormat="1" ht="50.4">
      <c r="A22" s="31" t="s">
        <v>16</v>
      </c>
      <c r="B22" s="7">
        <v>25001162</v>
      </c>
      <c r="C22" s="61" t="s">
        <v>141</v>
      </c>
      <c r="D22" s="59" t="s">
        <v>24</v>
      </c>
      <c r="E22" s="54" t="s">
        <v>133</v>
      </c>
      <c r="F22" s="24" t="s">
        <v>142</v>
      </c>
      <c r="G22" s="37" t="s">
        <v>132</v>
      </c>
      <c r="H22" s="7"/>
    </row>
    <row r="23" spans="1:9" s="8" customFormat="1" ht="50.4">
      <c r="A23" s="31" t="s">
        <v>17</v>
      </c>
      <c r="B23" s="7">
        <v>25000651</v>
      </c>
      <c r="C23" s="61" t="s">
        <v>143</v>
      </c>
      <c r="D23" s="59" t="s">
        <v>24</v>
      </c>
      <c r="E23" s="54" t="s">
        <v>133</v>
      </c>
      <c r="F23" s="24" t="s">
        <v>144</v>
      </c>
      <c r="G23" s="37" t="s">
        <v>125</v>
      </c>
      <c r="H23" s="7"/>
    </row>
    <row r="24" spans="1:9" s="8" customFormat="1" ht="50.4">
      <c r="A24" s="31" t="s">
        <v>18</v>
      </c>
      <c r="B24" s="7">
        <v>25002862</v>
      </c>
      <c r="C24" s="61" t="s">
        <v>145</v>
      </c>
      <c r="D24" s="59" t="s">
        <v>42</v>
      </c>
      <c r="E24" s="54" t="s">
        <v>133</v>
      </c>
      <c r="F24" s="24" t="s">
        <v>146</v>
      </c>
      <c r="G24" s="37" t="s">
        <v>125</v>
      </c>
      <c r="H24" s="7"/>
    </row>
    <row r="25" spans="1:9" s="8" customFormat="1" ht="16.8">
      <c r="A25" s="77" t="s">
        <v>11</v>
      </c>
      <c r="B25" s="78"/>
      <c r="C25" s="78"/>
      <c r="D25" s="71">
        <f>COUNTA(E9:E24)</f>
        <v>13</v>
      </c>
      <c r="E25" s="72" t="s">
        <v>10</v>
      </c>
      <c r="F25" s="24"/>
      <c r="G25" s="33"/>
      <c r="H25" s="7">
        <f>COUNTIF(H9:H24,"nữ")</f>
        <v>0</v>
      </c>
    </row>
    <row r="26" spans="1:9" ht="7.8" customHeight="1">
      <c r="A26" s="14"/>
      <c r="B26" s="44"/>
      <c r="C26" s="45"/>
      <c r="D26" s="45"/>
      <c r="E26" s="46"/>
      <c r="F26" s="28"/>
      <c r="G26" s="18"/>
    </row>
    <row r="29" spans="1:9">
      <c r="I29" s="69"/>
    </row>
  </sheetData>
  <mergeCells count="11">
    <mergeCell ref="A5:G5"/>
    <mergeCell ref="A4:D4"/>
    <mergeCell ref="C8:D8"/>
    <mergeCell ref="A6:G6"/>
    <mergeCell ref="A25:C25"/>
    <mergeCell ref="F3:G3"/>
    <mergeCell ref="A1:D1"/>
    <mergeCell ref="A2:D2"/>
    <mergeCell ref="A3:D3"/>
    <mergeCell ref="E1:G1"/>
    <mergeCell ref="E2:G2"/>
  </mergeCells>
  <phoneticPr fontId="3" type="noConversion"/>
  <conditionalFormatting sqref="G25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56000000000000005" right="0.27559055118110237" top="0.52" bottom="0.48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</cp:lastModifiedBy>
  <cp:lastPrinted>2026-07-01T01:00:11Z</cp:lastPrinted>
  <dcterms:created xsi:type="dcterms:W3CDTF">1999-12-31T17:03:31Z</dcterms:created>
  <dcterms:modified xsi:type="dcterms:W3CDTF">2026-07-01T06:16:11Z</dcterms:modified>
</cp:coreProperties>
</file>