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GUYEN QUANG THOAI\2018\BAOCAOTHANG 12 2018\"/>
    </mc:Choice>
  </mc:AlternateContent>
  <xr:revisionPtr revIDLastSave="0" documentId="13_ncr:1_{415DA10F-7312-456D-8185-7A8DDD7E9F72}" xr6:coauthVersionLast="36" xr6:coauthVersionMax="36" xr10:uidLastSave="{00000000-0000-0000-0000-000000000000}"/>
  <bookViews>
    <workbookView xWindow="0" yWindow="0" windowWidth="20490" windowHeight="6945" xr2:uid="{110E43C3-684F-4E0D-BE89-59BDC6C54B6E}"/>
  </bookViews>
  <sheets>
    <sheet name="Chitiet" sheetId="1" r:id="rId1"/>
    <sheet name="Bo sung gia mia tu 01 01 19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960" i="1" l="1"/>
  <c r="G897" i="1"/>
  <c r="C960" i="1" l="1"/>
  <c r="F960" i="1"/>
  <c r="F897" i="1" l="1"/>
  <c r="C897" i="1"/>
  <c r="G844" i="1"/>
  <c r="F844" i="1"/>
  <c r="C844" i="1"/>
  <c r="C775" i="1" l="1"/>
  <c r="F775" i="1"/>
  <c r="G775" i="1"/>
  <c r="F700" i="1" l="1"/>
  <c r="G700" i="1"/>
  <c r="C700" i="1"/>
  <c r="G620" i="1" l="1"/>
  <c r="G622" i="1" s="1"/>
  <c r="C620" i="1"/>
  <c r="F620" i="1"/>
  <c r="G564" i="1" l="1"/>
  <c r="C564" i="1"/>
  <c r="F564" i="1"/>
  <c r="H532" i="1" l="1"/>
  <c r="C532" i="1"/>
  <c r="G532" i="1"/>
  <c r="F532" i="1"/>
  <c r="G423" i="1" l="1"/>
  <c r="C423" i="1"/>
  <c r="F423" i="1"/>
  <c r="H423" i="1"/>
  <c r="C262" i="1" l="1"/>
  <c r="G325" i="1"/>
  <c r="I13" i="2"/>
  <c r="F13" i="2"/>
  <c r="J12" i="2"/>
  <c r="L12" i="2" s="1"/>
  <c r="M12" i="2" s="1"/>
  <c r="J11" i="2"/>
  <c r="L11" i="2" s="1"/>
  <c r="M11" i="2" s="1"/>
  <c r="J10" i="2"/>
  <c r="L10" i="2" s="1"/>
  <c r="M10" i="2" s="1"/>
  <c r="J9" i="2"/>
  <c r="L9" i="2" s="1"/>
  <c r="M9" i="2" s="1"/>
  <c r="J8" i="2"/>
  <c r="L8" i="2" s="1"/>
  <c r="M8" i="2" s="1"/>
  <c r="M13" i="2" s="1"/>
  <c r="K8" i="2" l="1"/>
  <c r="K9" i="2"/>
  <c r="K10" i="2"/>
  <c r="K11" i="2"/>
  <c r="K12" i="2"/>
  <c r="K13" i="2" l="1"/>
  <c r="F324" i="1" l="1"/>
  <c r="G324" i="1"/>
  <c r="H324" i="1"/>
  <c r="C324" i="1"/>
  <c r="F262" i="1"/>
  <c r="G262" i="1"/>
  <c r="H262" i="1"/>
  <c r="F256" i="1"/>
  <c r="G256" i="1"/>
  <c r="H256" i="1"/>
  <c r="C256" i="1"/>
  <c r="G219" i="1"/>
  <c r="F219" i="1"/>
  <c r="H219" i="1"/>
  <c r="C219" i="1"/>
  <c r="C131" i="1" l="1"/>
  <c r="G131" i="1"/>
  <c r="H131" i="1"/>
  <c r="F131" i="1"/>
  <c r="H77" i="1"/>
  <c r="C77" i="1" l="1"/>
  <c r="G77" i="1" l="1"/>
  <c r="F77" i="1"/>
</calcChain>
</file>

<file path=xl/sharedStrings.xml><?xml version="1.0" encoding="utf-8"?>
<sst xmlns="http://schemas.openxmlformats.org/spreadsheetml/2006/main" count="2972" uniqueCount="1017">
  <si>
    <t>Phiếu cân ra (Lệnh đốn) (Lệnh đốn)</t>
  </si>
  <si>
    <t>Khách hàng cá nhân</t>
  </si>
  <si>
    <t>Khối lượng thanh toán</t>
  </si>
  <si>
    <t>CCS thanh toán</t>
  </si>
  <si>
    <t>Giá mía</t>
  </si>
  <si>
    <t>Tiền mía</t>
  </si>
  <si>
    <t>Tiền chi chủ mía</t>
  </si>
  <si>
    <t>Trọng lượng tịnh (Lệnh đốn) (Lệnh đốn)</t>
  </si>
  <si>
    <t>Tạp chất thực tế (Lệnh đốn) (Lệnh đốn)</t>
  </si>
  <si>
    <t>Số xe</t>
  </si>
  <si>
    <t>Thời gian cân ra</t>
  </si>
  <si>
    <t>PC20180000043</t>
  </si>
  <si>
    <t>Nguyễn Văn Minh</t>
  </si>
  <si>
    <t>30Z-8463</t>
  </si>
  <si>
    <t>PC20180000044</t>
  </si>
  <si>
    <t>51C-925.32</t>
  </si>
  <si>
    <t>PC20180000045</t>
  </si>
  <si>
    <t>51D-405.92</t>
  </si>
  <si>
    <t>PC20180000046</t>
  </si>
  <si>
    <t>70C-117.49</t>
  </si>
  <si>
    <t>PC20180000047</t>
  </si>
  <si>
    <t>51C-695.91</t>
  </si>
  <si>
    <t>PC20180000048</t>
  </si>
  <si>
    <t>51C-024.67</t>
  </si>
  <si>
    <t>PC20180000049</t>
  </si>
  <si>
    <t>63C-093.97</t>
  </si>
  <si>
    <t>PC20180000057</t>
  </si>
  <si>
    <t>PC20180000089</t>
  </si>
  <si>
    <t>PC20180000090</t>
  </si>
  <si>
    <t>PC20180000091</t>
  </si>
  <si>
    <t>PC20180000092</t>
  </si>
  <si>
    <t>PC20180000094</t>
  </si>
  <si>
    <t>PC20180000098</t>
  </si>
  <si>
    <t>PC20180000099</t>
  </si>
  <si>
    <t>62C-065.36</t>
  </si>
  <si>
    <t>PC20180000101</t>
  </si>
  <si>
    <t>PC20180000103</t>
  </si>
  <si>
    <t>70C-043.35</t>
  </si>
  <si>
    <t>PC20180000108</t>
  </si>
  <si>
    <t>PC20180000143</t>
  </si>
  <si>
    <t>PC20180000145</t>
  </si>
  <si>
    <t>PC20180000146</t>
  </si>
  <si>
    <t>PC20180000148</t>
  </si>
  <si>
    <t>PC20180000149</t>
  </si>
  <si>
    <t>51C-118.63</t>
  </si>
  <si>
    <t>PC20180000150</t>
  </si>
  <si>
    <t>PC20180000151</t>
  </si>
  <si>
    <t>PC20180000152</t>
  </si>
  <si>
    <t>PC20180000153</t>
  </si>
  <si>
    <t>PC20180000154</t>
  </si>
  <si>
    <t>PC20180000171</t>
  </si>
  <si>
    <t>PC20180000217</t>
  </si>
  <si>
    <t>PC20180000219</t>
  </si>
  <si>
    <t>PC20180000220</t>
  </si>
  <si>
    <t>PC20180000221</t>
  </si>
  <si>
    <t>PC20180000223</t>
  </si>
  <si>
    <t>PC20180000224</t>
  </si>
  <si>
    <t>PC20180000225</t>
  </si>
  <si>
    <t>PC20180000227</t>
  </si>
  <si>
    <t>PC20180000228</t>
  </si>
  <si>
    <t>PC20180000229</t>
  </si>
  <si>
    <t>PC20180000236</t>
  </si>
  <si>
    <t>PC20180000282</t>
  </si>
  <si>
    <t>70C-093.63</t>
  </si>
  <si>
    <t>PC20180000283</t>
  </si>
  <si>
    <t>62C-053.92</t>
  </si>
  <si>
    <t>PC20180000284</t>
  </si>
  <si>
    <t>PC20180000285</t>
  </si>
  <si>
    <t>PC20180000286</t>
  </si>
  <si>
    <t>PC20180000287</t>
  </si>
  <si>
    <t>PC20180000288</t>
  </si>
  <si>
    <t>PC20180000289</t>
  </si>
  <si>
    <t>PC20180000290</t>
  </si>
  <si>
    <t>51C-534.19</t>
  </si>
  <si>
    <t>PC20180000292</t>
  </si>
  <si>
    <t>PC20180000293</t>
  </si>
  <si>
    <t>PC20180000294</t>
  </si>
  <si>
    <t>70C-050.64</t>
  </si>
  <si>
    <t>PC20180000299</t>
  </si>
  <si>
    <t>PC20180000312</t>
  </si>
  <si>
    <t>PC20180000358</t>
  </si>
  <si>
    <t>PC20180000359</t>
  </si>
  <si>
    <t>PC20180000360</t>
  </si>
  <si>
    <t>PC20180000364</t>
  </si>
  <si>
    <t>PC20180000365</t>
  </si>
  <si>
    <t>PC20180000366</t>
  </si>
  <si>
    <t>PC20180000367</t>
  </si>
  <si>
    <t>PC20180000368</t>
  </si>
  <si>
    <t>PC20180000369</t>
  </si>
  <si>
    <t>PC20180000371</t>
  </si>
  <si>
    <t>62C-039.42</t>
  </si>
  <si>
    <t>PC20180000372</t>
  </si>
  <si>
    <t>PC20180000375</t>
  </si>
  <si>
    <t>PC20180000376</t>
  </si>
  <si>
    <t>PC20180000378</t>
  </si>
  <si>
    <t>PC20180000391</t>
  </si>
  <si>
    <t>PC20180000417</t>
  </si>
  <si>
    <t>PC20180000419</t>
  </si>
  <si>
    <t>62C-045.44</t>
  </si>
  <si>
    <t>PC20180000420</t>
  </si>
  <si>
    <t>PC20180000421</t>
  </si>
  <si>
    <t>PC20180000422</t>
  </si>
  <si>
    <t>PC20180000423</t>
  </si>
  <si>
    <t>Thanh toán ngày 14/12/2018</t>
  </si>
  <si>
    <t>PC20180000424</t>
  </si>
  <si>
    <t>PC20180000425</t>
  </si>
  <si>
    <t>PC20180000426</t>
  </si>
  <si>
    <t>PC20180000428</t>
  </si>
  <si>
    <t>PC20180000430</t>
  </si>
  <si>
    <t>PC20180000431</t>
  </si>
  <si>
    <t>PC20180000488</t>
  </si>
  <si>
    <t>PC20180000489</t>
  </si>
  <si>
    <t>PC20180000490</t>
  </si>
  <si>
    <t>PC20180000492</t>
  </si>
  <si>
    <t>PC20180000494</t>
  </si>
  <si>
    <t>PC20180000495</t>
  </si>
  <si>
    <t>PC20180000498</t>
  </si>
  <si>
    <t>PC20180000500</t>
  </si>
  <si>
    <t>PC20180000501</t>
  </si>
  <si>
    <t>PC20180000503</t>
  </si>
  <si>
    <t>PC20180000504</t>
  </si>
  <si>
    <t>PC20180000506</t>
  </si>
  <si>
    <t>PC20180000507</t>
  </si>
  <si>
    <t>PC20180000508</t>
  </si>
  <si>
    <t>PC20180000564</t>
  </si>
  <si>
    <t>PC20180000567</t>
  </si>
  <si>
    <t>PC20180000569</t>
  </si>
  <si>
    <t>PC20180000570</t>
  </si>
  <si>
    <t>PC20180000572</t>
  </si>
  <si>
    <t>PC20180000574</t>
  </si>
  <si>
    <t>PC20180000575</t>
  </si>
  <si>
    <t>PC20180000577</t>
  </si>
  <si>
    <t>PC20180000578</t>
  </si>
  <si>
    <t>PC20180000579</t>
  </si>
  <si>
    <t>PC20180000580</t>
  </si>
  <si>
    <t>PC20180000582</t>
  </si>
  <si>
    <t>PC20180000583</t>
  </si>
  <si>
    <t>PC20180000584</t>
  </si>
  <si>
    <t>PC20180000626</t>
  </si>
  <si>
    <t>PC20180000627</t>
  </si>
  <si>
    <t>PC20180000628</t>
  </si>
  <si>
    <t>PC20180000630</t>
  </si>
  <si>
    <t>PC20180000632</t>
  </si>
  <si>
    <t>PC20180000633</t>
  </si>
  <si>
    <t>PC20180000637</t>
  </si>
  <si>
    <t>PC20180000639</t>
  </si>
  <si>
    <t>PC20180000641</t>
  </si>
  <si>
    <t>PC20180000696</t>
  </si>
  <si>
    <t>PC20180000697</t>
  </si>
  <si>
    <t>PC20180000698</t>
  </si>
  <si>
    <t>PC20180000699</t>
  </si>
  <si>
    <t>PC20180000700</t>
  </si>
  <si>
    <t>PC20180000704</t>
  </si>
  <si>
    <t>PC20180000706</t>
  </si>
  <si>
    <t>PC20180000708</t>
  </si>
  <si>
    <t>PC20180000710</t>
  </si>
  <si>
    <t>PC20180000711</t>
  </si>
  <si>
    <t>47C-090.91</t>
  </si>
  <si>
    <t>Thanh toán ngày 21/12/2018</t>
  </si>
  <si>
    <t>PC20180000758</t>
  </si>
  <si>
    <t>PC20180000760</t>
  </si>
  <si>
    <t>PC20180000761</t>
  </si>
  <si>
    <t>PC20180000763</t>
  </si>
  <si>
    <t>PC20180000767</t>
  </si>
  <si>
    <t>PC20180000770</t>
  </si>
  <si>
    <t>PC20180000771</t>
  </si>
  <si>
    <t>PC20180000772</t>
  </si>
  <si>
    <t>PC20180000775</t>
  </si>
  <si>
    <t>PC20180000777</t>
  </si>
  <si>
    <t>PC20180000778</t>
  </si>
  <si>
    <t>PC20180000779</t>
  </si>
  <si>
    <t>PC20180000783</t>
  </si>
  <si>
    <t>PC20180000827</t>
  </si>
  <si>
    <t>PC20180000830</t>
  </si>
  <si>
    <t>PC20180000831</t>
  </si>
  <si>
    <t>PC20180000832</t>
  </si>
  <si>
    <t>PC20180000833</t>
  </si>
  <si>
    <t>PC20180000834</t>
  </si>
  <si>
    <t>PC20180000835</t>
  </si>
  <si>
    <t>PC20180000838</t>
  </si>
  <si>
    <t>PC20180000839</t>
  </si>
  <si>
    <t>PC20180000840</t>
  </si>
  <si>
    <t>PC20180000881</t>
  </si>
  <si>
    <t>PC20180000882</t>
  </si>
  <si>
    <t>PC20180000883</t>
  </si>
  <si>
    <t>PC20180000884</t>
  </si>
  <si>
    <t>PC20180000885</t>
  </si>
  <si>
    <t>PC20180000887</t>
  </si>
  <si>
    <t>PC20180000891</t>
  </si>
  <si>
    <t>PC20180000892</t>
  </si>
  <si>
    <t>PC20180000893</t>
  </si>
  <si>
    <t>PC20180000894</t>
  </si>
  <si>
    <t>PC20180000895</t>
  </si>
  <si>
    <t>PC20180000938</t>
  </si>
  <si>
    <t>PC20180000939</t>
  </si>
  <si>
    <t>PC20180000940</t>
  </si>
  <si>
    <t>PC20180000941</t>
  </si>
  <si>
    <t>PC20180000942</t>
  </si>
  <si>
    <t>PC20180000943</t>
  </si>
  <si>
    <t>PC20180000944</t>
  </si>
  <si>
    <t>PC20180000947</t>
  </si>
  <si>
    <t>PC20180000949</t>
  </si>
  <si>
    <t>PC20180000950</t>
  </si>
  <si>
    <t>PC20180000951</t>
  </si>
  <si>
    <t>PC20180000954</t>
  </si>
  <si>
    <t>PC20180000983</t>
  </si>
  <si>
    <t>PC20180000999</t>
  </si>
  <si>
    <t>PC20180001001</t>
  </si>
  <si>
    <t>PC20180001002</t>
  </si>
  <si>
    <t>PC20180001004</t>
  </si>
  <si>
    <t>PC20180001005</t>
  </si>
  <si>
    <t>PC20180001006</t>
  </si>
  <si>
    <t>PC20180001007</t>
  </si>
  <si>
    <t>PC20180001013</t>
  </si>
  <si>
    <t>PC20180001014</t>
  </si>
  <si>
    <t>PC20180001015</t>
  </si>
  <si>
    <t>PC20180001016</t>
  </si>
  <si>
    <t>PC20180001018</t>
  </si>
  <si>
    <t>PC20180001032</t>
  </si>
  <si>
    <t>PC20180001075</t>
  </si>
  <si>
    <t>PC20180001078</t>
  </si>
  <si>
    <t>PC20180001079</t>
  </si>
  <si>
    <t>PC20180001080</t>
  </si>
  <si>
    <t>PC20180001081</t>
  </si>
  <si>
    <t>PC20180001083</t>
  </si>
  <si>
    <t>PC20180001084</t>
  </si>
  <si>
    <t>PC20180001085</t>
  </si>
  <si>
    <t>PC20180001086</t>
  </si>
  <si>
    <t>PC20180001088</t>
  </si>
  <si>
    <t>PC20180001090</t>
  </si>
  <si>
    <t>PC20180001093</t>
  </si>
  <si>
    <t>PC20180001107</t>
  </si>
  <si>
    <t>PC20180001128</t>
  </si>
  <si>
    <t>PC20180001129</t>
  </si>
  <si>
    <t>PC20180001130</t>
  </si>
  <si>
    <t>PC20180001131</t>
  </si>
  <si>
    <t>PC20180001133</t>
  </si>
  <si>
    <t>PC20180001135</t>
  </si>
  <si>
    <t>PC20180001139</t>
  </si>
  <si>
    <t>PC20180001141</t>
  </si>
  <si>
    <t>PC20180001147</t>
  </si>
  <si>
    <t>PC20180001150</t>
  </si>
  <si>
    <t>PC20180001155</t>
  </si>
  <si>
    <t>PC20180001160</t>
  </si>
  <si>
    <t>PC20180001167</t>
  </si>
  <si>
    <t>PC20180001168</t>
  </si>
  <si>
    <t>51D-067.41</t>
  </si>
  <si>
    <t>Tổng cộng</t>
  </si>
  <si>
    <t>PC20180001197</t>
  </si>
  <si>
    <t>PC20180001199</t>
  </si>
  <si>
    <t>PC20180001203</t>
  </si>
  <si>
    <t>PC20180001205</t>
  </si>
  <si>
    <t>PC20180001210</t>
  </si>
  <si>
    <t>PC20180001214</t>
  </si>
  <si>
    <t>PC20180001216</t>
  </si>
  <si>
    <t>PC20180001220</t>
  </si>
  <si>
    <t>PC20180001222</t>
  </si>
  <si>
    <t>PC20180001252</t>
  </si>
  <si>
    <t>PC20180001258</t>
  </si>
  <si>
    <t>PC20180001259</t>
  </si>
  <si>
    <t>PC20180001260</t>
  </si>
  <si>
    <t>PC20180001261</t>
  </si>
  <si>
    <t>PC20180001262</t>
  </si>
  <si>
    <t>PC20180001263</t>
  </si>
  <si>
    <t>PC20180001304</t>
  </si>
  <si>
    <t>PC20180001305</t>
  </si>
  <si>
    <t>PC20180001306</t>
  </si>
  <si>
    <t>PC20180001308</t>
  </si>
  <si>
    <t>PC20180001309</t>
  </si>
  <si>
    <t>PC20180001312</t>
  </si>
  <si>
    <t>PC20180001365</t>
  </si>
  <si>
    <t>PC20180001366</t>
  </si>
  <si>
    <t>PC20180001367</t>
  </si>
  <si>
    <t>PC20180001372</t>
  </si>
  <si>
    <t>PC20180001378</t>
  </si>
  <si>
    <t>PC20180001380</t>
  </si>
  <si>
    <t>PC20180001382</t>
  </si>
  <si>
    <t>PC20180001426</t>
  </si>
  <si>
    <t>PC20180001428</t>
  </si>
  <si>
    <t>PC20180001433</t>
  </si>
  <si>
    <t>PC20180001440</t>
  </si>
  <si>
    <t>PC20180001481</t>
  </si>
  <si>
    <t>PC20180001485</t>
  </si>
  <si>
    <t>PC20180001588</t>
  </si>
  <si>
    <t>70C-098.31</t>
  </si>
  <si>
    <t>PC20180001649</t>
  </si>
  <si>
    <t>PC20180001656</t>
  </si>
  <si>
    <t>PC20180001659</t>
  </si>
  <si>
    <t>PC20180001762</t>
  </si>
  <si>
    <t>PC20180001763</t>
  </si>
  <si>
    <t>PC20180002107</t>
  </si>
  <si>
    <t>PC20180002109</t>
  </si>
  <si>
    <t>PC20180002110</t>
  </si>
  <si>
    <t>PC20180002111</t>
  </si>
  <si>
    <t>PC20180002112</t>
  </si>
  <si>
    <t>PC20180002114</t>
  </si>
  <si>
    <t>PC20180002116</t>
  </si>
  <si>
    <t>PC20180002118</t>
  </si>
  <si>
    <t>PC20180002119</t>
  </si>
  <si>
    <t>PC20180002168</t>
  </si>
  <si>
    <t>PC20180002171</t>
  </si>
  <si>
    <t>PC20180002174</t>
  </si>
  <si>
    <t>PC20180002228</t>
  </si>
  <si>
    <t>PC20180002230</t>
  </si>
  <si>
    <t>PC20180002231</t>
  </si>
  <si>
    <t>PC20180002233</t>
  </si>
  <si>
    <t>PC20180002234</t>
  </si>
  <si>
    <t>PC20180002235</t>
  </si>
  <si>
    <t>PC20180002236</t>
  </si>
  <si>
    <t>PC20180002239</t>
  </si>
  <si>
    <t>PC20180002243</t>
  </si>
  <si>
    <t>PC20180002244</t>
  </si>
  <si>
    <t>PC20180002245</t>
  </si>
  <si>
    <t>PC20180002246</t>
  </si>
  <si>
    <t>PC20180002258</t>
  </si>
  <si>
    <t>PC20180002259</t>
  </si>
  <si>
    <t>PC20180002313</t>
  </si>
  <si>
    <t>PC20180002314</t>
  </si>
  <si>
    <t>PC20180002315</t>
  </si>
  <si>
    <t>PC20180002317</t>
  </si>
  <si>
    <t>PC20180002321</t>
  </si>
  <si>
    <t>PC20180002356</t>
  </si>
  <si>
    <t>PC20180002357</t>
  </si>
  <si>
    <t>PC20180002361</t>
  </si>
  <si>
    <t>PC20180002363</t>
  </si>
  <si>
    <t>PC20180002366</t>
  </si>
  <si>
    <t>PC20180002371</t>
  </si>
  <si>
    <t>PC20180002377</t>
  </si>
  <si>
    <t>PC20180002380</t>
  </si>
  <si>
    <t>PC20180002384</t>
  </si>
  <si>
    <t>PC20180002386</t>
  </si>
  <si>
    <t>PC20180002388</t>
  </si>
  <si>
    <t>PC20180002389</t>
  </si>
  <si>
    <t>PC20180002436</t>
  </si>
  <si>
    <t>PC20180002438</t>
  </si>
  <si>
    <t>PC20180002439</t>
  </si>
  <si>
    <t>PC20180002440</t>
  </si>
  <si>
    <t>PC20180002441</t>
  </si>
  <si>
    <t>PC20180002443</t>
  </si>
  <si>
    <t>PC20180002444</t>
  </si>
  <si>
    <t>PC20180002445</t>
  </si>
  <si>
    <t>PC20180002446</t>
  </si>
  <si>
    <t>PC20180002448</t>
  </si>
  <si>
    <t>PC20180002449</t>
  </si>
  <si>
    <t>PC20180002451</t>
  </si>
  <si>
    <t>PC20180002455</t>
  </si>
  <si>
    <t>PC20180002456</t>
  </si>
  <si>
    <t>PC20180002509</t>
  </si>
  <si>
    <t>PC20180002513</t>
  </si>
  <si>
    <t>PC20180002514</t>
  </si>
  <si>
    <t>PC20180002515</t>
  </si>
  <si>
    <t>70C-095.01</t>
  </si>
  <si>
    <t>70C-087.81</t>
  </si>
  <si>
    <t>49C-091.50</t>
  </si>
  <si>
    <t>60C-394.53</t>
  </si>
  <si>
    <t>51C-910.80</t>
  </si>
  <si>
    <t>70C-106.33</t>
  </si>
  <si>
    <t>51C-504.74</t>
  </si>
  <si>
    <t>51D-045.92</t>
  </si>
  <si>
    <t>Thanh toán ngày 10/01/2019</t>
  </si>
  <si>
    <t>Thanh toán ngày 17/01/2019</t>
  </si>
  <si>
    <t>Thanh toán ngày 03/01/2019</t>
  </si>
  <si>
    <t>Thanh toán ngày 27/12/2018</t>
  </si>
  <si>
    <t>NHÀ MÁY ĐƯỜNG TTC BIÊN HÒA - TRỊ AN</t>
  </si>
  <si>
    <t>PHÒNG PHÁT TRIỂN NGUYÊN LIỆU</t>
  </si>
  <si>
    <r>
      <t xml:space="preserve">BẢNG KÊ THANH TOÁN BỔ SUNG GIÁ MÍA LONG AN
</t>
    </r>
    <r>
      <rPr>
        <sz val="14"/>
        <color theme="1"/>
        <rFont val="Times New Roman"/>
        <family val="1"/>
      </rPr>
      <t>(theo thông báo ngày 01/01/2019)</t>
    </r>
  </si>
  <si>
    <t>STT</t>
  </si>
  <si>
    <t>Tên khách hàng</t>
  </si>
  <si>
    <t>Số HĐ</t>
  </si>
  <si>
    <t>Lệnh đốn</t>
  </si>
  <si>
    <t>Khối lượng 
thanh toán</t>
  </si>
  <si>
    <t>CCS
 thanh toán</t>
  </si>
  <si>
    <t>Giá cũ</t>
  </si>
  <si>
    <t>Giá mới</t>
  </si>
  <si>
    <t>Bổ sung</t>
  </si>
  <si>
    <t>Đơn giá</t>
  </si>
  <si>
    <t>Thành tiền</t>
  </si>
  <si>
    <t>2017HDMN0000003</t>
  </si>
  <si>
    <t>LD1718-00008482</t>
  </si>
  <si>
    <t>LD1718-00008483</t>
  </si>
  <si>
    <t>LD1718-00008484</t>
  </si>
  <si>
    <t>LD1718-00008500</t>
  </si>
  <si>
    <t>LD1718-00008501</t>
  </si>
  <si>
    <t>Trị An, ngày 14 tháng 01 năm 2019</t>
  </si>
  <si>
    <t>DUYỆT</t>
  </si>
  <si>
    <t>PHÒNG KẾ TOÁN</t>
  </si>
  <si>
    <t>Bổ sung giá mía</t>
  </si>
  <si>
    <t>PC20180002516</t>
  </si>
  <si>
    <t>PC20180002517</t>
  </si>
  <si>
    <t>PC20180002519</t>
  </si>
  <si>
    <t>PC20180002530</t>
  </si>
  <si>
    <t>PC20180002531</t>
  </si>
  <si>
    <t>PC20180002532</t>
  </si>
  <si>
    <t>PC20180002533</t>
  </si>
  <si>
    <t>PC20180002534</t>
  </si>
  <si>
    <t>PC20180002535</t>
  </si>
  <si>
    <t>PC20180002536</t>
  </si>
  <si>
    <t>PC20180002537</t>
  </si>
  <si>
    <t>PC20180002538</t>
  </si>
  <si>
    <t>PC20180002552</t>
  </si>
  <si>
    <t>PC20180002553</t>
  </si>
  <si>
    <t>PC20180002554</t>
  </si>
  <si>
    <t>PC20180002555</t>
  </si>
  <si>
    <t>PC20180002557</t>
  </si>
  <si>
    <t>PC20180002560</t>
  </si>
  <si>
    <t>PC20180002561</t>
  </si>
  <si>
    <t>PC20180002634</t>
  </si>
  <si>
    <t>PC20180002635</t>
  </si>
  <si>
    <t>PC20180002636</t>
  </si>
  <si>
    <t>PC20180002637</t>
  </si>
  <si>
    <t>PC20180002638</t>
  </si>
  <si>
    <t>PC20180002639</t>
  </si>
  <si>
    <t>PC20180002640</t>
  </si>
  <si>
    <t>PC20180002641</t>
  </si>
  <si>
    <t>PC20180002642</t>
  </si>
  <si>
    <t>PC20180002643</t>
  </si>
  <si>
    <t>PC20180002644</t>
  </si>
  <si>
    <t>PC20180002645</t>
  </si>
  <si>
    <t>PC20180002648</t>
  </si>
  <si>
    <t>PC20180002649</t>
  </si>
  <si>
    <t>PC20180002651</t>
  </si>
  <si>
    <t>PC20180002708</t>
  </si>
  <si>
    <t>PC20180002710</t>
  </si>
  <si>
    <t>PC20180002711</t>
  </si>
  <si>
    <t>PC20180002712</t>
  </si>
  <si>
    <t>PC20180002713</t>
  </si>
  <si>
    <t>PC20180002714</t>
  </si>
  <si>
    <t>PC20180002715</t>
  </si>
  <si>
    <t>PC20180002716</t>
  </si>
  <si>
    <t>PC20180002718</t>
  </si>
  <si>
    <t>PC20180002719</t>
  </si>
  <si>
    <t>PC20180002720</t>
  </si>
  <si>
    <t>PC20180002721</t>
  </si>
  <si>
    <t>PC20180002724</t>
  </si>
  <si>
    <t>PC20180002725</t>
  </si>
  <si>
    <t>PC20180002726</t>
  </si>
  <si>
    <t>PC20180002727</t>
  </si>
  <si>
    <t>PC20180002729</t>
  </si>
  <si>
    <t>PC20180002730</t>
  </si>
  <si>
    <t>PC20180002792</t>
  </si>
  <si>
    <t>PC20180002795</t>
  </si>
  <si>
    <t>PC20180002797</t>
  </si>
  <si>
    <t>PC20180002799</t>
  </si>
  <si>
    <t>PC20180002800</t>
  </si>
  <si>
    <t>PC20180002805</t>
  </si>
  <si>
    <t>PC20180002806</t>
  </si>
  <si>
    <t>PC20180002808</t>
  </si>
  <si>
    <t>PC20180002809</t>
  </si>
  <si>
    <t>PC20180002811</t>
  </si>
  <si>
    <t>PC20180002812</t>
  </si>
  <si>
    <t>PC20180002814</t>
  </si>
  <si>
    <t>PC20180002815</t>
  </si>
  <si>
    <t>PC20180002817</t>
  </si>
  <si>
    <t>PC20180002882</t>
  </si>
  <si>
    <t>PC20180002883</t>
  </si>
  <si>
    <t>PC20180002884</t>
  </si>
  <si>
    <t>PC20180002885</t>
  </si>
  <si>
    <t>PC20180002886</t>
  </si>
  <si>
    <t>PC20180002889</t>
  </si>
  <si>
    <t>PC20180002890</t>
  </si>
  <si>
    <t>PC20180002891</t>
  </si>
  <si>
    <t>PC20180002893</t>
  </si>
  <si>
    <t>PC20180002899</t>
  </si>
  <si>
    <t>PC20180002900</t>
  </si>
  <si>
    <t>PC20180002901</t>
  </si>
  <si>
    <t>PC20180002941</t>
  </si>
  <si>
    <t>PC20180002942</t>
  </si>
  <si>
    <t>PC20180002943</t>
  </si>
  <si>
    <t>PC20180002945</t>
  </si>
  <si>
    <t>PC20180002946</t>
  </si>
  <si>
    <t>PC20180002948</t>
  </si>
  <si>
    <t>PC20180002949</t>
  </si>
  <si>
    <t>PC20180002950</t>
  </si>
  <si>
    <t>PC20180002951</t>
  </si>
  <si>
    <t>PC20180002952</t>
  </si>
  <si>
    <t>PC20180002953</t>
  </si>
  <si>
    <t>PC20180002954</t>
  </si>
  <si>
    <t>PC20180003009</t>
  </si>
  <si>
    <t>PC20180003010</t>
  </si>
  <si>
    <t>PC20180003012</t>
  </si>
  <si>
    <t>PC20180003013</t>
  </si>
  <si>
    <t>PC20180003014</t>
  </si>
  <si>
    <t>49C-910.50</t>
  </si>
  <si>
    <t>62C-065.39</t>
  </si>
  <si>
    <t>Thanh toán ngày 24/01/2019</t>
  </si>
  <si>
    <t>PC20180003016</t>
  </si>
  <si>
    <t>PC20180003017</t>
  </si>
  <si>
    <t>PC20180003018</t>
  </si>
  <si>
    <t>PC20180003020</t>
  </si>
  <si>
    <t>PC20180003030</t>
  </si>
  <si>
    <t>PC20180003085</t>
  </si>
  <si>
    <t>PC20180003087</t>
  </si>
  <si>
    <t>PC20180003088</t>
  </si>
  <si>
    <t>PC20180003089</t>
  </si>
  <si>
    <t>PC20180003090</t>
  </si>
  <si>
    <t>PC20180003091</t>
  </si>
  <si>
    <t>PC20180003092</t>
  </si>
  <si>
    <t>PC20180003093</t>
  </si>
  <si>
    <t>PC20180003094</t>
  </si>
  <si>
    <t>PC20180003095</t>
  </si>
  <si>
    <t>PC20180003098</t>
  </si>
  <si>
    <t>PC20180003100</t>
  </si>
  <si>
    <t>PC20180003101</t>
  </si>
  <si>
    <t>PC20180003102</t>
  </si>
  <si>
    <t>PC20180003103</t>
  </si>
  <si>
    <t>PC20180003104</t>
  </si>
  <si>
    <t>PC20180003105</t>
  </si>
  <si>
    <t>PC20180003109</t>
  </si>
  <si>
    <t>PC20180003167</t>
  </si>
  <si>
    <t>PC20180003168</t>
  </si>
  <si>
    <t>PC20180003169</t>
  </si>
  <si>
    <t>PC20180003173</t>
  </si>
  <si>
    <t>PC20180003174</t>
  </si>
  <si>
    <t>PC20180003176</t>
  </si>
  <si>
    <t>PC20180003177</t>
  </si>
  <si>
    <t>PC20180003179</t>
  </si>
  <si>
    <t>PC20180003180</t>
  </si>
  <si>
    <t>PC20180003181</t>
  </si>
  <si>
    <t>PC20180003183</t>
  </si>
  <si>
    <t>PC20180003186</t>
  </si>
  <si>
    <t>PC20180003187</t>
  </si>
  <si>
    <t>PC20180003196</t>
  </si>
  <si>
    <t>PC20180003199</t>
  </si>
  <si>
    <t>PC20180003201</t>
  </si>
  <si>
    <t>PC20180003204</t>
  </si>
  <si>
    <t>PC20180003206</t>
  </si>
  <si>
    <t>PC20180003209</t>
  </si>
  <si>
    <t>PC20180003231</t>
  </si>
  <si>
    <t>PC20180003233</t>
  </si>
  <si>
    <t>PC20180003235</t>
  </si>
  <si>
    <t>PC20180003239</t>
  </si>
  <si>
    <t>PC20180003240</t>
  </si>
  <si>
    <t>PC20180003248</t>
  </si>
  <si>
    <t>PC20180003251</t>
  </si>
  <si>
    <t>PC20180003254</t>
  </si>
  <si>
    <t>PC20180003255</t>
  </si>
  <si>
    <t>PC20180003268</t>
  </si>
  <si>
    <t>PC20180003269</t>
  </si>
  <si>
    <t>PC20180003276</t>
  </si>
  <si>
    <t>PC20180003279</t>
  </si>
  <si>
    <t>PC20180003284</t>
  </si>
  <si>
    <t>PC20180003288</t>
  </si>
  <si>
    <t>PC20180003292</t>
  </si>
  <si>
    <t>PC20180003297</t>
  </si>
  <si>
    <t>PC20180003300</t>
  </si>
  <si>
    <t>PC20180003302</t>
  </si>
  <si>
    <t>PC20180003305</t>
  </si>
  <si>
    <t>PC20180003313</t>
  </si>
  <si>
    <t>PC20180003314</t>
  </si>
  <si>
    <t>PC20180003319</t>
  </si>
  <si>
    <t>PC20180003326</t>
  </si>
  <si>
    <t>PC20180003328</t>
  </si>
  <si>
    <t>PC20180003330</t>
  </si>
  <si>
    <t>PC20180003334</t>
  </si>
  <si>
    <t>PC20180003336</t>
  </si>
  <si>
    <t>PC20180003343</t>
  </si>
  <si>
    <t>PC20180003388</t>
  </si>
  <si>
    <t>PC20180003390</t>
  </si>
  <si>
    <t>PC20180003391</t>
  </si>
  <si>
    <t>PC20180003393</t>
  </si>
  <si>
    <t>PC20180003395</t>
  </si>
  <si>
    <t>PC20180003397</t>
  </si>
  <si>
    <t>PC20180003399</t>
  </si>
  <si>
    <t>PC20180003401</t>
  </si>
  <si>
    <t>PC20180003402</t>
  </si>
  <si>
    <t>PC20180003404</t>
  </si>
  <si>
    <t>PC20180003405</t>
  </si>
  <si>
    <t>PC20180003408</t>
  </si>
  <si>
    <t>PC20180003411</t>
  </si>
  <si>
    <t>PC20180003413</t>
  </si>
  <si>
    <t>PC20180003414</t>
  </si>
  <si>
    <t>PC20180003472</t>
  </si>
  <si>
    <t>PC20180003474</t>
  </si>
  <si>
    <t>PC20180003475</t>
  </si>
  <si>
    <t>PC20180003476</t>
  </si>
  <si>
    <t>PC20180003480</t>
  </si>
  <si>
    <t>PC20180003483</t>
  </si>
  <si>
    <t>PC20180003486</t>
  </si>
  <si>
    <t>PC20180003487</t>
  </si>
  <si>
    <t>PC20180003492</t>
  </si>
  <si>
    <t>PC20180003495</t>
  </si>
  <si>
    <t>PC20180003497</t>
  </si>
  <si>
    <t>PC20180003498</t>
  </si>
  <si>
    <t>PC20180003499</t>
  </si>
  <si>
    <t>PC20180003500</t>
  </si>
  <si>
    <t>PC20180003502</t>
  </si>
  <si>
    <t>PC20180003504</t>
  </si>
  <si>
    <t>PC20180003506</t>
  </si>
  <si>
    <t>PC20180003542</t>
  </si>
  <si>
    <t>PC20180003543</t>
  </si>
  <si>
    <t>PC20180003544</t>
  </si>
  <si>
    <t>PC20180003545</t>
  </si>
  <si>
    <t>Thanh toán ngày 31/01/2019</t>
  </si>
  <si>
    <t>PC20180003551</t>
  </si>
  <si>
    <t>PC20180003552</t>
  </si>
  <si>
    <t>PC20180003562</t>
  </si>
  <si>
    <t>PC20180003564</t>
  </si>
  <si>
    <t>PC20180003566</t>
  </si>
  <si>
    <t>PC20180003568</t>
  </si>
  <si>
    <t>PC20180003569</t>
  </si>
  <si>
    <t>PC20180003571</t>
  </si>
  <si>
    <t>PC20180003573</t>
  </si>
  <si>
    <t>PC20180003576</t>
  </si>
  <si>
    <t>PC20180003577</t>
  </si>
  <si>
    <t>PC20180003579</t>
  </si>
  <si>
    <t>PC20180003580</t>
  </si>
  <si>
    <t>PC20180003582</t>
  </si>
  <si>
    <t>PC20180003614</t>
  </si>
  <si>
    <t>PC20180003619</t>
  </si>
  <si>
    <t>PC20180003625</t>
  </si>
  <si>
    <t>PC20180003630</t>
  </si>
  <si>
    <t>PC20180003632</t>
  </si>
  <si>
    <t>PC20180003637</t>
  </si>
  <si>
    <t>PC20180003647</t>
  </si>
  <si>
    <t>PC20180003648</t>
  </si>
  <si>
    <t>PC20180003650</t>
  </si>
  <si>
    <t>PC20180003655</t>
  </si>
  <si>
    <t>PC20180003656</t>
  </si>
  <si>
    <t>PC20180003657</t>
  </si>
  <si>
    <t>PC20180003659</t>
  </si>
  <si>
    <t>PC20180003660</t>
  </si>
  <si>
    <t>PC20180003664</t>
  </si>
  <si>
    <t>PC20180003666</t>
  </si>
  <si>
    <t>Thanh toán ngày 01/02/2019</t>
  </si>
  <si>
    <t>PC20180003702</t>
  </si>
  <si>
    <t>PC20180003704</t>
  </si>
  <si>
    <t>PC20180003705</t>
  </si>
  <si>
    <t>PC20180003708</t>
  </si>
  <si>
    <t>PC20180003711</t>
  </si>
  <si>
    <t>PC20180003716</t>
  </si>
  <si>
    <t>PC20180003717</t>
  </si>
  <si>
    <t>PC20180003719</t>
  </si>
  <si>
    <t>PC20180003721</t>
  </si>
  <si>
    <t>PC20180003761</t>
  </si>
  <si>
    <t>PC20180003762</t>
  </si>
  <si>
    <t>PC20180003763</t>
  </si>
  <si>
    <t>PC20180003764</t>
  </si>
  <si>
    <t>PC20180003804</t>
  </si>
  <si>
    <t>PC20180003805</t>
  </si>
  <si>
    <t>PC20180003806</t>
  </si>
  <si>
    <t>PC20180003810</t>
  </si>
  <si>
    <t>PC20180003811</t>
  </si>
  <si>
    <t>PC20180003812</t>
  </si>
  <si>
    <t>PC20180003813</t>
  </si>
  <si>
    <t>PC20180003814</t>
  </si>
  <si>
    <t>PC20180003828</t>
  </si>
  <si>
    <t>PC20180003829</t>
  </si>
  <si>
    <t>PC20180003831</t>
  </si>
  <si>
    <t>PC20180003832</t>
  </si>
  <si>
    <t>PC20180003833</t>
  </si>
  <si>
    <t>PC20180003834</t>
  </si>
  <si>
    <t>PC20180003835</t>
  </si>
  <si>
    <t>PC20180003836</t>
  </si>
  <si>
    <t>PC20180003837</t>
  </si>
  <si>
    <t>PC20180003870</t>
  </si>
  <si>
    <t>PC20180003871</t>
  </si>
  <si>
    <t>PC20180003873</t>
  </si>
  <si>
    <t>PC20180003874</t>
  </si>
  <si>
    <t>PC20180003876</t>
  </si>
  <si>
    <t>PC20180003877</t>
  </si>
  <si>
    <t>PC20180003878</t>
  </si>
  <si>
    <t>PC20180003881</t>
  </si>
  <si>
    <t>PC20180003882</t>
  </si>
  <si>
    <t>PC20180003883</t>
  </si>
  <si>
    <t>PC20180003884</t>
  </si>
  <si>
    <t>PC20180003885</t>
  </si>
  <si>
    <t>PC20180003887</t>
  </si>
  <si>
    <t>PC20180003914</t>
  </si>
  <si>
    <t>PC20180003915</t>
  </si>
  <si>
    <t>PC20180003916</t>
  </si>
  <si>
    <t>PC20180003918</t>
  </si>
  <si>
    <t>PC20180003919</t>
  </si>
  <si>
    <t>PC20180003922</t>
  </si>
  <si>
    <t>PC20180003954</t>
  </si>
  <si>
    <t>PC20180003955</t>
  </si>
  <si>
    <t>PC20180003956</t>
  </si>
  <si>
    <t>PC20180003957</t>
  </si>
  <si>
    <t>PC20180003958</t>
  </si>
  <si>
    <t>62C-075.99</t>
  </si>
  <si>
    <t>Thanh toán ngày 22/02/2019</t>
  </si>
  <si>
    <t>Thu tiền bành mía quá tải</t>
  </si>
  <si>
    <t>Tiền chuyển khoản</t>
  </si>
  <si>
    <t>PC20180003960</t>
  </si>
  <si>
    <t>PC20180003961</t>
  </si>
  <si>
    <t>PC20180003963</t>
  </si>
  <si>
    <t>PC20180003997</t>
  </si>
  <si>
    <t>PC20180003998</t>
  </si>
  <si>
    <t>PC20180004030</t>
  </si>
  <si>
    <t>PC20180004031</t>
  </si>
  <si>
    <t>PC20180004037</t>
  </si>
  <si>
    <t>PC20180004038</t>
  </si>
  <si>
    <t>PC20180004040</t>
  </si>
  <si>
    <t>PC20180004041</t>
  </si>
  <si>
    <t>PC20180004042</t>
  </si>
  <si>
    <t>PC20180004044</t>
  </si>
  <si>
    <t>PC20180004045</t>
  </si>
  <si>
    <t>PC20180004046</t>
  </si>
  <si>
    <t>PC20180004048</t>
  </si>
  <si>
    <t>PC20180004049</t>
  </si>
  <si>
    <t>PC20180004050</t>
  </si>
  <si>
    <t>PC20180004052</t>
  </si>
  <si>
    <t>PC20180004056</t>
  </si>
  <si>
    <t>PC20180004058</t>
  </si>
  <si>
    <t>PC20180004060</t>
  </si>
  <si>
    <t>PC20180004061</t>
  </si>
  <si>
    <t>PC20180004101</t>
  </si>
  <si>
    <t>PC20180004103</t>
  </si>
  <si>
    <t>PC20180004104</t>
  </si>
  <si>
    <t>PC20180004105</t>
  </si>
  <si>
    <t>PC20180004107</t>
  </si>
  <si>
    <t>PC20180004108</t>
  </si>
  <si>
    <t>PC20180004110</t>
  </si>
  <si>
    <t>PC20180004112</t>
  </si>
  <si>
    <t>PC20180004113</t>
  </si>
  <si>
    <t>PC20180004115</t>
  </si>
  <si>
    <t>PC20180004116</t>
  </si>
  <si>
    <t>PC20180004117</t>
  </si>
  <si>
    <t>PC20180004119</t>
  </si>
  <si>
    <t>PC20180004121</t>
  </si>
  <si>
    <t>PC20180004123</t>
  </si>
  <si>
    <t>PC20180004124</t>
  </si>
  <si>
    <t>PC20180004125</t>
  </si>
  <si>
    <t>PC20180004167</t>
  </si>
  <si>
    <t>PC20180004168</t>
  </si>
  <si>
    <t>PC20180004169</t>
  </si>
  <si>
    <t>PC20180004172</t>
  </si>
  <si>
    <t>PC20180004174</t>
  </si>
  <si>
    <t>PC20180004175</t>
  </si>
  <si>
    <t>PC20180004176</t>
  </si>
  <si>
    <t>PC20180004179</t>
  </si>
  <si>
    <t>PC20180004180</t>
  </si>
  <si>
    <t>PC20180004181</t>
  </si>
  <si>
    <t>PC20180004182</t>
  </si>
  <si>
    <t>PC20180004186</t>
  </si>
  <si>
    <t>PC20180004188</t>
  </si>
  <si>
    <t>PC20180004190</t>
  </si>
  <si>
    <t>PC20180004191</t>
  </si>
  <si>
    <t>PC20180004227</t>
  </si>
  <si>
    <t>PC20180004228</t>
  </si>
  <si>
    <t>PC20180004231</t>
  </si>
  <si>
    <t>PC20180004232</t>
  </si>
  <si>
    <t>PC20180004233</t>
  </si>
  <si>
    <t>PC20180004235</t>
  </si>
  <si>
    <t>PC20180004236</t>
  </si>
  <si>
    <t>PC20180004237</t>
  </si>
  <si>
    <t>PC20180004240</t>
  </si>
  <si>
    <t>PC20180004282</t>
  </si>
  <si>
    <t>PC20180004283</t>
  </si>
  <si>
    <t>PC20180004284</t>
  </si>
  <si>
    <t>PC20180004285</t>
  </si>
  <si>
    <t>PC20180004286</t>
  </si>
  <si>
    <t>PC20180004287</t>
  </si>
  <si>
    <t>PC20180004289</t>
  </si>
  <si>
    <t>PC20180004290</t>
  </si>
  <si>
    <t>PC20180004292</t>
  </si>
  <si>
    <t>PC20180004294</t>
  </si>
  <si>
    <t>PC20180004296</t>
  </si>
  <si>
    <t>PC20180004299</t>
  </si>
  <si>
    <t>51C-091.80</t>
  </si>
  <si>
    <t>Thanh toán ngày 27/02/2019</t>
  </si>
  <si>
    <t>PC20180004361</t>
  </si>
  <si>
    <t>PC20180004363</t>
  </si>
  <si>
    <t>PC20180004366</t>
  </si>
  <si>
    <t>PC20180004368</t>
  </si>
  <si>
    <t>PC20180004369</t>
  </si>
  <si>
    <t>PC20180004371</t>
  </si>
  <si>
    <t>PC20180004407</t>
  </si>
  <si>
    <t>PC20180004408</t>
  </si>
  <si>
    <t>PC20180004409</t>
  </si>
  <si>
    <t>PC20180004410</t>
  </si>
  <si>
    <t>PC20180004413</t>
  </si>
  <si>
    <t>PC20180004417</t>
  </si>
  <si>
    <t>PC20180004427</t>
  </si>
  <si>
    <t>PC20180004454</t>
  </si>
  <si>
    <t>PC20180004467</t>
  </si>
  <si>
    <t>PC20180004469</t>
  </si>
  <si>
    <t>PC20180004471</t>
  </si>
  <si>
    <t>PC20180004472</t>
  </si>
  <si>
    <t>PC20180004473</t>
  </si>
  <si>
    <t>PC20180004474</t>
  </si>
  <si>
    <t>PC20180004475</t>
  </si>
  <si>
    <t>PC20180004476</t>
  </si>
  <si>
    <t>PC20180004477</t>
  </si>
  <si>
    <t>PC20180004478</t>
  </si>
  <si>
    <t>PC20180004510</t>
  </si>
  <si>
    <t>PC20180004511</t>
  </si>
  <si>
    <t>PC20180004512</t>
  </si>
  <si>
    <t>PC20180004513</t>
  </si>
  <si>
    <t>PC20180004514</t>
  </si>
  <si>
    <t>PC20180004515</t>
  </si>
  <si>
    <t>PC20180004518</t>
  </si>
  <si>
    <t>PC20180004520</t>
  </si>
  <si>
    <t>PC20180004521</t>
  </si>
  <si>
    <t>PC20180004522</t>
  </si>
  <si>
    <t>PC20180004564</t>
  </si>
  <si>
    <t>PC20180004565</t>
  </si>
  <si>
    <t>PC20180004566</t>
  </si>
  <si>
    <t>PC20180004567</t>
  </si>
  <si>
    <t>PC20180004568</t>
  </si>
  <si>
    <t>PC20180004570</t>
  </si>
  <si>
    <t>PC20180004572</t>
  </si>
  <si>
    <t>PC20180004575</t>
  </si>
  <si>
    <t>PC20180004632</t>
  </si>
  <si>
    <t>PC20180004634</t>
  </si>
  <si>
    <t>PC20180004636</t>
  </si>
  <si>
    <t>PC20180004638</t>
  </si>
  <si>
    <t>PC20180004639</t>
  </si>
  <si>
    <t>PC20180004641</t>
  </si>
  <si>
    <t>PC20180004642</t>
  </si>
  <si>
    <t>PC20180004643</t>
  </si>
  <si>
    <t>PC20180004645</t>
  </si>
  <si>
    <t>PC20180004647</t>
  </si>
  <si>
    <t>PC20180004648</t>
  </si>
  <si>
    <t>PC20180004651</t>
  </si>
  <si>
    <t>PC20180004652</t>
  </si>
  <si>
    <t>PC20180004654</t>
  </si>
  <si>
    <t>PC20180004656</t>
  </si>
  <si>
    <t>PC20180004686</t>
  </si>
  <si>
    <t>PC20180004687</t>
  </si>
  <si>
    <t>PC20180004689</t>
  </si>
  <si>
    <t>PC20180004690</t>
  </si>
  <si>
    <t>PC20180004691</t>
  </si>
  <si>
    <t>PC20180004692</t>
  </si>
  <si>
    <t>PC20180004693</t>
  </si>
  <si>
    <t>PC20180004694</t>
  </si>
  <si>
    <t>PC20180004695</t>
  </si>
  <si>
    <t>PC20180004696</t>
  </si>
  <si>
    <t>PC20180004697</t>
  </si>
  <si>
    <t>PC20180004731</t>
  </si>
  <si>
    <t>PC20180004736</t>
  </si>
  <si>
    <t>PC20180004737</t>
  </si>
  <si>
    <t>PC20180004738</t>
  </si>
  <si>
    <t>PC20180004740</t>
  </si>
  <si>
    <t>Thanh toán ngày 08/03/2019</t>
  </si>
  <si>
    <t>PC20180004741</t>
  </si>
  <si>
    <t>PC20180004742</t>
  </si>
  <si>
    <t>PC20180004743</t>
  </si>
  <si>
    <t>PC20180004744</t>
  </si>
  <si>
    <t>PC20180004745</t>
  </si>
  <si>
    <t>PC20180004746</t>
  </si>
  <si>
    <t>PC20180004748</t>
  </si>
  <si>
    <t>PC20180004749</t>
  </si>
  <si>
    <t>PC20180004750</t>
  </si>
  <si>
    <t>PC20180004751</t>
  </si>
  <si>
    <t>PC20180004752</t>
  </si>
  <si>
    <t>PC20180004801</t>
  </si>
  <si>
    <t>PC20180004804</t>
  </si>
  <si>
    <t>PC20180004805</t>
  </si>
  <si>
    <t>PC20180004806</t>
  </si>
  <si>
    <t>PC20180004807</t>
  </si>
  <si>
    <t>PC20180004808</t>
  </si>
  <si>
    <t>PC20180004809</t>
  </si>
  <si>
    <t>PC20180004813</t>
  </si>
  <si>
    <t>PC20180004814</t>
  </si>
  <si>
    <t>PC20180004815</t>
  </si>
  <si>
    <t>PC20180004816</t>
  </si>
  <si>
    <t>PC20180004864</t>
  </si>
  <si>
    <t>PC20180004865</t>
  </si>
  <si>
    <t>PC20180004866</t>
  </si>
  <si>
    <t>PC20180004869</t>
  </si>
  <si>
    <t>PC20180004871</t>
  </si>
  <si>
    <t>PC20180004874</t>
  </si>
  <si>
    <t>PC20180004876</t>
  </si>
  <si>
    <t>PC20180004878</t>
  </si>
  <si>
    <t>PC20180004879</t>
  </si>
  <si>
    <t>PC20180004880</t>
  </si>
  <si>
    <t>PC20180004881</t>
  </si>
  <si>
    <t>PC20180004883</t>
  </si>
  <si>
    <t>PC20180004884</t>
  </si>
  <si>
    <t>PC20180004920</t>
  </si>
  <si>
    <t>PC20180004922</t>
  </si>
  <si>
    <t>PC20180004923</t>
  </si>
  <si>
    <t>PC20180004924</t>
  </si>
  <si>
    <t>PC20180004925</t>
  </si>
  <si>
    <t>PC20180004926</t>
  </si>
  <si>
    <t>PC20180004928</t>
  </si>
  <si>
    <t>PC20180004969</t>
  </si>
  <si>
    <t>PC20180004972</t>
  </si>
  <si>
    <t>PC20180004973</t>
  </si>
  <si>
    <t>PC20180004974</t>
  </si>
  <si>
    <t>PC20180004975</t>
  </si>
  <si>
    <t>PC20180004977</t>
  </si>
  <si>
    <t>PC20180005018</t>
  </si>
  <si>
    <t>PC20180005019</t>
  </si>
  <si>
    <t>PC20180005020</t>
  </si>
  <si>
    <t>PC20180005022</t>
  </si>
  <si>
    <t>PC20180005023</t>
  </si>
  <si>
    <t>PC20180005025</t>
  </si>
  <si>
    <t>PC20180005028</t>
  </si>
  <si>
    <t>PC20180005030</t>
  </si>
  <si>
    <t>PC20180005032</t>
  </si>
  <si>
    <t>PC20180005082</t>
  </si>
  <si>
    <t>PC20180005083</t>
  </si>
  <si>
    <t>PC20180005085</t>
  </si>
  <si>
    <t>PC20180005086</t>
  </si>
  <si>
    <t>PC20180005088</t>
  </si>
  <si>
    <t>PC20180005089</t>
  </si>
  <si>
    <t>PC20180005090</t>
  </si>
  <si>
    <t>PC20180005125</t>
  </si>
  <si>
    <t>PC20180005126</t>
  </si>
  <si>
    <t>PC20180005127</t>
  </si>
  <si>
    <t>Thanh toán ngày 15/03/2019</t>
  </si>
  <si>
    <t>PC20180005129</t>
  </si>
  <si>
    <t>PC20180005130</t>
  </si>
  <si>
    <t>PC20180005131</t>
  </si>
  <si>
    <t>PC20180005132</t>
  </si>
  <si>
    <t>PC20180005134</t>
  </si>
  <si>
    <t>PC20180005135</t>
  </si>
  <si>
    <t>PC20180005176</t>
  </si>
  <si>
    <t>PC20180005179</t>
  </si>
  <si>
    <t>PC20180005180</t>
  </si>
  <si>
    <t>PC20180005181</t>
  </si>
  <si>
    <t>PC20180005183</t>
  </si>
  <si>
    <t>PC20180005184</t>
  </si>
  <si>
    <t>PC20180005186</t>
  </si>
  <si>
    <t>PC20180005187</t>
  </si>
  <si>
    <t>PC20180005202</t>
  </si>
  <si>
    <t>PC20180005226</t>
  </si>
  <si>
    <t>PC20180005231</t>
  </si>
  <si>
    <t>PC20180005233</t>
  </si>
  <si>
    <t>PC20180005234</t>
  </si>
  <si>
    <t>PC20180005235</t>
  </si>
  <si>
    <t>PC20180005236</t>
  </si>
  <si>
    <t>PC20180005237</t>
  </si>
  <si>
    <t>PC20180005279</t>
  </si>
  <si>
    <t>PC20180005280</t>
  </si>
  <si>
    <t>PC20180005281</t>
  </si>
  <si>
    <t>PC20180005282</t>
  </si>
  <si>
    <t>PC20180005333</t>
  </si>
  <si>
    <t>PC20180005335</t>
  </si>
  <si>
    <t>PC20180005336</t>
  </si>
  <si>
    <t>PC20180005337</t>
  </si>
  <si>
    <t>PC20180005339</t>
  </si>
  <si>
    <t>PC20180005340</t>
  </si>
  <si>
    <t>PC20180005382</t>
  </si>
  <si>
    <t>PC20180005383</t>
  </si>
  <si>
    <t>PC20180005384</t>
  </si>
  <si>
    <t>PC20180005385</t>
  </si>
  <si>
    <t>PC20180005386</t>
  </si>
  <si>
    <t>PC20180005387</t>
  </si>
  <si>
    <t>PC20180005388</t>
  </si>
  <si>
    <t>PC20180005389</t>
  </si>
  <si>
    <t>PC20180005390</t>
  </si>
  <si>
    <t>PC20180005391</t>
  </si>
  <si>
    <t>PC20180005430</t>
  </si>
  <si>
    <t>PC20180005431</t>
  </si>
  <si>
    <t>PC20180005432</t>
  </si>
  <si>
    <t>PC20180005433</t>
  </si>
  <si>
    <t>PC20180005435</t>
  </si>
  <si>
    <t>PC20180005436</t>
  </si>
  <si>
    <t>PC20180005437</t>
  </si>
  <si>
    <t>PC20180005473</t>
  </si>
  <si>
    <t>PC20180005474</t>
  </si>
  <si>
    <t>Thanh toán ngày 22/03/2019</t>
  </si>
  <si>
    <t>PC20180005475</t>
  </si>
  <si>
    <t>PC20180005478</t>
  </si>
  <si>
    <t>PC20180005479</t>
  </si>
  <si>
    <t>PC20180005480</t>
  </si>
  <si>
    <t>PC20180005481</t>
  </si>
  <si>
    <t>PC20180005482</t>
  </si>
  <si>
    <t>PC20180005511</t>
  </si>
  <si>
    <t>PC20180005512</t>
  </si>
  <si>
    <t>PC20180005513</t>
  </si>
  <si>
    <t>PC20180005514</t>
  </si>
  <si>
    <t>PC20180005517</t>
  </si>
  <si>
    <t>PC20180005519</t>
  </si>
  <si>
    <t>PC20180005549</t>
  </si>
  <si>
    <t>PC20180005550</t>
  </si>
  <si>
    <t>PC20180005552</t>
  </si>
  <si>
    <t>PC20180005554</t>
  </si>
  <si>
    <t>PC20180005555</t>
  </si>
  <si>
    <t>PC20180005556</t>
  </si>
  <si>
    <t>PC20180005561</t>
  </si>
  <si>
    <t>PC20180005587</t>
  </si>
  <si>
    <t>PC20180005588</t>
  </si>
  <si>
    <t>PC20180005596</t>
  </si>
  <si>
    <t>PC20180005598</t>
  </si>
  <si>
    <t>PC20180005617</t>
  </si>
  <si>
    <t>PC20180005619</t>
  </si>
  <si>
    <t>PC20180005621</t>
  </si>
  <si>
    <t>PC20180005622</t>
  </si>
  <si>
    <t>PC20180005623</t>
  </si>
  <si>
    <t>PC20180005625</t>
  </si>
  <si>
    <t>PC20180005626</t>
  </si>
  <si>
    <t>PC20180005629</t>
  </si>
  <si>
    <t>PC20180005630</t>
  </si>
  <si>
    <t>PC20180005631</t>
  </si>
  <si>
    <t>PC20180005633</t>
  </si>
  <si>
    <t>PC20180005654</t>
  </si>
  <si>
    <t>PC20180005655</t>
  </si>
  <si>
    <t>PC20180005656</t>
  </si>
  <si>
    <t>PC20180005657</t>
  </si>
  <si>
    <t>PC20180005683</t>
  </si>
  <si>
    <t>PC20180005686</t>
  </si>
  <si>
    <t>PC20180005689</t>
  </si>
  <si>
    <t>PC20180005690</t>
  </si>
  <si>
    <t>PC20180005691</t>
  </si>
  <si>
    <t>PC20180005692</t>
  </si>
  <si>
    <t>PC20180005693</t>
  </si>
  <si>
    <t>PC20180005694</t>
  </si>
  <si>
    <t>PC20180005695</t>
  </si>
  <si>
    <t>PC20180005699</t>
  </si>
  <si>
    <t>PC20180005700</t>
  </si>
  <si>
    <t>PC20180005702</t>
  </si>
  <si>
    <t>PC20180005704</t>
  </si>
  <si>
    <t>PC20180005705</t>
  </si>
  <si>
    <t>PC20180005706</t>
  </si>
  <si>
    <t>PC20180005707</t>
  </si>
  <si>
    <t>PC20180005708</t>
  </si>
  <si>
    <t>PC20180005709</t>
  </si>
  <si>
    <t>PC20180005712</t>
  </si>
  <si>
    <t>PC20180005714</t>
  </si>
  <si>
    <t>PC20180005715</t>
  </si>
  <si>
    <t>PC20180005716</t>
  </si>
  <si>
    <t>PC20180005717</t>
  </si>
  <si>
    <t>63C-039.42</t>
  </si>
  <si>
    <t>Thanh toán ngày 29/03/2019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</si>
</sst>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* #,##0_);_(* \(#,##0\);_(* &quot;-&quot;??_);_(@_)"/>
    <numFmt numFmtId="165" formatCode="[$-409]m/d/yy\ h:mm\ AM/PM;@"/>
    <numFmt numFmtId="166" formatCode="#,##0;[Red]#,##0"/>
  </numFmts>
  <fonts count="8" x14ac:knownFonts="1"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164" fontId="0" fillId="0" borderId="0" xfId="1" applyNumberFormat="1" applyFont="1"/>
    <xf numFmtId="165" fontId="0" fillId="0" borderId="0" xfId="0" applyNumberFormat="1"/>
    <xf numFmtId="0" fontId="2" fillId="2" borderId="0" xfId="0" applyFont="1" applyFill="1"/>
    <xf numFmtId="164" fontId="2" fillId="2" borderId="0" xfId="1" applyNumberFormat="1" applyFont="1" applyFill="1"/>
    <xf numFmtId="165" fontId="2" fillId="2" borderId="0" xfId="0" applyNumberFormat="1" applyFont="1" applyFill="1"/>
    <xf numFmtId="0" fontId="0" fillId="2" borderId="0" xfId="0" applyFill="1"/>
    <xf numFmtId="0" fontId="0" fillId="3" borderId="0" xfId="0" applyFill="1"/>
    <xf numFmtId="0" fontId="2" fillId="3" borderId="0" xfId="0" applyFont="1" applyFill="1"/>
    <xf numFmtId="164" fontId="2" fillId="3" borderId="0" xfId="1" applyNumberFormat="1" applyFont="1" applyFill="1"/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49" fontId="4" fillId="0" borderId="1" xfId="0" applyNumberFormat="1" applyFont="1" applyBorder="1"/>
    <xf numFmtId="2" fontId="4" fillId="0" borderId="1" xfId="0" applyNumberFormat="1" applyFont="1" applyBorder="1"/>
    <xf numFmtId="166" fontId="4" fillId="0" borderId="1" xfId="0" applyNumberFormat="1" applyFont="1" applyBorder="1"/>
    <xf numFmtId="0" fontId="5" fillId="0" borderId="1" xfId="0" applyFont="1" applyBorder="1"/>
    <xf numFmtId="2" fontId="5" fillId="0" borderId="1" xfId="0" applyNumberFormat="1" applyFont="1" applyBorder="1"/>
    <xf numFmtId="166" fontId="5" fillId="0" borderId="1" xfId="0" applyNumberFormat="1" applyFont="1" applyBorder="1"/>
    <xf numFmtId="166" fontId="4" fillId="0" borderId="0" xfId="0" applyNumberFormat="1" applyFont="1"/>
    <xf numFmtId="0" fontId="5" fillId="0" borderId="0" xfId="0" applyFont="1" applyAlignment="1">
      <alignment horizontal="center"/>
    </xf>
    <xf numFmtId="164" fontId="3" fillId="3" borderId="0" xfId="1" applyNumberFormat="1" applyFont="1" applyFill="1"/>
    <xf numFmtId="165" fontId="0" fillId="3" borderId="0" xfId="0" applyNumberFormat="1" applyFill="1"/>
    <xf numFmtId="164" fontId="2" fillId="0" borderId="0" xfId="1" applyNumberFormat="1" applyFont="1"/>
    <xf numFmtId="0" fontId="2" fillId="3" borderId="0" xfId="0" applyFont="1" applyFill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80248-3D06-4CB1-A2FA-F03F2E02F796}">
  <dimension ref="A1:K960"/>
  <sheetViews>
    <sheetView tabSelected="1" workbookViewId="0">
      <pane xSplit="2" ySplit="1" topLeftCell="C946" activePane="bottomRight" state="frozen"/>
      <selection pane="topRight" activeCell="C1" sqref="C1"/>
      <selection pane="bottomLeft" activeCell="A2" sqref="A2"/>
      <selection pane="bottomRight" activeCell="G962" sqref="G962"/>
    </sheetView>
  </sheetViews>
  <sheetFormatPr defaultRowHeight="15" x14ac:dyDescent="0.25"/>
  <cols>
    <col min="1" max="1" width="18" customWidth="1"/>
    <col min="2" max="2" width="17.7109375" customWidth="1"/>
    <col min="3" max="3" width="21.85546875" customWidth="1"/>
    <col min="4" max="4" width="15.42578125" customWidth="1"/>
    <col min="5" max="5" width="9.28515625" style="1" customWidth="1"/>
    <col min="6" max="6" width="25.42578125" style="1" customWidth="1"/>
    <col min="7" max="7" width="17" style="1" customWidth="1"/>
    <col min="8" max="8" width="14.140625" customWidth="1"/>
    <col min="9" max="9" width="13.5703125" customWidth="1"/>
    <col min="10" max="10" width="10.7109375" customWidth="1"/>
    <col min="11" max="11" width="25.140625" style="2" customWidth="1"/>
  </cols>
  <sheetData>
    <row r="1" spans="1:11" x14ac:dyDescent="0.25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3" t="s">
        <v>7</v>
      </c>
      <c r="I1" s="3" t="s">
        <v>8</v>
      </c>
      <c r="J1" s="3" t="s">
        <v>9</v>
      </c>
      <c r="K1" s="5" t="s">
        <v>10</v>
      </c>
    </row>
    <row r="2" spans="1:11" x14ac:dyDescent="0.25">
      <c r="A2" t="s">
        <v>11</v>
      </c>
      <c r="B2" t="s">
        <v>12</v>
      </c>
      <c r="C2">
        <v>32.83</v>
      </c>
      <c r="D2">
        <v>8.4499999999999993</v>
      </c>
      <c r="E2" s="1">
        <v>632000</v>
      </c>
      <c r="F2" s="1">
        <v>20748560</v>
      </c>
      <c r="G2" s="1">
        <v>20239695</v>
      </c>
      <c r="H2">
        <v>35.590000000000003</v>
      </c>
      <c r="I2">
        <v>7.75</v>
      </c>
      <c r="J2" t="s">
        <v>13</v>
      </c>
      <c r="K2" s="2">
        <v>43440.1709722222</v>
      </c>
    </row>
    <row r="3" spans="1:11" x14ac:dyDescent="0.25">
      <c r="A3" t="s">
        <v>14</v>
      </c>
      <c r="B3" t="s">
        <v>12</v>
      </c>
      <c r="C3">
        <v>20.25</v>
      </c>
      <c r="D3">
        <v>8.31</v>
      </c>
      <c r="E3" s="1">
        <v>625000</v>
      </c>
      <c r="F3" s="1">
        <v>12656250</v>
      </c>
      <c r="G3" s="1">
        <v>12342375</v>
      </c>
      <c r="H3">
        <v>21.95</v>
      </c>
      <c r="I3">
        <v>7.76</v>
      </c>
      <c r="J3" t="s">
        <v>15</v>
      </c>
      <c r="K3" s="2">
        <v>43440.186701388899</v>
      </c>
    </row>
    <row r="4" spans="1:11" x14ac:dyDescent="0.25">
      <c r="A4" t="s">
        <v>16</v>
      </c>
      <c r="B4" t="s">
        <v>12</v>
      </c>
      <c r="C4">
        <v>33.090000000000003</v>
      </c>
      <c r="D4">
        <v>8.3000000000000007</v>
      </c>
      <c r="E4" s="1">
        <v>624500</v>
      </c>
      <c r="F4" s="1">
        <v>20664705</v>
      </c>
      <c r="G4" s="1">
        <v>20151810</v>
      </c>
      <c r="H4">
        <v>35.89</v>
      </c>
      <c r="I4">
        <v>7.8</v>
      </c>
      <c r="J4" t="s">
        <v>17</v>
      </c>
      <c r="K4" s="2">
        <v>43440.208483796298</v>
      </c>
    </row>
    <row r="5" spans="1:11" x14ac:dyDescent="0.25">
      <c r="A5" t="s">
        <v>18</v>
      </c>
      <c r="B5" t="s">
        <v>12</v>
      </c>
      <c r="C5">
        <v>22.25</v>
      </c>
      <c r="D5">
        <v>8.25</v>
      </c>
      <c r="E5" s="1">
        <v>622000</v>
      </c>
      <c r="F5" s="1">
        <v>13839500</v>
      </c>
      <c r="G5" s="1">
        <v>13494625</v>
      </c>
      <c r="H5">
        <v>24.32</v>
      </c>
      <c r="I5">
        <v>8.5</v>
      </c>
      <c r="J5" t="s">
        <v>19</v>
      </c>
      <c r="K5" s="2">
        <v>43440.241203703699</v>
      </c>
    </row>
    <row r="6" spans="1:11" x14ac:dyDescent="0.25">
      <c r="A6" t="s">
        <v>20</v>
      </c>
      <c r="B6" t="s">
        <v>12</v>
      </c>
      <c r="C6">
        <v>32.549999999999997</v>
      </c>
      <c r="D6">
        <v>8.17</v>
      </c>
      <c r="E6" s="1">
        <v>618000</v>
      </c>
      <c r="F6" s="1">
        <v>20115900</v>
      </c>
      <c r="G6" s="1">
        <v>19611375</v>
      </c>
      <c r="H6">
        <v>35.61</v>
      </c>
      <c r="I6">
        <v>8.6</v>
      </c>
      <c r="J6" t="s">
        <v>21</v>
      </c>
      <c r="K6" s="2">
        <v>43440.245312500003</v>
      </c>
    </row>
    <row r="7" spans="1:11" x14ac:dyDescent="0.25">
      <c r="A7" t="s">
        <v>22</v>
      </c>
      <c r="B7" t="s">
        <v>12</v>
      </c>
      <c r="C7">
        <v>25.23</v>
      </c>
      <c r="D7">
        <v>8.32</v>
      </c>
      <c r="E7" s="1">
        <v>625500</v>
      </c>
      <c r="F7" s="1">
        <v>15781365</v>
      </c>
      <c r="G7" s="1">
        <v>15390300</v>
      </c>
      <c r="H7">
        <v>27.56</v>
      </c>
      <c r="I7">
        <v>8.4499999999999993</v>
      </c>
      <c r="J7" t="s">
        <v>23</v>
      </c>
      <c r="K7" s="2">
        <v>43440.268923611096</v>
      </c>
    </row>
    <row r="8" spans="1:11" x14ac:dyDescent="0.25">
      <c r="A8" t="s">
        <v>24</v>
      </c>
      <c r="B8" t="s">
        <v>12</v>
      </c>
      <c r="C8">
        <v>40.06</v>
      </c>
      <c r="D8">
        <v>8.35</v>
      </c>
      <c r="E8" s="1">
        <v>627000</v>
      </c>
      <c r="F8" s="1">
        <v>25117620</v>
      </c>
      <c r="G8" s="1">
        <v>24496690</v>
      </c>
      <c r="H8">
        <v>43.28</v>
      </c>
      <c r="I8">
        <v>7.45</v>
      </c>
      <c r="J8" t="s">
        <v>25</v>
      </c>
      <c r="K8" s="2">
        <v>43440.282673611102</v>
      </c>
    </row>
    <row r="9" spans="1:11" x14ac:dyDescent="0.25">
      <c r="A9" t="s">
        <v>26</v>
      </c>
      <c r="B9" t="s">
        <v>12</v>
      </c>
      <c r="C9">
        <v>20.3</v>
      </c>
      <c r="D9">
        <v>8.32</v>
      </c>
      <c r="E9" s="1">
        <v>625500</v>
      </c>
      <c r="F9" s="1">
        <v>12697650</v>
      </c>
      <c r="G9" s="1">
        <v>12383000</v>
      </c>
      <c r="H9">
        <v>21.83</v>
      </c>
      <c r="I9">
        <v>7</v>
      </c>
      <c r="J9" t="s">
        <v>15</v>
      </c>
      <c r="K9" s="2">
        <v>43440.5796527778</v>
      </c>
    </row>
    <row r="10" spans="1:11" x14ac:dyDescent="0.25">
      <c r="A10" t="s">
        <v>27</v>
      </c>
      <c r="B10" t="s">
        <v>12</v>
      </c>
      <c r="C10">
        <v>21.06</v>
      </c>
      <c r="D10">
        <v>8.39</v>
      </c>
      <c r="E10" s="1">
        <v>629000</v>
      </c>
      <c r="F10" s="1">
        <v>13246740</v>
      </c>
      <c r="G10" s="1">
        <v>12920310</v>
      </c>
      <c r="H10">
        <v>22.8</v>
      </c>
      <c r="I10">
        <v>7.61</v>
      </c>
      <c r="J10" t="s">
        <v>15</v>
      </c>
      <c r="K10" s="2">
        <v>43441.042500000003</v>
      </c>
    </row>
    <row r="11" spans="1:11" x14ac:dyDescent="0.25">
      <c r="A11" t="s">
        <v>28</v>
      </c>
      <c r="B11" t="s">
        <v>12</v>
      </c>
      <c r="C11">
        <v>34.44</v>
      </c>
      <c r="D11">
        <v>8.4499999999999993</v>
      </c>
      <c r="E11" s="1">
        <v>632000</v>
      </c>
      <c r="F11" s="1">
        <v>21766080</v>
      </c>
      <c r="G11" s="1">
        <v>21232260</v>
      </c>
      <c r="H11">
        <v>36.89</v>
      </c>
      <c r="I11">
        <v>6.65</v>
      </c>
      <c r="J11" t="s">
        <v>13</v>
      </c>
      <c r="K11" s="2">
        <v>43441.116168981498</v>
      </c>
    </row>
    <row r="12" spans="1:11" x14ac:dyDescent="0.25">
      <c r="A12" t="s">
        <v>29</v>
      </c>
      <c r="B12" t="s">
        <v>12</v>
      </c>
      <c r="C12">
        <v>32.24</v>
      </c>
      <c r="D12">
        <v>8.16</v>
      </c>
      <c r="E12" s="1">
        <v>617500</v>
      </c>
      <c r="F12" s="1">
        <v>19908200</v>
      </c>
      <c r="G12" s="1">
        <v>19408480</v>
      </c>
      <c r="H12">
        <v>34.65</v>
      </c>
      <c r="I12">
        <v>6.95</v>
      </c>
      <c r="J12" t="s">
        <v>17</v>
      </c>
      <c r="K12" s="2">
        <v>43441.130289351902</v>
      </c>
    </row>
    <row r="13" spans="1:11" x14ac:dyDescent="0.25">
      <c r="A13" t="s">
        <v>30</v>
      </c>
      <c r="B13" t="s">
        <v>12</v>
      </c>
      <c r="C13">
        <v>37.69</v>
      </c>
      <c r="D13">
        <v>8.3800000000000008</v>
      </c>
      <c r="E13" s="1">
        <v>628500</v>
      </c>
      <c r="F13" s="1">
        <v>23688165</v>
      </c>
      <c r="G13" s="1">
        <v>23103970</v>
      </c>
      <c r="H13">
        <v>40.71</v>
      </c>
      <c r="I13">
        <v>7.43</v>
      </c>
      <c r="J13" t="s">
        <v>25</v>
      </c>
      <c r="K13" s="2">
        <v>43441.159965277802</v>
      </c>
    </row>
    <row r="14" spans="1:11" x14ac:dyDescent="0.25">
      <c r="A14" t="s">
        <v>31</v>
      </c>
      <c r="B14" t="s">
        <v>12</v>
      </c>
      <c r="C14">
        <v>36.6</v>
      </c>
      <c r="D14">
        <v>8.1199999999999992</v>
      </c>
      <c r="E14" s="1">
        <v>615500</v>
      </c>
      <c r="F14" s="1">
        <v>22527300</v>
      </c>
      <c r="G14" s="1">
        <v>21960000</v>
      </c>
      <c r="H14">
        <v>39.68</v>
      </c>
      <c r="I14">
        <v>7.77</v>
      </c>
      <c r="J14" t="s">
        <v>21</v>
      </c>
      <c r="K14" s="2">
        <v>43441.194259259297</v>
      </c>
    </row>
    <row r="15" spans="1:11" x14ac:dyDescent="0.25">
      <c r="A15" t="s">
        <v>32</v>
      </c>
      <c r="B15" t="s">
        <v>12</v>
      </c>
      <c r="C15">
        <v>22.05</v>
      </c>
      <c r="D15">
        <v>8.41</v>
      </c>
      <c r="E15" s="1">
        <v>630000</v>
      </c>
      <c r="F15" s="1">
        <v>13891500</v>
      </c>
      <c r="G15" s="1">
        <v>13549725</v>
      </c>
      <c r="H15">
        <v>23.73</v>
      </c>
      <c r="I15">
        <v>7.09</v>
      </c>
      <c r="J15" t="s">
        <v>19</v>
      </c>
      <c r="K15" s="2">
        <v>43441.244224536997</v>
      </c>
    </row>
    <row r="16" spans="1:11" x14ac:dyDescent="0.25">
      <c r="A16" t="s">
        <v>33</v>
      </c>
      <c r="B16" t="s">
        <v>12</v>
      </c>
      <c r="C16">
        <v>29.91</v>
      </c>
      <c r="D16">
        <v>8.44</v>
      </c>
      <c r="E16" s="1">
        <v>631500</v>
      </c>
      <c r="F16" s="1">
        <v>18888165</v>
      </c>
      <c r="G16" s="1">
        <v>18424560</v>
      </c>
      <c r="H16">
        <v>32.369999999999997</v>
      </c>
      <c r="I16">
        <v>7.61</v>
      </c>
      <c r="J16" t="s">
        <v>34</v>
      </c>
      <c r="K16" s="2">
        <v>43441.256354166697</v>
      </c>
    </row>
    <row r="17" spans="1:11" x14ac:dyDescent="0.25">
      <c r="A17" t="s">
        <v>35</v>
      </c>
      <c r="B17" t="s">
        <v>12</v>
      </c>
      <c r="C17">
        <v>29.82</v>
      </c>
      <c r="D17">
        <v>8.3699999999999992</v>
      </c>
      <c r="E17" s="1">
        <v>628000</v>
      </c>
      <c r="F17" s="1">
        <v>18726960</v>
      </c>
      <c r="G17" s="1">
        <v>18264750</v>
      </c>
      <c r="H17">
        <v>32.29</v>
      </c>
      <c r="I17">
        <v>7.66</v>
      </c>
      <c r="J17" t="s">
        <v>23</v>
      </c>
      <c r="K17" s="2">
        <v>43441.354467592602</v>
      </c>
    </row>
    <row r="18" spans="1:11" x14ac:dyDescent="0.25">
      <c r="A18" t="s">
        <v>36</v>
      </c>
      <c r="B18" t="s">
        <v>12</v>
      </c>
      <c r="C18">
        <v>27.18</v>
      </c>
      <c r="D18">
        <v>8.39</v>
      </c>
      <c r="E18" s="1">
        <v>629000</v>
      </c>
      <c r="F18" s="1">
        <v>17096220</v>
      </c>
      <c r="G18" s="1">
        <v>16674930</v>
      </c>
      <c r="H18">
        <v>29.48</v>
      </c>
      <c r="I18">
        <v>7.79</v>
      </c>
      <c r="J18" t="s">
        <v>37</v>
      </c>
      <c r="K18" s="2">
        <v>43441.5452083333</v>
      </c>
    </row>
    <row r="19" spans="1:11" x14ac:dyDescent="0.25">
      <c r="A19" t="s">
        <v>38</v>
      </c>
      <c r="B19" t="s">
        <v>12</v>
      </c>
      <c r="C19">
        <v>20.72</v>
      </c>
      <c r="D19">
        <v>8.35</v>
      </c>
      <c r="E19" s="1">
        <v>627000</v>
      </c>
      <c r="F19" s="1">
        <v>12991440</v>
      </c>
      <c r="G19" s="1">
        <v>12670280</v>
      </c>
      <c r="H19">
        <v>22.72</v>
      </c>
      <c r="I19">
        <v>8.7899999999999991</v>
      </c>
      <c r="J19" t="s">
        <v>15</v>
      </c>
      <c r="K19" s="2">
        <v>43441.646921296298</v>
      </c>
    </row>
    <row r="20" spans="1:11" x14ac:dyDescent="0.25">
      <c r="A20" t="s">
        <v>39</v>
      </c>
      <c r="B20" t="s">
        <v>12</v>
      </c>
      <c r="C20">
        <v>21.36</v>
      </c>
      <c r="D20">
        <v>8.51</v>
      </c>
      <c r="E20" s="1">
        <v>635000</v>
      </c>
      <c r="F20" s="1">
        <v>13563600</v>
      </c>
      <c r="G20" s="1">
        <v>13232520</v>
      </c>
      <c r="H20">
        <v>23.08</v>
      </c>
      <c r="I20">
        <v>7.47</v>
      </c>
      <c r="J20" t="s">
        <v>15</v>
      </c>
      <c r="K20" s="2">
        <v>43442.079826388901</v>
      </c>
    </row>
    <row r="21" spans="1:11" x14ac:dyDescent="0.25">
      <c r="A21" t="s">
        <v>40</v>
      </c>
      <c r="B21" t="s">
        <v>12</v>
      </c>
      <c r="C21">
        <v>32.729999999999997</v>
      </c>
      <c r="D21">
        <v>8.44</v>
      </c>
      <c r="E21" s="1">
        <v>631500</v>
      </c>
      <c r="F21" s="1">
        <v>20668995</v>
      </c>
      <c r="G21" s="1">
        <v>20161680</v>
      </c>
      <c r="H21">
        <v>35.81</v>
      </c>
      <c r="I21">
        <v>8.61</v>
      </c>
      <c r="J21" t="s">
        <v>17</v>
      </c>
      <c r="K21" s="2">
        <v>43442.1261226852</v>
      </c>
    </row>
    <row r="22" spans="1:11" x14ac:dyDescent="0.25">
      <c r="A22" t="s">
        <v>41</v>
      </c>
      <c r="B22" t="s">
        <v>12</v>
      </c>
      <c r="C22">
        <v>35.36</v>
      </c>
      <c r="D22">
        <v>8.48</v>
      </c>
      <c r="E22" s="1">
        <v>633500</v>
      </c>
      <c r="F22" s="1">
        <v>22400560</v>
      </c>
      <c r="G22" s="1">
        <v>21852480</v>
      </c>
      <c r="H22">
        <v>38.64</v>
      </c>
      <c r="I22">
        <v>8.48</v>
      </c>
      <c r="J22" t="s">
        <v>13</v>
      </c>
      <c r="K22" s="2">
        <v>43442.153622685197</v>
      </c>
    </row>
    <row r="23" spans="1:11" x14ac:dyDescent="0.25">
      <c r="A23" t="s">
        <v>42</v>
      </c>
      <c r="B23" t="s">
        <v>12</v>
      </c>
      <c r="C23">
        <v>33.700000000000003</v>
      </c>
      <c r="D23">
        <v>8.48</v>
      </c>
      <c r="E23" s="1">
        <v>633500</v>
      </c>
      <c r="F23" s="1">
        <v>21348950</v>
      </c>
      <c r="G23" s="1">
        <v>20826600</v>
      </c>
      <c r="H23">
        <v>37.049999999999997</v>
      </c>
      <c r="I23">
        <v>9.0299999999999994</v>
      </c>
      <c r="J23" t="s">
        <v>21</v>
      </c>
      <c r="K23" s="2">
        <v>43442.214467592603</v>
      </c>
    </row>
    <row r="24" spans="1:11" x14ac:dyDescent="0.25">
      <c r="A24" t="s">
        <v>43</v>
      </c>
      <c r="B24" t="s">
        <v>12</v>
      </c>
      <c r="C24">
        <v>24.55</v>
      </c>
      <c r="D24">
        <v>8.3699999999999992</v>
      </c>
      <c r="E24" s="1">
        <v>628000</v>
      </c>
      <c r="F24" s="1">
        <v>15417400</v>
      </c>
      <c r="G24" s="1">
        <v>15036875</v>
      </c>
      <c r="H24">
        <v>26.52</v>
      </c>
      <c r="I24">
        <v>7.43</v>
      </c>
      <c r="J24" t="s">
        <v>44</v>
      </c>
      <c r="K24" s="2">
        <v>43442.259849536997</v>
      </c>
    </row>
    <row r="25" spans="1:11" x14ac:dyDescent="0.25">
      <c r="A25" t="s">
        <v>45</v>
      </c>
      <c r="B25" t="s">
        <v>12</v>
      </c>
      <c r="C25">
        <v>22.78</v>
      </c>
      <c r="D25">
        <v>8.4499999999999993</v>
      </c>
      <c r="E25" s="1">
        <v>632000</v>
      </c>
      <c r="F25" s="1">
        <v>14396960</v>
      </c>
      <c r="G25" s="1">
        <v>14043870</v>
      </c>
      <c r="H25">
        <v>24.97</v>
      </c>
      <c r="I25">
        <v>8.7899999999999991</v>
      </c>
      <c r="J25" t="s">
        <v>19</v>
      </c>
      <c r="K25" s="2">
        <v>43442.2645023148</v>
      </c>
    </row>
    <row r="26" spans="1:11" x14ac:dyDescent="0.25">
      <c r="A26" t="s">
        <v>46</v>
      </c>
      <c r="B26" t="s">
        <v>12</v>
      </c>
      <c r="C26">
        <v>29.7</v>
      </c>
      <c r="D26">
        <v>8.26</v>
      </c>
      <c r="E26" s="1">
        <v>622500</v>
      </c>
      <c r="F26" s="1">
        <v>18488250</v>
      </c>
      <c r="G26" s="1">
        <v>18027900</v>
      </c>
      <c r="H26">
        <v>32.03</v>
      </c>
      <c r="I26">
        <v>7.27</v>
      </c>
      <c r="J26" t="s">
        <v>34</v>
      </c>
      <c r="K26" s="2">
        <v>43442.289953703701</v>
      </c>
    </row>
    <row r="27" spans="1:11" x14ac:dyDescent="0.25">
      <c r="A27" t="s">
        <v>47</v>
      </c>
      <c r="B27" t="s">
        <v>12</v>
      </c>
      <c r="C27">
        <v>27.14</v>
      </c>
      <c r="D27">
        <v>8.3000000000000007</v>
      </c>
      <c r="E27" s="1">
        <v>624500</v>
      </c>
      <c r="F27" s="1">
        <v>16948930</v>
      </c>
      <c r="G27" s="1">
        <v>16528260</v>
      </c>
      <c r="H27">
        <v>29.3</v>
      </c>
      <c r="I27">
        <v>7.37</v>
      </c>
      <c r="J27" t="s">
        <v>23</v>
      </c>
      <c r="K27" s="2">
        <v>43442.292465277802</v>
      </c>
    </row>
    <row r="28" spans="1:11" x14ac:dyDescent="0.25">
      <c r="A28" t="s">
        <v>48</v>
      </c>
      <c r="B28" t="s">
        <v>12</v>
      </c>
      <c r="C28">
        <v>45.34</v>
      </c>
      <c r="D28">
        <v>8.2200000000000006</v>
      </c>
      <c r="E28" s="1">
        <v>620500</v>
      </c>
      <c r="F28" s="1">
        <v>28133470</v>
      </c>
      <c r="G28" s="1">
        <v>27430700</v>
      </c>
      <c r="H28">
        <v>49.73</v>
      </c>
      <c r="I28">
        <v>8.83</v>
      </c>
      <c r="J28" t="s">
        <v>25</v>
      </c>
      <c r="K28" s="2">
        <v>43442.308159722197</v>
      </c>
    </row>
    <row r="29" spans="1:11" x14ac:dyDescent="0.25">
      <c r="A29" t="s">
        <v>49</v>
      </c>
      <c r="B29" t="s">
        <v>12</v>
      </c>
      <c r="C29">
        <v>25.11</v>
      </c>
      <c r="D29">
        <v>8.2799999999999994</v>
      </c>
      <c r="E29" s="1">
        <v>623500</v>
      </c>
      <c r="F29" s="1">
        <v>15656085</v>
      </c>
      <c r="G29" s="1">
        <v>15266880</v>
      </c>
      <c r="H29">
        <v>27.12</v>
      </c>
      <c r="I29">
        <v>7.42</v>
      </c>
      <c r="J29" t="s">
        <v>37</v>
      </c>
      <c r="K29" s="2">
        <v>43442.324247685203</v>
      </c>
    </row>
    <row r="30" spans="1:11" x14ac:dyDescent="0.25">
      <c r="A30" t="s">
        <v>50</v>
      </c>
      <c r="B30" t="s">
        <v>12</v>
      </c>
      <c r="C30">
        <v>21.88</v>
      </c>
      <c r="D30">
        <v>7.84</v>
      </c>
      <c r="E30" s="1">
        <v>601500</v>
      </c>
      <c r="F30" s="1">
        <v>13160820</v>
      </c>
      <c r="G30" s="1">
        <v>12821680</v>
      </c>
      <c r="H30">
        <v>23.37</v>
      </c>
      <c r="I30">
        <v>6.38</v>
      </c>
      <c r="J30" t="s">
        <v>15</v>
      </c>
      <c r="K30" s="2">
        <v>43442.704513888901</v>
      </c>
    </row>
    <row r="31" spans="1:11" x14ac:dyDescent="0.25">
      <c r="A31" t="s">
        <v>51</v>
      </c>
      <c r="B31" t="s">
        <v>12</v>
      </c>
      <c r="C31">
        <v>21.42</v>
      </c>
      <c r="D31">
        <v>8.4600000000000009</v>
      </c>
      <c r="E31" s="1">
        <v>632500</v>
      </c>
      <c r="F31" s="1">
        <v>13548150</v>
      </c>
      <c r="G31" s="1">
        <v>13216140</v>
      </c>
      <c r="H31">
        <v>23.18</v>
      </c>
      <c r="I31">
        <v>7.58</v>
      </c>
      <c r="J31" t="s">
        <v>15</v>
      </c>
      <c r="K31" s="2">
        <v>43443.223229166702</v>
      </c>
    </row>
    <row r="32" spans="1:11" x14ac:dyDescent="0.25">
      <c r="A32" t="s">
        <v>52</v>
      </c>
      <c r="B32" t="s">
        <v>12</v>
      </c>
      <c r="C32">
        <v>36.619999999999997</v>
      </c>
      <c r="D32">
        <v>8.2899999999999991</v>
      </c>
      <c r="E32" s="1">
        <v>624000</v>
      </c>
      <c r="F32" s="1">
        <v>22850880</v>
      </c>
      <c r="G32" s="1">
        <v>22283270</v>
      </c>
      <c r="H32">
        <v>39.72</v>
      </c>
      <c r="I32">
        <v>7.81</v>
      </c>
      <c r="J32" t="s">
        <v>13</v>
      </c>
      <c r="K32" s="2">
        <v>43443.2668402778</v>
      </c>
    </row>
    <row r="33" spans="1:11" x14ac:dyDescent="0.25">
      <c r="A33" t="s">
        <v>53</v>
      </c>
      <c r="B33" t="s">
        <v>12</v>
      </c>
      <c r="C33">
        <v>24.97</v>
      </c>
      <c r="D33">
        <v>8.4700000000000006</v>
      </c>
      <c r="E33" s="1">
        <v>633000</v>
      </c>
      <c r="F33" s="1">
        <v>15806010</v>
      </c>
      <c r="G33" s="1">
        <v>15418975</v>
      </c>
      <c r="H33">
        <v>26.89</v>
      </c>
      <c r="I33">
        <v>7.13</v>
      </c>
      <c r="J33" t="s">
        <v>19</v>
      </c>
      <c r="K33" s="2">
        <v>43443.280381944402</v>
      </c>
    </row>
    <row r="34" spans="1:11" x14ac:dyDescent="0.25">
      <c r="A34" t="s">
        <v>54</v>
      </c>
      <c r="B34" t="s">
        <v>12</v>
      </c>
      <c r="C34">
        <v>34.78</v>
      </c>
      <c r="D34">
        <v>8.2899999999999991</v>
      </c>
      <c r="E34" s="1">
        <v>624000</v>
      </c>
      <c r="F34" s="1">
        <v>21702720</v>
      </c>
      <c r="G34" s="1">
        <v>21163630</v>
      </c>
      <c r="H34">
        <v>37.520000000000003</v>
      </c>
      <c r="I34">
        <v>7.29</v>
      </c>
      <c r="J34" t="s">
        <v>21</v>
      </c>
      <c r="K34" s="2">
        <v>43443.319629629601</v>
      </c>
    </row>
    <row r="35" spans="1:11" x14ac:dyDescent="0.25">
      <c r="A35" t="s">
        <v>55</v>
      </c>
      <c r="B35" t="s">
        <v>12</v>
      </c>
      <c r="C35">
        <v>37.270000000000003</v>
      </c>
      <c r="D35">
        <v>8.31</v>
      </c>
      <c r="E35" s="1">
        <v>625000</v>
      </c>
      <c r="F35" s="1">
        <v>23293750</v>
      </c>
      <c r="G35" s="1">
        <v>22716065</v>
      </c>
      <c r="H35">
        <v>40.840000000000003</v>
      </c>
      <c r="I35">
        <v>8.73</v>
      </c>
      <c r="J35" t="s">
        <v>17</v>
      </c>
      <c r="K35" s="2">
        <v>43443.347384259301</v>
      </c>
    </row>
    <row r="36" spans="1:11" x14ac:dyDescent="0.25">
      <c r="A36" t="s">
        <v>56</v>
      </c>
      <c r="B36" t="s">
        <v>12</v>
      </c>
      <c r="C36">
        <v>30.88</v>
      </c>
      <c r="D36">
        <v>8.43</v>
      </c>
      <c r="E36" s="1">
        <v>631000</v>
      </c>
      <c r="F36" s="1">
        <v>19485280</v>
      </c>
      <c r="G36" s="1">
        <v>19006640</v>
      </c>
      <c r="H36">
        <v>33.869999999999997</v>
      </c>
      <c r="I36">
        <v>8.82</v>
      </c>
      <c r="J36" t="s">
        <v>37</v>
      </c>
      <c r="K36" s="2">
        <v>43443.367476851898</v>
      </c>
    </row>
    <row r="37" spans="1:11" x14ac:dyDescent="0.25">
      <c r="A37" t="s">
        <v>57</v>
      </c>
      <c r="B37" t="s">
        <v>12</v>
      </c>
      <c r="C37">
        <v>37.479999999999997</v>
      </c>
      <c r="D37">
        <v>8.48</v>
      </c>
      <c r="E37" s="1">
        <v>633500</v>
      </c>
      <c r="F37" s="1">
        <v>23743580</v>
      </c>
      <c r="G37" s="1">
        <v>23162640</v>
      </c>
      <c r="H37">
        <v>40.98</v>
      </c>
      <c r="I37">
        <v>8.5399999999999991</v>
      </c>
      <c r="J37" t="s">
        <v>25</v>
      </c>
      <c r="K37" s="2">
        <v>43443.397291666697</v>
      </c>
    </row>
    <row r="38" spans="1:11" x14ac:dyDescent="0.25">
      <c r="A38" t="s">
        <v>58</v>
      </c>
      <c r="B38" t="s">
        <v>12</v>
      </c>
      <c r="C38">
        <v>31.8</v>
      </c>
      <c r="D38">
        <v>8.43</v>
      </c>
      <c r="E38" s="1">
        <v>631000</v>
      </c>
      <c r="F38" s="1">
        <v>20065800</v>
      </c>
      <c r="G38" s="1">
        <v>19572900</v>
      </c>
      <c r="H38">
        <v>34.369999999999997</v>
      </c>
      <c r="I38">
        <v>7.49</v>
      </c>
      <c r="J38" t="s">
        <v>23</v>
      </c>
      <c r="K38" s="2">
        <v>43443.436168981498</v>
      </c>
    </row>
    <row r="39" spans="1:11" x14ac:dyDescent="0.25">
      <c r="A39" t="s">
        <v>59</v>
      </c>
      <c r="B39" t="s">
        <v>12</v>
      </c>
      <c r="C39">
        <v>34.29</v>
      </c>
      <c r="D39">
        <v>8.35</v>
      </c>
      <c r="E39" s="1">
        <v>627000</v>
      </c>
      <c r="F39" s="1">
        <v>21499830</v>
      </c>
      <c r="G39" s="1">
        <v>20968335</v>
      </c>
      <c r="H39">
        <v>37.299999999999997</v>
      </c>
      <c r="I39">
        <v>8.08</v>
      </c>
      <c r="J39" t="s">
        <v>34</v>
      </c>
      <c r="K39" s="2">
        <v>43443.443969907399</v>
      </c>
    </row>
    <row r="40" spans="1:11" x14ac:dyDescent="0.25">
      <c r="A40" t="s">
        <v>60</v>
      </c>
      <c r="B40" t="s">
        <v>12</v>
      </c>
      <c r="C40">
        <v>27.22</v>
      </c>
      <c r="D40">
        <v>8.41</v>
      </c>
      <c r="E40" s="1">
        <v>630000</v>
      </c>
      <c r="F40" s="1">
        <v>17148600</v>
      </c>
      <c r="G40" s="1">
        <v>16726690</v>
      </c>
      <c r="H40">
        <v>30.19</v>
      </c>
      <c r="I40">
        <v>9.85</v>
      </c>
      <c r="J40" t="s">
        <v>44</v>
      </c>
      <c r="K40" s="2">
        <v>43443.476898148103</v>
      </c>
    </row>
    <row r="41" spans="1:11" x14ac:dyDescent="0.25">
      <c r="A41" t="s">
        <v>61</v>
      </c>
      <c r="B41" t="s">
        <v>12</v>
      </c>
      <c r="C41">
        <v>20.23</v>
      </c>
      <c r="D41">
        <v>8.4600000000000009</v>
      </c>
      <c r="E41" s="1">
        <v>632500</v>
      </c>
      <c r="F41" s="1">
        <v>12795475</v>
      </c>
      <c r="G41" s="1">
        <v>12481910</v>
      </c>
      <c r="H41">
        <v>22.17</v>
      </c>
      <c r="I41">
        <v>8.76</v>
      </c>
      <c r="J41" t="s">
        <v>15</v>
      </c>
      <c r="K41" s="2">
        <v>43443.571631944404</v>
      </c>
    </row>
    <row r="42" spans="1:11" x14ac:dyDescent="0.25">
      <c r="A42" t="s">
        <v>62</v>
      </c>
      <c r="B42" t="s">
        <v>12</v>
      </c>
      <c r="C42">
        <v>25.57</v>
      </c>
      <c r="D42">
        <v>8.3699999999999992</v>
      </c>
      <c r="E42" s="1">
        <v>628000</v>
      </c>
      <c r="F42" s="1">
        <v>16057960</v>
      </c>
      <c r="G42" s="1">
        <v>15661625</v>
      </c>
      <c r="H42">
        <v>27.52</v>
      </c>
      <c r="I42">
        <v>7.09</v>
      </c>
      <c r="J42" t="s">
        <v>63</v>
      </c>
      <c r="K42" s="2">
        <v>43444.105451388903</v>
      </c>
    </row>
    <row r="43" spans="1:11" x14ac:dyDescent="0.25">
      <c r="A43" t="s">
        <v>64</v>
      </c>
      <c r="B43" t="s">
        <v>12</v>
      </c>
      <c r="C43">
        <v>17.66</v>
      </c>
      <c r="D43">
        <v>8.3800000000000008</v>
      </c>
      <c r="E43" s="1">
        <v>628500</v>
      </c>
      <c r="F43" s="1">
        <v>11099310</v>
      </c>
      <c r="G43" s="1">
        <v>10825580</v>
      </c>
      <c r="H43">
        <v>19</v>
      </c>
      <c r="I43">
        <v>7.06</v>
      </c>
      <c r="J43" t="s">
        <v>65</v>
      </c>
      <c r="K43" s="2">
        <v>43444.118437500001</v>
      </c>
    </row>
    <row r="44" spans="1:11" x14ac:dyDescent="0.25">
      <c r="A44" t="s">
        <v>66</v>
      </c>
      <c r="B44" t="s">
        <v>12</v>
      </c>
      <c r="C44">
        <v>34.119999999999997</v>
      </c>
      <c r="D44">
        <v>8.42</v>
      </c>
      <c r="E44" s="1">
        <v>630500</v>
      </c>
      <c r="F44" s="1">
        <v>21512660</v>
      </c>
      <c r="G44" s="1">
        <v>20983800</v>
      </c>
      <c r="H44">
        <v>37.19</v>
      </c>
      <c r="I44">
        <v>8.25</v>
      </c>
      <c r="J44" t="s">
        <v>21</v>
      </c>
      <c r="K44" s="2">
        <v>43444.287696759297</v>
      </c>
    </row>
    <row r="45" spans="1:11" x14ac:dyDescent="0.25">
      <c r="A45" t="s">
        <v>67</v>
      </c>
      <c r="B45" t="s">
        <v>12</v>
      </c>
      <c r="C45">
        <v>26.8</v>
      </c>
      <c r="D45">
        <v>8.35</v>
      </c>
      <c r="E45" s="1">
        <v>627000</v>
      </c>
      <c r="F45" s="1">
        <v>16803600</v>
      </c>
      <c r="G45" s="1">
        <v>16388200</v>
      </c>
      <c r="H45">
        <v>29.22</v>
      </c>
      <c r="I45">
        <v>8.27</v>
      </c>
      <c r="J45" t="s">
        <v>37</v>
      </c>
      <c r="K45" s="2">
        <v>43444.2985416667</v>
      </c>
    </row>
    <row r="46" spans="1:11" x14ac:dyDescent="0.25">
      <c r="A46" t="s">
        <v>68</v>
      </c>
      <c r="B46" t="s">
        <v>12</v>
      </c>
      <c r="C46">
        <v>25.77</v>
      </c>
      <c r="D46">
        <v>8.56</v>
      </c>
      <c r="E46" s="1">
        <v>637500</v>
      </c>
      <c r="F46" s="1">
        <v>16428375</v>
      </c>
      <c r="G46" s="1">
        <v>16028940</v>
      </c>
      <c r="H46">
        <v>27.89</v>
      </c>
      <c r="I46">
        <v>7.59</v>
      </c>
      <c r="J46" t="s">
        <v>15</v>
      </c>
      <c r="K46" s="2">
        <v>43444.331620370402</v>
      </c>
    </row>
    <row r="47" spans="1:11" x14ac:dyDescent="0.25">
      <c r="A47" t="s">
        <v>69</v>
      </c>
      <c r="B47" t="s">
        <v>12</v>
      </c>
      <c r="C47">
        <v>31.65</v>
      </c>
      <c r="D47">
        <v>8.2899999999999991</v>
      </c>
      <c r="E47" s="1">
        <v>624000</v>
      </c>
      <c r="F47" s="1">
        <v>19749600</v>
      </c>
      <c r="G47" s="1">
        <v>19259025</v>
      </c>
      <c r="H47">
        <v>34.22</v>
      </c>
      <c r="I47">
        <v>7.52</v>
      </c>
      <c r="J47" t="s">
        <v>17</v>
      </c>
      <c r="K47" s="2">
        <v>43444.3662847222</v>
      </c>
    </row>
    <row r="48" spans="1:11" x14ac:dyDescent="0.25">
      <c r="A48" t="s">
        <v>70</v>
      </c>
      <c r="B48" t="s">
        <v>12</v>
      </c>
      <c r="C48">
        <v>30.23</v>
      </c>
      <c r="D48">
        <v>8.24</v>
      </c>
      <c r="E48" s="1">
        <v>621500</v>
      </c>
      <c r="F48" s="1">
        <v>18787945</v>
      </c>
      <c r="G48" s="1">
        <v>18319380</v>
      </c>
      <c r="H48">
        <v>32.69</v>
      </c>
      <c r="I48">
        <v>7.52</v>
      </c>
      <c r="J48" t="s">
        <v>23</v>
      </c>
      <c r="K48" s="2">
        <v>43444.369212963</v>
      </c>
    </row>
    <row r="49" spans="1:11" x14ac:dyDescent="0.25">
      <c r="A49" t="s">
        <v>71</v>
      </c>
      <c r="B49" t="s">
        <v>12</v>
      </c>
      <c r="C49">
        <v>38.47</v>
      </c>
      <c r="D49">
        <v>8.27</v>
      </c>
      <c r="E49" s="1">
        <v>623000</v>
      </c>
      <c r="F49" s="1">
        <v>23966810</v>
      </c>
      <c r="G49" s="1">
        <v>23370525</v>
      </c>
      <c r="H49">
        <v>41.85</v>
      </c>
      <c r="I49">
        <v>8.08</v>
      </c>
      <c r="J49" t="s">
        <v>25</v>
      </c>
      <c r="K49" s="2">
        <v>43444.391979166699</v>
      </c>
    </row>
    <row r="50" spans="1:11" x14ac:dyDescent="0.25">
      <c r="A50" t="s">
        <v>72</v>
      </c>
      <c r="B50" t="s">
        <v>12</v>
      </c>
      <c r="C50">
        <v>30.77</v>
      </c>
      <c r="D50">
        <v>8.39</v>
      </c>
      <c r="E50" s="1">
        <v>629000</v>
      </c>
      <c r="F50" s="1">
        <v>19354330</v>
      </c>
      <c r="G50" s="1">
        <v>18877395</v>
      </c>
      <c r="H50">
        <v>33.46</v>
      </c>
      <c r="I50">
        <v>8.0299999999999994</v>
      </c>
      <c r="J50" t="s">
        <v>73</v>
      </c>
      <c r="K50" s="2">
        <v>43444.417581018497</v>
      </c>
    </row>
    <row r="51" spans="1:11" x14ac:dyDescent="0.25">
      <c r="A51" t="s">
        <v>74</v>
      </c>
      <c r="B51" t="s">
        <v>12</v>
      </c>
      <c r="C51">
        <v>33.729999999999997</v>
      </c>
      <c r="D51">
        <v>8.2799999999999994</v>
      </c>
      <c r="E51" s="1">
        <v>623500</v>
      </c>
      <c r="F51" s="1">
        <v>21030655</v>
      </c>
      <c r="G51" s="1">
        <v>20507840</v>
      </c>
      <c r="H51">
        <v>36.67</v>
      </c>
      <c r="I51">
        <v>8.02</v>
      </c>
      <c r="J51" t="s">
        <v>34</v>
      </c>
      <c r="K51" s="2">
        <v>43444.436446759297</v>
      </c>
    </row>
    <row r="52" spans="1:11" x14ac:dyDescent="0.25">
      <c r="A52" t="s">
        <v>75</v>
      </c>
      <c r="B52" t="s">
        <v>12</v>
      </c>
      <c r="C52">
        <v>35</v>
      </c>
      <c r="D52">
        <v>8.49</v>
      </c>
      <c r="E52" s="1">
        <v>634000</v>
      </c>
      <c r="F52" s="1">
        <v>22190000</v>
      </c>
      <c r="G52" s="1">
        <v>21647500</v>
      </c>
      <c r="H52">
        <v>38.32</v>
      </c>
      <c r="I52">
        <v>8.66</v>
      </c>
      <c r="J52" t="s">
        <v>13</v>
      </c>
      <c r="K52" s="2">
        <v>43444.477361111101</v>
      </c>
    </row>
    <row r="53" spans="1:11" x14ac:dyDescent="0.25">
      <c r="A53" t="s">
        <v>76</v>
      </c>
      <c r="B53" t="s">
        <v>12</v>
      </c>
      <c r="C53">
        <v>26.82</v>
      </c>
      <c r="D53">
        <v>8.58</v>
      </c>
      <c r="E53" s="1">
        <v>638500</v>
      </c>
      <c r="F53" s="1">
        <v>17124570</v>
      </c>
      <c r="G53" s="1">
        <v>16708860</v>
      </c>
      <c r="H53">
        <v>28.68</v>
      </c>
      <c r="I53">
        <v>6.48</v>
      </c>
      <c r="J53" t="s">
        <v>77</v>
      </c>
      <c r="K53" s="2">
        <v>43444.512430555602</v>
      </c>
    </row>
    <row r="54" spans="1:11" x14ac:dyDescent="0.25">
      <c r="A54" t="s">
        <v>78</v>
      </c>
      <c r="B54" t="s">
        <v>12</v>
      </c>
      <c r="C54">
        <v>31.51</v>
      </c>
      <c r="D54">
        <v>8.4</v>
      </c>
      <c r="E54" s="1">
        <v>629500</v>
      </c>
      <c r="F54" s="1">
        <v>19835545</v>
      </c>
      <c r="G54" s="1">
        <v>19347140</v>
      </c>
      <c r="H54">
        <v>33.96</v>
      </c>
      <c r="I54">
        <v>7.22</v>
      </c>
      <c r="J54" t="s">
        <v>44</v>
      </c>
      <c r="K54" s="2">
        <v>43444.563113425902</v>
      </c>
    </row>
    <row r="55" spans="1:11" x14ac:dyDescent="0.25">
      <c r="A55" t="s">
        <v>79</v>
      </c>
      <c r="B55" t="s">
        <v>12</v>
      </c>
      <c r="C55">
        <v>20.16</v>
      </c>
      <c r="D55">
        <v>8.36</v>
      </c>
      <c r="E55" s="1">
        <v>627500</v>
      </c>
      <c r="F55" s="1">
        <v>12650400</v>
      </c>
      <c r="G55" s="1">
        <v>12337920</v>
      </c>
      <c r="H55">
        <v>21.89</v>
      </c>
      <c r="I55">
        <v>7.91</v>
      </c>
      <c r="J55" t="s">
        <v>15</v>
      </c>
      <c r="K55" s="2">
        <v>43444.706493055601</v>
      </c>
    </row>
    <row r="56" spans="1:11" x14ac:dyDescent="0.25">
      <c r="A56" t="s">
        <v>80</v>
      </c>
      <c r="B56" t="s">
        <v>12</v>
      </c>
      <c r="C56">
        <v>28.79</v>
      </c>
      <c r="D56">
        <v>7.98</v>
      </c>
      <c r="E56" s="1">
        <v>608500</v>
      </c>
      <c r="F56" s="1">
        <v>17518715</v>
      </c>
      <c r="G56" s="1">
        <v>17072470</v>
      </c>
      <c r="H56">
        <v>31.05</v>
      </c>
      <c r="I56">
        <v>7.28</v>
      </c>
      <c r="J56" t="s">
        <v>63</v>
      </c>
      <c r="K56" s="2">
        <v>43445.2339699074</v>
      </c>
    </row>
    <row r="57" spans="1:11" x14ac:dyDescent="0.25">
      <c r="A57" t="s">
        <v>81</v>
      </c>
      <c r="B57" t="s">
        <v>12</v>
      </c>
      <c r="C57">
        <v>32.75</v>
      </c>
      <c r="D57">
        <v>8.1999999999999993</v>
      </c>
      <c r="E57" s="1">
        <v>619500</v>
      </c>
      <c r="F57" s="1">
        <v>20288625</v>
      </c>
      <c r="G57" s="1">
        <v>19781000</v>
      </c>
      <c r="H57">
        <v>35.47</v>
      </c>
      <c r="I57">
        <v>7.66</v>
      </c>
      <c r="J57" t="s">
        <v>17</v>
      </c>
      <c r="K57" s="2">
        <v>43445.236203703702</v>
      </c>
    </row>
    <row r="58" spans="1:11" x14ac:dyDescent="0.25">
      <c r="A58" t="s">
        <v>82</v>
      </c>
      <c r="B58" t="s">
        <v>12</v>
      </c>
      <c r="C58">
        <v>36.35</v>
      </c>
      <c r="D58">
        <v>8.2799999999999994</v>
      </c>
      <c r="E58" s="1">
        <v>623500</v>
      </c>
      <c r="F58" s="1">
        <v>22664225</v>
      </c>
      <c r="G58" s="1">
        <v>22100800</v>
      </c>
      <c r="H58">
        <v>39.17</v>
      </c>
      <c r="I58">
        <v>7.21</v>
      </c>
      <c r="J58" t="s">
        <v>13</v>
      </c>
      <c r="K58" s="2">
        <v>43445.279895833301</v>
      </c>
    </row>
    <row r="59" spans="1:11" x14ac:dyDescent="0.25">
      <c r="A59" t="s">
        <v>83</v>
      </c>
      <c r="B59" t="s">
        <v>12</v>
      </c>
      <c r="C59">
        <v>33.31</v>
      </c>
      <c r="D59">
        <v>8.34</v>
      </c>
      <c r="E59" s="1">
        <v>626500</v>
      </c>
      <c r="F59" s="1">
        <v>20868715</v>
      </c>
      <c r="G59" s="1">
        <v>20352410</v>
      </c>
      <c r="H59">
        <v>36.58</v>
      </c>
      <c r="I59">
        <v>8.93</v>
      </c>
      <c r="J59" t="s">
        <v>73</v>
      </c>
      <c r="K59" s="2">
        <v>43445.3340046296</v>
      </c>
    </row>
    <row r="60" spans="1:11" x14ac:dyDescent="0.25">
      <c r="A60" t="s">
        <v>84</v>
      </c>
      <c r="B60" t="s">
        <v>12</v>
      </c>
      <c r="C60">
        <v>38.25</v>
      </c>
      <c r="D60">
        <v>8.43</v>
      </c>
      <c r="E60" s="1">
        <v>631000</v>
      </c>
      <c r="F60" s="1">
        <v>24135750</v>
      </c>
      <c r="G60" s="1">
        <v>23542875</v>
      </c>
      <c r="H60">
        <v>41.74</v>
      </c>
      <c r="I60">
        <v>8.3699999999999992</v>
      </c>
      <c r="J60" t="s">
        <v>25</v>
      </c>
      <c r="K60" s="2">
        <v>43445.350057870397</v>
      </c>
    </row>
    <row r="61" spans="1:11" x14ac:dyDescent="0.25">
      <c r="A61" t="s">
        <v>85</v>
      </c>
      <c r="B61" t="s">
        <v>12</v>
      </c>
      <c r="C61">
        <v>22.91</v>
      </c>
      <c r="D61">
        <v>8.35</v>
      </c>
      <c r="E61" s="1">
        <v>627000</v>
      </c>
      <c r="F61" s="1">
        <v>14364570</v>
      </c>
      <c r="G61" s="1">
        <v>14009465</v>
      </c>
      <c r="H61">
        <v>25.12</v>
      </c>
      <c r="I61">
        <v>8.81</v>
      </c>
      <c r="J61" t="s">
        <v>15</v>
      </c>
      <c r="K61" s="2">
        <v>43445.370972222197</v>
      </c>
    </row>
    <row r="62" spans="1:11" x14ac:dyDescent="0.25">
      <c r="A62" t="s">
        <v>86</v>
      </c>
      <c r="B62" t="s">
        <v>12</v>
      </c>
      <c r="C62">
        <v>36.46</v>
      </c>
      <c r="D62">
        <v>8.3699999999999992</v>
      </c>
      <c r="E62" s="1">
        <v>628000</v>
      </c>
      <c r="F62" s="1">
        <v>22896880</v>
      </c>
      <c r="G62" s="1">
        <v>22331750</v>
      </c>
      <c r="H62">
        <v>39.61</v>
      </c>
      <c r="I62">
        <v>7.95</v>
      </c>
      <c r="J62" t="s">
        <v>21</v>
      </c>
      <c r="K62" s="2">
        <v>43445.374212962997</v>
      </c>
    </row>
    <row r="63" spans="1:11" x14ac:dyDescent="0.25">
      <c r="A63" t="s">
        <v>87</v>
      </c>
      <c r="B63" t="s">
        <v>12</v>
      </c>
      <c r="C63">
        <v>28.5</v>
      </c>
      <c r="D63">
        <v>8.4</v>
      </c>
      <c r="E63" s="1">
        <v>629500</v>
      </c>
      <c r="F63" s="1">
        <v>17940750</v>
      </c>
      <c r="G63" s="1">
        <v>17499000</v>
      </c>
      <c r="H63">
        <v>31.19</v>
      </c>
      <c r="I63">
        <v>8.6300000000000008</v>
      </c>
      <c r="J63" t="s">
        <v>37</v>
      </c>
      <c r="K63" s="2">
        <v>43445.383553240703</v>
      </c>
    </row>
    <row r="64" spans="1:11" x14ac:dyDescent="0.25">
      <c r="A64" t="s">
        <v>88</v>
      </c>
      <c r="B64" t="s">
        <v>12</v>
      </c>
      <c r="C64">
        <v>31.01</v>
      </c>
      <c r="D64">
        <v>8.51</v>
      </c>
      <c r="E64" s="1">
        <v>635000</v>
      </c>
      <c r="F64" s="1">
        <v>19691350</v>
      </c>
      <c r="G64" s="1">
        <v>19210695</v>
      </c>
      <c r="H64">
        <v>33.72</v>
      </c>
      <c r="I64">
        <v>8.0399999999999991</v>
      </c>
      <c r="J64" t="s">
        <v>23</v>
      </c>
      <c r="K64" s="2">
        <v>43445.395046296297</v>
      </c>
    </row>
    <row r="65" spans="1:11" x14ac:dyDescent="0.25">
      <c r="A65" t="s">
        <v>89</v>
      </c>
      <c r="B65" t="s">
        <v>12</v>
      </c>
      <c r="C65">
        <v>30.02</v>
      </c>
      <c r="D65">
        <v>8.48</v>
      </c>
      <c r="E65" s="1">
        <v>633500</v>
      </c>
      <c r="F65" s="1">
        <v>19017670</v>
      </c>
      <c r="G65" s="1">
        <v>18552360</v>
      </c>
      <c r="H65">
        <v>32.83</v>
      </c>
      <c r="I65">
        <v>8.5500000000000007</v>
      </c>
      <c r="J65" t="s">
        <v>90</v>
      </c>
      <c r="K65" s="2">
        <v>43445.415902777801</v>
      </c>
    </row>
    <row r="66" spans="1:11" x14ac:dyDescent="0.25">
      <c r="A66" t="s">
        <v>91</v>
      </c>
      <c r="B66" t="s">
        <v>12</v>
      </c>
      <c r="C66">
        <v>32.090000000000003</v>
      </c>
      <c r="D66">
        <v>8.41</v>
      </c>
      <c r="E66" s="1">
        <v>630000</v>
      </c>
      <c r="F66" s="1">
        <v>20216700</v>
      </c>
      <c r="G66" s="1">
        <v>19719305</v>
      </c>
      <c r="H66">
        <v>34.96</v>
      </c>
      <c r="I66">
        <v>8.2100000000000009</v>
      </c>
      <c r="J66" t="s">
        <v>34</v>
      </c>
      <c r="K66" s="2">
        <v>43445.450138888897</v>
      </c>
    </row>
    <row r="67" spans="1:11" x14ac:dyDescent="0.25">
      <c r="A67" t="s">
        <v>92</v>
      </c>
      <c r="B67" t="s">
        <v>12</v>
      </c>
      <c r="C67">
        <v>28.53</v>
      </c>
      <c r="D67">
        <v>8.44</v>
      </c>
      <c r="E67" s="1">
        <v>631500</v>
      </c>
      <c r="F67" s="1">
        <v>18016695</v>
      </c>
      <c r="G67" s="1">
        <v>17574480</v>
      </c>
      <c r="H67">
        <v>30.74</v>
      </c>
      <c r="I67">
        <v>7.18</v>
      </c>
      <c r="J67" t="s">
        <v>77</v>
      </c>
      <c r="K67" s="2">
        <v>43445.4988310185</v>
      </c>
    </row>
    <row r="68" spans="1:11" x14ac:dyDescent="0.25">
      <c r="A68" t="s">
        <v>93</v>
      </c>
      <c r="B68" t="s">
        <v>12</v>
      </c>
      <c r="C68">
        <v>19.29</v>
      </c>
      <c r="D68">
        <v>8.35</v>
      </c>
      <c r="E68" s="1">
        <v>627000</v>
      </c>
      <c r="F68" s="1">
        <v>12094830</v>
      </c>
      <c r="G68" s="1">
        <v>11795835</v>
      </c>
      <c r="H68">
        <v>21.02</v>
      </c>
      <c r="I68">
        <v>8.2100000000000009</v>
      </c>
      <c r="J68" t="s">
        <v>65</v>
      </c>
      <c r="K68" s="2">
        <v>43445.519236111097</v>
      </c>
    </row>
    <row r="69" spans="1:11" x14ac:dyDescent="0.25">
      <c r="A69" t="s">
        <v>94</v>
      </c>
      <c r="B69" t="s">
        <v>12</v>
      </c>
      <c r="C69">
        <v>27.73</v>
      </c>
      <c r="D69">
        <v>8.24</v>
      </c>
      <c r="E69" s="1">
        <v>621500</v>
      </c>
      <c r="F69" s="1">
        <v>17234195</v>
      </c>
      <c r="G69" s="1">
        <v>16804380</v>
      </c>
      <c r="H69">
        <v>30.18</v>
      </c>
      <c r="I69">
        <v>8.11</v>
      </c>
      <c r="J69" t="s">
        <v>44</v>
      </c>
      <c r="K69" s="2">
        <v>43445.542719907397</v>
      </c>
    </row>
    <row r="70" spans="1:11" x14ac:dyDescent="0.25">
      <c r="A70" t="s">
        <v>95</v>
      </c>
      <c r="B70" t="s">
        <v>12</v>
      </c>
      <c r="C70">
        <v>21.01</v>
      </c>
      <c r="D70">
        <v>8.4700000000000006</v>
      </c>
      <c r="E70" s="1">
        <v>633000</v>
      </c>
      <c r="F70" s="1">
        <v>13299330</v>
      </c>
      <c r="G70" s="1">
        <v>12973675</v>
      </c>
      <c r="H70">
        <v>22.79</v>
      </c>
      <c r="I70">
        <v>7.81</v>
      </c>
      <c r="J70" t="s">
        <v>15</v>
      </c>
      <c r="K70" s="2">
        <v>43445.765914351898</v>
      </c>
    </row>
    <row r="71" spans="1:11" x14ac:dyDescent="0.25">
      <c r="A71" t="s">
        <v>96</v>
      </c>
      <c r="B71" t="s">
        <v>12</v>
      </c>
      <c r="C71">
        <v>28.85</v>
      </c>
      <c r="D71">
        <v>8.33</v>
      </c>
      <c r="E71" s="1">
        <v>626000</v>
      </c>
      <c r="F71" s="1">
        <v>18060100</v>
      </c>
      <c r="G71" s="1">
        <v>17612925</v>
      </c>
      <c r="H71">
        <v>31.08</v>
      </c>
      <c r="I71">
        <v>7.19</v>
      </c>
      <c r="J71" t="s">
        <v>63</v>
      </c>
      <c r="K71" s="2">
        <v>43446.149537037003</v>
      </c>
    </row>
    <row r="72" spans="1:11" x14ac:dyDescent="0.25">
      <c r="A72" t="s">
        <v>97</v>
      </c>
      <c r="B72" t="s">
        <v>12</v>
      </c>
      <c r="C72">
        <v>35.799999999999997</v>
      </c>
      <c r="D72">
        <v>8.4499999999999993</v>
      </c>
      <c r="E72" s="1">
        <v>632000</v>
      </c>
      <c r="F72" s="1">
        <v>22625600</v>
      </c>
      <c r="G72" s="1">
        <v>22070700</v>
      </c>
      <c r="H72">
        <v>38.869999999999997</v>
      </c>
      <c r="I72">
        <v>7.89</v>
      </c>
      <c r="J72" t="s">
        <v>98</v>
      </c>
      <c r="K72" s="2">
        <v>43446.175497685203</v>
      </c>
    </row>
    <row r="73" spans="1:11" x14ac:dyDescent="0.25">
      <c r="A73" t="s">
        <v>99</v>
      </c>
      <c r="B73" t="s">
        <v>12</v>
      </c>
      <c r="C73">
        <v>32.15</v>
      </c>
      <c r="D73">
        <v>8.43</v>
      </c>
      <c r="E73" s="1">
        <v>631000</v>
      </c>
      <c r="F73" s="1">
        <v>20286650</v>
      </c>
      <c r="G73" s="1">
        <v>19788325</v>
      </c>
      <c r="H73">
        <v>35.01</v>
      </c>
      <c r="I73">
        <v>8.18</v>
      </c>
      <c r="J73" t="s">
        <v>21</v>
      </c>
      <c r="K73" s="2">
        <v>43446.191481481503</v>
      </c>
    </row>
    <row r="74" spans="1:11" x14ac:dyDescent="0.25">
      <c r="A74" t="s">
        <v>100</v>
      </c>
      <c r="B74" t="s">
        <v>12</v>
      </c>
      <c r="C74">
        <v>39.71</v>
      </c>
      <c r="D74">
        <v>8.33</v>
      </c>
      <c r="E74" s="1">
        <v>626000</v>
      </c>
      <c r="F74" s="1">
        <v>24858460</v>
      </c>
      <c r="G74" s="1">
        <v>24242955</v>
      </c>
      <c r="H74">
        <v>43.18</v>
      </c>
      <c r="I74">
        <v>8.0399999999999991</v>
      </c>
      <c r="J74" t="s">
        <v>25</v>
      </c>
      <c r="K74" s="2">
        <v>43446.2208680556</v>
      </c>
    </row>
    <row r="75" spans="1:11" x14ac:dyDescent="0.25">
      <c r="A75" t="s">
        <v>101</v>
      </c>
      <c r="B75" t="s">
        <v>12</v>
      </c>
      <c r="C75">
        <v>34.31</v>
      </c>
      <c r="D75">
        <v>7.96</v>
      </c>
      <c r="E75" s="1">
        <v>607500</v>
      </c>
      <c r="F75" s="1">
        <v>20843325</v>
      </c>
      <c r="G75" s="1">
        <v>20311520</v>
      </c>
      <c r="H75">
        <v>37.58</v>
      </c>
      <c r="I75">
        <v>8.7100000000000009</v>
      </c>
      <c r="J75" t="s">
        <v>17</v>
      </c>
      <c r="K75" s="2">
        <v>43446.2432638889</v>
      </c>
    </row>
    <row r="76" spans="1:11" x14ac:dyDescent="0.25">
      <c r="A76" t="s">
        <v>102</v>
      </c>
      <c r="B76" t="s">
        <v>12</v>
      </c>
      <c r="C76">
        <v>34.54</v>
      </c>
      <c r="D76">
        <v>7.73</v>
      </c>
      <c r="E76" s="1">
        <v>596000</v>
      </c>
      <c r="F76" s="1">
        <v>20585840</v>
      </c>
      <c r="G76" s="1">
        <v>20050470</v>
      </c>
      <c r="H76">
        <v>38.04</v>
      </c>
      <c r="I76">
        <v>9.19</v>
      </c>
      <c r="J76" t="s">
        <v>13</v>
      </c>
      <c r="K76" s="2">
        <v>43446.261423611097</v>
      </c>
    </row>
    <row r="77" spans="1:11" x14ac:dyDescent="0.25">
      <c r="A77" s="6"/>
      <c r="B77" s="3" t="s">
        <v>247</v>
      </c>
      <c r="C77" s="4">
        <f>SUM(C2:C76)</f>
        <v>2235.5</v>
      </c>
      <c r="D77" s="4"/>
      <c r="E77" s="4"/>
      <c r="F77" s="4">
        <f t="shared" ref="F77" si="0">SUM(F2:F76)</f>
        <v>1400577150</v>
      </c>
      <c r="G77" s="4">
        <f>SUM(G2:G76)</f>
        <v>1365926900</v>
      </c>
      <c r="H77" s="4">
        <f>SUM(H2:H76)</f>
        <v>2428.4899999999993</v>
      </c>
      <c r="I77" s="6"/>
      <c r="J77" s="6"/>
      <c r="K77" s="5" t="s">
        <v>103</v>
      </c>
    </row>
    <row r="78" spans="1:11" x14ac:dyDescent="0.25">
      <c r="A78" t="s">
        <v>104</v>
      </c>
      <c r="B78" t="s">
        <v>12</v>
      </c>
      <c r="C78">
        <v>30.64</v>
      </c>
      <c r="D78">
        <v>8.51</v>
      </c>
      <c r="E78" s="1">
        <v>635000</v>
      </c>
      <c r="F78" s="1">
        <v>19456400</v>
      </c>
      <c r="G78" s="1">
        <v>18981480</v>
      </c>
      <c r="H78">
        <v>33.32</v>
      </c>
      <c r="I78">
        <v>8.0299999999999994</v>
      </c>
      <c r="J78" t="s">
        <v>34</v>
      </c>
      <c r="K78" s="2">
        <v>43446.293206018498</v>
      </c>
    </row>
    <row r="79" spans="1:11" x14ac:dyDescent="0.25">
      <c r="A79" t="s">
        <v>105</v>
      </c>
      <c r="B79" t="s">
        <v>12</v>
      </c>
      <c r="C79">
        <v>32.869999999999997</v>
      </c>
      <c r="D79">
        <v>8.36</v>
      </c>
      <c r="E79" s="1">
        <v>627500</v>
      </c>
      <c r="F79" s="1">
        <v>20625925</v>
      </c>
      <c r="G79" s="1">
        <v>20116440</v>
      </c>
      <c r="H79">
        <v>36.090000000000003</v>
      </c>
      <c r="I79">
        <v>8.93</v>
      </c>
      <c r="J79" t="s">
        <v>73</v>
      </c>
      <c r="K79" s="2">
        <v>43446.384907407402</v>
      </c>
    </row>
    <row r="80" spans="1:11" x14ac:dyDescent="0.25">
      <c r="A80" t="s">
        <v>106</v>
      </c>
      <c r="B80" t="s">
        <v>12</v>
      </c>
      <c r="C80">
        <v>28.32</v>
      </c>
      <c r="D80">
        <v>8.17</v>
      </c>
      <c r="E80" s="1">
        <v>618000</v>
      </c>
      <c r="F80" s="1">
        <v>17501760</v>
      </c>
      <c r="G80" s="1">
        <v>17062800</v>
      </c>
      <c r="H80">
        <v>30.5</v>
      </c>
      <c r="I80">
        <v>7.16</v>
      </c>
      <c r="J80" t="s">
        <v>19</v>
      </c>
      <c r="K80" s="2">
        <v>43446.3991550926</v>
      </c>
    </row>
    <row r="81" spans="1:11" x14ac:dyDescent="0.25">
      <c r="A81" t="s">
        <v>107</v>
      </c>
      <c r="B81" t="s">
        <v>12</v>
      </c>
      <c r="C81">
        <v>31.7</v>
      </c>
      <c r="D81">
        <v>8.27</v>
      </c>
      <c r="E81" s="1">
        <v>623000</v>
      </c>
      <c r="F81" s="1">
        <v>19749100</v>
      </c>
      <c r="G81" s="1">
        <v>19257750</v>
      </c>
      <c r="H81">
        <v>34.450000000000003</v>
      </c>
      <c r="I81">
        <v>7.99</v>
      </c>
      <c r="J81" t="s">
        <v>23</v>
      </c>
      <c r="K81" s="2">
        <v>43446.433483796303</v>
      </c>
    </row>
    <row r="82" spans="1:11" x14ac:dyDescent="0.25">
      <c r="A82" t="s">
        <v>108</v>
      </c>
      <c r="B82" t="s">
        <v>12</v>
      </c>
      <c r="C82">
        <v>31.99</v>
      </c>
      <c r="D82">
        <v>8.34</v>
      </c>
      <c r="E82" s="1">
        <v>626500</v>
      </c>
      <c r="F82" s="1">
        <v>20041735</v>
      </c>
      <c r="G82" s="1">
        <v>19545890</v>
      </c>
      <c r="H82">
        <v>34.770000000000003</v>
      </c>
      <c r="I82">
        <v>8</v>
      </c>
      <c r="J82" t="s">
        <v>90</v>
      </c>
      <c r="K82" s="2">
        <v>43446.455949074101</v>
      </c>
    </row>
    <row r="83" spans="1:11" x14ac:dyDescent="0.25">
      <c r="A83" t="s">
        <v>109</v>
      </c>
      <c r="B83" t="s">
        <v>12</v>
      </c>
      <c r="C83">
        <v>29.69</v>
      </c>
      <c r="D83">
        <v>8.11</v>
      </c>
      <c r="E83" s="1">
        <v>615000</v>
      </c>
      <c r="F83" s="1">
        <v>18259350</v>
      </c>
      <c r="G83" s="1">
        <v>17799155</v>
      </c>
      <c r="H83">
        <v>32.17</v>
      </c>
      <c r="I83">
        <v>7.72</v>
      </c>
      <c r="J83" t="s">
        <v>44</v>
      </c>
      <c r="K83" s="2">
        <v>43446.512951388897</v>
      </c>
    </row>
    <row r="84" spans="1:11" x14ac:dyDescent="0.25">
      <c r="A84" t="s">
        <v>110</v>
      </c>
      <c r="B84" t="s">
        <v>12</v>
      </c>
      <c r="C84">
        <v>29.14</v>
      </c>
      <c r="D84">
        <v>8.18</v>
      </c>
      <c r="E84" s="1">
        <v>618500</v>
      </c>
      <c r="F84" s="1">
        <v>18023090</v>
      </c>
      <c r="G84" s="1">
        <v>17571420</v>
      </c>
      <c r="H84">
        <v>31.7</v>
      </c>
      <c r="I84">
        <v>8.08</v>
      </c>
      <c r="J84" t="s">
        <v>63</v>
      </c>
      <c r="K84" s="2">
        <v>43447.256388888898</v>
      </c>
    </row>
    <row r="85" spans="1:11" x14ac:dyDescent="0.25">
      <c r="A85" t="s">
        <v>111</v>
      </c>
      <c r="B85" t="s">
        <v>12</v>
      </c>
      <c r="C85">
        <v>36.380000000000003</v>
      </c>
      <c r="D85">
        <v>8.1300000000000008</v>
      </c>
      <c r="E85" s="1">
        <v>616000</v>
      </c>
      <c r="F85" s="1">
        <v>22410080</v>
      </c>
      <c r="G85" s="1">
        <v>21846190</v>
      </c>
      <c r="H85">
        <v>39.15</v>
      </c>
      <c r="I85">
        <v>7.07</v>
      </c>
      <c r="J85" t="s">
        <v>17</v>
      </c>
      <c r="K85" s="2">
        <v>43447.278287036999</v>
      </c>
    </row>
    <row r="86" spans="1:11" x14ac:dyDescent="0.25">
      <c r="A86" t="s">
        <v>112</v>
      </c>
      <c r="B86" t="s">
        <v>12</v>
      </c>
      <c r="C86">
        <v>36.82</v>
      </c>
      <c r="D86">
        <v>8.2200000000000006</v>
      </c>
      <c r="E86" s="1">
        <v>620500</v>
      </c>
      <c r="F86" s="1">
        <v>22846810</v>
      </c>
      <c r="G86" s="1">
        <v>22276100</v>
      </c>
      <c r="H86">
        <v>39.97</v>
      </c>
      <c r="I86">
        <v>7.88</v>
      </c>
      <c r="J86" t="s">
        <v>98</v>
      </c>
      <c r="K86" s="2">
        <v>43447.318807870397</v>
      </c>
    </row>
    <row r="87" spans="1:11" x14ac:dyDescent="0.25">
      <c r="A87" t="s">
        <v>113</v>
      </c>
      <c r="B87" t="s">
        <v>12</v>
      </c>
      <c r="C87">
        <v>40.86</v>
      </c>
      <c r="D87">
        <v>8.4600000000000009</v>
      </c>
      <c r="E87" s="1">
        <v>632500</v>
      </c>
      <c r="F87" s="1">
        <v>25843950</v>
      </c>
      <c r="G87" s="1">
        <v>25210620</v>
      </c>
      <c r="H87">
        <v>44.8</v>
      </c>
      <c r="I87">
        <v>8.8000000000000007</v>
      </c>
      <c r="J87" t="s">
        <v>25</v>
      </c>
      <c r="K87" s="2">
        <v>43447.377303240697</v>
      </c>
    </row>
    <row r="88" spans="1:11" x14ac:dyDescent="0.25">
      <c r="A88" t="s">
        <v>114</v>
      </c>
      <c r="B88" t="s">
        <v>12</v>
      </c>
      <c r="C88">
        <v>35.409999999999997</v>
      </c>
      <c r="D88">
        <v>8.1199999999999992</v>
      </c>
      <c r="E88" s="1">
        <v>615500</v>
      </c>
      <c r="F88" s="1">
        <v>21794855</v>
      </c>
      <c r="G88" s="1">
        <v>21246000</v>
      </c>
      <c r="H88">
        <v>38.700000000000003</v>
      </c>
      <c r="I88">
        <v>8.51</v>
      </c>
      <c r="J88" t="s">
        <v>13</v>
      </c>
      <c r="K88" s="2">
        <v>43447.400358796302</v>
      </c>
    </row>
    <row r="89" spans="1:11" x14ac:dyDescent="0.25">
      <c r="A89" t="s">
        <v>115</v>
      </c>
      <c r="B89" t="s">
        <v>12</v>
      </c>
      <c r="C89">
        <v>26.64</v>
      </c>
      <c r="D89">
        <v>7.53</v>
      </c>
      <c r="E89" s="1">
        <v>586000</v>
      </c>
      <c r="F89" s="1">
        <v>15611040</v>
      </c>
      <c r="G89" s="1">
        <v>15198120</v>
      </c>
      <c r="H89">
        <v>29.09</v>
      </c>
      <c r="I89">
        <v>8.41</v>
      </c>
      <c r="J89" t="s">
        <v>157</v>
      </c>
      <c r="K89" s="2">
        <v>43447.419317129599</v>
      </c>
    </row>
    <row r="90" spans="1:11" x14ac:dyDescent="0.25">
      <c r="A90" t="s">
        <v>116</v>
      </c>
      <c r="B90" t="s">
        <v>12</v>
      </c>
      <c r="C90">
        <v>31.87</v>
      </c>
      <c r="D90">
        <v>8.32</v>
      </c>
      <c r="E90" s="1">
        <v>625500</v>
      </c>
      <c r="F90" s="1">
        <v>19934685</v>
      </c>
      <c r="G90" s="1">
        <v>19440700</v>
      </c>
      <c r="H90">
        <v>34.71</v>
      </c>
      <c r="I90">
        <v>8.17</v>
      </c>
      <c r="J90" t="s">
        <v>73</v>
      </c>
      <c r="K90" s="2">
        <v>43447.447407407402</v>
      </c>
    </row>
    <row r="91" spans="1:11" x14ac:dyDescent="0.25">
      <c r="A91" t="s">
        <v>117</v>
      </c>
      <c r="B91" t="s">
        <v>12</v>
      </c>
      <c r="C91">
        <v>34.49</v>
      </c>
      <c r="D91">
        <v>7.62</v>
      </c>
      <c r="E91" s="1">
        <v>590500</v>
      </c>
      <c r="F91" s="1">
        <v>20366345</v>
      </c>
      <c r="G91" s="1">
        <v>19831750</v>
      </c>
      <c r="H91">
        <v>37.76</v>
      </c>
      <c r="I91">
        <v>8.67</v>
      </c>
      <c r="J91" t="s">
        <v>21</v>
      </c>
      <c r="K91" s="2">
        <v>43447.484525462998</v>
      </c>
    </row>
    <row r="92" spans="1:11" x14ac:dyDescent="0.25">
      <c r="A92" t="s">
        <v>118</v>
      </c>
      <c r="B92" t="s">
        <v>12</v>
      </c>
      <c r="C92">
        <v>29.94</v>
      </c>
      <c r="D92">
        <v>7.83</v>
      </c>
      <c r="E92" s="1">
        <v>601000</v>
      </c>
      <c r="F92" s="1">
        <v>17993940</v>
      </c>
      <c r="G92" s="1">
        <v>17529870</v>
      </c>
      <c r="H92">
        <v>32.65</v>
      </c>
      <c r="I92">
        <v>8.31</v>
      </c>
      <c r="J92" t="s">
        <v>23</v>
      </c>
      <c r="K92" s="2">
        <v>43447.489062499997</v>
      </c>
    </row>
    <row r="93" spans="1:11" x14ac:dyDescent="0.25">
      <c r="A93" t="s">
        <v>119</v>
      </c>
      <c r="B93" t="s">
        <v>12</v>
      </c>
      <c r="C93">
        <v>25.76</v>
      </c>
      <c r="D93">
        <v>7.7</v>
      </c>
      <c r="E93" s="1">
        <v>594500</v>
      </c>
      <c r="F93" s="1">
        <v>15314320</v>
      </c>
      <c r="G93" s="1">
        <v>14915040</v>
      </c>
      <c r="H93">
        <v>28.19</v>
      </c>
      <c r="I93">
        <v>8.61</v>
      </c>
      <c r="J93" t="s">
        <v>19</v>
      </c>
      <c r="K93" s="2">
        <v>43447.514236111099</v>
      </c>
    </row>
    <row r="94" spans="1:11" x14ac:dyDescent="0.25">
      <c r="A94" t="s">
        <v>120</v>
      </c>
      <c r="B94" t="s">
        <v>12</v>
      </c>
      <c r="C94">
        <v>30.63</v>
      </c>
      <c r="D94">
        <v>7.69</v>
      </c>
      <c r="E94" s="1">
        <v>594000</v>
      </c>
      <c r="F94" s="1">
        <v>18194220</v>
      </c>
      <c r="G94" s="1">
        <v>17719455</v>
      </c>
      <c r="H94">
        <v>33.200000000000003</v>
      </c>
      <c r="I94">
        <v>7.73</v>
      </c>
      <c r="J94" t="s">
        <v>34</v>
      </c>
      <c r="K94" s="2">
        <v>43447.539490740703</v>
      </c>
    </row>
    <row r="95" spans="1:11" x14ac:dyDescent="0.25">
      <c r="A95" t="s">
        <v>121</v>
      </c>
      <c r="B95" t="s">
        <v>12</v>
      </c>
      <c r="C95">
        <v>27.25</v>
      </c>
      <c r="D95">
        <v>7.87</v>
      </c>
      <c r="E95" s="1">
        <v>603000</v>
      </c>
      <c r="F95" s="1">
        <v>16431750</v>
      </c>
      <c r="G95" s="1">
        <v>16009375</v>
      </c>
      <c r="H95">
        <v>29.54</v>
      </c>
      <c r="I95">
        <v>7.74</v>
      </c>
      <c r="J95" t="s">
        <v>37</v>
      </c>
      <c r="K95" s="2">
        <v>43447.563773148097</v>
      </c>
    </row>
    <row r="96" spans="1:11" x14ac:dyDescent="0.25">
      <c r="A96" t="s">
        <v>122</v>
      </c>
      <c r="B96" t="s">
        <v>12</v>
      </c>
      <c r="C96">
        <v>31.92</v>
      </c>
      <c r="D96">
        <v>7.64</v>
      </c>
      <c r="E96" s="1">
        <v>591500</v>
      </c>
      <c r="F96" s="1">
        <v>18880680</v>
      </c>
      <c r="G96" s="1">
        <v>18385920</v>
      </c>
      <c r="H96">
        <v>34.83</v>
      </c>
      <c r="I96">
        <v>8.35</v>
      </c>
      <c r="J96" t="s">
        <v>90</v>
      </c>
      <c r="K96" s="2">
        <v>43447.584756944401</v>
      </c>
    </row>
    <row r="97" spans="1:11" x14ac:dyDescent="0.25">
      <c r="A97" t="s">
        <v>123</v>
      </c>
      <c r="B97" t="s">
        <v>12</v>
      </c>
      <c r="C97">
        <v>17.93</v>
      </c>
      <c r="D97">
        <v>7.59</v>
      </c>
      <c r="E97" s="1">
        <v>589000</v>
      </c>
      <c r="F97" s="1">
        <v>10560770</v>
      </c>
      <c r="G97" s="1">
        <v>10282855</v>
      </c>
      <c r="H97">
        <v>19.690000000000001</v>
      </c>
      <c r="I97">
        <v>8.9499999999999993</v>
      </c>
      <c r="J97" t="s">
        <v>65</v>
      </c>
      <c r="K97" s="2">
        <v>43447.604375000003</v>
      </c>
    </row>
    <row r="98" spans="1:11" x14ac:dyDescent="0.25">
      <c r="A98" t="s">
        <v>124</v>
      </c>
      <c r="B98" t="s">
        <v>12</v>
      </c>
      <c r="C98">
        <v>35.76</v>
      </c>
      <c r="D98">
        <v>7.74</v>
      </c>
      <c r="E98" s="1">
        <v>596500</v>
      </c>
      <c r="F98" s="1">
        <v>21330840</v>
      </c>
      <c r="G98" s="1">
        <v>20776560</v>
      </c>
      <c r="H98">
        <v>38.57</v>
      </c>
      <c r="I98">
        <v>7.29</v>
      </c>
      <c r="J98" t="s">
        <v>17</v>
      </c>
      <c r="K98" s="2">
        <v>43448.305972222202</v>
      </c>
    </row>
    <row r="99" spans="1:11" x14ac:dyDescent="0.25">
      <c r="A99" t="s">
        <v>125</v>
      </c>
      <c r="B99" t="s">
        <v>12</v>
      </c>
      <c r="C99">
        <v>35.69</v>
      </c>
      <c r="D99">
        <v>8.1</v>
      </c>
      <c r="E99" s="1">
        <v>614500</v>
      </c>
      <c r="F99" s="1">
        <v>21931505</v>
      </c>
      <c r="G99" s="1">
        <v>21378310</v>
      </c>
      <c r="H99">
        <v>38.76</v>
      </c>
      <c r="I99">
        <v>7.93</v>
      </c>
      <c r="J99" t="s">
        <v>98</v>
      </c>
      <c r="K99" s="2">
        <v>43448.336597222202</v>
      </c>
    </row>
    <row r="100" spans="1:11" x14ac:dyDescent="0.25">
      <c r="A100" t="s">
        <v>126</v>
      </c>
      <c r="B100" t="s">
        <v>12</v>
      </c>
      <c r="C100">
        <v>36.64</v>
      </c>
      <c r="D100">
        <v>8.0500000000000007</v>
      </c>
      <c r="E100" s="1">
        <v>612000</v>
      </c>
      <c r="F100" s="1">
        <v>22423680</v>
      </c>
      <c r="G100" s="1">
        <v>21855760</v>
      </c>
      <c r="H100">
        <v>39.51</v>
      </c>
      <c r="I100">
        <v>7.27</v>
      </c>
      <c r="J100" t="s">
        <v>13</v>
      </c>
      <c r="K100" s="2">
        <v>43448.371956018498</v>
      </c>
    </row>
    <row r="101" spans="1:11" x14ac:dyDescent="0.25">
      <c r="A101" t="s">
        <v>127</v>
      </c>
      <c r="B101" t="s">
        <v>12</v>
      </c>
      <c r="C101">
        <v>42.61</v>
      </c>
      <c r="D101">
        <v>7.95</v>
      </c>
      <c r="E101" s="1">
        <v>607000</v>
      </c>
      <c r="F101" s="1">
        <v>25864270</v>
      </c>
      <c r="G101" s="1">
        <v>25203815</v>
      </c>
      <c r="H101">
        <v>46.51</v>
      </c>
      <c r="I101">
        <v>8.3800000000000008</v>
      </c>
      <c r="J101" t="s">
        <v>25</v>
      </c>
      <c r="K101" s="2">
        <v>43448.394282407397</v>
      </c>
    </row>
    <row r="102" spans="1:11" x14ac:dyDescent="0.25">
      <c r="A102" t="s">
        <v>128</v>
      </c>
      <c r="B102" t="s">
        <v>12</v>
      </c>
      <c r="C102">
        <v>36.18</v>
      </c>
      <c r="D102">
        <v>8.0500000000000007</v>
      </c>
      <c r="E102" s="1">
        <v>612000</v>
      </c>
      <c r="F102" s="1">
        <v>22142160</v>
      </c>
      <c r="G102" s="1">
        <v>21581370</v>
      </c>
      <c r="H102">
        <v>39.64</v>
      </c>
      <c r="I102">
        <v>8.73</v>
      </c>
      <c r="J102" t="s">
        <v>21</v>
      </c>
      <c r="K102" s="2">
        <v>43448.418692129599</v>
      </c>
    </row>
    <row r="103" spans="1:11" x14ac:dyDescent="0.25">
      <c r="A103" t="s">
        <v>129</v>
      </c>
      <c r="B103" t="s">
        <v>12</v>
      </c>
      <c r="C103">
        <v>29.04</v>
      </c>
      <c r="D103">
        <v>8.02</v>
      </c>
      <c r="E103" s="1">
        <v>610500</v>
      </c>
      <c r="F103" s="1">
        <v>17728920</v>
      </c>
      <c r="G103" s="1">
        <v>17278800</v>
      </c>
      <c r="H103">
        <v>31.6</v>
      </c>
      <c r="I103">
        <v>8.09</v>
      </c>
      <c r="J103" t="s">
        <v>63</v>
      </c>
      <c r="K103" s="2">
        <v>43448.439664351798</v>
      </c>
    </row>
    <row r="104" spans="1:11" x14ac:dyDescent="0.25">
      <c r="A104" t="s">
        <v>130</v>
      </c>
      <c r="B104" t="s">
        <v>12</v>
      </c>
      <c r="C104">
        <v>32.979999999999997</v>
      </c>
      <c r="D104">
        <v>7.93</v>
      </c>
      <c r="E104" s="1">
        <v>606000</v>
      </c>
      <c r="F104" s="1">
        <v>19985880</v>
      </c>
      <c r="G104" s="1">
        <v>19474690</v>
      </c>
      <c r="H104">
        <v>36.07</v>
      </c>
      <c r="I104">
        <v>8.58</v>
      </c>
      <c r="J104" t="s">
        <v>73</v>
      </c>
      <c r="K104" s="2">
        <v>43448.459502314799</v>
      </c>
    </row>
    <row r="105" spans="1:11" x14ac:dyDescent="0.25">
      <c r="A105" t="s">
        <v>131</v>
      </c>
      <c r="B105" t="s">
        <v>12</v>
      </c>
      <c r="C105">
        <v>27.84</v>
      </c>
      <c r="D105">
        <v>8.1</v>
      </c>
      <c r="E105" s="1">
        <v>614500</v>
      </c>
      <c r="F105" s="1">
        <v>17107680</v>
      </c>
      <c r="G105" s="1">
        <v>16676160</v>
      </c>
      <c r="H105">
        <v>29.79</v>
      </c>
      <c r="I105">
        <v>6.53</v>
      </c>
      <c r="J105" t="s">
        <v>157</v>
      </c>
      <c r="K105" s="2">
        <v>43448.490057870396</v>
      </c>
    </row>
    <row r="106" spans="1:11" x14ac:dyDescent="0.25">
      <c r="A106" t="s">
        <v>132</v>
      </c>
      <c r="B106" t="s">
        <v>12</v>
      </c>
      <c r="C106">
        <v>29.55</v>
      </c>
      <c r="D106">
        <v>7.92</v>
      </c>
      <c r="E106" s="1">
        <v>605500</v>
      </c>
      <c r="F106" s="1">
        <v>17892525</v>
      </c>
      <c r="G106" s="1">
        <v>17434500</v>
      </c>
      <c r="H106">
        <v>31.77</v>
      </c>
      <c r="I106">
        <v>6.99</v>
      </c>
      <c r="J106" t="s">
        <v>23</v>
      </c>
      <c r="K106" s="2">
        <v>43448.500949074099</v>
      </c>
    </row>
    <row r="107" spans="1:11" x14ac:dyDescent="0.25">
      <c r="A107" t="s">
        <v>133</v>
      </c>
      <c r="B107" t="s">
        <v>12</v>
      </c>
      <c r="C107">
        <v>31.64</v>
      </c>
      <c r="D107">
        <v>8.1</v>
      </c>
      <c r="E107" s="1">
        <v>614500</v>
      </c>
      <c r="F107" s="1">
        <v>19442780</v>
      </c>
      <c r="G107" s="1">
        <v>18952360</v>
      </c>
      <c r="H107">
        <v>33.85</v>
      </c>
      <c r="I107">
        <v>6.53</v>
      </c>
      <c r="J107" t="s">
        <v>90</v>
      </c>
      <c r="K107" s="2">
        <v>43448.516099537002</v>
      </c>
    </row>
    <row r="108" spans="1:11" x14ac:dyDescent="0.25">
      <c r="A108" t="s">
        <v>134</v>
      </c>
      <c r="B108" t="s">
        <v>12</v>
      </c>
      <c r="C108">
        <v>33.44</v>
      </c>
      <c r="D108">
        <v>7.83</v>
      </c>
      <c r="E108" s="1">
        <v>601000</v>
      </c>
      <c r="F108" s="1">
        <v>20097440</v>
      </c>
      <c r="G108" s="1">
        <v>19579120</v>
      </c>
      <c r="H108">
        <v>36.549999999999997</v>
      </c>
      <c r="I108">
        <v>8.52</v>
      </c>
      <c r="J108" t="s">
        <v>34</v>
      </c>
      <c r="K108" s="2">
        <v>43448.536099536999</v>
      </c>
    </row>
    <row r="109" spans="1:11" x14ac:dyDescent="0.25">
      <c r="A109" t="s">
        <v>135</v>
      </c>
      <c r="B109" t="s">
        <v>12</v>
      </c>
      <c r="C109">
        <v>29.11</v>
      </c>
      <c r="D109">
        <v>7.78</v>
      </c>
      <c r="E109" s="1">
        <v>598500</v>
      </c>
      <c r="F109" s="1">
        <v>17422335</v>
      </c>
      <c r="G109" s="1">
        <v>16971130</v>
      </c>
      <c r="H109">
        <v>31.43</v>
      </c>
      <c r="I109">
        <v>7.39</v>
      </c>
      <c r="J109" t="s">
        <v>19</v>
      </c>
      <c r="K109" s="2">
        <v>43448.568900462997</v>
      </c>
    </row>
    <row r="110" spans="1:11" x14ac:dyDescent="0.25">
      <c r="A110" t="s">
        <v>136</v>
      </c>
      <c r="B110" t="s">
        <v>12</v>
      </c>
      <c r="C110">
        <v>30.57</v>
      </c>
      <c r="D110">
        <v>7.79</v>
      </c>
      <c r="E110" s="1">
        <v>599000</v>
      </c>
      <c r="F110" s="1">
        <v>18311430</v>
      </c>
      <c r="G110" s="1">
        <v>17837595</v>
      </c>
      <c r="H110">
        <v>33.450000000000003</v>
      </c>
      <c r="I110">
        <v>8.6199999999999992</v>
      </c>
      <c r="J110" t="s">
        <v>37</v>
      </c>
      <c r="K110" s="2">
        <v>43448.612500000003</v>
      </c>
    </row>
    <row r="111" spans="1:11" x14ac:dyDescent="0.25">
      <c r="A111" t="s">
        <v>137</v>
      </c>
      <c r="B111" t="s">
        <v>12</v>
      </c>
      <c r="C111">
        <v>21.76</v>
      </c>
      <c r="D111">
        <v>7.37</v>
      </c>
      <c r="E111" s="1">
        <v>578000</v>
      </c>
      <c r="F111" s="1">
        <v>12577280</v>
      </c>
      <c r="G111" s="1">
        <v>12240000</v>
      </c>
      <c r="H111">
        <v>23.34</v>
      </c>
      <c r="I111">
        <v>6.78</v>
      </c>
      <c r="J111" t="s">
        <v>15</v>
      </c>
      <c r="K111" s="2">
        <v>43448.633726851898</v>
      </c>
    </row>
    <row r="112" spans="1:11" x14ac:dyDescent="0.25">
      <c r="A112" t="s">
        <v>138</v>
      </c>
      <c r="B112" t="s">
        <v>12</v>
      </c>
      <c r="C112">
        <v>36.090000000000003</v>
      </c>
      <c r="D112">
        <v>8.6300000000000008</v>
      </c>
      <c r="E112" s="1">
        <v>641000</v>
      </c>
      <c r="F112" s="1">
        <v>23133690</v>
      </c>
      <c r="G112" s="1">
        <v>22574295</v>
      </c>
      <c r="H112">
        <v>39.130000000000003</v>
      </c>
      <c r="I112">
        <v>7.78</v>
      </c>
      <c r="J112" t="s">
        <v>98</v>
      </c>
      <c r="K112" s="2">
        <v>43449.268622685202</v>
      </c>
    </row>
    <row r="113" spans="1:11" x14ac:dyDescent="0.25">
      <c r="A113" t="s">
        <v>139</v>
      </c>
      <c r="B113" t="s">
        <v>12</v>
      </c>
      <c r="C113">
        <v>27.76</v>
      </c>
      <c r="D113">
        <v>8.2100000000000009</v>
      </c>
      <c r="E113" s="1">
        <v>620000</v>
      </c>
      <c r="F113" s="1">
        <v>17211200</v>
      </c>
      <c r="G113" s="1">
        <v>16780920</v>
      </c>
      <c r="H113">
        <v>29.91</v>
      </c>
      <c r="I113">
        <v>7.18</v>
      </c>
      <c r="J113" t="s">
        <v>157</v>
      </c>
      <c r="K113" s="2">
        <v>43449.278634259303</v>
      </c>
    </row>
    <row r="114" spans="1:11" x14ac:dyDescent="0.25">
      <c r="A114" t="s">
        <v>140</v>
      </c>
      <c r="B114" t="s">
        <v>12</v>
      </c>
      <c r="C114">
        <v>37.31</v>
      </c>
      <c r="D114">
        <v>7.96</v>
      </c>
      <c r="E114" s="1">
        <v>607500</v>
      </c>
      <c r="F114" s="1">
        <v>22665825</v>
      </c>
      <c r="G114" s="1">
        <v>22087520</v>
      </c>
      <c r="H114">
        <v>40.79</v>
      </c>
      <c r="I114">
        <v>8.5299999999999994</v>
      </c>
      <c r="J114" t="s">
        <v>21</v>
      </c>
      <c r="K114" s="2">
        <v>43449.309074074103</v>
      </c>
    </row>
    <row r="115" spans="1:11" x14ac:dyDescent="0.25">
      <c r="A115" t="s">
        <v>141</v>
      </c>
      <c r="B115" t="s">
        <v>12</v>
      </c>
      <c r="C115">
        <v>29.36</v>
      </c>
      <c r="D115">
        <v>7.91</v>
      </c>
      <c r="E115" s="1">
        <v>605000</v>
      </c>
      <c r="F115" s="1">
        <v>17762800</v>
      </c>
      <c r="G115" s="1">
        <v>17307720</v>
      </c>
      <c r="H115">
        <v>32.03</v>
      </c>
      <c r="I115">
        <v>8.35</v>
      </c>
      <c r="J115" t="s">
        <v>37</v>
      </c>
      <c r="K115" s="2">
        <v>43449.333124999997</v>
      </c>
    </row>
    <row r="116" spans="1:11" x14ac:dyDescent="0.25">
      <c r="A116" t="s">
        <v>142</v>
      </c>
      <c r="B116" t="s">
        <v>12</v>
      </c>
      <c r="C116">
        <v>34.590000000000003</v>
      </c>
      <c r="D116">
        <v>8.07</v>
      </c>
      <c r="E116" s="1">
        <v>613000</v>
      </c>
      <c r="F116" s="1">
        <v>21203670</v>
      </c>
      <c r="G116" s="1">
        <v>20667525</v>
      </c>
      <c r="H116">
        <v>37.51</v>
      </c>
      <c r="I116">
        <v>7.78</v>
      </c>
      <c r="J116" t="s">
        <v>73</v>
      </c>
      <c r="K116" s="2">
        <v>43449.354606481502</v>
      </c>
    </row>
    <row r="117" spans="1:11" x14ac:dyDescent="0.25">
      <c r="A117" t="s">
        <v>143</v>
      </c>
      <c r="B117" t="s">
        <v>12</v>
      </c>
      <c r="C117">
        <v>31.74</v>
      </c>
      <c r="D117">
        <v>8.07</v>
      </c>
      <c r="E117" s="1">
        <v>613000</v>
      </c>
      <c r="F117" s="1">
        <v>19456620</v>
      </c>
      <c r="G117" s="1">
        <v>18964650</v>
      </c>
      <c r="H117">
        <v>34.729999999999997</v>
      </c>
      <c r="I117">
        <v>8.6</v>
      </c>
      <c r="J117" t="s">
        <v>90</v>
      </c>
      <c r="K117" s="2">
        <v>43449.378796296303</v>
      </c>
    </row>
    <row r="118" spans="1:11" x14ac:dyDescent="0.25">
      <c r="A118" t="s">
        <v>144</v>
      </c>
      <c r="B118" t="s">
        <v>12</v>
      </c>
      <c r="C118">
        <v>30.88</v>
      </c>
      <c r="D118">
        <v>8.08</v>
      </c>
      <c r="E118" s="1">
        <v>613500</v>
      </c>
      <c r="F118" s="1">
        <v>18944880</v>
      </c>
      <c r="G118" s="1">
        <v>18466240</v>
      </c>
      <c r="H118">
        <v>33.56</v>
      </c>
      <c r="I118">
        <v>8</v>
      </c>
      <c r="J118" t="s">
        <v>23</v>
      </c>
      <c r="K118" s="2">
        <v>43449.4235416667</v>
      </c>
    </row>
    <row r="119" spans="1:11" x14ac:dyDescent="0.25">
      <c r="A119" t="s">
        <v>145</v>
      </c>
      <c r="B119" t="s">
        <v>12</v>
      </c>
      <c r="C119">
        <v>31.13</v>
      </c>
      <c r="D119">
        <v>8.36</v>
      </c>
      <c r="E119" s="1">
        <v>627500</v>
      </c>
      <c r="F119" s="1">
        <v>19534075</v>
      </c>
      <c r="G119" s="1">
        <v>19051560</v>
      </c>
      <c r="H119">
        <v>34.090000000000003</v>
      </c>
      <c r="I119">
        <v>8.69</v>
      </c>
      <c r="J119" t="s">
        <v>19</v>
      </c>
      <c r="K119" s="2">
        <v>43449.441678240699</v>
      </c>
    </row>
    <row r="120" spans="1:11" x14ac:dyDescent="0.25">
      <c r="A120" t="s">
        <v>146</v>
      </c>
      <c r="B120" t="s">
        <v>12</v>
      </c>
      <c r="C120">
        <v>31.66</v>
      </c>
      <c r="D120">
        <v>8.0299999999999994</v>
      </c>
      <c r="E120" s="1">
        <v>611000</v>
      </c>
      <c r="F120" s="1">
        <v>19344260</v>
      </c>
      <c r="G120" s="1">
        <v>18853530</v>
      </c>
      <c r="H120">
        <v>34.36</v>
      </c>
      <c r="I120">
        <v>7.86</v>
      </c>
      <c r="J120" t="s">
        <v>34</v>
      </c>
      <c r="K120" s="2">
        <v>43449.478969907403</v>
      </c>
    </row>
    <row r="121" spans="1:11" x14ac:dyDescent="0.25">
      <c r="A121" t="s">
        <v>147</v>
      </c>
      <c r="B121" t="s">
        <v>12</v>
      </c>
      <c r="C121">
        <v>33.42</v>
      </c>
      <c r="D121">
        <v>7.98</v>
      </c>
      <c r="E121" s="1">
        <v>608500</v>
      </c>
      <c r="F121" s="1">
        <v>20336070</v>
      </c>
      <c r="G121" s="1">
        <v>19818060</v>
      </c>
      <c r="H121">
        <v>36.44</v>
      </c>
      <c r="I121">
        <v>8.3000000000000007</v>
      </c>
      <c r="J121" t="s">
        <v>17</v>
      </c>
      <c r="K121" s="2">
        <v>43450.218124999999</v>
      </c>
    </row>
    <row r="122" spans="1:11" x14ac:dyDescent="0.25">
      <c r="A122" t="s">
        <v>148</v>
      </c>
      <c r="B122" t="s">
        <v>12</v>
      </c>
      <c r="C122">
        <v>33</v>
      </c>
      <c r="D122">
        <v>8.02</v>
      </c>
      <c r="E122" s="1">
        <v>610500</v>
      </c>
      <c r="F122" s="1">
        <v>20146500</v>
      </c>
      <c r="G122" s="1">
        <v>19635000</v>
      </c>
      <c r="H122">
        <v>36.08</v>
      </c>
      <c r="I122">
        <v>8.5500000000000007</v>
      </c>
      <c r="J122" t="s">
        <v>98</v>
      </c>
      <c r="K122" s="2">
        <v>43450.245219907403</v>
      </c>
    </row>
    <row r="123" spans="1:11" x14ac:dyDescent="0.25">
      <c r="A123" t="s">
        <v>149</v>
      </c>
      <c r="B123" t="s">
        <v>12</v>
      </c>
      <c r="C123">
        <v>33.08</v>
      </c>
      <c r="D123">
        <v>8.49</v>
      </c>
      <c r="E123" s="1">
        <v>634000</v>
      </c>
      <c r="F123" s="1">
        <v>20972720</v>
      </c>
      <c r="G123" s="1">
        <v>20459980</v>
      </c>
      <c r="H123">
        <v>36.049999999999997</v>
      </c>
      <c r="I123">
        <v>8.25</v>
      </c>
      <c r="J123" t="s">
        <v>23</v>
      </c>
      <c r="K123" s="2">
        <v>43450.257592592599</v>
      </c>
    </row>
    <row r="124" spans="1:11" x14ac:dyDescent="0.25">
      <c r="A124" t="s">
        <v>150</v>
      </c>
      <c r="B124" t="s">
        <v>12</v>
      </c>
      <c r="C124">
        <v>30.41</v>
      </c>
      <c r="D124">
        <v>8.44</v>
      </c>
      <c r="E124" s="1">
        <v>631500</v>
      </c>
      <c r="F124" s="1">
        <v>19203915</v>
      </c>
      <c r="G124" s="1">
        <v>18732560</v>
      </c>
      <c r="H124">
        <v>33.04</v>
      </c>
      <c r="I124">
        <v>7.96</v>
      </c>
      <c r="J124" t="s">
        <v>73</v>
      </c>
      <c r="K124" s="2">
        <v>43450.288148148102</v>
      </c>
    </row>
    <row r="125" spans="1:11" x14ac:dyDescent="0.25">
      <c r="A125" t="s">
        <v>151</v>
      </c>
      <c r="B125" t="s">
        <v>12</v>
      </c>
      <c r="C125">
        <v>40.340000000000003</v>
      </c>
      <c r="D125">
        <v>8.6</v>
      </c>
      <c r="E125" s="1">
        <v>639500</v>
      </c>
      <c r="F125" s="1">
        <v>25797430</v>
      </c>
      <c r="G125" s="1">
        <v>25172160</v>
      </c>
      <c r="H125">
        <v>44.06</v>
      </c>
      <c r="I125">
        <v>8.4499999999999993</v>
      </c>
      <c r="J125" t="s">
        <v>13</v>
      </c>
      <c r="K125" s="2">
        <v>43450.306238425903</v>
      </c>
    </row>
    <row r="126" spans="1:11" x14ac:dyDescent="0.25">
      <c r="A126" t="s">
        <v>152</v>
      </c>
      <c r="B126" t="s">
        <v>12</v>
      </c>
      <c r="C126">
        <v>39.53</v>
      </c>
      <c r="D126">
        <v>8</v>
      </c>
      <c r="E126" s="1">
        <v>609500</v>
      </c>
      <c r="F126" s="1">
        <v>24093535</v>
      </c>
      <c r="G126" s="1">
        <v>23480820</v>
      </c>
      <c r="H126">
        <v>43.36</v>
      </c>
      <c r="I126">
        <v>8.84</v>
      </c>
      <c r="J126" t="s">
        <v>21</v>
      </c>
      <c r="K126" s="2">
        <v>43450.350208333301</v>
      </c>
    </row>
    <row r="127" spans="1:11" x14ac:dyDescent="0.25">
      <c r="A127" t="s">
        <v>153</v>
      </c>
      <c r="B127" t="s">
        <v>12</v>
      </c>
      <c r="C127">
        <v>30.38</v>
      </c>
      <c r="D127">
        <v>8.32</v>
      </c>
      <c r="E127" s="1">
        <v>625500</v>
      </c>
      <c r="F127" s="1">
        <v>19002690</v>
      </c>
      <c r="G127" s="1">
        <v>18531800</v>
      </c>
      <c r="H127">
        <v>33.14</v>
      </c>
      <c r="I127">
        <v>8.33</v>
      </c>
      <c r="J127" t="s">
        <v>37</v>
      </c>
      <c r="K127" s="2">
        <v>43450.399884259299</v>
      </c>
    </row>
    <row r="128" spans="1:11" x14ac:dyDescent="0.25">
      <c r="A128" t="s">
        <v>154</v>
      </c>
      <c r="B128" t="s">
        <v>12</v>
      </c>
      <c r="C128">
        <v>32.57</v>
      </c>
      <c r="D128">
        <v>8.3699999999999992</v>
      </c>
      <c r="E128" s="1">
        <v>628000</v>
      </c>
      <c r="F128" s="1">
        <v>20453960</v>
      </c>
      <c r="G128" s="1">
        <v>19949125</v>
      </c>
      <c r="H128">
        <v>34.979999999999997</v>
      </c>
      <c r="I128">
        <v>6.89</v>
      </c>
      <c r="J128" t="s">
        <v>34</v>
      </c>
      <c r="K128" s="2">
        <v>43450.431736111103</v>
      </c>
    </row>
    <row r="129" spans="1:11" x14ac:dyDescent="0.25">
      <c r="A129" t="s">
        <v>155</v>
      </c>
      <c r="B129" t="s">
        <v>12</v>
      </c>
      <c r="C129">
        <v>30.93</v>
      </c>
      <c r="D129">
        <v>8.2200000000000006</v>
      </c>
      <c r="E129" s="1">
        <v>620500</v>
      </c>
      <c r="F129" s="1">
        <v>19192065</v>
      </c>
      <c r="G129" s="1">
        <v>18712650</v>
      </c>
      <c r="H129">
        <v>33.590000000000003</v>
      </c>
      <c r="I129">
        <v>7.93</v>
      </c>
      <c r="J129" t="s">
        <v>157</v>
      </c>
      <c r="K129" s="2">
        <v>43450.448472222197</v>
      </c>
    </row>
    <row r="130" spans="1:11" x14ac:dyDescent="0.25">
      <c r="A130" t="s">
        <v>156</v>
      </c>
      <c r="B130" t="s">
        <v>12</v>
      </c>
      <c r="C130">
        <v>33.03</v>
      </c>
      <c r="D130">
        <v>8.32</v>
      </c>
      <c r="E130" s="1">
        <v>625500</v>
      </c>
      <c r="F130" s="1">
        <v>20660265</v>
      </c>
      <c r="G130" s="1">
        <v>20148300</v>
      </c>
      <c r="H130">
        <v>35.67</v>
      </c>
      <c r="I130">
        <v>7.39</v>
      </c>
      <c r="J130" t="s">
        <v>90</v>
      </c>
      <c r="K130" s="2">
        <v>43450.472060185202</v>
      </c>
    </row>
    <row r="131" spans="1:11" x14ac:dyDescent="0.25">
      <c r="A131" s="6"/>
      <c r="B131" s="3" t="s">
        <v>247</v>
      </c>
      <c r="C131" s="4">
        <f t="shared" ref="C131" si="1">SUM(C78:C130)</f>
        <v>1700.27</v>
      </c>
      <c r="D131" s="4"/>
      <c r="E131" s="4"/>
      <c r="F131" s="4">
        <f>SUM(F78:F130)</f>
        <v>1043215700</v>
      </c>
      <c r="G131" s="4">
        <f t="shared" ref="G131:H131" si="2">SUM(G78:G130)</f>
        <v>1016861515</v>
      </c>
      <c r="H131" s="4">
        <f t="shared" si="2"/>
        <v>1848.6399999999999</v>
      </c>
      <c r="I131" s="6"/>
      <c r="J131" s="6"/>
      <c r="K131" s="5" t="s">
        <v>158</v>
      </c>
    </row>
    <row r="132" spans="1:11" x14ac:dyDescent="0.25">
      <c r="A132" t="s">
        <v>159</v>
      </c>
      <c r="B132" t="s">
        <v>12</v>
      </c>
      <c r="C132">
        <v>37.25</v>
      </c>
      <c r="D132">
        <v>8.09</v>
      </c>
      <c r="E132" s="1">
        <v>614000</v>
      </c>
      <c r="F132" s="1">
        <v>22871500</v>
      </c>
      <c r="G132" s="1">
        <v>22294125</v>
      </c>
      <c r="H132">
        <v>40.799999999999997</v>
      </c>
      <c r="I132">
        <v>8.69</v>
      </c>
      <c r="J132" t="s">
        <v>21</v>
      </c>
      <c r="K132" s="2">
        <v>43451.369282407402</v>
      </c>
    </row>
    <row r="133" spans="1:11" x14ac:dyDescent="0.25">
      <c r="A133" t="s">
        <v>160</v>
      </c>
      <c r="B133" t="s">
        <v>12</v>
      </c>
      <c r="C133">
        <v>36.82</v>
      </c>
      <c r="D133">
        <v>8.4</v>
      </c>
      <c r="E133" s="1">
        <v>629500</v>
      </c>
      <c r="F133" s="1">
        <v>23178190</v>
      </c>
      <c r="G133" s="1">
        <v>22607480</v>
      </c>
      <c r="H133">
        <v>39.75</v>
      </c>
      <c r="I133">
        <v>7.36</v>
      </c>
      <c r="J133" t="s">
        <v>13</v>
      </c>
      <c r="K133" s="2">
        <v>43451.383564814802</v>
      </c>
    </row>
    <row r="134" spans="1:11" x14ac:dyDescent="0.25">
      <c r="A134" t="s">
        <v>161</v>
      </c>
      <c r="B134" t="s">
        <v>12</v>
      </c>
      <c r="C134">
        <v>34.31</v>
      </c>
      <c r="D134">
        <v>8.1999999999999993</v>
      </c>
      <c r="E134" s="1">
        <v>619500</v>
      </c>
      <c r="F134" s="1">
        <v>21255045</v>
      </c>
      <c r="G134" s="1">
        <v>20723240</v>
      </c>
      <c r="H134">
        <v>36.880000000000003</v>
      </c>
      <c r="I134">
        <v>6.97</v>
      </c>
      <c r="J134" t="s">
        <v>17</v>
      </c>
      <c r="K134" s="2">
        <v>43451.393530092602</v>
      </c>
    </row>
    <row r="135" spans="1:11" x14ac:dyDescent="0.25">
      <c r="A135" t="s">
        <v>162</v>
      </c>
      <c r="B135" t="s">
        <v>12</v>
      </c>
      <c r="C135">
        <v>38.47</v>
      </c>
      <c r="D135">
        <v>8.24</v>
      </c>
      <c r="E135" s="1">
        <v>621500</v>
      </c>
      <c r="F135" s="1">
        <v>23909105</v>
      </c>
      <c r="G135" s="1">
        <v>23312820</v>
      </c>
      <c r="H135">
        <v>41.77</v>
      </c>
      <c r="I135">
        <v>7.89</v>
      </c>
      <c r="J135" t="s">
        <v>98</v>
      </c>
      <c r="K135" s="2">
        <v>43451.429884259298</v>
      </c>
    </row>
    <row r="136" spans="1:11" x14ac:dyDescent="0.25">
      <c r="A136" t="s">
        <v>163</v>
      </c>
      <c r="B136" t="s">
        <v>12</v>
      </c>
      <c r="C136">
        <v>41.61</v>
      </c>
      <c r="D136">
        <v>8.26</v>
      </c>
      <c r="E136" s="1">
        <v>622500</v>
      </c>
      <c r="F136" s="1">
        <v>25902225</v>
      </c>
      <c r="G136" s="1">
        <v>25257270</v>
      </c>
      <c r="H136">
        <v>45.24</v>
      </c>
      <c r="I136">
        <v>8.0299999999999994</v>
      </c>
      <c r="J136" t="s">
        <v>25</v>
      </c>
      <c r="K136" s="2">
        <v>43451.476886574099</v>
      </c>
    </row>
    <row r="137" spans="1:11" x14ac:dyDescent="0.25">
      <c r="A137" t="s">
        <v>164</v>
      </c>
      <c r="B137" t="s">
        <v>12</v>
      </c>
      <c r="C137">
        <v>29.51</v>
      </c>
      <c r="D137">
        <v>8.06</v>
      </c>
      <c r="E137" s="1">
        <v>612500</v>
      </c>
      <c r="F137" s="1">
        <v>18074875</v>
      </c>
      <c r="G137" s="1">
        <v>17617470</v>
      </c>
      <c r="H137">
        <v>32.08</v>
      </c>
      <c r="I137">
        <v>8.02</v>
      </c>
      <c r="J137" t="s">
        <v>37</v>
      </c>
      <c r="K137" s="2">
        <v>43451.527210648201</v>
      </c>
    </row>
    <row r="138" spans="1:11" x14ac:dyDescent="0.25">
      <c r="A138" t="s">
        <v>165</v>
      </c>
      <c r="B138" t="s">
        <v>12</v>
      </c>
      <c r="C138">
        <v>27.97</v>
      </c>
      <c r="D138">
        <v>8.0399999999999991</v>
      </c>
      <c r="E138" s="1">
        <v>611500</v>
      </c>
      <c r="F138" s="1">
        <v>17103655</v>
      </c>
      <c r="G138" s="1">
        <v>16670120</v>
      </c>
      <c r="H138">
        <v>30.47</v>
      </c>
      <c r="I138">
        <v>8.1999999999999993</v>
      </c>
      <c r="J138" t="s">
        <v>157</v>
      </c>
      <c r="K138" s="2">
        <v>43451.541909722197</v>
      </c>
    </row>
    <row r="139" spans="1:11" x14ac:dyDescent="0.25">
      <c r="A139" t="s">
        <v>166</v>
      </c>
      <c r="B139" t="s">
        <v>12</v>
      </c>
      <c r="C139">
        <v>32.61</v>
      </c>
      <c r="D139">
        <v>7.93</v>
      </c>
      <c r="E139" s="1">
        <v>606000</v>
      </c>
      <c r="F139" s="1">
        <v>19761660</v>
      </c>
      <c r="G139" s="1">
        <v>19256205</v>
      </c>
      <c r="H139">
        <v>35.630000000000003</v>
      </c>
      <c r="I139">
        <v>8.48</v>
      </c>
      <c r="J139" t="s">
        <v>23</v>
      </c>
      <c r="K139" s="2">
        <v>43451.566689814797</v>
      </c>
    </row>
    <row r="140" spans="1:11" x14ac:dyDescent="0.25">
      <c r="A140" t="s">
        <v>167</v>
      </c>
      <c r="B140" t="s">
        <v>12</v>
      </c>
      <c r="C140">
        <v>31.82</v>
      </c>
      <c r="D140">
        <v>7.9</v>
      </c>
      <c r="E140" s="1">
        <v>604500</v>
      </c>
      <c r="F140" s="1">
        <v>19235190</v>
      </c>
      <c r="G140" s="1">
        <v>18741980</v>
      </c>
      <c r="H140">
        <v>34.36</v>
      </c>
      <c r="I140">
        <v>7.4</v>
      </c>
      <c r="J140" t="s">
        <v>73</v>
      </c>
      <c r="K140" s="2">
        <v>43451.610567129603</v>
      </c>
    </row>
    <row r="141" spans="1:11" x14ac:dyDescent="0.25">
      <c r="A141" t="s">
        <v>168</v>
      </c>
      <c r="B141" t="s">
        <v>12</v>
      </c>
      <c r="C141">
        <v>25.41</v>
      </c>
      <c r="D141">
        <v>7.91</v>
      </c>
      <c r="E141" s="1">
        <v>605000</v>
      </c>
      <c r="F141" s="1">
        <v>15373050</v>
      </c>
      <c r="G141" s="1">
        <v>14979195</v>
      </c>
      <c r="H141">
        <v>27.91</v>
      </c>
      <c r="I141">
        <v>8.94</v>
      </c>
      <c r="J141" t="s">
        <v>19</v>
      </c>
      <c r="K141" s="2">
        <v>43451.6383333333</v>
      </c>
    </row>
    <row r="142" spans="1:11" x14ac:dyDescent="0.25">
      <c r="A142" t="s">
        <v>169</v>
      </c>
      <c r="B142" t="s">
        <v>12</v>
      </c>
      <c r="C142">
        <v>35.39</v>
      </c>
      <c r="D142">
        <v>8.27</v>
      </c>
      <c r="E142" s="1">
        <v>623000</v>
      </c>
      <c r="F142" s="1">
        <v>22047970</v>
      </c>
      <c r="G142" s="1">
        <v>21499425</v>
      </c>
      <c r="H142">
        <v>38.450000000000003</v>
      </c>
      <c r="I142">
        <v>7.96</v>
      </c>
      <c r="J142" t="s">
        <v>34</v>
      </c>
      <c r="K142" s="2">
        <v>43451.701157407399</v>
      </c>
    </row>
    <row r="143" spans="1:11" x14ac:dyDescent="0.25">
      <c r="A143" t="s">
        <v>170</v>
      </c>
      <c r="B143" t="s">
        <v>12</v>
      </c>
      <c r="C143">
        <v>35.01</v>
      </c>
      <c r="D143">
        <v>8.16</v>
      </c>
      <c r="E143" s="1">
        <v>617500</v>
      </c>
      <c r="F143" s="1">
        <v>21618675</v>
      </c>
      <c r="G143" s="1">
        <v>21076020</v>
      </c>
      <c r="H143">
        <v>37.92</v>
      </c>
      <c r="I143">
        <v>7.67</v>
      </c>
      <c r="J143" t="s">
        <v>90</v>
      </c>
      <c r="K143" s="2">
        <v>43451.724814814799</v>
      </c>
    </row>
    <row r="144" spans="1:11" x14ac:dyDescent="0.25">
      <c r="A144" t="s">
        <v>171</v>
      </c>
      <c r="B144" t="s">
        <v>12</v>
      </c>
      <c r="C144">
        <v>18.63</v>
      </c>
      <c r="D144">
        <v>8.0500000000000007</v>
      </c>
      <c r="E144" s="1">
        <v>612000</v>
      </c>
      <c r="F144" s="1">
        <v>11401560</v>
      </c>
      <c r="G144" s="1">
        <v>11112795</v>
      </c>
      <c r="H144">
        <v>20.16</v>
      </c>
      <c r="I144">
        <v>7.6</v>
      </c>
      <c r="J144" t="s">
        <v>65</v>
      </c>
      <c r="K144" s="2">
        <v>43451.748483796298</v>
      </c>
    </row>
    <row r="145" spans="1:11" x14ac:dyDescent="0.25">
      <c r="A145" t="s">
        <v>172</v>
      </c>
      <c r="B145" t="s">
        <v>12</v>
      </c>
      <c r="C145">
        <v>38.42</v>
      </c>
      <c r="D145">
        <v>8.2799999999999994</v>
      </c>
      <c r="E145" s="1">
        <v>623500</v>
      </c>
      <c r="F145" s="1">
        <v>23954870</v>
      </c>
      <c r="G145" s="1">
        <v>23359360</v>
      </c>
      <c r="H145">
        <v>41.58</v>
      </c>
      <c r="I145">
        <v>7.61</v>
      </c>
      <c r="J145" t="s">
        <v>17</v>
      </c>
      <c r="K145" s="2">
        <v>43452.453067129602</v>
      </c>
    </row>
    <row r="146" spans="1:11" x14ac:dyDescent="0.25">
      <c r="A146" t="s">
        <v>173</v>
      </c>
      <c r="B146" t="s">
        <v>12</v>
      </c>
      <c r="C146">
        <v>34.68</v>
      </c>
      <c r="D146">
        <v>8.3800000000000008</v>
      </c>
      <c r="E146" s="1">
        <v>628500</v>
      </c>
      <c r="F146" s="1">
        <v>21796380</v>
      </c>
      <c r="G146" s="1">
        <v>21258840</v>
      </c>
      <c r="H146">
        <v>37.479999999999997</v>
      </c>
      <c r="I146">
        <v>7.47</v>
      </c>
      <c r="J146" t="s">
        <v>98</v>
      </c>
      <c r="K146" s="2">
        <v>43452.486122685201</v>
      </c>
    </row>
    <row r="147" spans="1:11" x14ac:dyDescent="0.25">
      <c r="A147" t="s">
        <v>174</v>
      </c>
      <c r="B147" t="s">
        <v>12</v>
      </c>
      <c r="C147">
        <v>42.15</v>
      </c>
      <c r="D147">
        <v>8.19</v>
      </c>
      <c r="E147" s="1">
        <v>619000</v>
      </c>
      <c r="F147" s="1">
        <v>26090850</v>
      </c>
      <c r="G147" s="1">
        <v>25437525</v>
      </c>
      <c r="H147">
        <v>45.82</v>
      </c>
      <c r="I147">
        <v>8.01</v>
      </c>
      <c r="J147" t="s">
        <v>25</v>
      </c>
      <c r="K147" s="2">
        <v>43452.528923611098</v>
      </c>
    </row>
    <row r="148" spans="1:11" x14ac:dyDescent="0.25">
      <c r="A148" t="s">
        <v>175</v>
      </c>
      <c r="B148" t="s">
        <v>12</v>
      </c>
      <c r="C148">
        <v>28.36</v>
      </c>
      <c r="D148">
        <v>8.2899999999999991</v>
      </c>
      <c r="E148" s="1">
        <v>624000</v>
      </c>
      <c r="F148" s="1">
        <v>17696640</v>
      </c>
      <c r="G148" s="1">
        <v>17257060</v>
      </c>
      <c r="H148">
        <v>30.87</v>
      </c>
      <c r="I148">
        <v>8.1199999999999992</v>
      </c>
      <c r="J148" t="s">
        <v>19</v>
      </c>
      <c r="K148" s="2">
        <v>43452.545497685198</v>
      </c>
    </row>
    <row r="149" spans="1:11" x14ac:dyDescent="0.25">
      <c r="A149" t="s">
        <v>176</v>
      </c>
      <c r="B149" t="s">
        <v>12</v>
      </c>
      <c r="C149">
        <v>36.89</v>
      </c>
      <c r="D149">
        <v>8.14</v>
      </c>
      <c r="E149" s="1">
        <v>616500</v>
      </c>
      <c r="F149" s="1">
        <v>22742685</v>
      </c>
      <c r="G149" s="1">
        <v>22170890</v>
      </c>
      <c r="H149">
        <v>40.14</v>
      </c>
      <c r="I149">
        <v>8.09</v>
      </c>
      <c r="J149" t="s">
        <v>13</v>
      </c>
      <c r="K149" s="2">
        <v>43452.573287036997</v>
      </c>
    </row>
    <row r="150" spans="1:11" x14ac:dyDescent="0.25">
      <c r="A150" t="s">
        <v>177</v>
      </c>
      <c r="B150" t="s">
        <v>12</v>
      </c>
      <c r="C150">
        <v>36.54</v>
      </c>
      <c r="D150">
        <v>8.58</v>
      </c>
      <c r="E150" s="1">
        <v>638500</v>
      </c>
      <c r="F150" s="1">
        <v>23330790</v>
      </c>
      <c r="G150" s="1">
        <v>22764420</v>
      </c>
      <c r="H150">
        <v>39.81</v>
      </c>
      <c r="I150">
        <v>8.2200000000000006</v>
      </c>
      <c r="J150" t="s">
        <v>21</v>
      </c>
      <c r="K150" s="2">
        <v>43452.5995833333</v>
      </c>
    </row>
    <row r="151" spans="1:11" x14ac:dyDescent="0.25">
      <c r="A151" t="s">
        <v>178</v>
      </c>
      <c r="B151" t="s">
        <v>12</v>
      </c>
      <c r="C151">
        <v>33.06</v>
      </c>
      <c r="D151">
        <v>8.3800000000000008</v>
      </c>
      <c r="E151" s="1">
        <v>628500</v>
      </c>
      <c r="F151" s="1">
        <v>20778210</v>
      </c>
      <c r="G151" s="1">
        <v>20265780</v>
      </c>
      <c r="H151">
        <v>35.78</v>
      </c>
      <c r="I151">
        <v>7.61</v>
      </c>
      <c r="J151" t="s">
        <v>23</v>
      </c>
      <c r="K151" s="2">
        <v>43452.6183564815</v>
      </c>
    </row>
    <row r="152" spans="1:11" x14ac:dyDescent="0.25">
      <c r="A152" t="s">
        <v>179</v>
      </c>
      <c r="B152" t="s">
        <v>12</v>
      </c>
      <c r="C152">
        <v>32.32</v>
      </c>
      <c r="D152">
        <v>8.27</v>
      </c>
      <c r="E152" s="1">
        <v>623000</v>
      </c>
      <c r="F152" s="1">
        <v>20135360</v>
      </c>
      <c r="G152" s="1">
        <v>19634400</v>
      </c>
      <c r="H152">
        <v>35.119999999999997</v>
      </c>
      <c r="I152">
        <v>7.96</v>
      </c>
      <c r="J152" t="s">
        <v>73</v>
      </c>
      <c r="K152" s="2">
        <v>43452.656875000001</v>
      </c>
    </row>
    <row r="153" spans="1:11" x14ac:dyDescent="0.25">
      <c r="A153" t="s">
        <v>180</v>
      </c>
      <c r="B153" t="s">
        <v>12</v>
      </c>
      <c r="C153">
        <v>28.54</v>
      </c>
      <c r="D153">
        <v>8.23</v>
      </c>
      <c r="E153" s="1">
        <v>621000</v>
      </c>
      <c r="F153" s="1">
        <v>17723340</v>
      </c>
      <c r="G153" s="1">
        <v>17280970</v>
      </c>
      <c r="H153">
        <v>31.23</v>
      </c>
      <c r="I153">
        <v>8.61</v>
      </c>
      <c r="J153" t="s">
        <v>157</v>
      </c>
      <c r="K153" s="2">
        <v>43452.668032407397</v>
      </c>
    </row>
    <row r="154" spans="1:11" x14ac:dyDescent="0.25">
      <c r="A154" t="s">
        <v>181</v>
      </c>
      <c r="B154" t="s">
        <v>12</v>
      </c>
      <c r="C154">
        <v>35.99</v>
      </c>
      <c r="D154">
        <v>8.19</v>
      </c>
      <c r="E154" s="1">
        <v>619000</v>
      </c>
      <c r="F154" s="1">
        <v>22277810</v>
      </c>
      <c r="G154" s="1">
        <v>21719965</v>
      </c>
      <c r="H154">
        <v>39.18</v>
      </c>
      <c r="I154">
        <v>8.14</v>
      </c>
      <c r="J154" t="s">
        <v>34</v>
      </c>
      <c r="K154" s="2">
        <v>43452.693090277797</v>
      </c>
    </row>
    <row r="155" spans="1:11" x14ac:dyDescent="0.25">
      <c r="A155" t="s">
        <v>182</v>
      </c>
      <c r="B155" t="s">
        <v>12</v>
      </c>
      <c r="C155">
        <v>36.119999999999997</v>
      </c>
      <c r="D155">
        <v>8.07</v>
      </c>
      <c r="E155" s="1">
        <v>613000</v>
      </c>
      <c r="F155" s="1">
        <v>22141560</v>
      </c>
      <c r="G155" s="1">
        <v>21581700</v>
      </c>
      <c r="H155">
        <v>39.26</v>
      </c>
      <c r="I155">
        <v>7.99</v>
      </c>
      <c r="J155" t="s">
        <v>98</v>
      </c>
      <c r="K155" s="2">
        <v>43453.169976851903</v>
      </c>
    </row>
    <row r="156" spans="1:11" x14ac:dyDescent="0.25">
      <c r="A156" t="s">
        <v>183</v>
      </c>
      <c r="B156" t="s">
        <v>12</v>
      </c>
      <c r="C156">
        <v>26.74</v>
      </c>
      <c r="D156">
        <v>8.2100000000000009</v>
      </c>
      <c r="E156" s="1">
        <v>620000</v>
      </c>
      <c r="F156" s="1">
        <v>16578800</v>
      </c>
      <c r="G156" s="1">
        <v>16164330</v>
      </c>
      <c r="H156">
        <v>29.06</v>
      </c>
      <c r="I156">
        <v>7.97</v>
      </c>
      <c r="J156" t="s">
        <v>157</v>
      </c>
      <c r="K156" s="2">
        <v>43453.190856481502</v>
      </c>
    </row>
    <row r="157" spans="1:11" x14ac:dyDescent="0.25">
      <c r="A157" t="s">
        <v>184</v>
      </c>
      <c r="B157" t="s">
        <v>12</v>
      </c>
      <c r="C157">
        <v>17.829999999999998</v>
      </c>
      <c r="D157">
        <v>8.1999999999999993</v>
      </c>
      <c r="E157" s="1">
        <v>619500</v>
      </c>
      <c r="F157" s="1">
        <v>11045685</v>
      </c>
      <c r="G157" s="1">
        <v>10769320</v>
      </c>
      <c r="H157">
        <v>19.47</v>
      </c>
      <c r="I157">
        <v>8.41</v>
      </c>
      <c r="J157" t="s">
        <v>65</v>
      </c>
      <c r="K157" s="2">
        <v>43453.228009259299</v>
      </c>
    </row>
    <row r="158" spans="1:11" x14ac:dyDescent="0.25">
      <c r="A158" t="s">
        <v>185</v>
      </c>
      <c r="B158" t="s">
        <v>12</v>
      </c>
      <c r="C158">
        <v>44.48</v>
      </c>
      <c r="D158">
        <v>8.08</v>
      </c>
      <c r="E158" s="1">
        <v>613500</v>
      </c>
      <c r="F158" s="1">
        <v>27288480</v>
      </c>
      <c r="G158" s="1">
        <v>26599040</v>
      </c>
      <c r="H158">
        <v>48.25</v>
      </c>
      <c r="I158">
        <v>7.82</v>
      </c>
      <c r="J158" t="s">
        <v>25</v>
      </c>
      <c r="K158" s="2">
        <v>43453.268564814804</v>
      </c>
    </row>
    <row r="159" spans="1:11" x14ac:dyDescent="0.25">
      <c r="A159" t="s">
        <v>186</v>
      </c>
      <c r="B159" t="s">
        <v>12</v>
      </c>
      <c r="C159">
        <v>36</v>
      </c>
      <c r="D159">
        <v>8.07</v>
      </c>
      <c r="E159" s="1">
        <v>613000</v>
      </c>
      <c r="F159" s="1">
        <v>22068000</v>
      </c>
      <c r="G159" s="1">
        <v>21510000</v>
      </c>
      <c r="H159">
        <v>39.29</v>
      </c>
      <c r="I159">
        <v>8.3800000000000008</v>
      </c>
      <c r="J159" t="s">
        <v>21</v>
      </c>
      <c r="K159" s="2">
        <v>43453.3125</v>
      </c>
    </row>
    <row r="160" spans="1:11" x14ac:dyDescent="0.25">
      <c r="A160" t="s">
        <v>187</v>
      </c>
      <c r="B160" t="s">
        <v>12</v>
      </c>
      <c r="C160">
        <v>36.06</v>
      </c>
      <c r="D160">
        <v>8.1999999999999993</v>
      </c>
      <c r="E160" s="1">
        <v>619500</v>
      </c>
      <c r="F160" s="1">
        <v>22339170</v>
      </c>
      <c r="G160" s="1">
        <v>21780240</v>
      </c>
      <c r="H160">
        <v>39.19</v>
      </c>
      <c r="I160">
        <v>7.99</v>
      </c>
      <c r="J160" t="s">
        <v>13</v>
      </c>
      <c r="K160" s="2">
        <v>43453.368541666699</v>
      </c>
    </row>
    <row r="161" spans="1:11" x14ac:dyDescent="0.25">
      <c r="A161" t="s">
        <v>188</v>
      </c>
      <c r="B161" t="s">
        <v>12</v>
      </c>
      <c r="C161">
        <v>29.96</v>
      </c>
      <c r="D161">
        <v>8.0299999999999994</v>
      </c>
      <c r="E161" s="1">
        <v>611000</v>
      </c>
      <c r="F161" s="1">
        <v>18305560</v>
      </c>
      <c r="G161" s="1">
        <v>17841180</v>
      </c>
      <c r="H161">
        <v>32.729999999999997</v>
      </c>
      <c r="I161">
        <v>8.4700000000000006</v>
      </c>
      <c r="J161" t="s">
        <v>23</v>
      </c>
      <c r="K161" s="2">
        <v>43453.432673611103</v>
      </c>
    </row>
    <row r="162" spans="1:11" x14ac:dyDescent="0.25">
      <c r="A162" t="s">
        <v>189</v>
      </c>
      <c r="B162" t="s">
        <v>12</v>
      </c>
      <c r="C162">
        <v>32.72</v>
      </c>
      <c r="D162">
        <v>8.0299999999999994</v>
      </c>
      <c r="E162" s="1">
        <v>611000</v>
      </c>
      <c r="F162" s="1">
        <v>19991920</v>
      </c>
      <c r="G162" s="1">
        <v>19484760</v>
      </c>
      <c r="H162">
        <v>35.67</v>
      </c>
      <c r="I162">
        <v>8.27</v>
      </c>
      <c r="J162" t="s">
        <v>90</v>
      </c>
      <c r="K162" s="2">
        <v>43453.469050925902</v>
      </c>
    </row>
    <row r="163" spans="1:11" x14ac:dyDescent="0.25">
      <c r="A163" t="s">
        <v>190</v>
      </c>
      <c r="B163" t="s">
        <v>12</v>
      </c>
      <c r="C163">
        <v>35.200000000000003</v>
      </c>
      <c r="D163">
        <v>8.2100000000000009</v>
      </c>
      <c r="E163" s="1">
        <v>620000</v>
      </c>
      <c r="F163" s="1">
        <v>21824000</v>
      </c>
      <c r="G163" s="1">
        <v>21278400</v>
      </c>
      <c r="H163">
        <v>38.18</v>
      </c>
      <c r="I163">
        <v>7.81</v>
      </c>
      <c r="J163" t="s">
        <v>73</v>
      </c>
      <c r="K163" s="2">
        <v>43453.4828009259</v>
      </c>
    </row>
    <row r="164" spans="1:11" x14ac:dyDescent="0.25">
      <c r="A164" t="s">
        <v>191</v>
      </c>
      <c r="B164" t="s">
        <v>12</v>
      </c>
      <c r="C164">
        <v>27.36</v>
      </c>
      <c r="D164">
        <v>8.14</v>
      </c>
      <c r="E164" s="1">
        <v>616500</v>
      </c>
      <c r="F164" s="1">
        <v>16867440</v>
      </c>
      <c r="G164" s="1">
        <v>16443360</v>
      </c>
      <c r="H164">
        <v>29.65</v>
      </c>
      <c r="I164">
        <v>7.72</v>
      </c>
      <c r="J164" t="s">
        <v>37</v>
      </c>
      <c r="K164" s="2">
        <v>43453.514166666697</v>
      </c>
    </row>
    <row r="165" spans="1:11" x14ac:dyDescent="0.25">
      <c r="A165" t="s">
        <v>192</v>
      </c>
      <c r="B165" t="s">
        <v>12</v>
      </c>
      <c r="C165">
        <v>32.369999999999997</v>
      </c>
      <c r="D165">
        <v>8.1199999999999992</v>
      </c>
      <c r="E165" s="1">
        <v>615500</v>
      </c>
      <c r="F165" s="1">
        <v>19923735</v>
      </c>
      <c r="G165" s="1">
        <v>19422000</v>
      </c>
      <c r="H165">
        <v>35.58</v>
      </c>
      <c r="I165">
        <v>9.0299999999999994</v>
      </c>
      <c r="J165" t="s">
        <v>34</v>
      </c>
      <c r="K165" s="2">
        <v>43453.521608796298</v>
      </c>
    </row>
    <row r="166" spans="1:11" x14ac:dyDescent="0.25">
      <c r="A166" t="s">
        <v>193</v>
      </c>
      <c r="B166" t="s">
        <v>12</v>
      </c>
      <c r="C166">
        <v>36.119999999999997</v>
      </c>
      <c r="D166">
        <v>8.35</v>
      </c>
      <c r="E166" s="1">
        <v>627000</v>
      </c>
      <c r="F166" s="1">
        <v>22647240</v>
      </c>
      <c r="G166" s="1">
        <v>22087380</v>
      </c>
      <c r="H166">
        <v>39.520000000000003</v>
      </c>
      <c r="I166">
        <v>8.61</v>
      </c>
      <c r="J166" t="s">
        <v>17</v>
      </c>
      <c r="K166" s="2">
        <v>43454.271712962996</v>
      </c>
    </row>
    <row r="167" spans="1:11" x14ac:dyDescent="0.25">
      <c r="A167" t="s">
        <v>194</v>
      </c>
      <c r="B167" t="s">
        <v>12</v>
      </c>
      <c r="C167">
        <v>36.049999999999997</v>
      </c>
      <c r="D167">
        <v>8.36</v>
      </c>
      <c r="E167" s="1">
        <v>627500</v>
      </c>
      <c r="F167" s="1">
        <v>22621375</v>
      </c>
      <c r="G167" s="1">
        <v>22062600</v>
      </c>
      <c r="H167">
        <v>39.15</v>
      </c>
      <c r="I167">
        <v>7.93</v>
      </c>
      <c r="J167" t="s">
        <v>246</v>
      </c>
      <c r="K167" s="2">
        <v>43454.293217592603</v>
      </c>
    </row>
    <row r="168" spans="1:11" x14ac:dyDescent="0.25">
      <c r="A168" t="s">
        <v>195</v>
      </c>
      <c r="B168" t="s">
        <v>12</v>
      </c>
      <c r="C168">
        <v>32.54</v>
      </c>
      <c r="D168">
        <v>8.43</v>
      </c>
      <c r="E168" s="1">
        <v>631000</v>
      </c>
      <c r="F168" s="1">
        <v>20532740</v>
      </c>
      <c r="G168" s="1">
        <v>20028370</v>
      </c>
      <c r="H168">
        <v>35.380000000000003</v>
      </c>
      <c r="I168">
        <v>8.02</v>
      </c>
      <c r="J168" t="s">
        <v>90</v>
      </c>
      <c r="K168" s="2">
        <v>43454.305648148104</v>
      </c>
    </row>
    <row r="169" spans="1:11" x14ac:dyDescent="0.25">
      <c r="A169" t="s">
        <v>196</v>
      </c>
      <c r="B169" t="s">
        <v>12</v>
      </c>
      <c r="C169">
        <v>35.82</v>
      </c>
      <c r="D169">
        <v>8.39</v>
      </c>
      <c r="E169" s="1">
        <v>629000</v>
      </c>
      <c r="F169" s="1">
        <v>22530780</v>
      </c>
      <c r="G169" s="1">
        <v>21975570</v>
      </c>
      <c r="H169">
        <v>38.26</v>
      </c>
      <c r="I169">
        <v>6.37</v>
      </c>
      <c r="J169" t="s">
        <v>98</v>
      </c>
      <c r="K169" s="2">
        <v>43454.333877314799</v>
      </c>
    </row>
    <row r="170" spans="1:11" x14ac:dyDescent="0.25">
      <c r="A170" t="s">
        <v>197</v>
      </c>
      <c r="B170" t="s">
        <v>12</v>
      </c>
      <c r="C170">
        <v>28.3</v>
      </c>
      <c r="D170">
        <v>8.15</v>
      </c>
      <c r="E170" s="1">
        <v>617000</v>
      </c>
      <c r="F170" s="1">
        <v>17461100</v>
      </c>
      <c r="G170" s="1">
        <v>17022450</v>
      </c>
      <c r="H170">
        <v>30.65</v>
      </c>
      <c r="I170">
        <v>7.67</v>
      </c>
      <c r="J170" t="s">
        <v>37</v>
      </c>
      <c r="K170" s="2">
        <v>43454.359004629601</v>
      </c>
    </row>
    <row r="171" spans="1:11" x14ac:dyDescent="0.25">
      <c r="A171" t="s">
        <v>198</v>
      </c>
      <c r="B171" t="s">
        <v>12</v>
      </c>
      <c r="C171">
        <v>18.2</v>
      </c>
      <c r="D171">
        <v>8.2899999999999991</v>
      </c>
      <c r="E171" s="1">
        <v>624000</v>
      </c>
      <c r="F171" s="1">
        <v>11356800</v>
      </c>
      <c r="G171" s="1">
        <v>11074700</v>
      </c>
      <c r="H171">
        <v>19.690000000000001</v>
      </c>
      <c r="I171">
        <v>7.59</v>
      </c>
      <c r="J171" t="s">
        <v>65</v>
      </c>
      <c r="K171" s="2">
        <v>43454.360474537003</v>
      </c>
    </row>
    <row r="172" spans="1:11" x14ac:dyDescent="0.25">
      <c r="A172" t="s">
        <v>199</v>
      </c>
      <c r="B172" t="s">
        <v>12</v>
      </c>
      <c r="C172">
        <v>33.89</v>
      </c>
      <c r="D172">
        <v>8.4</v>
      </c>
      <c r="E172" s="1">
        <v>629500</v>
      </c>
      <c r="F172" s="1">
        <v>21333755</v>
      </c>
      <c r="G172" s="1">
        <v>20808460</v>
      </c>
      <c r="H172">
        <v>36.93</v>
      </c>
      <c r="I172">
        <v>8.23</v>
      </c>
      <c r="J172" t="s">
        <v>73</v>
      </c>
      <c r="K172" s="2">
        <v>43454.372025463003</v>
      </c>
    </row>
    <row r="173" spans="1:11" x14ac:dyDescent="0.25">
      <c r="A173" t="s">
        <v>200</v>
      </c>
      <c r="B173" t="s">
        <v>12</v>
      </c>
      <c r="C173">
        <v>34.5</v>
      </c>
      <c r="D173">
        <v>8.32</v>
      </c>
      <c r="E173" s="1">
        <v>625500</v>
      </c>
      <c r="F173" s="1">
        <v>21579750</v>
      </c>
      <c r="G173" s="1">
        <v>21045000</v>
      </c>
      <c r="H173">
        <v>37.35</v>
      </c>
      <c r="I173">
        <v>7.64</v>
      </c>
      <c r="J173" t="s">
        <v>23</v>
      </c>
      <c r="K173" s="2">
        <v>43454.423900463</v>
      </c>
    </row>
    <row r="174" spans="1:11" x14ac:dyDescent="0.25">
      <c r="A174" t="s">
        <v>201</v>
      </c>
      <c r="B174" t="s">
        <v>12</v>
      </c>
      <c r="C174">
        <v>35.159999999999997</v>
      </c>
      <c r="D174">
        <v>8.1300000000000008</v>
      </c>
      <c r="E174" s="1">
        <v>616000</v>
      </c>
      <c r="F174" s="1">
        <v>21658560</v>
      </c>
      <c r="G174" s="1">
        <v>21113580</v>
      </c>
      <c r="H174">
        <v>37.69</v>
      </c>
      <c r="I174">
        <v>6.72</v>
      </c>
      <c r="J174" t="s">
        <v>21</v>
      </c>
      <c r="K174" s="2">
        <v>43454.4468865741</v>
      </c>
    </row>
    <row r="175" spans="1:11" x14ac:dyDescent="0.25">
      <c r="A175" t="s">
        <v>202</v>
      </c>
      <c r="B175" t="s">
        <v>12</v>
      </c>
      <c r="C175">
        <v>42.87</v>
      </c>
      <c r="D175">
        <v>8.31</v>
      </c>
      <c r="E175" s="1">
        <v>625000</v>
      </c>
      <c r="F175" s="1">
        <v>26793750</v>
      </c>
      <c r="G175" s="1">
        <v>26129265</v>
      </c>
      <c r="H175">
        <v>46.42</v>
      </c>
      <c r="I175">
        <v>7.64</v>
      </c>
      <c r="J175" t="s">
        <v>25</v>
      </c>
      <c r="K175" s="2">
        <v>43454.470381944397</v>
      </c>
    </row>
    <row r="176" spans="1:11" x14ac:dyDescent="0.25">
      <c r="A176" t="s">
        <v>203</v>
      </c>
      <c r="B176" t="s">
        <v>12</v>
      </c>
      <c r="C176">
        <v>31.44</v>
      </c>
      <c r="D176">
        <v>8.33</v>
      </c>
      <c r="E176" s="1">
        <v>626000</v>
      </c>
      <c r="F176" s="1">
        <v>19681440</v>
      </c>
      <c r="G176" s="1">
        <v>19194120</v>
      </c>
      <c r="H176">
        <v>33.81</v>
      </c>
      <c r="I176">
        <v>7.02</v>
      </c>
      <c r="J176" t="s">
        <v>157</v>
      </c>
      <c r="K176" s="2">
        <v>43454.497314814798</v>
      </c>
    </row>
    <row r="177" spans="1:11" x14ac:dyDescent="0.25">
      <c r="A177" t="s">
        <v>204</v>
      </c>
      <c r="B177" t="s">
        <v>12</v>
      </c>
      <c r="C177">
        <v>31.64</v>
      </c>
      <c r="D177">
        <v>8.35</v>
      </c>
      <c r="E177" s="1">
        <v>627000</v>
      </c>
      <c r="F177" s="1">
        <v>19838280</v>
      </c>
      <c r="G177" s="1">
        <v>19347860</v>
      </c>
      <c r="H177">
        <v>34.43</v>
      </c>
      <c r="I177">
        <v>8.09</v>
      </c>
      <c r="J177" t="s">
        <v>19</v>
      </c>
      <c r="K177" s="2">
        <v>43454.528287036999</v>
      </c>
    </row>
    <row r="178" spans="1:11" x14ac:dyDescent="0.25">
      <c r="A178" t="s">
        <v>205</v>
      </c>
      <c r="B178" t="s">
        <v>12</v>
      </c>
      <c r="C178">
        <v>22.8</v>
      </c>
      <c r="D178">
        <v>8.5</v>
      </c>
      <c r="E178" s="1">
        <v>634500</v>
      </c>
      <c r="F178" s="1">
        <v>14466600</v>
      </c>
      <c r="G178" s="1">
        <v>14113200</v>
      </c>
      <c r="H178">
        <v>24.53</v>
      </c>
      <c r="I178">
        <v>7.04</v>
      </c>
      <c r="J178" t="s">
        <v>15</v>
      </c>
      <c r="K178" s="2">
        <v>43454.957222222198</v>
      </c>
    </row>
    <row r="179" spans="1:11" x14ac:dyDescent="0.25">
      <c r="A179" t="s">
        <v>206</v>
      </c>
      <c r="B179" t="s">
        <v>12</v>
      </c>
      <c r="C179">
        <v>37.049999999999997</v>
      </c>
      <c r="D179">
        <v>8.23</v>
      </c>
      <c r="E179" s="1">
        <v>621000</v>
      </c>
      <c r="F179" s="1">
        <v>23008050</v>
      </c>
      <c r="G179" s="1">
        <v>22433775</v>
      </c>
      <c r="H179">
        <v>40.1</v>
      </c>
      <c r="I179">
        <v>7.61</v>
      </c>
      <c r="J179" t="s">
        <v>246</v>
      </c>
      <c r="K179" s="2">
        <v>43455.197581018503</v>
      </c>
    </row>
    <row r="180" spans="1:11" x14ac:dyDescent="0.25">
      <c r="A180" t="s">
        <v>207</v>
      </c>
      <c r="B180" t="s">
        <v>12</v>
      </c>
      <c r="C180">
        <v>37.03</v>
      </c>
      <c r="D180">
        <v>8.19</v>
      </c>
      <c r="E180" s="1">
        <v>619000</v>
      </c>
      <c r="F180" s="1">
        <v>22921570</v>
      </c>
      <c r="G180" s="1">
        <v>22347605</v>
      </c>
      <c r="H180">
        <v>40.549999999999997</v>
      </c>
      <c r="I180">
        <v>8.69</v>
      </c>
      <c r="J180" t="s">
        <v>17</v>
      </c>
      <c r="K180" s="2">
        <v>43455.215312499997</v>
      </c>
    </row>
    <row r="181" spans="1:11" x14ac:dyDescent="0.25">
      <c r="A181" t="s">
        <v>208</v>
      </c>
      <c r="B181" t="s">
        <v>12</v>
      </c>
      <c r="C181">
        <v>30.03</v>
      </c>
      <c r="D181">
        <v>8.31</v>
      </c>
      <c r="E181" s="1">
        <v>625000</v>
      </c>
      <c r="F181" s="1">
        <v>18768750</v>
      </c>
      <c r="G181" s="1">
        <v>18303285</v>
      </c>
      <c r="H181">
        <v>32.49</v>
      </c>
      <c r="I181">
        <v>7.58</v>
      </c>
      <c r="J181" t="s">
        <v>19</v>
      </c>
      <c r="K181" s="2">
        <v>43455.226956018501</v>
      </c>
    </row>
    <row r="182" spans="1:11" x14ac:dyDescent="0.25">
      <c r="A182" t="s">
        <v>209</v>
      </c>
      <c r="B182" t="s">
        <v>12</v>
      </c>
      <c r="C182">
        <v>31.02</v>
      </c>
      <c r="D182">
        <v>8.34</v>
      </c>
      <c r="E182" s="1">
        <v>626500</v>
      </c>
      <c r="F182" s="1">
        <v>19434030</v>
      </c>
      <c r="G182" s="1">
        <v>18953220</v>
      </c>
      <c r="H182">
        <v>33.58</v>
      </c>
      <c r="I182">
        <v>7.62</v>
      </c>
      <c r="J182" t="s">
        <v>34</v>
      </c>
      <c r="K182" s="2">
        <v>43455.262442129599</v>
      </c>
    </row>
    <row r="183" spans="1:11" x14ac:dyDescent="0.25">
      <c r="A183" t="s">
        <v>210</v>
      </c>
      <c r="B183" t="s">
        <v>12</v>
      </c>
      <c r="C183">
        <v>39.19</v>
      </c>
      <c r="D183">
        <v>8.57</v>
      </c>
      <c r="E183" s="1">
        <v>638000</v>
      </c>
      <c r="F183" s="1">
        <v>25003220</v>
      </c>
      <c r="G183" s="1">
        <v>24395775</v>
      </c>
      <c r="H183">
        <v>42.45</v>
      </c>
      <c r="I183">
        <v>7.69</v>
      </c>
      <c r="J183" t="s">
        <v>25</v>
      </c>
      <c r="K183" s="2">
        <v>43455.286562499998</v>
      </c>
    </row>
    <row r="184" spans="1:11" x14ac:dyDescent="0.25">
      <c r="A184" t="s">
        <v>211</v>
      </c>
      <c r="B184" t="s">
        <v>12</v>
      </c>
      <c r="C184">
        <v>32.42</v>
      </c>
      <c r="D184">
        <v>8.3699999999999992</v>
      </c>
      <c r="E184" s="1">
        <v>628000</v>
      </c>
      <c r="F184" s="1">
        <v>20359760</v>
      </c>
      <c r="G184" s="1">
        <v>19857250</v>
      </c>
      <c r="H184">
        <v>35.49</v>
      </c>
      <c r="I184">
        <v>8.64</v>
      </c>
      <c r="J184" t="s">
        <v>21</v>
      </c>
      <c r="K184" s="2">
        <v>43455.329918981501</v>
      </c>
    </row>
    <row r="185" spans="1:11" x14ac:dyDescent="0.25">
      <c r="A185" t="s">
        <v>212</v>
      </c>
      <c r="B185" t="s">
        <v>12</v>
      </c>
      <c r="C185">
        <v>36.86</v>
      </c>
      <c r="D185">
        <v>8.34</v>
      </c>
      <c r="E185" s="1">
        <v>626500</v>
      </c>
      <c r="F185" s="1">
        <v>23092790</v>
      </c>
      <c r="G185" s="1">
        <v>22521460</v>
      </c>
      <c r="H185">
        <v>40.47</v>
      </c>
      <c r="I185">
        <v>8.93</v>
      </c>
      <c r="J185" t="s">
        <v>98</v>
      </c>
      <c r="K185" s="2">
        <v>43455.348680555602</v>
      </c>
    </row>
    <row r="186" spans="1:11" x14ac:dyDescent="0.25">
      <c r="A186" t="s">
        <v>213</v>
      </c>
      <c r="B186" t="s">
        <v>12</v>
      </c>
      <c r="C186">
        <v>32.549999999999997</v>
      </c>
      <c r="D186">
        <v>8.24</v>
      </c>
      <c r="E186" s="1">
        <v>621500</v>
      </c>
      <c r="F186" s="1">
        <v>20229825</v>
      </c>
      <c r="G186" s="1">
        <v>19725300</v>
      </c>
      <c r="H186">
        <v>36.159999999999997</v>
      </c>
      <c r="I186">
        <v>9.98</v>
      </c>
      <c r="J186" t="s">
        <v>90</v>
      </c>
      <c r="K186" s="2">
        <v>43455.407615740703</v>
      </c>
    </row>
    <row r="187" spans="1:11" x14ac:dyDescent="0.25">
      <c r="A187" t="s">
        <v>214</v>
      </c>
      <c r="B187" t="s">
        <v>12</v>
      </c>
      <c r="C187">
        <v>28.4</v>
      </c>
      <c r="D187">
        <v>8.4</v>
      </c>
      <c r="E187" s="1">
        <v>629500</v>
      </c>
      <c r="F187" s="1">
        <v>17877800</v>
      </c>
      <c r="G187" s="1">
        <v>17437600</v>
      </c>
      <c r="H187">
        <v>31.39</v>
      </c>
      <c r="I187">
        <v>9.52</v>
      </c>
      <c r="J187" t="s">
        <v>157</v>
      </c>
      <c r="K187" s="2">
        <v>43455.424837963001</v>
      </c>
    </row>
    <row r="188" spans="1:11" x14ac:dyDescent="0.25">
      <c r="A188" t="s">
        <v>215</v>
      </c>
      <c r="B188" t="s">
        <v>12</v>
      </c>
      <c r="C188">
        <v>33.56</v>
      </c>
      <c r="D188">
        <v>8.35</v>
      </c>
      <c r="E188" s="1">
        <v>627000</v>
      </c>
      <c r="F188" s="1">
        <v>21042120</v>
      </c>
      <c r="G188" s="1">
        <v>20521940</v>
      </c>
      <c r="H188">
        <v>36.92</v>
      </c>
      <c r="I188">
        <v>9.11</v>
      </c>
      <c r="J188" t="s">
        <v>73</v>
      </c>
      <c r="K188" s="2">
        <v>43455.443935185198</v>
      </c>
    </row>
    <row r="189" spans="1:11" x14ac:dyDescent="0.25">
      <c r="A189" t="s">
        <v>216</v>
      </c>
      <c r="B189" t="s">
        <v>12</v>
      </c>
      <c r="C189">
        <v>28.32</v>
      </c>
      <c r="D189">
        <v>8.31</v>
      </c>
      <c r="E189" s="1">
        <v>625000</v>
      </c>
      <c r="F189" s="1">
        <v>17700000</v>
      </c>
      <c r="G189" s="1">
        <v>17261040</v>
      </c>
      <c r="H189">
        <v>31.35</v>
      </c>
      <c r="I189">
        <v>9.65</v>
      </c>
      <c r="J189" t="s">
        <v>37</v>
      </c>
      <c r="K189" s="2">
        <v>43455.471921296303</v>
      </c>
    </row>
    <row r="190" spans="1:11" x14ac:dyDescent="0.25">
      <c r="A190" t="s">
        <v>217</v>
      </c>
      <c r="B190" t="s">
        <v>12</v>
      </c>
      <c r="C190">
        <v>29.67</v>
      </c>
      <c r="D190">
        <v>8.42</v>
      </c>
      <c r="E190" s="1">
        <v>630500</v>
      </c>
      <c r="F190" s="1">
        <v>18706935</v>
      </c>
      <c r="G190" s="1">
        <v>18247050</v>
      </c>
      <c r="H190">
        <v>32.64</v>
      </c>
      <c r="I190">
        <v>9.1</v>
      </c>
      <c r="J190" t="s">
        <v>23</v>
      </c>
      <c r="K190" s="2">
        <v>43455.485266203701</v>
      </c>
    </row>
    <row r="191" spans="1:11" x14ac:dyDescent="0.25">
      <c r="A191" t="s">
        <v>218</v>
      </c>
      <c r="B191" t="s">
        <v>12</v>
      </c>
      <c r="C191">
        <v>19.8</v>
      </c>
      <c r="D191">
        <v>8.2100000000000009</v>
      </c>
      <c r="E191" s="1">
        <v>620000</v>
      </c>
      <c r="F191" s="1">
        <v>12276000</v>
      </c>
      <c r="G191" s="1">
        <v>11969100</v>
      </c>
      <c r="H191">
        <v>21.92</v>
      </c>
      <c r="I191">
        <v>9.65</v>
      </c>
      <c r="J191" t="s">
        <v>15</v>
      </c>
      <c r="K191" s="2">
        <v>43455.669641203698</v>
      </c>
    </row>
    <row r="192" spans="1:11" x14ac:dyDescent="0.25">
      <c r="A192" t="s">
        <v>219</v>
      </c>
      <c r="B192" t="s">
        <v>12</v>
      </c>
      <c r="C192">
        <v>23.86</v>
      </c>
      <c r="D192">
        <v>7.91</v>
      </c>
      <c r="E192" s="1">
        <v>605000</v>
      </c>
      <c r="F192" s="1">
        <v>14435300</v>
      </c>
      <c r="G192" s="1">
        <v>14065470</v>
      </c>
      <c r="H192">
        <v>25.92</v>
      </c>
      <c r="I192">
        <v>7.96</v>
      </c>
      <c r="J192" t="s">
        <v>15</v>
      </c>
      <c r="K192" s="2">
        <v>43456.331956018497</v>
      </c>
    </row>
    <row r="193" spans="1:11" x14ac:dyDescent="0.25">
      <c r="A193" t="s">
        <v>220</v>
      </c>
      <c r="B193" t="s">
        <v>12</v>
      </c>
      <c r="C193">
        <v>36.61</v>
      </c>
      <c r="D193">
        <v>8.0399999999999991</v>
      </c>
      <c r="E193" s="1">
        <v>611500</v>
      </c>
      <c r="F193" s="1">
        <v>22387015</v>
      </c>
      <c r="G193" s="1">
        <v>21819560</v>
      </c>
      <c r="H193">
        <v>39.799999999999997</v>
      </c>
      <c r="I193">
        <v>8.02</v>
      </c>
      <c r="J193" t="s">
        <v>17</v>
      </c>
      <c r="K193" s="2">
        <v>43456.390995370399</v>
      </c>
    </row>
    <row r="194" spans="1:11" x14ac:dyDescent="0.25">
      <c r="A194" t="s">
        <v>221</v>
      </c>
      <c r="B194" t="s">
        <v>12</v>
      </c>
      <c r="C194">
        <v>34.6</v>
      </c>
      <c r="D194">
        <v>8.27</v>
      </c>
      <c r="E194" s="1">
        <v>623000</v>
      </c>
      <c r="F194" s="1">
        <v>21555800</v>
      </c>
      <c r="G194" s="1">
        <v>21019500</v>
      </c>
      <c r="H194">
        <v>37.619999999999997</v>
      </c>
      <c r="I194">
        <v>8.0299999999999994</v>
      </c>
      <c r="J194" t="s">
        <v>246</v>
      </c>
      <c r="K194" s="2">
        <v>43456.413043981498</v>
      </c>
    </row>
    <row r="195" spans="1:11" x14ac:dyDescent="0.25">
      <c r="A195" t="s">
        <v>222</v>
      </c>
      <c r="B195" t="s">
        <v>12</v>
      </c>
      <c r="C195">
        <v>28.38</v>
      </c>
      <c r="D195">
        <v>8.3800000000000008</v>
      </c>
      <c r="E195" s="1">
        <v>628500</v>
      </c>
      <c r="F195" s="1">
        <v>17836830</v>
      </c>
      <c r="G195" s="1">
        <v>17396940</v>
      </c>
      <c r="H195">
        <v>30.7</v>
      </c>
      <c r="I195">
        <v>7.55</v>
      </c>
      <c r="J195" t="s">
        <v>157</v>
      </c>
      <c r="K195" s="2">
        <v>43456.428032407399</v>
      </c>
    </row>
    <row r="196" spans="1:11" x14ac:dyDescent="0.25">
      <c r="A196" t="s">
        <v>223</v>
      </c>
      <c r="B196" t="s">
        <v>12</v>
      </c>
      <c r="C196">
        <v>35.99</v>
      </c>
      <c r="D196">
        <v>8.51</v>
      </c>
      <c r="E196" s="1">
        <v>635000</v>
      </c>
      <c r="F196" s="1">
        <v>22853650</v>
      </c>
      <c r="G196" s="1">
        <v>22295805</v>
      </c>
      <c r="H196">
        <v>39.409999999999997</v>
      </c>
      <c r="I196">
        <v>8.67</v>
      </c>
      <c r="J196" t="s">
        <v>98</v>
      </c>
      <c r="K196" s="2">
        <v>43456.447800925896</v>
      </c>
    </row>
    <row r="197" spans="1:11" x14ac:dyDescent="0.25">
      <c r="A197" t="s">
        <v>224</v>
      </c>
      <c r="B197" t="s">
        <v>12</v>
      </c>
      <c r="C197">
        <v>33.68</v>
      </c>
      <c r="D197">
        <v>8.36</v>
      </c>
      <c r="E197" s="1">
        <v>627500</v>
      </c>
      <c r="F197" s="1">
        <v>21134200</v>
      </c>
      <c r="G197" s="1">
        <v>20612160</v>
      </c>
      <c r="H197">
        <v>36.58</v>
      </c>
      <c r="I197">
        <v>7.93</v>
      </c>
      <c r="J197" t="s">
        <v>23</v>
      </c>
      <c r="K197" s="2">
        <v>43456.4828472222</v>
      </c>
    </row>
    <row r="198" spans="1:11" x14ac:dyDescent="0.25">
      <c r="A198" t="s">
        <v>225</v>
      </c>
      <c r="B198" t="s">
        <v>12</v>
      </c>
      <c r="C198">
        <v>32.380000000000003</v>
      </c>
      <c r="D198">
        <v>8.3800000000000008</v>
      </c>
      <c r="E198" s="1">
        <v>628500</v>
      </c>
      <c r="F198" s="1">
        <v>20350830</v>
      </c>
      <c r="G198" s="1">
        <v>19848940</v>
      </c>
      <c r="H198">
        <v>35.21</v>
      </c>
      <c r="I198">
        <v>8.0299999999999994</v>
      </c>
      <c r="J198" t="s">
        <v>90</v>
      </c>
      <c r="K198" s="2">
        <v>43456.505162037</v>
      </c>
    </row>
    <row r="199" spans="1:11" x14ac:dyDescent="0.25">
      <c r="A199" t="s">
        <v>226</v>
      </c>
      <c r="B199" t="s">
        <v>12</v>
      </c>
      <c r="C199">
        <v>38.409999999999997</v>
      </c>
      <c r="D199">
        <v>8.51</v>
      </c>
      <c r="E199" s="1">
        <v>635000</v>
      </c>
      <c r="F199" s="1">
        <v>24390350</v>
      </c>
      <c r="G199" s="1">
        <v>23794995</v>
      </c>
      <c r="H199">
        <v>41.72</v>
      </c>
      <c r="I199">
        <v>7.93</v>
      </c>
      <c r="J199" t="s">
        <v>21</v>
      </c>
      <c r="K199" s="2">
        <v>43456.528576388897</v>
      </c>
    </row>
    <row r="200" spans="1:11" x14ac:dyDescent="0.25">
      <c r="A200" t="s">
        <v>227</v>
      </c>
      <c r="B200" t="s">
        <v>12</v>
      </c>
      <c r="C200">
        <v>32.89</v>
      </c>
      <c r="D200">
        <v>8.36</v>
      </c>
      <c r="E200" s="1">
        <v>627500</v>
      </c>
      <c r="F200" s="1">
        <v>20638475</v>
      </c>
      <c r="G200" s="1">
        <v>20128680</v>
      </c>
      <c r="H200">
        <v>36.049999999999997</v>
      </c>
      <c r="I200">
        <v>8.77</v>
      </c>
      <c r="J200" t="s">
        <v>34</v>
      </c>
      <c r="K200" s="2">
        <v>43456.553761574098</v>
      </c>
    </row>
    <row r="201" spans="1:11" x14ac:dyDescent="0.25">
      <c r="A201" t="s">
        <v>228</v>
      </c>
      <c r="B201" t="s">
        <v>12</v>
      </c>
      <c r="C201">
        <v>33.159999999999997</v>
      </c>
      <c r="D201">
        <v>8.4</v>
      </c>
      <c r="E201" s="1">
        <v>629500</v>
      </c>
      <c r="F201" s="1">
        <v>20874220</v>
      </c>
      <c r="G201" s="1">
        <v>20360240</v>
      </c>
      <c r="H201">
        <v>36.07</v>
      </c>
      <c r="I201">
        <v>8.08</v>
      </c>
      <c r="J201" t="s">
        <v>73</v>
      </c>
      <c r="K201" s="2">
        <v>43456.573067129597</v>
      </c>
    </row>
    <row r="202" spans="1:11" x14ac:dyDescent="0.25">
      <c r="A202" t="s">
        <v>229</v>
      </c>
      <c r="B202" t="s">
        <v>12</v>
      </c>
      <c r="C202">
        <v>29.08</v>
      </c>
      <c r="D202">
        <v>8.4</v>
      </c>
      <c r="E202" s="1">
        <v>629500</v>
      </c>
      <c r="F202" s="1">
        <v>18305860</v>
      </c>
      <c r="G202" s="1">
        <v>17855120</v>
      </c>
      <c r="H202">
        <v>31.44</v>
      </c>
      <c r="I202">
        <v>7.52</v>
      </c>
      <c r="J202" t="s">
        <v>37</v>
      </c>
      <c r="K202" s="2">
        <v>43456.594386574099</v>
      </c>
    </row>
    <row r="203" spans="1:11" x14ac:dyDescent="0.25">
      <c r="A203" t="s">
        <v>230</v>
      </c>
      <c r="B203" t="s">
        <v>12</v>
      </c>
      <c r="C203">
        <v>18.46</v>
      </c>
      <c r="D203">
        <v>8.16</v>
      </c>
      <c r="E203" s="1">
        <v>617500</v>
      </c>
      <c r="F203" s="1">
        <v>11399050</v>
      </c>
      <c r="G203" s="1">
        <v>11112920</v>
      </c>
      <c r="H203">
        <v>19.89</v>
      </c>
      <c r="I203">
        <v>7.2</v>
      </c>
      <c r="J203" t="s">
        <v>65</v>
      </c>
      <c r="K203" s="2">
        <v>43456.621331018498</v>
      </c>
    </row>
    <row r="204" spans="1:11" x14ac:dyDescent="0.25">
      <c r="A204" t="s">
        <v>231</v>
      </c>
      <c r="B204" t="s">
        <v>12</v>
      </c>
      <c r="C204">
        <v>22.72</v>
      </c>
      <c r="D204">
        <v>8.43</v>
      </c>
      <c r="E204" s="1">
        <v>631000</v>
      </c>
      <c r="F204" s="1">
        <v>14336320</v>
      </c>
      <c r="G204" s="1">
        <v>13984160</v>
      </c>
      <c r="H204">
        <v>24.65</v>
      </c>
      <c r="I204">
        <v>7.84</v>
      </c>
      <c r="J204" t="s">
        <v>15</v>
      </c>
      <c r="K204" s="2">
        <v>43457.017777777801</v>
      </c>
    </row>
    <row r="205" spans="1:11" x14ac:dyDescent="0.25">
      <c r="A205" t="s">
        <v>232</v>
      </c>
      <c r="B205" t="s">
        <v>12</v>
      </c>
      <c r="C205">
        <v>40.1</v>
      </c>
      <c r="D205">
        <v>8.24</v>
      </c>
      <c r="E205" s="1">
        <v>621500</v>
      </c>
      <c r="F205" s="1">
        <v>24922150</v>
      </c>
      <c r="G205" s="1">
        <v>24300600</v>
      </c>
      <c r="H205">
        <v>43.53</v>
      </c>
      <c r="I205">
        <v>7.88</v>
      </c>
      <c r="J205" t="s">
        <v>25</v>
      </c>
      <c r="K205" s="2">
        <v>43457.260312500002</v>
      </c>
    </row>
    <row r="206" spans="1:11" x14ac:dyDescent="0.25">
      <c r="A206" t="s">
        <v>233</v>
      </c>
      <c r="B206" t="s">
        <v>12</v>
      </c>
      <c r="C206">
        <v>39.47</v>
      </c>
      <c r="D206">
        <v>8.27</v>
      </c>
      <c r="E206" s="1">
        <v>623000</v>
      </c>
      <c r="F206" s="1">
        <v>24589810</v>
      </c>
      <c r="G206" s="1">
        <v>23978025</v>
      </c>
      <c r="H206">
        <v>43.16</v>
      </c>
      <c r="I206">
        <v>8.56</v>
      </c>
      <c r="J206" t="s">
        <v>17</v>
      </c>
      <c r="K206" s="2">
        <v>43457.289699074099</v>
      </c>
    </row>
    <row r="207" spans="1:11" x14ac:dyDescent="0.25">
      <c r="A207" t="s">
        <v>234</v>
      </c>
      <c r="B207" t="s">
        <v>12</v>
      </c>
      <c r="C207">
        <v>35.979999999999997</v>
      </c>
      <c r="D207">
        <v>8.39</v>
      </c>
      <c r="E207" s="1">
        <v>629000</v>
      </c>
      <c r="F207" s="1">
        <v>22631420</v>
      </c>
      <c r="G207" s="1">
        <v>22073730</v>
      </c>
      <c r="H207">
        <v>38.97</v>
      </c>
      <c r="I207">
        <v>7.66</v>
      </c>
      <c r="J207" t="s">
        <v>246</v>
      </c>
      <c r="K207" s="2">
        <v>43457.305879629603</v>
      </c>
    </row>
    <row r="208" spans="1:11" x14ac:dyDescent="0.25">
      <c r="A208" t="s">
        <v>235</v>
      </c>
      <c r="B208" t="s">
        <v>12</v>
      </c>
      <c r="C208">
        <v>37.69</v>
      </c>
      <c r="D208">
        <v>8.33</v>
      </c>
      <c r="E208" s="1">
        <v>626000</v>
      </c>
      <c r="F208" s="1">
        <v>23593940</v>
      </c>
      <c r="G208" s="1">
        <v>23009745</v>
      </c>
      <c r="H208">
        <v>41.72</v>
      </c>
      <c r="I208">
        <v>9.67</v>
      </c>
      <c r="J208" t="s">
        <v>98</v>
      </c>
      <c r="K208" s="2">
        <v>43457.337500000001</v>
      </c>
    </row>
    <row r="209" spans="1:11" x14ac:dyDescent="0.25">
      <c r="A209" t="s">
        <v>236</v>
      </c>
      <c r="B209" t="s">
        <v>12</v>
      </c>
      <c r="C209">
        <v>29.04</v>
      </c>
      <c r="D209">
        <v>8.2799999999999994</v>
      </c>
      <c r="E209" s="1">
        <v>623500</v>
      </c>
      <c r="F209" s="1">
        <v>18106440</v>
      </c>
      <c r="G209" s="1">
        <v>17656320</v>
      </c>
      <c r="H209">
        <v>31.89</v>
      </c>
      <c r="I209">
        <v>8.93</v>
      </c>
      <c r="J209" t="s">
        <v>157</v>
      </c>
      <c r="K209" s="2">
        <v>43457.367106481499</v>
      </c>
    </row>
    <row r="210" spans="1:11" x14ac:dyDescent="0.25">
      <c r="A210" t="s">
        <v>237</v>
      </c>
      <c r="B210" t="s">
        <v>12</v>
      </c>
      <c r="C210">
        <v>35.85</v>
      </c>
      <c r="D210">
        <v>8.3000000000000007</v>
      </c>
      <c r="E210" s="1">
        <v>624500</v>
      </c>
      <c r="F210" s="1">
        <v>22388325</v>
      </c>
      <c r="G210" s="1">
        <v>21832650</v>
      </c>
      <c r="H210">
        <v>39.299999999999997</v>
      </c>
      <c r="I210">
        <v>8.7799999999999994</v>
      </c>
      <c r="J210" t="s">
        <v>21</v>
      </c>
      <c r="K210" s="2">
        <v>43457.387141203697</v>
      </c>
    </row>
    <row r="211" spans="1:11" x14ac:dyDescent="0.25">
      <c r="A211" t="s">
        <v>238</v>
      </c>
      <c r="B211" t="s">
        <v>12</v>
      </c>
      <c r="C211">
        <v>27.95</v>
      </c>
      <c r="D211">
        <v>8.1199999999999992</v>
      </c>
      <c r="E211" s="1">
        <v>615500</v>
      </c>
      <c r="F211" s="1">
        <v>17203225</v>
      </c>
      <c r="G211" s="1">
        <v>16770000</v>
      </c>
      <c r="H211">
        <v>30.55</v>
      </c>
      <c r="I211">
        <v>8.52</v>
      </c>
      <c r="J211" t="s">
        <v>37</v>
      </c>
      <c r="K211" s="2">
        <v>43457.418356481503</v>
      </c>
    </row>
    <row r="212" spans="1:11" x14ac:dyDescent="0.25">
      <c r="A212" t="s">
        <v>239</v>
      </c>
      <c r="B212" t="s">
        <v>12</v>
      </c>
      <c r="C212">
        <v>34.18</v>
      </c>
      <c r="D212">
        <v>8.27</v>
      </c>
      <c r="E212" s="1">
        <v>623000</v>
      </c>
      <c r="F212" s="1">
        <v>21294140</v>
      </c>
      <c r="G212" s="1">
        <v>20764350</v>
      </c>
      <c r="H212">
        <v>38.049999999999997</v>
      </c>
      <c r="I212">
        <v>10.18</v>
      </c>
      <c r="J212" t="s">
        <v>23</v>
      </c>
      <c r="K212" s="2">
        <v>43457.449976851902</v>
      </c>
    </row>
    <row r="213" spans="1:11" x14ac:dyDescent="0.25">
      <c r="A213" t="s">
        <v>240</v>
      </c>
      <c r="B213" t="s">
        <v>12</v>
      </c>
      <c r="C213">
        <v>30.99</v>
      </c>
      <c r="D213">
        <v>8.25</v>
      </c>
      <c r="E213" s="1">
        <v>622000</v>
      </c>
      <c r="F213" s="1">
        <v>19275780</v>
      </c>
      <c r="G213" s="1">
        <v>18795435</v>
      </c>
      <c r="H213">
        <v>34.409999999999997</v>
      </c>
      <c r="I213">
        <v>9.93</v>
      </c>
      <c r="J213" t="s">
        <v>34</v>
      </c>
      <c r="K213" s="2">
        <v>43457.545173611099</v>
      </c>
    </row>
    <row r="214" spans="1:11" x14ac:dyDescent="0.25">
      <c r="A214" t="s">
        <v>241</v>
      </c>
      <c r="B214" t="s">
        <v>12</v>
      </c>
      <c r="C214">
        <v>18.940000000000001</v>
      </c>
      <c r="D214">
        <v>8.25</v>
      </c>
      <c r="E214" s="1">
        <v>622000</v>
      </c>
      <c r="F214" s="1">
        <v>11780680</v>
      </c>
      <c r="G214" s="1">
        <v>11487110</v>
      </c>
      <c r="H214">
        <v>20.61</v>
      </c>
      <c r="I214">
        <v>8.1199999999999992</v>
      </c>
      <c r="J214" t="s">
        <v>65</v>
      </c>
      <c r="K214" s="2">
        <v>43457.561354166697</v>
      </c>
    </row>
    <row r="215" spans="1:11" x14ac:dyDescent="0.25">
      <c r="A215" t="s">
        <v>242</v>
      </c>
      <c r="B215" t="s">
        <v>12</v>
      </c>
      <c r="C215">
        <v>34.14</v>
      </c>
      <c r="D215">
        <v>8.2100000000000009</v>
      </c>
      <c r="E215" s="1">
        <v>620000</v>
      </c>
      <c r="F215" s="1">
        <v>21166800</v>
      </c>
      <c r="G215" s="1">
        <v>20637630</v>
      </c>
      <c r="H215">
        <v>37.61</v>
      </c>
      <c r="I215">
        <v>9.23</v>
      </c>
      <c r="J215" t="s">
        <v>73</v>
      </c>
      <c r="K215" s="2">
        <v>43457.604918981502</v>
      </c>
    </row>
    <row r="216" spans="1:11" x14ac:dyDescent="0.25">
      <c r="A216" t="s">
        <v>243</v>
      </c>
      <c r="B216" t="s">
        <v>12</v>
      </c>
      <c r="C216">
        <v>33.979999999999997</v>
      </c>
      <c r="D216">
        <v>8.23</v>
      </c>
      <c r="E216" s="1">
        <v>621000</v>
      </c>
      <c r="F216" s="1">
        <v>21101580</v>
      </c>
      <c r="G216" s="1">
        <v>20574890</v>
      </c>
      <c r="H216">
        <v>36.92</v>
      </c>
      <c r="I216">
        <v>7.95</v>
      </c>
      <c r="J216" t="s">
        <v>90</v>
      </c>
      <c r="K216" s="2">
        <v>43457.664432870399</v>
      </c>
    </row>
    <row r="217" spans="1:11" x14ac:dyDescent="0.25">
      <c r="A217" t="s">
        <v>244</v>
      </c>
      <c r="B217" t="s">
        <v>12</v>
      </c>
      <c r="C217">
        <v>37.1</v>
      </c>
      <c r="D217">
        <v>8.1999999999999993</v>
      </c>
      <c r="E217" s="1">
        <v>619500</v>
      </c>
      <c r="F217" s="1">
        <v>22983450</v>
      </c>
      <c r="G217" s="1">
        <v>22408400</v>
      </c>
      <c r="H217">
        <v>40.68</v>
      </c>
      <c r="I217">
        <v>8.7899999999999991</v>
      </c>
      <c r="J217" t="s">
        <v>13</v>
      </c>
      <c r="K217" s="2">
        <v>43457.745497685202</v>
      </c>
    </row>
    <row r="218" spans="1:11" x14ac:dyDescent="0.25">
      <c r="A218" t="s">
        <v>245</v>
      </c>
      <c r="B218" t="s">
        <v>12</v>
      </c>
      <c r="C218">
        <v>21.11</v>
      </c>
      <c r="D218">
        <v>8.2100000000000009</v>
      </c>
      <c r="E218" s="1">
        <v>620000</v>
      </c>
      <c r="F218" s="1">
        <v>13088200</v>
      </c>
      <c r="G218" s="1">
        <v>12760995</v>
      </c>
      <c r="H218">
        <v>23.14</v>
      </c>
      <c r="I218">
        <v>8.7799999999999994</v>
      </c>
      <c r="J218" t="s">
        <v>15</v>
      </c>
      <c r="K218" s="2">
        <v>43457.779120370396</v>
      </c>
    </row>
    <row r="219" spans="1:11" x14ac:dyDescent="0.25">
      <c r="A219" s="7"/>
      <c r="B219" s="8" t="s">
        <v>247</v>
      </c>
      <c r="C219" s="9">
        <f>SUM(C132:C218)</f>
        <v>2818.5699999999979</v>
      </c>
      <c r="D219" s="9"/>
      <c r="E219" s="9"/>
      <c r="F219" s="9">
        <f t="shared" ref="F219:H219" si="3">SUM(F132:F218)</f>
        <v>1754180845</v>
      </c>
      <c r="G219" s="9">
        <f>SUM(G132:G218)</f>
        <v>1710493010</v>
      </c>
      <c r="H219" s="9">
        <f t="shared" si="3"/>
        <v>3069.6800000000003</v>
      </c>
      <c r="I219" s="9"/>
      <c r="J219" s="9"/>
      <c r="K219" s="5" t="s">
        <v>362</v>
      </c>
    </row>
    <row r="220" spans="1:11" x14ac:dyDescent="0.25">
      <c r="A220" t="s">
        <v>248</v>
      </c>
      <c r="B220" t="s">
        <v>12</v>
      </c>
      <c r="C220">
        <v>37.229999999999997</v>
      </c>
      <c r="D220">
        <v>8.4700000000000006</v>
      </c>
      <c r="E220" s="1">
        <v>633000</v>
      </c>
      <c r="F220" s="1">
        <v>23566590</v>
      </c>
      <c r="G220" s="1">
        <v>22989525</v>
      </c>
      <c r="H220">
        <v>40.78</v>
      </c>
      <c r="I220">
        <v>8.6999999999999993</v>
      </c>
      <c r="J220" t="s">
        <v>17</v>
      </c>
      <c r="K220" s="2">
        <v>43458.364999999998</v>
      </c>
    </row>
    <row r="221" spans="1:11" x14ac:dyDescent="0.25">
      <c r="A221" t="s">
        <v>249</v>
      </c>
      <c r="B221" t="s">
        <v>12</v>
      </c>
      <c r="C221">
        <v>37.82</v>
      </c>
      <c r="D221">
        <v>8.66</v>
      </c>
      <c r="E221" s="1">
        <v>642500</v>
      </c>
      <c r="F221" s="1">
        <v>24299350</v>
      </c>
      <c r="G221" s="1">
        <v>23713140</v>
      </c>
      <c r="H221">
        <v>41.39</v>
      </c>
      <c r="I221">
        <v>8.6300000000000008</v>
      </c>
      <c r="J221" t="s">
        <v>98</v>
      </c>
      <c r="K221" s="2">
        <v>43458.419421296298</v>
      </c>
    </row>
    <row r="222" spans="1:11" x14ac:dyDescent="0.25">
      <c r="A222" t="s">
        <v>250</v>
      </c>
      <c r="B222" t="s">
        <v>12</v>
      </c>
      <c r="C222">
        <v>40.119999999999997</v>
      </c>
      <c r="D222">
        <v>8.4700000000000006</v>
      </c>
      <c r="E222" s="1">
        <v>633000</v>
      </c>
      <c r="F222" s="1">
        <v>25395960</v>
      </c>
      <c r="G222" s="1">
        <v>24774100</v>
      </c>
      <c r="H222">
        <v>43.99</v>
      </c>
      <c r="I222">
        <v>8.8000000000000007</v>
      </c>
      <c r="J222" t="s">
        <v>246</v>
      </c>
      <c r="K222" s="2">
        <v>43458.456805555601</v>
      </c>
    </row>
    <row r="223" spans="1:11" x14ac:dyDescent="0.25">
      <c r="A223" t="s">
        <v>251</v>
      </c>
      <c r="B223" t="s">
        <v>12</v>
      </c>
      <c r="C223">
        <v>28.99</v>
      </c>
      <c r="D223">
        <v>8.4700000000000006</v>
      </c>
      <c r="E223" s="1">
        <v>633000</v>
      </c>
      <c r="F223" s="1">
        <v>18350670</v>
      </c>
      <c r="G223" s="1">
        <v>17901325</v>
      </c>
      <c r="H223">
        <v>31.41</v>
      </c>
      <c r="I223">
        <v>7.72</v>
      </c>
      <c r="J223" t="s">
        <v>73</v>
      </c>
      <c r="K223" s="2">
        <v>43458.488229166702</v>
      </c>
    </row>
    <row r="224" spans="1:11" x14ac:dyDescent="0.25">
      <c r="A224" t="s">
        <v>252</v>
      </c>
      <c r="B224" t="s">
        <v>12</v>
      </c>
      <c r="C224">
        <v>28.41</v>
      </c>
      <c r="D224">
        <v>8.32</v>
      </c>
      <c r="E224" s="1">
        <v>625500</v>
      </c>
      <c r="F224" s="1">
        <v>17770455</v>
      </c>
      <c r="G224" s="1">
        <v>17330100</v>
      </c>
      <c r="H224">
        <v>30.7</v>
      </c>
      <c r="I224">
        <v>7.46</v>
      </c>
      <c r="J224" t="s">
        <v>157</v>
      </c>
      <c r="K224" s="2">
        <v>43458.545590277798</v>
      </c>
    </row>
    <row r="225" spans="1:11" x14ac:dyDescent="0.25">
      <c r="A225" t="s">
        <v>253</v>
      </c>
      <c r="B225" t="s">
        <v>12</v>
      </c>
      <c r="C225">
        <v>40.049999999999997</v>
      </c>
      <c r="D225">
        <v>8.51</v>
      </c>
      <c r="E225" s="1">
        <v>635000</v>
      </c>
      <c r="F225" s="1">
        <v>25431750</v>
      </c>
      <c r="G225" s="1">
        <v>24810975</v>
      </c>
      <c r="H225">
        <v>43.36</v>
      </c>
      <c r="I225">
        <v>7.63</v>
      </c>
      <c r="J225" t="s">
        <v>21</v>
      </c>
      <c r="K225" s="2">
        <v>43458.605555555601</v>
      </c>
    </row>
    <row r="226" spans="1:11" x14ac:dyDescent="0.25">
      <c r="A226" t="s">
        <v>254</v>
      </c>
      <c r="B226" t="s">
        <v>12</v>
      </c>
      <c r="C226">
        <v>32.07</v>
      </c>
      <c r="D226">
        <v>8.4600000000000009</v>
      </c>
      <c r="E226" s="1">
        <v>632500</v>
      </c>
      <c r="F226" s="1">
        <v>20284275</v>
      </c>
      <c r="G226" s="1">
        <v>19787190</v>
      </c>
      <c r="H226">
        <v>35.21</v>
      </c>
      <c r="I226">
        <v>8.91</v>
      </c>
      <c r="J226" t="s">
        <v>23</v>
      </c>
      <c r="K226" s="2">
        <v>43458.633553240703</v>
      </c>
    </row>
    <row r="227" spans="1:11" x14ac:dyDescent="0.25">
      <c r="A227" t="s">
        <v>255</v>
      </c>
      <c r="B227" t="s">
        <v>12</v>
      </c>
      <c r="C227">
        <v>32.5</v>
      </c>
      <c r="D227">
        <v>8.41</v>
      </c>
      <c r="E227" s="1">
        <v>630000</v>
      </c>
      <c r="F227" s="1">
        <v>20475000</v>
      </c>
      <c r="G227" s="1">
        <v>19971250</v>
      </c>
      <c r="H227">
        <v>34.979999999999997</v>
      </c>
      <c r="I227">
        <v>7.09</v>
      </c>
      <c r="J227" t="s">
        <v>19</v>
      </c>
      <c r="K227" s="2">
        <v>43458.706250000003</v>
      </c>
    </row>
    <row r="228" spans="1:11" x14ac:dyDescent="0.25">
      <c r="A228" t="s">
        <v>256</v>
      </c>
      <c r="B228" t="s">
        <v>12</v>
      </c>
      <c r="C228">
        <v>30.86</v>
      </c>
      <c r="D228">
        <v>8.32</v>
      </c>
      <c r="E228" s="1">
        <v>625500</v>
      </c>
      <c r="F228" s="1">
        <v>19302930</v>
      </c>
      <c r="G228" s="1">
        <v>18824600</v>
      </c>
      <c r="H228">
        <v>33.619999999999997</v>
      </c>
      <c r="I228">
        <v>8.2200000000000006</v>
      </c>
      <c r="J228" t="s">
        <v>37</v>
      </c>
      <c r="K228" s="2">
        <v>43458.718518518501</v>
      </c>
    </row>
    <row r="229" spans="1:11" x14ac:dyDescent="0.25">
      <c r="A229" t="s">
        <v>257</v>
      </c>
      <c r="B229" t="s">
        <v>12</v>
      </c>
      <c r="C229">
        <v>27.6</v>
      </c>
      <c r="D229">
        <v>8.44</v>
      </c>
      <c r="E229" s="1">
        <v>631500</v>
      </c>
      <c r="F229" s="1">
        <v>17429400</v>
      </c>
      <c r="G229" s="1">
        <v>17001600</v>
      </c>
      <c r="H229">
        <v>30.07</v>
      </c>
      <c r="I229">
        <v>8.1999999999999993</v>
      </c>
      <c r="J229" t="s">
        <v>15</v>
      </c>
      <c r="K229" s="2">
        <v>43459.205844907403</v>
      </c>
    </row>
    <row r="230" spans="1:11" x14ac:dyDescent="0.25">
      <c r="A230" t="s">
        <v>258</v>
      </c>
      <c r="B230" t="s">
        <v>12</v>
      </c>
      <c r="C230">
        <v>35.29</v>
      </c>
      <c r="D230">
        <v>8.16</v>
      </c>
      <c r="E230" s="1">
        <v>617500</v>
      </c>
      <c r="F230" s="1">
        <v>21791575</v>
      </c>
      <c r="G230" s="1">
        <v>21244580</v>
      </c>
      <c r="H230">
        <v>38.85</v>
      </c>
      <c r="I230">
        <v>9.17</v>
      </c>
      <c r="J230" t="s">
        <v>17</v>
      </c>
      <c r="K230" s="2">
        <v>43459.393738425897</v>
      </c>
    </row>
    <row r="231" spans="1:11" x14ac:dyDescent="0.25">
      <c r="A231" t="s">
        <v>259</v>
      </c>
      <c r="B231" t="s">
        <v>12</v>
      </c>
      <c r="C231">
        <v>37.51</v>
      </c>
      <c r="D231">
        <v>8.24</v>
      </c>
      <c r="E231" s="1">
        <v>621500</v>
      </c>
      <c r="F231" s="1">
        <v>23312465</v>
      </c>
      <c r="G231" s="1">
        <v>22731060</v>
      </c>
      <c r="H231">
        <v>41.12</v>
      </c>
      <c r="I231">
        <v>8.77</v>
      </c>
      <c r="J231" t="s">
        <v>246</v>
      </c>
      <c r="K231" s="2">
        <v>43459.417824074102</v>
      </c>
    </row>
    <row r="232" spans="1:11" x14ac:dyDescent="0.25">
      <c r="A232" t="s">
        <v>260</v>
      </c>
      <c r="B232" t="s">
        <v>12</v>
      </c>
      <c r="C232">
        <v>31.23</v>
      </c>
      <c r="D232">
        <v>8.25</v>
      </c>
      <c r="E232" s="1">
        <v>622000</v>
      </c>
      <c r="F232" s="1">
        <v>19425060</v>
      </c>
      <c r="G232" s="1">
        <v>18940995</v>
      </c>
      <c r="H232">
        <v>34.07</v>
      </c>
      <c r="I232">
        <v>8.34</v>
      </c>
      <c r="J232" t="s">
        <v>34</v>
      </c>
      <c r="K232" s="2">
        <v>43459.452916666698</v>
      </c>
    </row>
    <row r="233" spans="1:11" x14ac:dyDescent="0.25">
      <c r="A233" t="s">
        <v>261</v>
      </c>
      <c r="B233" t="s">
        <v>12</v>
      </c>
      <c r="C233">
        <v>44.53</v>
      </c>
      <c r="D233">
        <v>8.24</v>
      </c>
      <c r="E233" s="1">
        <v>621500</v>
      </c>
      <c r="F233" s="1">
        <v>27675395</v>
      </c>
      <c r="G233" s="1">
        <v>26985180</v>
      </c>
      <c r="H233">
        <v>48.79</v>
      </c>
      <c r="I233">
        <v>8.73</v>
      </c>
      <c r="J233" t="s">
        <v>25</v>
      </c>
      <c r="K233" s="2">
        <v>43459.608171296299</v>
      </c>
    </row>
    <row r="234" spans="1:11" x14ac:dyDescent="0.25">
      <c r="A234" t="s">
        <v>262</v>
      </c>
      <c r="B234" t="s">
        <v>12</v>
      </c>
      <c r="C234">
        <v>38.44</v>
      </c>
      <c r="D234">
        <v>8.25</v>
      </c>
      <c r="E234" s="1">
        <v>622000</v>
      </c>
      <c r="F234" s="1">
        <v>23909680</v>
      </c>
      <c r="G234" s="1">
        <v>23313860</v>
      </c>
      <c r="H234">
        <v>42.59</v>
      </c>
      <c r="I234">
        <v>9.75</v>
      </c>
      <c r="J234" t="s">
        <v>13</v>
      </c>
      <c r="K234" s="2">
        <v>43459.644780092603</v>
      </c>
    </row>
    <row r="235" spans="1:11" x14ac:dyDescent="0.25">
      <c r="A235" t="s">
        <v>263</v>
      </c>
      <c r="B235" t="s">
        <v>12</v>
      </c>
      <c r="C235">
        <v>30.78</v>
      </c>
      <c r="D235">
        <v>8.27</v>
      </c>
      <c r="E235" s="1">
        <v>623000</v>
      </c>
      <c r="F235" s="1">
        <v>19175940</v>
      </c>
      <c r="G235" s="1">
        <v>18698850</v>
      </c>
      <c r="H235">
        <v>33.82</v>
      </c>
      <c r="I235">
        <v>8.99</v>
      </c>
      <c r="J235" t="s">
        <v>90</v>
      </c>
      <c r="K235" s="2">
        <v>43459.732696759304</v>
      </c>
    </row>
    <row r="236" spans="1:11" x14ac:dyDescent="0.25">
      <c r="A236" t="s">
        <v>264</v>
      </c>
      <c r="B236" t="s">
        <v>12</v>
      </c>
      <c r="C236">
        <v>27.97</v>
      </c>
      <c r="D236">
        <v>8.15</v>
      </c>
      <c r="E236" s="1">
        <v>617000</v>
      </c>
      <c r="F236" s="1">
        <v>17257490</v>
      </c>
      <c r="G236" s="1">
        <v>16823955</v>
      </c>
      <c r="H236">
        <v>30.65</v>
      </c>
      <c r="I236">
        <v>8.75</v>
      </c>
      <c r="J236" t="s">
        <v>15</v>
      </c>
      <c r="K236" s="2">
        <v>43460.343900462998</v>
      </c>
    </row>
    <row r="237" spans="1:11" x14ac:dyDescent="0.25">
      <c r="A237" t="s">
        <v>265</v>
      </c>
      <c r="B237" t="s">
        <v>12</v>
      </c>
      <c r="C237">
        <v>41.93</v>
      </c>
      <c r="D237">
        <v>8.06</v>
      </c>
      <c r="E237" s="1">
        <v>612500</v>
      </c>
      <c r="F237" s="1">
        <v>25682125</v>
      </c>
      <c r="G237" s="1">
        <v>25032210</v>
      </c>
      <c r="H237">
        <v>45.93</v>
      </c>
      <c r="I237">
        <v>8.7100000000000009</v>
      </c>
      <c r="J237" t="s">
        <v>17</v>
      </c>
      <c r="K237" s="2">
        <v>43460.365624999999</v>
      </c>
    </row>
    <row r="238" spans="1:11" x14ac:dyDescent="0.25">
      <c r="A238" t="s">
        <v>266</v>
      </c>
      <c r="B238" t="s">
        <v>12</v>
      </c>
      <c r="C238">
        <v>31.98</v>
      </c>
      <c r="D238">
        <v>7.99</v>
      </c>
      <c r="E238" s="1">
        <v>609000</v>
      </c>
      <c r="F238" s="1">
        <v>19475820</v>
      </c>
      <c r="G238" s="1">
        <v>18980130</v>
      </c>
      <c r="H238">
        <v>34.4</v>
      </c>
      <c r="I238">
        <v>7.04</v>
      </c>
      <c r="J238" t="s">
        <v>284</v>
      </c>
      <c r="K238" s="2">
        <v>43460.380300925899</v>
      </c>
    </row>
    <row r="239" spans="1:11" x14ac:dyDescent="0.25">
      <c r="A239" t="s">
        <v>267</v>
      </c>
      <c r="B239" t="s">
        <v>12</v>
      </c>
      <c r="C239">
        <v>31.15</v>
      </c>
      <c r="D239">
        <v>8.1199999999999992</v>
      </c>
      <c r="E239" s="1">
        <v>615500</v>
      </c>
      <c r="F239" s="1">
        <v>19172825</v>
      </c>
      <c r="G239" s="1">
        <v>18690000</v>
      </c>
      <c r="H239">
        <v>33.67</v>
      </c>
      <c r="I239">
        <v>7.49</v>
      </c>
      <c r="J239" t="s">
        <v>23</v>
      </c>
      <c r="K239" s="2">
        <v>43460.409456018497</v>
      </c>
    </row>
    <row r="240" spans="1:11" x14ac:dyDescent="0.25">
      <c r="A240" t="s">
        <v>268</v>
      </c>
      <c r="B240" t="s">
        <v>12</v>
      </c>
      <c r="C240">
        <v>32.17</v>
      </c>
      <c r="D240">
        <v>8.2799999999999994</v>
      </c>
      <c r="E240" s="1">
        <v>623500</v>
      </c>
      <c r="F240" s="1">
        <v>20057995</v>
      </c>
      <c r="G240" s="1">
        <v>19559360</v>
      </c>
      <c r="H240">
        <v>34.65</v>
      </c>
      <c r="I240">
        <v>7.16</v>
      </c>
      <c r="J240" t="s">
        <v>157</v>
      </c>
      <c r="K240" s="2">
        <v>43460.425034722197</v>
      </c>
    </row>
    <row r="241" spans="1:11" x14ac:dyDescent="0.25">
      <c r="A241" t="s">
        <v>269</v>
      </c>
      <c r="B241" t="s">
        <v>12</v>
      </c>
      <c r="C241">
        <v>29.87</v>
      </c>
      <c r="D241">
        <v>8.01</v>
      </c>
      <c r="E241" s="1">
        <v>610000</v>
      </c>
      <c r="F241" s="1">
        <v>18220700</v>
      </c>
      <c r="G241" s="1">
        <v>17757715</v>
      </c>
      <c r="H241">
        <v>32.43</v>
      </c>
      <c r="I241">
        <v>7.88</v>
      </c>
      <c r="J241" t="s">
        <v>37</v>
      </c>
      <c r="K241" s="2">
        <v>43460.447569444397</v>
      </c>
    </row>
    <row r="242" spans="1:11" x14ac:dyDescent="0.25">
      <c r="A242" t="s">
        <v>270</v>
      </c>
      <c r="B242" t="s">
        <v>12</v>
      </c>
      <c r="C242">
        <v>39.950000000000003</v>
      </c>
      <c r="D242">
        <v>7.95</v>
      </c>
      <c r="E242" s="1">
        <v>607000</v>
      </c>
      <c r="F242" s="1">
        <v>24249650</v>
      </c>
      <c r="G242" s="1">
        <v>23630425</v>
      </c>
      <c r="H242">
        <v>43.48</v>
      </c>
      <c r="I242">
        <v>8.1300000000000008</v>
      </c>
      <c r="J242" t="s">
        <v>21</v>
      </c>
      <c r="K242" s="2">
        <v>43461.208437499998</v>
      </c>
    </row>
    <row r="243" spans="1:11" x14ac:dyDescent="0.25">
      <c r="A243" t="s">
        <v>271</v>
      </c>
      <c r="B243" t="s">
        <v>12</v>
      </c>
      <c r="C243">
        <v>29.64</v>
      </c>
      <c r="D243">
        <v>7.88</v>
      </c>
      <c r="E243" s="1">
        <v>603500</v>
      </c>
      <c r="F243" s="1">
        <v>17887740</v>
      </c>
      <c r="G243" s="1">
        <v>17428320</v>
      </c>
      <c r="H243">
        <v>32.14</v>
      </c>
      <c r="I243">
        <v>7.77</v>
      </c>
      <c r="J243" t="s">
        <v>15</v>
      </c>
      <c r="K243" s="2">
        <v>43461.2170833333</v>
      </c>
    </row>
    <row r="244" spans="1:11" x14ac:dyDescent="0.25">
      <c r="A244" t="s">
        <v>272</v>
      </c>
      <c r="B244" t="s">
        <v>12</v>
      </c>
      <c r="C244">
        <v>32.630000000000003</v>
      </c>
      <c r="D244">
        <v>8.2200000000000006</v>
      </c>
      <c r="E244" s="1">
        <v>620500</v>
      </c>
      <c r="F244" s="1">
        <v>20246915</v>
      </c>
      <c r="G244" s="1">
        <v>19741150</v>
      </c>
      <c r="H244">
        <v>35.72</v>
      </c>
      <c r="I244">
        <v>8.66</v>
      </c>
      <c r="J244" t="s">
        <v>34</v>
      </c>
      <c r="K244" s="2">
        <v>43461.232962962997</v>
      </c>
    </row>
    <row r="245" spans="1:11" x14ac:dyDescent="0.25">
      <c r="A245" t="s">
        <v>273</v>
      </c>
      <c r="B245" t="s">
        <v>12</v>
      </c>
      <c r="C245">
        <v>29.74</v>
      </c>
      <c r="D245">
        <v>8.2100000000000009</v>
      </c>
      <c r="E245" s="1">
        <v>620000</v>
      </c>
      <c r="F245" s="1">
        <v>18438800</v>
      </c>
      <c r="G245" s="1">
        <v>17977830</v>
      </c>
      <c r="H245">
        <v>32.44</v>
      </c>
      <c r="I245">
        <v>8.33</v>
      </c>
      <c r="J245" t="s">
        <v>19</v>
      </c>
      <c r="K245" s="2">
        <v>43461.301620370403</v>
      </c>
    </row>
    <row r="246" spans="1:11" x14ac:dyDescent="0.25">
      <c r="A246" t="s">
        <v>274</v>
      </c>
      <c r="B246" t="s">
        <v>12</v>
      </c>
      <c r="C246">
        <v>33.89</v>
      </c>
      <c r="D246">
        <v>8.25</v>
      </c>
      <c r="E246" s="1">
        <v>622000</v>
      </c>
      <c r="F246" s="1">
        <v>21079580</v>
      </c>
      <c r="G246" s="1">
        <v>20554285</v>
      </c>
      <c r="H246">
        <v>37.380000000000003</v>
      </c>
      <c r="I246">
        <v>9.34</v>
      </c>
      <c r="J246" t="s">
        <v>90</v>
      </c>
      <c r="K246" s="2">
        <v>43461.386886574102</v>
      </c>
    </row>
    <row r="247" spans="1:11" x14ac:dyDescent="0.25">
      <c r="A247" t="s">
        <v>275</v>
      </c>
      <c r="B247" t="s">
        <v>12</v>
      </c>
      <c r="C247">
        <v>46.92</v>
      </c>
      <c r="D247">
        <v>8.18</v>
      </c>
      <c r="E247" s="1">
        <v>618500</v>
      </c>
      <c r="F247" s="1">
        <v>29020020</v>
      </c>
      <c r="G247" s="1">
        <v>28292760</v>
      </c>
      <c r="H247">
        <v>51.57</v>
      </c>
      <c r="I247">
        <v>9.01</v>
      </c>
      <c r="J247" t="s">
        <v>25</v>
      </c>
      <c r="K247" s="2">
        <v>43461.442129629599</v>
      </c>
    </row>
    <row r="248" spans="1:11" x14ac:dyDescent="0.25">
      <c r="A248" t="s">
        <v>276</v>
      </c>
      <c r="B248" t="s">
        <v>12</v>
      </c>
      <c r="C248">
        <v>37.69</v>
      </c>
      <c r="D248">
        <v>8.17</v>
      </c>
      <c r="E248" s="1">
        <v>618000</v>
      </c>
      <c r="F248" s="1">
        <v>23292420</v>
      </c>
      <c r="G248" s="1">
        <v>22708225</v>
      </c>
      <c r="H248">
        <v>41.22</v>
      </c>
      <c r="I248">
        <v>8.57</v>
      </c>
      <c r="J248" t="s">
        <v>13</v>
      </c>
      <c r="K248" s="2">
        <v>43461.478750000002</v>
      </c>
    </row>
    <row r="249" spans="1:11" x14ac:dyDescent="0.25">
      <c r="A249" t="s">
        <v>277</v>
      </c>
      <c r="B249" t="s">
        <v>12</v>
      </c>
      <c r="C249">
        <v>36.53</v>
      </c>
      <c r="D249">
        <v>8.1999999999999993</v>
      </c>
      <c r="E249" s="1">
        <v>619500</v>
      </c>
      <c r="F249" s="1">
        <v>22630335</v>
      </c>
      <c r="G249" s="1">
        <v>22064120</v>
      </c>
      <c r="H249">
        <v>40.25</v>
      </c>
      <c r="I249">
        <v>9.23</v>
      </c>
      <c r="J249" t="s">
        <v>17</v>
      </c>
      <c r="K249" s="2">
        <v>43462.286562499998</v>
      </c>
    </row>
    <row r="250" spans="1:11" x14ac:dyDescent="0.25">
      <c r="A250" t="s">
        <v>278</v>
      </c>
      <c r="B250" t="s">
        <v>12</v>
      </c>
      <c r="C250">
        <v>27.46</v>
      </c>
      <c r="D250">
        <v>7.86</v>
      </c>
      <c r="E250" s="1">
        <v>602500</v>
      </c>
      <c r="F250" s="1">
        <v>16544650</v>
      </c>
      <c r="G250" s="1">
        <v>16119020</v>
      </c>
      <c r="H250">
        <v>29.91</v>
      </c>
      <c r="I250">
        <v>8.19</v>
      </c>
      <c r="J250" t="s">
        <v>15</v>
      </c>
      <c r="K250" s="2">
        <v>43462.382974537002</v>
      </c>
    </row>
    <row r="251" spans="1:11" x14ac:dyDescent="0.25">
      <c r="A251" t="s">
        <v>279</v>
      </c>
      <c r="B251" t="s">
        <v>12</v>
      </c>
      <c r="C251">
        <v>29.6</v>
      </c>
      <c r="D251">
        <v>8.02</v>
      </c>
      <c r="E251" s="1">
        <v>610500</v>
      </c>
      <c r="F251" s="1">
        <v>18070800</v>
      </c>
      <c r="G251" s="1">
        <v>17612000</v>
      </c>
      <c r="H251">
        <v>32.270000000000003</v>
      </c>
      <c r="I251">
        <v>8.2799999999999994</v>
      </c>
      <c r="J251" t="s">
        <v>37</v>
      </c>
      <c r="K251" s="2">
        <v>43462.425520833298</v>
      </c>
    </row>
    <row r="252" spans="1:11" x14ac:dyDescent="0.25">
      <c r="A252" t="s">
        <v>280</v>
      </c>
      <c r="B252" t="s">
        <v>12</v>
      </c>
      <c r="C252">
        <v>33.97</v>
      </c>
      <c r="D252">
        <v>8.11</v>
      </c>
      <c r="E252" s="1">
        <v>615000</v>
      </c>
      <c r="F252" s="1">
        <v>20891550</v>
      </c>
      <c r="G252" s="1">
        <v>20365015</v>
      </c>
      <c r="H252">
        <v>37.200000000000003</v>
      </c>
      <c r="I252">
        <v>8.68</v>
      </c>
      <c r="J252" t="s">
        <v>23</v>
      </c>
      <c r="K252" s="2">
        <v>43462.545023148101</v>
      </c>
    </row>
    <row r="253" spans="1:11" x14ac:dyDescent="0.25">
      <c r="A253" t="s">
        <v>281</v>
      </c>
      <c r="B253" t="s">
        <v>12</v>
      </c>
      <c r="C253">
        <v>36.39</v>
      </c>
      <c r="D253">
        <v>8.08</v>
      </c>
      <c r="E253" s="1">
        <v>613500</v>
      </c>
      <c r="F253" s="1">
        <v>22325265</v>
      </c>
      <c r="G253" s="1">
        <v>21761220</v>
      </c>
      <c r="H253">
        <v>39.909999999999997</v>
      </c>
      <c r="I253">
        <v>8.83</v>
      </c>
      <c r="J253" t="s">
        <v>21</v>
      </c>
      <c r="K253" s="2">
        <v>43463.232187499998</v>
      </c>
    </row>
    <row r="254" spans="1:11" x14ac:dyDescent="0.25">
      <c r="A254" t="s">
        <v>282</v>
      </c>
      <c r="B254" t="s">
        <v>12</v>
      </c>
      <c r="C254">
        <v>29.7</v>
      </c>
      <c r="D254">
        <v>7.91</v>
      </c>
      <c r="E254" s="1">
        <v>605000</v>
      </c>
      <c r="F254" s="1">
        <v>17968500</v>
      </c>
      <c r="G254" s="1">
        <v>17508150</v>
      </c>
      <c r="H254">
        <v>32.46</v>
      </c>
      <c r="I254">
        <v>8.51</v>
      </c>
      <c r="J254" t="s">
        <v>157</v>
      </c>
      <c r="K254" s="2">
        <v>43463.2898726852</v>
      </c>
    </row>
    <row r="255" spans="1:11" x14ac:dyDescent="0.25">
      <c r="A255" t="s">
        <v>283</v>
      </c>
      <c r="B255" t="s">
        <v>12</v>
      </c>
      <c r="C255">
        <v>46.33</v>
      </c>
      <c r="D255">
        <v>8.14</v>
      </c>
      <c r="E255" s="1">
        <v>616500</v>
      </c>
      <c r="F255" s="1">
        <v>28562445</v>
      </c>
      <c r="G255" s="1">
        <v>27844330</v>
      </c>
      <c r="H255">
        <v>50.8</v>
      </c>
      <c r="I255">
        <v>8.8000000000000007</v>
      </c>
      <c r="J255" t="s">
        <v>25</v>
      </c>
      <c r="K255" s="2">
        <v>43465.338530092602</v>
      </c>
    </row>
    <row r="256" spans="1:11" x14ac:dyDescent="0.25">
      <c r="A256" s="7"/>
      <c r="B256" s="8" t="s">
        <v>247</v>
      </c>
      <c r="C256" s="9">
        <f>SUM(C220:C255)</f>
        <v>1238.94</v>
      </c>
      <c r="D256" s="9"/>
      <c r="E256" s="9"/>
      <c r="F256" s="9">
        <f t="shared" ref="F256:H256" si="4">SUM(F220:F255)</f>
        <v>768672120</v>
      </c>
      <c r="G256" s="9">
        <f t="shared" si="4"/>
        <v>749468550</v>
      </c>
      <c r="H256" s="9">
        <f t="shared" si="4"/>
        <v>1353.2300000000002</v>
      </c>
      <c r="I256" s="9"/>
      <c r="J256" s="9"/>
      <c r="K256" s="5" t="s">
        <v>361</v>
      </c>
    </row>
    <row r="257" spans="1:11" x14ac:dyDescent="0.25">
      <c r="A257" t="s">
        <v>285</v>
      </c>
      <c r="B257" t="s">
        <v>12</v>
      </c>
      <c r="C257">
        <v>39.67</v>
      </c>
      <c r="D257">
        <v>7.99</v>
      </c>
      <c r="E257" s="1">
        <v>609000</v>
      </c>
      <c r="F257" s="1">
        <v>24159030</v>
      </c>
      <c r="G257" s="1">
        <v>23544145</v>
      </c>
      <c r="H257">
        <v>42.36</v>
      </c>
      <c r="I257">
        <v>6.36</v>
      </c>
      <c r="J257" t="s">
        <v>13</v>
      </c>
      <c r="K257" s="2">
        <v>43466.519652777803</v>
      </c>
    </row>
    <row r="258" spans="1:11" x14ac:dyDescent="0.25">
      <c r="A258" t="s">
        <v>286</v>
      </c>
      <c r="B258" t="s">
        <v>12</v>
      </c>
      <c r="C258">
        <v>42.32</v>
      </c>
      <c r="D258">
        <v>8.01</v>
      </c>
      <c r="E258" s="1">
        <v>610000</v>
      </c>
      <c r="F258" s="1">
        <v>25815200</v>
      </c>
      <c r="G258" s="1">
        <v>25159240</v>
      </c>
      <c r="H258">
        <v>45.17</v>
      </c>
      <c r="I258">
        <v>6.3</v>
      </c>
      <c r="J258" t="s">
        <v>25</v>
      </c>
      <c r="K258" s="2">
        <v>43466.6852546296</v>
      </c>
    </row>
    <row r="259" spans="1:11" x14ac:dyDescent="0.25">
      <c r="A259" t="s">
        <v>287</v>
      </c>
      <c r="B259" t="s">
        <v>12</v>
      </c>
      <c r="C259">
        <v>38.159999999999997</v>
      </c>
      <c r="D259">
        <v>7.98</v>
      </c>
      <c r="E259" s="1">
        <v>608500</v>
      </c>
      <c r="F259" s="1">
        <v>23220360</v>
      </c>
      <c r="G259" s="1">
        <v>22628880</v>
      </c>
      <c r="H259">
        <v>40.68</v>
      </c>
      <c r="I259">
        <v>6.2</v>
      </c>
      <c r="J259" t="s">
        <v>21</v>
      </c>
      <c r="K259" s="2">
        <v>43466.722743055601</v>
      </c>
    </row>
    <row r="260" spans="1:11" x14ac:dyDescent="0.25">
      <c r="A260" t="s">
        <v>288</v>
      </c>
      <c r="B260" t="s">
        <v>12</v>
      </c>
      <c r="C260">
        <v>42.59</v>
      </c>
      <c r="D260">
        <v>7.94</v>
      </c>
      <c r="E260" s="1">
        <v>606500</v>
      </c>
      <c r="F260" s="1">
        <v>25830835</v>
      </c>
      <c r="G260" s="1">
        <v>25170690</v>
      </c>
      <c r="H260">
        <v>45.61</v>
      </c>
      <c r="I260">
        <v>6.62</v>
      </c>
      <c r="J260" t="s">
        <v>13</v>
      </c>
      <c r="K260" s="2">
        <v>43468.468541666698</v>
      </c>
    </row>
    <row r="261" spans="1:11" x14ac:dyDescent="0.25">
      <c r="A261" t="s">
        <v>289</v>
      </c>
      <c r="B261" t="s">
        <v>12</v>
      </c>
      <c r="C261">
        <v>46.09</v>
      </c>
      <c r="D261">
        <v>7.87</v>
      </c>
      <c r="E261" s="1">
        <v>603000</v>
      </c>
      <c r="F261" s="1">
        <v>27792270</v>
      </c>
      <c r="G261" s="1">
        <v>27077875</v>
      </c>
      <c r="H261">
        <v>49.25</v>
      </c>
      <c r="I261">
        <v>6.41</v>
      </c>
      <c r="J261" t="s">
        <v>25</v>
      </c>
      <c r="K261" s="2">
        <v>43468.500335648103</v>
      </c>
    </row>
    <row r="262" spans="1:11" x14ac:dyDescent="0.25">
      <c r="A262" s="7"/>
      <c r="B262" s="8" t="s">
        <v>247</v>
      </c>
      <c r="C262" s="9">
        <f>SUM(C257:C261)</f>
        <v>208.83</v>
      </c>
      <c r="D262" s="9"/>
      <c r="E262" s="9"/>
      <c r="F262" s="9">
        <f t="shared" ref="F262:H262" si="5">SUM(F257:F261)</f>
        <v>126817695</v>
      </c>
      <c r="G262" s="9">
        <f t="shared" si="5"/>
        <v>123580830</v>
      </c>
      <c r="H262" s="9">
        <f t="shared" si="5"/>
        <v>223.07</v>
      </c>
      <c r="I262" s="9"/>
      <c r="J262" s="9"/>
      <c r="K262" s="5" t="s">
        <v>359</v>
      </c>
    </row>
    <row r="263" spans="1:11" x14ac:dyDescent="0.25">
      <c r="A263" t="s">
        <v>290</v>
      </c>
      <c r="B263" t="s">
        <v>12</v>
      </c>
      <c r="C263">
        <v>34.71</v>
      </c>
      <c r="D263">
        <v>8.18</v>
      </c>
      <c r="E263" s="1">
        <v>638500</v>
      </c>
      <c r="F263" s="1">
        <v>22162335</v>
      </c>
      <c r="G263" s="1">
        <v>21624330</v>
      </c>
      <c r="H263">
        <v>37.049999999999997</v>
      </c>
      <c r="I263">
        <v>6.32</v>
      </c>
      <c r="J263" t="s">
        <v>351</v>
      </c>
      <c r="K263" s="2">
        <v>43473.544374999998</v>
      </c>
    </row>
    <row r="264" spans="1:11" x14ac:dyDescent="0.25">
      <c r="A264" t="s">
        <v>291</v>
      </c>
      <c r="B264" t="s">
        <v>12</v>
      </c>
      <c r="C264">
        <v>44.16</v>
      </c>
      <c r="D264">
        <v>8.16</v>
      </c>
      <c r="E264" s="1">
        <v>637500</v>
      </c>
      <c r="F264" s="1">
        <v>28152000</v>
      </c>
      <c r="G264" s="1">
        <v>27467520</v>
      </c>
      <c r="H264">
        <v>47.18</v>
      </c>
      <c r="I264">
        <v>6.4</v>
      </c>
      <c r="J264" t="s">
        <v>25</v>
      </c>
      <c r="K264" s="2">
        <v>43473.577754629601</v>
      </c>
    </row>
    <row r="265" spans="1:11" x14ac:dyDescent="0.25">
      <c r="A265" t="s">
        <v>292</v>
      </c>
      <c r="B265" t="s">
        <v>12</v>
      </c>
      <c r="C265">
        <v>33.47</v>
      </c>
      <c r="D265">
        <v>8.16</v>
      </c>
      <c r="E265" s="1">
        <v>637500</v>
      </c>
      <c r="F265" s="1">
        <v>21337125</v>
      </c>
      <c r="G265" s="1">
        <v>20818340</v>
      </c>
      <c r="H265">
        <v>35.799999999999997</v>
      </c>
      <c r="I265">
        <v>6.51</v>
      </c>
      <c r="J265" t="s">
        <v>352</v>
      </c>
      <c r="K265" s="2">
        <v>43473.589305555601</v>
      </c>
    </row>
    <row r="266" spans="1:11" x14ac:dyDescent="0.25">
      <c r="A266" t="s">
        <v>293</v>
      </c>
      <c r="B266" t="s">
        <v>12</v>
      </c>
      <c r="C266">
        <v>40.64</v>
      </c>
      <c r="D266">
        <v>8.19</v>
      </c>
      <c r="E266" s="1">
        <v>639000</v>
      </c>
      <c r="F266" s="1">
        <v>25968960</v>
      </c>
      <c r="G266" s="1">
        <v>25339040</v>
      </c>
      <c r="H266">
        <v>43.47</v>
      </c>
      <c r="I266">
        <v>6.51</v>
      </c>
      <c r="J266" t="s">
        <v>13</v>
      </c>
      <c r="K266" s="2">
        <v>43473.615578703699</v>
      </c>
    </row>
    <row r="267" spans="1:11" x14ac:dyDescent="0.25">
      <c r="A267" t="s">
        <v>294</v>
      </c>
      <c r="B267" t="s">
        <v>12</v>
      </c>
      <c r="C267">
        <v>28.85</v>
      </c>
      <c r="D267">
        <v>8.25</v>
      </c>
      <c r="E267" s="1">
        <v>642000</v>
      </c>
      <c r="F267" s="1">
        <v>18521700</v>
      </c>
      <c r="G267" s="1">
        <v>18074525</v>
      </c>
      <c r="H267">
        <v>30.76</v>
      </c>
      <c r="I267">
        <v>6.22</v>
      </c>
      <c r="J267" t="s">
        <v>37</v>
      </c>
      <c r="K267" s="2">
        <v>43473.635740740698</v>
      </c>
    </row>
    <row r="268" spans="1:11" x14ac:dyDescent="0.25">
      <c r="A268" t="s">
        <v>295</v>
      </c>
      <c r="B268" t="s">
        <v>12</v>
      </c>
      <c r="C268">
        <v>30.19</v>
      </c>
      <c r="D268">
        <v>8.23</v>
      </c>
      <c r="E268" s="1">
        <v>641000</v>
      </c>
      <c r="F268" s="1">
        <v>19351790</v>
      </c>
      <c r="G268" s="1">
        <v>18883845</v>
      </c>
      <c r="H268">
        <v>32.22</v>
      </c>
      <c r="I268">
        <v>6.3</v>
      </c>
      <c r="J268" t="s">
        <v>157</v>
      </c>
      <c r="K268" s="2">
        <v>43473.666145833296</v>
      </c>
    </row>
    <row r="269" spans="1:11" x14ac:dyDescent="0.25">
      <c r="A269" t="s">
        <v>296</v>
      </c>
      <c r="B269" t="s">
        <v>12</v>
      </c>
      <c r="C269">
        <v>34.9</v>
      </c>
      <c r="D269">
        <v>8.25</v>
      </c>
      <c r="E269" s="1">
        <v>642000</v>
      </c>
      <c r="F269" s="1">
        <v>22405800</v>
      </c>
      <c r="G269" s="1">
        <v>21864850</v>
      </c>
      <c r="H269">
        <v>37.299999999999997</v>
      </c>
      <c r="I269">
        <v>6.43</v>
      </c>
      <c r="J269" t="s">
        <v>23</v>
      </c>
      <c r="K269" s="2">
        <v>43473.689594907402</v>
      </c>
    </row>
    <row r="270" spans="1:11" x14ac:dyDescent="0.25">
      <c r="A270" t="s">
        <v>297</v>
      </c>
      <c r="B270" t="s">
        <v>12</v>
      </c>
      <c r="C270">
        <v>30.66</v>
      </c>
      <c r="D270">
        <v>8.24</v>
      </c>
      <c r="E270" s="1">
        <v>641500</v>
      </c>
      <c r="F270" s="1">
        <v>19668390</v>
      </c>
      <c r="G270" s="1">
        <v>19193160</v>
      </c>
      <c r="H270">
        <v>32.700000000000003</v>
      </c>
      <c r="I270">
        <v>6.25</v>
      </c>
      <c r="J270" t="s">
        <v>15</v>
      </c>
      <c r="K270" s="2">
        <v>43473.718946759298</v>
      </c>
    </row>
    <row r="271" spans="1:11" x14ac:dyDescent="0.25">
      <c r="A271" t="s">
        <v>298</v>
      </c>
      <c r="B271" t="s">
        <v>12</v>
      </c>
      <c r="C271">
        <v>20.46</v>
      </c>
      <c r="D271">
        <v>8.1999999999999993</v>
      </c>
      <c r="E271" s="1">
        <v>639500</v>
      </c>
      <c r="F271" s="1">
        <v>13084170</v>
      </c>
      <c r="G271" s="1">
        <v>12767040</v>
      </c>
      <c r="H271">
        <v>21.88</v>
      </c>
      <c r="I271">
        <v>6.47</v>
      </c>
      <c r="J271" t="s">
        <v>65</v>
      </c>
      <c r="K271" s="2">
        <v>43473.730486111097</v>
      </c>
    </row>
    <row r="272" spans="1:11" x14ac:dyDescent="0.25">
      <c r="A272" t="s">
        <v>299</v>
      </c>
      <c r="B272" t="s">
        <v>12</v>
      </c>
      <c r="C272">
        <v>39.74</v>
      </c>
      <c r="D272">
        <v>8.1</v>
      </c>
      <c r="E272" s="1">
        <v>634500</v>
      </c>
      <c r="F272" s="1">
        <v>25215030</v>
      </c>
      <c r="G272" s="1">
        <v>24599060</v>
      </c>
      <c r="H272">
        <v>42.43</v>
      </c>
      <c r="I272">
        <v>6.35</v>
      </c>
      <c r="J272" t="s">
        <v>21</v>
      </c>
      <c r="K272" s="2">
        <v>43474.412592592598</v>
      </c>
    </row>
    <row r="273" spans="1:11" x14ac:dyDescent="0.25">
      <c r="A273" t="s">
        <v>300</v>
      </c>
      <c r="B273" t="s">
        <v>12</v>
      </c>
      <c r="C273">
        <v>39.67</v>
      </c>
      <c r="D273">
        <v>8.2200000000000006</v>
      </c>
      <c r="E273" s="1">
        <v>640500</v>
      </c>
      <c r="F273" s="1">
        <v>25408635</v>
      </c>
      <c r="G273" s="1">
        <v>24793750</v>
      </c>
      <c r="H273">
        <v>42.42</v>
      </c>
      <c r="I273">
        <v>6.49</v>
      </c>
      <c r="J273" t="s">
        <v>98</v>
      </c>
      <c r="K273" s="2">
        <v>43474.453807870399</v>
      </c>
    </row>
    <row r="274" spans="1:11" x14ac:dyDescent="0.25">
      <c r="A274" t="s">
        <v>301</v>
      </c>
      <c r="B274" t="s">
        <v>12</v>
      </c>
      <c r="C274">
        <v>39.46</v>
      </c>
      <c r="D274">
        <v>8.18</v>
      </c>
      <c r="E274" s="1">
        <v>638500</v>
      </c>
      <c r="F274" s="1">
        <v>25195210</v>
      </c>
      <c r="G274" s="1">
        <v>24583580</v>
      </c>
      <c r="H274">
        <v>42.15</v>
      </c>
      <c r="I274">
        <v>6.38</v>
      </c>
      <c r="J274" t="s">
        <v>246</v>
      </c>
      <c r="K274" s="2">
        <v>43474.494942129597</v>
      </c>
    </row>
    <row r="275" spans="1:11" x14ac:dyDescent="0.25">
      <c r="A275" t="s">
        <v>302</v>
      </c>
      <c r="B275" t="s">
        <v>12</v>
      </c>
      <c r="C275">
        <v>41.15</v>
      </c>
      <c r="D275">
        <v>8.3800000000000008</v>
      </c>
      <c r="E275" s="1">
        <v>648500</v>
      </c>
      <c r="F275" s="1">
        <v>26685775</v>
      </c>
      <c r="G275" s="1">
        <v>26047950</v>
      </c>
      <c r="H275">
        <v>44.03</v>
      </c>
      <c r="I275">
        <v>6.53</v>
      </c>
      <c r="J275" t="s">
        <v>17</v>
      </c>
      <c r="K275" s="2">
        <v>43475.300451388903</v>
      </c>
    </row>
    <row r="276" spans="1:11" x14ac:dyDescent="0.25">
      <c r="A276" t="s">
        <v>303</v>
      </c>
      <c r="B276" t="s">
        <v>12</v>
      </c>
      <c r="C276">
        <v>36.9</v>
      </c>
      <c r="D276">
        <v>8.4</v>
      </c>
      <c r="E276" s="1">
        <v>649500</v>
      </c>
      <c r="F276" s="1">
        <v>23966550</v>
      </c>
      <c r="G276" s="1">
        <v>23394600</v>
      </c>
      <c r="H276">
        <v>39.369999999999997</v>
      </c>
      <c r="I276">
        <v>6.27</v>
      </c>
      <c r="J276" t="s">
        <v>353</v>
      </c>
      <c r="K276" s="2">
        <v>43475.324108796303</v>
      </c>
    </row>
    <row r="277" spans="1:11" x14ac:dyDescent="0.25">
      <c r="A277" t="s">
        <v>304</v>
      </c>
      <c r="B277" t="s">
        <v>12</v>
      </c>
      <c r="C277">
        <v>34.56</v>
      </c>
      <c r="D277">
        <v>8.4700000000000006</v>
      </c>
      <c r="E277" s="1">
        <v>653000</v>
      </c>
      <c r="F277" s="1">
        <v>22567680</v>
      </c>
      <c r="G277" s="1">
        <v>22032000</v>
      </c>
      <c r="H277">
        <v>37</v>
      </c>
      <c r="I277">
        <v>6.6</v>
      </c>
      <c r="J277" t="s">
        <v>354</v>
      </c>
      <c r="K277" s="2">
        <v>43475.340497685203</v>
      </c>
    </row>
    <row r="278" spans="1:11" x14ac:dyDescent="0.25">
      <c r="A278" t="s">
        <v>305</v>
      </c>
      <c r="B278" t="s">
        <v>12</v>
      </c>
      <c r="C278">
        <v>32.29</v>
      </c>
      <c r="D278">
        <v>8.33</v>
      </c>
      <c r="E278" s="1">
        <v>646000</v>
      </c>
      <c r="F278" s="1">
        <v>20859340</v>
      </c>
      <c r="G278" s="1">
        <v>20358845</v>
      </c>
      <c r="H278">
        <v>34.479999999999997</v>
      </c>
      <c r="I278">
        <v>6.35</v>
      </c>
      <c r="J278" t="s">
        <v>355</v>
      </c>
      <c r="K278" s="2">
        <v>43475.366493055597</v>
      </c>
    </row>
    <row r="279" spans="1:11" x14ac:dyDescent="0.25">
      <c r="A279" t="s">
        <v>306</v>
      </c>
      <c r="B279" t="s">
        <v>12</v>
      </c>
      <c r="C279">
        <v>34.32</v>
      </c>
      <c r="D279">
        <v>8.36</v>
      </c>
      <c r="E279" s="1">
        <v>647500</v>
      </c>
      <c r="F279" s="1">
        <v>22222200</v>
      </c>
      <c r="G279" s="1">
        <v>21690240</v>
      </c>
      <c r="H279">
        <v>36.6</v>
      </c>
      <c r="I279">
        <v>6.22</v>
      </c>
      <c r="J279" t="s">
        <v>356</v>
      </c>
      <c r="K279" s="2">
        <v>43475.383298611101</v>
      </c>
    </row>
    <row r="280" spans="1:11" x14ac:dyDescent="0.25">
      <c r="A280" t="s">
        <v>307</v>
      </c>
      <c r="B280" t="s">
        <v>12</v>
      </c>
      <c r="C280">
        <v>34.65</v>
      </c>
      <c r="D280">
        <v>8.34</v>
      </c>
      <c r="E280" s="1">
        <v>646500</v>
      </c>
      <c r="F280" s="1">
        <v>22401225</v>
      </c>
      <c r="G280" s="1">
        <v>21864150</v>
      </c>
      <c r="H280">
        <v>36.94</v>
      </c>
      <c r="I280">
        <v>6.2</v>
      </c>
      <c r="J280" t="s">
        <v>63</v>
      </c>
      <c r="K280" s="2">
        <v>43475.4153240741</v>
      </c>
    </row>
    <row r="281" spans="1:11" x14ac:dyDescent="0.25">
      <c r="A281" t="s">
        <v>308</v>
      </c>
      <c r="B281" t="s">
        <v>12</v>
      </c>
      <c r="C281">
        <v>36.770000000000003</v>
      </c>
      <c r="D281">
        <v>8.18</v>
      </c>
      <c r="E281" s="1">
        <v>638500</v>
      </c>
      <c r="F281" s="1">
        <v>23477645</v>
      </c>
      <c r="G281" s="1">
        <v>22907710</v>
      </c>
      <c r="H281">
        <v>39.270000000000003</v>
      </c>
      <c r="I281">
        <v>6.37</v>
      </c>
      <c r="J281" t="s">
        <v>351</v>
      </c>
      <c r="K281" s="2">
        <v>43475.426064814797</v>
      </c>
    </row>
    <row r="282" spans="1:11" x14ac:dyDescent="0.25">
      <c r="A282" t="s">
        <v>309</v>
      </c>
      <c r="B282" t="s">
        <v>12</v>
      </c>
      <c r="C282">
        <v>33.119999999999997</v>
      </c>
      <c r="D282">
        <v>8.15</v>
      </c>
      <c r="E282" s="1">
        <v>637000</v>
      </c>
      <c r="F282" s="1">
        <v>21097440</v>
      </c>
      <c r="G282" s="1">
        <v>20584080</v>
      </c>
      <c r="H282">
        <v>35.42</v>
      </c>
      <c r="I282">
        <v>6.5</v>
      </c>
      <c r="J282" t="s">
        <v>37</v>
      </c>
      <c r="K282" s="2">
        <v>43475.456504629597</v>
      </c>
    </row>
    <row r="283" spans="1:11" x14ac:dyDescent="0.25">
      <c r="A283" t="s">
        <v>310</v>
      </c>
      <c r="B283" t="s">
        <v>12</v>
      </c>
      <c r="C283">
        <v>34</v>
      </c>
      <c r="D283">
        <v>8.16</v>
      </c>
      <c r="E283" s="1">
        <v>637500</v>
      </c>
      <c r="F283" s="1">
        <v>21675000</v>
      </c>
      <c r="G283" s="1">
        <v>21148000</v>
      </c>
      <c r="H283">
        <v>36.31</v>
      </c>
      <c r="I283">
        <v>6.37</v>
      </c>
      <c r="J283" t="s">
        <v>21</v>
      </c>
      <c r="K283" s="2">
        <v>43475.522152777798</v>
      </c>
    </row>
    <row r="284" spans="1:11" x14ac:dyDescent="0.25">
      <c r="A284" t="s">
        <v>311</v>
      </c>
      <c r="B284" t="s">
        <v>12</v>
      </c>
      <c r="C284">
        <v>35.869999999999997</v>
      </c>
      <c r="D284">
        <v>8.18</v>
      </c>
      <c r="E284" s="1">
        <v>638500</v>
      </c>
      <c r="F284" s="1">
        <v>22902995</v>
      </c>
      <c r="G284" s="1">
        <v>22347010</v>
      </c>
      <c r="H284">
        <v>38.29</v>
      </c>
      <c r="I284">
        <v>6.32</v>
      </c>
      <c r="J284" t="s">
        <v>13</v>
      </c>
      <c r="K284" s="2">
        <v>43475.540046296301</v>
      </c>
    </row>
    <row r="285" spans="1:11" x14ac:dyDescent="0.25">
      <c r="A285" t="s">
        <v>312</v>
      </c>
      <c r="B285" t="s">
        <v>12</v>
      </c>
      <c r="C285">
        <v>35.880000000000003</v>
      </c>
      <c r="D285">
        <v>8.16</v>
      </c>
      <c r="E285" s="1">
        <v>637500</v>
      </c>
      <c r="F285" s="1">
        <v>22873500</v>
      </c>
      <c r="G285" s="1">
        <v>22317360</v>
      </c>
      <c r="H285">
        <v>38.39</v>
      </c>
      <c r="I285">
        <v>6.55</v>
      </c>
      <c r="J285" t="s">
        <v>90</v>
      </c>
      <c r="K285" s="2">
        <v>43475.730104166701</v>
      </c>
    </row>
    <row r="286" spans="1:11" x14ac:dyDescent="0.25">
      <c r="A286" t="s">
        <v>313</v>
      </c>
      <c r="B286" t="s">
        <v>12</v>
      </c>
      <c r="C286">
        <v>31.45</v>
      </c>
      <c r="D286">
        <v>8.17</v>
      </c>
      <c r="E286" s="1">
        <v>638000</v>
      </c>
      <c r="F286" s="1">
        <v>20065100</v>
      </c>
      <c r="G286" s="1">
        <v>19577625</v>
      </c>
      <c r="H286">
        <v>33.549999999999997</v>
      </c>
      <c r="I286">
        <v>6.26</v>
      </c>
      <c r="J286" t="s">
        <v>157</v>
      </c>
      <c r="K286" s="2">
        <v>43475.748298611099</v>
      </c>
    </row>
    <row r="287" spans="1:11" x14ac:dyDescent="0.25">
      <c r="A287" t="s">
        <v>314</v>
      </c>
      <c r="B287" t="s">
        <v>12</v>
      </c>
      <c r="C287">
        <v>35.020000000000003</v>
      </c>
      <c r="D287">
        <v>8.41</v>
      </c>
      <c r="E287" s="1">
        <v>650000</v>
      </c>
      <c r="F287" s="1">
        <v>22763000</v>
      </c>
      <c r="G287" s="1">
        <v>22220190</v>
      </c>
      <c r="H287">
        <v>37.39</v>
      </c>
      <c r="I287">
        <v>6.33</v>
      </c>
      <c r="J287" t="s">
        <v>98</v>
      </c>
      <c r="K287" s="2">
        <v>43475.879398148201</v>
      </c>
    </row>
    <row r="288" spans="1:11" x14ac:dyDescent="0.25">
      <c r="A288" t="s">
        <v>315</v>
      </c>
      <c r="B288" t="s">
        <v>12</v>
      </c>
      <c r="C288">
        <v>36.72</v>
      </c>
      <c r="D288">
        <v>8.26</v>
      </c>
      <c r="E288" s="1">
        <v>642500</v>
      </c>
      <c r="F288" s="1">
        <v>23592600</v>
      </c>
      <c r="G288" s="1">
        <v>23023440</v>
      </c>
      <c r="H288">
        <v>39.4</v>
      </c>
      <c r="I288">
        <v>6.8</v>
      </c>
      <c r="J288" t="s">
        <v>246</v>
      </c>
      <c r="K288" s="2">
        <v>43475.902048611097</v>
      </c>
    </row>
    <row r="289" spans="1:11" x14ac:dyDescent="0.25">
      <c r="A289" t="s">
        <v>316</v>
      </c>
      <c r="B289" t="s">
        <v>12</v>
      </c>
      <c r="C289">
        <v>20.25</v>
      </c>
      <c r="D289">
        <v>8.19</v>
      </c>
      <c r="E289" s="1">
        <v>639000</v>
      </c>
      <c r="F289" s="1">
        <v>12939750</v>
      </c>
      <c r="G289" s="1">
        <v>12625875</v>
      </c>
      <c r="H289">
        <v>21.67</v>
      </c>
      <c r="I289">
        <v>6.55</v>
      </c>
      <c r="J289" t="s">
        <v>65</v>
      </c>
      <c r="K289" s="2">
        <v>43476.560127314799</v>
      </c>
    </row>
    <row r="290" spans="1:11" x14ac:dyDescent="0.25">
      <c r="A290" t="s">
        <v>317</v>
      </c>
      <c r="B290" t="s">
        <v>12</v>
      </c>
      <c r="C290">
        <v>32.89</v>
      </c>
      <c r="D290">
        <v>8.2899999999999991</v>
      </c>
      <c r="E290" s="1">
        <v>644000</v>
      </c>
      <c r="F290" s="1">
        <v>21181160</v>
      </c>
      <c r="G290" s="1">
        <v>20671365</v>
      </c>
      <c r="H290">
        <v>35.04</v>
      </c>
      <c r="I290">
        <v>6.14</v>
      </c>
      <c r="J290" t="s">
        <v>353</v>
      </c>
      <c r="K290" s="2">
        <v>43476.565347222197</v>
      </c>
    </row>
    <row r="291" spans="1:11" x14ac:dyDescent="0.25">
      <c r="A291" t="s">
        <v>318</v>
      </c>
      <c r="B291" t="s">
        <v>12</v>
      </c>
      <c r="C291">
        <v>37.409999999999997</v>
      </c>
      <c r="D291">
        <v>8.26</v>
      </c>
      <c r="E291" s="1">
        <v>642500</v>
      </c>
      <c r="F291" s="1">
        <v>24035925</v>
      </c>
      <c r="G291" s="1">
        <v>23456070</v>
      </c>
      <c r="H291">
        <v>39.85</v>
      </c>
      <c r="I291">
        <v>6.12</v>
      </c>
      <c r="J291" t="s">
        <v>17</v>
      </c>
      <c r="K291" s="2">
        <v>43476.596331018503</v>
      </c>
    </row>
    <row r="292" spans="1:11" x14ac:dyDescent="0.25">
      <c r="A292" t="s">
        <v>319</v>
      </c>
      <c r="B292" t="s">
        <v>12</v>
      </c>
      <c r="C292">
        <v>38.96</v>
      </c>
      <c r="D292">
        <v>8.35</v>
      </c>
      <c r="E292" s="1">
        <v>647000</v>
      </c>
      <c r="F292" s="1">
        <v>25207120</v>
      </c>
      <c r="G292" s="1">
        <v>24603240</v>
      </c>
      <c r="H292">
        <v>41.49</v>
      </c>
      <c r="I292">
        <v>6.09</v>
      </c>
      <c r="J292" t="s">
        <v>354</v>
      </c>
      <c r="K292" s="2">
        <v>43476.631759259297</v>
      </c>
    </row>
    <row r="293" spans="1:11" x14ac:dyDescent="0.25">
      <c r="A293" t="s">
        <v>320</v>
      </c>
      <c r="B293" t="s">
        <v>12</v>
      </c>
      <c r="C293">
        <v>37.67</v>
      </c>
      <c r="D293">
        <v>8.18</v>
      </c>
      <c r="E293" s="1">
        <v>638500</v>
      </c>
      <c r="F293" s="1">
        <v>24052295</v>
      </c>
      <c r="G293" s="1">
        <v>23468410</v>
      </c>
      <c r="H293">
        <v>40.18</v>
      </c>
      <c r="I293">
        <v>6.24</v>
      </c>
      <c r="J293" t="s">
        <v>13</v>
      </c>
      <c r="K293" s="2">
        <v>43476.663981481499</v>
      </c>
    </row>
    <row r="294" spans="1:11" x14ac:dyDescent="0.25">
      <c r="A294" t="s">
        <v>321</v>
      </c>
      <c r="B294" t="s">
        <v>12</v>
      </c>
      <c r="C294">
        <v>39.17</v>
      </c>
      <c r="D294">
        <v>8.2200000000000006</v>
      </c>
      <c r="E294" s="1">
        <v>640500</v>
      </c>
      <c r="F294" s="1">
        <v>25088385</v>
      </c>
      <c r="G294" s="1">
        <v>24481250</v>
      </c>
      <c r="H294">
        <v>41.9</v>
      </c>
      <c r="I294">
        <v>6.51</v>
      </c>
      <c r="J294" t="s">
        <v>98</v>
      </c>
      <c r="K294" s="2">
        <v>43477.163668981499</v>
      </c>
    </row>
    <row r="295" spans="1:11" x14ac:dyDescent="0.25">
      <c r="A295" t="s">
        <v>322</v>
      </c>
      <c r="B295" t="s">
        <v>12</v>
      </c>
      <c r="C295">
        <v>34.97</v>
      </c>
      <c r="D295">
        <v>8.23</v>
      </c>
      <c r="E295" s="1">
        <v>641000</v>
      </c>
      <c r="F295" s="1">
        <v>22415770</v>
      </c>
      <c r="G295" s="1">
        <v>21873735</v>
      </c>
      <c r="H295">
        <v>37.53</v>
      </c>
      <c r="I295">
        <v>6.82</v>
      </c>
      <c r="J295" t="s">
        <v>246</v>
      </c>
      <c r="K295" s="2">
        <v>43477.191782407397</v>
      </c>
    </row>
    <row r="296" spans="1:11" x14ac:dyDescent="0.25">
      <c r="A296" t="s">
        <v>323</v>
      </c>
      <c r="B296" t="s">
        <v>12</v>
      </c>
      <c r="C296">
        <v>31.22</v>
      </c>
      <c r="D296">
        <v>8.24</v>
      </c>
      <c r="E296" s="1">
        <v>641500</v>
      </c>
      <c r="F296" s="1">
        <v>20027630</v>
      </c>
      <c r="G296" s="1">
        <v>19543720</v>
      </c>
      <c r="H296">
        <v>33.36</v>
      </c>
      <c r="I296">
        <v>6.41</v>
      </c>
      <c r="J296" t="s">
        <v>90</v>
      </c>
      <c r="K296" s="2">
        <v>43477.226886574099</v>
      </c>
    </row>
    <row r="297" spans="1:11" x14ac:dyDescent="0.25">
      <c r="A297" t="s">
        <v>324</v>
      </c>
      <c r="B297" t="s">
        <v>12</v>
      </c>
      <c r="C297">
        <v>40.799999999999997</v>
      </c>
      <c r="D297">
        <v>8.16</v>
      </c>
      <c r="E297" s="1">
        <v>637500</v>
      </c>
      <c r="F297" s="1">
        <v>26010000</v>
      </c>
      <c r="G297" s="1">
        <v>25377600</v>
      </c>
      <c r="H297">
        <v>43.54</v>
      </c>
      <c r="I297">
        <v>6.3</v>
      </c>
      <c r="J297" t="s">
        <v>17</v>
      </c>
      <c r="K297" s="2">
        <v>43477.277118055601</v>
      </c>
    </row>
    <row r="298" spans="1:11" x14ac:dyDescent="0.25">
      <c r="A298" t="s">
        <v>325</v>
      </c>
      <c r="B298" t="s">
        <v>12</v>
      </c>
      <c r="C298">
        <v>32.57</v>
      </c>
      <c r="D298">
        <v>8.1300000000000008</v>
      </c>
      <c r="E298" s="1">
        <v>636000</v>
      </c>
      <c r="F298" s="1">
        <v>20714520</v>
      </c>
      <c r="G298" s="1">
        <v>20209685</v>
      </c>
      <c r="H298">
        <v>34.729999999999997</v>
      </c>
      <c r="I298">
        <v>6.22</v>
      </c>
      <c r="J298" t="s">
        <v>357</v>
      </c>
      <c r="K298" s="2">
        <v>43477.303217592598</v>
      </c>
    </row>
    <row r="299" spans="1:11" x14ac:dyDescent="0.25">
      <c r="A299" t="s">
        <v>326</v>
      </c>
      <c r="B299" t="s">
        <v>12</v>
      </c>
      <c r="C299">
        <v>32.39</v>
      </c>
      <c r="D299">
        <v>8.2899999999999991</v>
      </c>
      <c r="E299" s="1">
        <v>644000</v>
      </c>
      <c r="F299" s="1">
        <v>20859160</v>
      </c>
      <c r="G299" s="1">
        <v>20357115</v>
      </c>
      <c r="H299">
        <v>34.57</v>
      </c>
      <c r="I299">
        <v>6.31</v>
      </c>
      <c r="J299" t="s">
        <v>353</v>
      </c>
      <c r="K299" s="2">
        <v>43477.371747685203</v>
      </c>
    </row>
    <row r="300" spans="1:11" x14ac:dyDescent="0.25">
      <c r="A300" t="s">
        <v>327</v>
      </c>
      <c r="B300" t="s">
        <v>12</v>
      </c>
      <c r="C300">
        <v>37.96</v>
      </c>
      <c r="D300">
        <v>8.2899999999999991</v>
      </c>
      <c r="E300" s="1">
        <v>644000</v>
      </c>
      <c r="F300" s="1">
        <v>24446240</v>
      </c>
      <c r="G300" s="1">
        <v>23857860</v>
      </c>
      <c r="H300">
        <v>40.46</v>
      </c>
      <c r="I300">
        <v>6.19</v>
      </c>
      <c r="J300" t="s">
        <v>354</v>
      </c>
      <c r="K300" s="2">
        <v>43477.434537036999</v>
      </c>
    </row>
    <row r="301" spans="1:11" x14ac:dyDescent="0.25">
      <c r="A301" t="s">
        <v>328</v>
      </c>
      <c r="B301" t="s">
        <v>12</v>
      </c>
      <c r="C301">
        <v>32.57</v>
      </c>
      <c r="D301">
        <v>8.36</v>
      </c>
      <c r="E301" s="1">
        <v>647500</v>
      </c>
      <c r="F301" s="1">
        <v>21089075</v>
      </c>
      <c r="G301" s="1">
        <v>20584240</v>
      </c>
      <c r="H301">
        <v>34.78</v>
      </c>
      <c r="I301">
        <v>6.35</v>
      </c>
      <c r="J301" t="s">
        <v>356</v>
      </c>
      <c r="K301" s="2">
        <v>43477.479201388902</v>
      </c>
    </row>
    <row r="302" spans="1:11" x14ac:dyDescent="0.25">
      <c r="A302" t="s">
        <v>329</v>
      </c>
      <c r="B302" t="s">
        <v>12</v>
      </c>
      <c r="C302">
        <v>37.64</v>
      </c>
      <c r="D302">
        <v>8.2100000000000009</v>
      </c>
      <c r="E302" s="1">
        <v>640000</v>
      </c>
      <c r="F302" s="1">
        <v>24089600</v>
      </c>
      <c r="G302" s="1">
        <v>23506180</v>
      </c>
      <c r="H302">
        <v>40.08</v>
      </c>
      <c r="I302">
        <v>6.1</v>
      </c>
      <c r="J302" t="s">
        <v>355</v>
      </c>
      <c r="K302" s="2">
        <v>43477.517708333296</v>
      </c>
    </row>
    <row r="303" spans="1:11" x14ac:dyDescent="0.25">
      <c r="A303" t="s">
        <v>330</v>
      </c>
      <c r="B303" t="s">
        <v>12</v>
      </c>
      <c r="C303">
        <v>32</v>
      </c>
      <c r="D303">
        <v>8.3800000000000008</v>
      </c>
      <c r="E303" s="1">
        <v>648500</v>
      </c>
      <c r="F303" s="1">
        <v>20752000</v>
      </c>
      <c r="G303" s="1">
        <v>20256000</v>
      </c>
      <c r="H303">
        <v>34.14</v>
      </c>
      <c r="I303">
        <v>6.27</v>
      </c>
      <c r="J303" t="s">
        <v>23</v>
      </c>
      <c r="K303" s="2">
        <v>43477.549004629604</v>
      </c>
    </row>
    <row r="304" spans="1:11" x14ac:dyDescent="0.25">
      <c r="A304" t="s">
        <v>331</v>
      </c>
      <c r="B304" t="s">
        <v>12</v>
      </c>
      <c r="C304">
        <v>33.340000000000003</v>
      </c>
      <c r="D304">
        <v>8.1999999999999993</v>
      </c>
      <c r="E304" s="1">
        <v>639500</v>
      </c>
      <c r="F304" s="1">
        <v>21320930</v>
      </c>
      <c r="G304" s="1">
        <v>20804160</v>
      </c>
      <c r="H304">
        <v>35.56</v>
      </c>
      <c r="I304">
        <v>6.25</v>
      </c>
      <c r="J304" t="s">
        <v>157</v>
      </c>
      <c r="K304" s="2">
        <v>43477.583206018498</v>
      </c>
    </row>
    <row r="305" spans="1:11" x14ac:dyDescent="0.25">
      <c r="A305" t="s">
        <v>332</v>
      </c>
      <c r="B305" t="s">
        <v>12</v>
      </c>
      <c r="C305">
        <v>33.42</v>
      </c>
      <c r="D305">
        <v>8.2200000000000006</v>
      </c>
      <c r="E305" s="1">
        <v>640500</v>
      </c>
      <c r="F305" s="1">
        <v>21405510</v>
      </c>
      <c r="G305" s="1">
        <v>20887500</v>
      </c>
      <c r="H305">
        <v>35.67</v>
      </c>
      <c r="I305">
        <v>6.32</v>
      </c>
      <c r="J305" t="s">
        <v>15</v>
      </c>
      <c r="K305" s="2">
        <v>43477.588703703703</v>
      </c>
    </row>
    <row r="306" spans="1:11" x14ac:dyDescent="0.25">
      <c r="A306" t="s">
        <v>333</v>
      </c>
      <c r="B306" t="s">
        <v>12</v>
      </c>
      <c r="C306">
        <v>39.18</v>
      </c>
      <c r="D306">
        <v>8.27</v>
      </c>
      <c r="E306" s="1">
        <v>643000</v>
      </c>
      <c r="F306" s="1">
        <v>25192740</v>
      </c>
      <c r="G306" s="1">
        <v>24585450</v>
      </c>
      <c r="H306">
        <v>41.76</v>
      </c>
      <c r="I306">
        <v>6.19</v>
      </c>
      <c r="J306" t="s">
        <v>98</v>
      </c>
      <c r="K306" s="2">
        <v>43478.174837963001</v>
      </c>
    </row>
    <row r="307" spans="1:11" x14ac:dyDescent="0.25">
      <c r="A307" t="s">
        <v>334</v>
      </c>
      <c r="B307" t="s">
        <v>12</v>
      </c>
      <c r="C307">
        <v>43.85</v>
      </c>
      <c r="D307">
        <v>8.4</v>
      </c>
      <c r="E307" s="1">
        <v>649500</v>
      </c>
      <c r="F307" s="1">
        <v>28480575</v>
      </c>
      <c r="G307" s="1">
        <v>27800900</v>
      </c>
      <c r="H307">
        <v>46.86</v>
      </c>
      <c r="I307">
        <v>6.43</v>
      </c>
      <c r="J307" t="s">
        <v>246</v>
      </c>
      <c r="K307" s="2">
        <v>43478.207037036998</v>
      </c>
    </row>
    <row r="308" spans="1:11" x14ac:dyDescent="0.25">
      <c r="A308" t="s">
        <v>335</v>
      </c>
      <c r="B308" t="s">
        <v>12</v>
      </c>
      <c r="C308">
        <v>31.85</v>
      </c>
      <c r="D308">
        <v>8.34</v>
      </c>
      <c r="E308" s="1">
        <v>646500</v>
      </c>
      <c r="F308" s="1">
        <v>20591025</v>
      </c>
      <c r="G308" s="1">
        <v>20097350</v>
      </c>
      <c r="H308">
        <v>33.909999999999997</v>
      </c>
      <c r="I308">
        <v>6.07</v>
      </c>
      <c r="J308" t="s">
        <v>353</v>
      </c>
      <c r="K308" s="2">
        <v>43478.222754629598</v>
      </c>
    </row>
    <row r="309" spans="1:11" x14ac:dyDescent="0.25">
      <c r="A309" t="s">
        <v>336</v>
      </c>
      <c r="B309" t="s">
        <v>12</v>
      </c>
      <c r="C309">
        <v>34.299999999999997</v>
      </c>
      <c r="D309">
        <v>8.2799999999999994</v>
      </c>
      <c r="E309" s="1">
        <v>643500</v>
      </c>
      <c r="F309" s="1">
        <v>22072050</v>
      </c>
      <c r="G309" s="1">
        <v>21540400</v>
      </c>
      <c r="H309">
        <v>36.64</v>
      </c>
      <c r="I309">
        <v>6.4</v>
      </c>
      <c r="J309" t="s">
        <v>19</v>
      </c>
      <c r="K309" s="2">
        <v>43478.241631944402</v>
      </c>
    </row>
    <row r="310" spans="1:11" x14ac:dyDescent="0.25">
      <c r="A310" t="s">
        <v>337</v>
      </c>
      <c r="B310" t="s">
        <v>12</v>
      </c>
      <c r="C310">
        <v>42.59</v>
      </c>
      <c r="D310">
        <v>8.4600000000000009</v>
      </c>
      <c r="E310" s="1">
        <v>652500</v>
      </c>
      <c r="F310" s="1">
        <v>27789975</v>
      </c>
      <c r="G310" s="1">
        <v>27129830</v>
      </c>
      <c r="H310">
        <v>45.51</v>
      </c>
      <c r="I310">
        <v>6.42</v>
      </c>
      <c r="J310" t="s">
        <v>358</v>
      </c>
      <c r="K310" s="2">
        <v>43478.274178240703</v>
      </c>
    </row>
    <row r="311" spans="1:11" x14ac:dyDescent="0.25">
      <c r="A311" t="s">
        <v>338</v>
      </c>
      <c r="B311" t="s">
        <v>12</v>
      </c>
      <c r="C311">
        <v>34.11</v>
      </c>
      <c r="D311">
        <v>8.26</v>
      </c>
      <c r="E311" s="1">
        <v>642500</v>
      </c>
      <c r="F311" s="1">
        <v>21915675</v>
      </c>
      <c r="G311" s="1">
        <v>21386970</v>
      </c>
      <c r="H311">
        <v>36.57</v>
      </c>
      <c r="I311">
        <v>6.73</v>
      </c>
      <c r="J311" t="s">
        <v>356</v>
      </c>
      <c r="K311" s="2">
        <v>43478.298819444397</v>
      </c>
    </row>
    <row r="312" spans="1:11" x14ac:dyDescent="0.25">
      <c r="A312" t="s">
        <v>339</v>
      </c>
      <c r="B312" t="s">
        <v>12</v>
      </c>
      <c r="C312">
        <v>33.54</v>
      </c>
      <c r="D312">
        <v>8.18</v>
      </c>
      <c r="E312" s="1">
        <v>638500</v>
      </c>
      <c r="F312" s="1">
        <v>21415290</v>
      </c>
      <c r="G312" s="1">
        <v>20895420</v>
      </c>
      <c r="H312">
        <v>35.67</v>
      </c>
      <c r="I312">
        <v>5.97</v>
      </c>
      <c r="J312" t="s">
        <v>357</v>
      </c>
      <c r="K312" s="2">
        <v>43478.322997685202</v>
      </c>
    </row>
    <row r="313" spans="1:11" x14ac:dyDescent="0.25">
      <c r="A313" t="s">
        <v>340</v>
      </c>
      <c r="B313" t="s">
        <v>12</v>
      </c>
      <c r="C313">
        <v>36</v>
      </c>
      <c r="D313">
        <v>8.1999999999999993</v>
      </c>
      <c r="E313" s="1">
        <v>639500</v>
      </c>
      <c r="F313" s="1">
        <v>23022000</v>
      </c>
      <c r="G313" s="1">
        <v>22464000</v>
      </c>
      <c r="H313">
        <v>38.36</v>
      </c>
      <c r="I313">
        <v>6.14</v>
      </c>
      <c r="J313" t="s">
        <v>354</v>
      </c>
      <c r="K313" s="2">
        <v>43478.341226851902</v>
      </c>
    </row>
    <row r="314" spans="1:11" x14ac:dyDescent="0.25">
      <c r="A314" t="s">
        <v>341</v>
      </c>
      <c r="B314" t="s">
        <v>12</v>
      </c>
      <c r="C314">
        <v>36.01</v>
      </c>
      <c r="D314">
        <v>8.2200000000000006</v>
      </c>
      <c r="E314" s="1">
        <v>640500</v>
      </c>
      <c r="F314" s="1">
        <v>23064405</v>
      </c>
      <c r="G314" s="1">
        <v>22506250</v>
      </c>
      <c r="H314">
        <v>38.67</v>
      </c>
      <c r="I314">
        <v>6.88</v>
      </c>
      <c r="J314" t="s">
        <v>34</v>
      </c>
      <c r="K314" s="2">
        <v>43478.373101851903</v>
      </c>
    </row>
    <row r="315" spans="1:11" x14ac:dyDescent="0.25">
      <c r="A315" t="s">
        <v>342</v>
      </c>
      <c r="B315" t="s">
        <v>12</v>
      </c>
      <c r="C315">
        <v>37.619999999999997</v>
      </c>
      <c r="D315">
        <v>8.25</v>
      </c>
      <c r="E315" s="1">
        <v>642000</v>
      </c>
      <c r="F315" s="1">
        <v>24152040</v>
      </c>
      <c r="G315" s="1">
        <v>23568930</v>
      </c>
      <c r="H315">
        <v>40.11</v>
      </c>
      <c r="I315">
        <v>6.21</v>
      </c>
      <c r="J315" t="s">
        <v>90</v>
      </c>
      <c r="K315" s="2">
        <v>43478.395138888904</v>
      </c>
    </row>
    <row r="316" spans="1:11" x14ac:dyDescent="0.25">
      <c r="A316" t="s">
        <v>343</v>
      </c>
      <c r="B316" t="s">
        <v>12</v>
      </c>
      <c r="C316">
        <v>34.9</v>
      </c>
      <c r="D316">
        <v>8.16</v>
      </c>
      <c r="E316" s="1">
        <v>637500</v>
      </c>
      <c r="F316" s="1">
        <v>22248750</v>
      </c>
      <c r="G316" s="1">
        <v>21707800</v>
      </c>
      <c r="H316">
        <v>37.270000000000003</v>
      </c>
      <c r="I316">
        <v>6.37</v>
      </c>
      <c r="J316" t="s">
        <v>73</v>
      </c>
      <c r="K316" s="2">
        <v>43478.413009259297</v>
      </c>
    </row>
    <row r="317" spans="1:11" x14ac:dyDescent="0.25">
      <c r="A317" t="s">
        <v>344</v>
      </c>
      <c r="B317" t="s">
        <v>12</v>
      </c>
      <c r="C317">
        <v>31.14</v>
      </c>
      <c r="D317">
        <v>8.17</v>
      </c>
      <c r="E317" s="1">
        <v>638000</v>
      </c>
      <c r="F317" s="1">
        <v>19867320</v>
      </c>
      <c r="G317" s="1">
        <v>19384650</v>
      </c>
      <c r="H317">
        <v>33.33</v>
      </c>
      <c r="I317">
        <v>6.57</v>
      </c>
      <c r="J317" t="s">
        <v>15</v>
      </c>
      <c r="K317" s="2">
        <v>43478.439780092602</v>
      </c>
    </row>
    <row r="318" spans="1:11" x14ac:dyDescent="0.25">
      <c r="A318" t="s">
        <v>345</v>
      </c>
      <c r="B318" t="s">
        <v>12</v>
      </c>
      <c r="C318">
        <v>32.299999999999997</v>
      </c>
      <c r="D318">
        <v>8.19</v>
      </c>
      <c r="E318" s="1">
        <v>639000</v>
      </c>
      <c r="F318" s="1">
        <v>20639700</v>
      </c>
      <c r="G318" s="1">
        <v>20139050</v>
      </c>
      <c r="H318">
        <v>34.51</v>
      </c>
      <c r="I318">
        <v>6.39</v>
      </c>
      <c r="J318" t="s">
        <v>23</v>
      </c>
      <c r="K318" s="2">
        <v>43478.480231481502</v>
      </c>
    </row>
    <row r="319" spans="1:11" x14ac:dyDescent="0.25">
      <c r="A319" t="s">
        <v>346</v>
      </c>
      <c r="B319" t="s">
        <v>12</v>
      </c>
      <c r="C319">
        <v>33.01</v>
      </c>
      <c r="D319">
        <v>8.1999999999999993</v>
      </c>
      <c r="E319" s="1">
        <v>639500</v>
      </c>
      <c r="F319" s="1">
        <v>21109895</v>
      </c>
      <c r="G319" s="1">
        <v>20598240</v>
      </c>
      <c r="H319">
        <v>35.26</v>
      </c>
      <c r="I319">
        <v>6.37</v>
      </c>
      <c r="J319" t="s">
        <v>157</v>
      </c>
      <c r="K319" s="2">
        <v>43478.500231481499</v>
      </c>
    </row>
    <row r="320" spans="1:11" x14ac:dyDescent="0.25">
      <c r="A320" t="s">
        <v>347</v>
      </c>
      <c r="B320" t="s">
        <v>12</v>
      </c>
      <c r="C320">
        <v>38.090000000000003</v>
      </c>
      <c r="D320">
        <v>8.2200000000000006</v>
      </c>
      <c r="E320" s="1">
        <v>640500</v>
      </c>
      <c r="F320" s="1">
        <v>24396645</v>
      </c>
      <c r="G320" s="1">
        <v>23806250</v>
      </c>
      <c r="H320">
        <v>40.74</v>
      </c>
      <c r="I320">
        <v>6.51</v>
      </c>
      <c r="J320" t="s">
        <v>98</v>
      </c>
      <c r="K320" s="2">
        <v>43479.171284722201</v>
      </c>
    </row>
    <row r="321" spans="1:11" x14ac:dyDescent="0.25">
      <c r="A321" t="s">
        <v>348</v>
      </c>
      <c r="B321" t="s">
        <v>12</v>
      </c>
      <c r="C321">
        <v>35.39</v>
      </c>
      <c r="D321">
        <v>8.1</v>
      </c>
      <c r="E321" s="1">
        <v>634500</v>
      </c>
      <c r="F321" s="1">
        <v>22454955</v>
      </c>
      <c r="G321" s="1">
        <v>21906410</v>
      </c>
      <c r="H321">
        <v>37.840000000000003</v>
      </c>
      <c r="I321">
        <v>6.48</v>
      </c>
      <c r="J321" t="s">
        <v>355</v>
      </c>
      <c r="K321" s="2">
        <v>43479.248078703698</v>
      </c>
    </row>
    <row r="322" spans="1:11" x14ac:dyDescent="0.25">
      <c r="A322" t="s">
        <v>349</v>
      </c>
      <c r="B322" t="s">
        <v>12</v>
      </c>
      <c r="C322">
        <v>36.21</v>
      </c>
      <c r="D322">
        <v>8.2899999999999991</v>
      </c>
      <c r="E322" s="1">
        <v>644000</v>
      </c>
      <c r="F322" s="1">
        <v>23319240</v>
      </c>
      <c r="G322" s="1">
        <v>22757985</v>
      </c>
      <c r="H322">
        <v>38.81</v>
      </c>
      <c r="I322">
        <v>6.7</v>
      </c>
      <c r="J322" t="s">
        <v>23</v>
      </c>
      <c r="K322" s="2">
        <v>43479.259421296301</v>
      </c>
    </row>
    <row r="323" spans="1:11" x14ac:dyDescent="0.25">
      <c r="A323" t="s">
        <v>350</v>
      </c>
      <c r="B323" t="s">
        <v>12</v>
      </c>
      <c r="C323">
        <v>39.15</v>
      </c>
      <c r="D323">
        <v>8.27</v>
      </c>
      <c r="E323" s="1">
        <v>643000</v>
      </c>
      <c r="F323" s="1">
        <v>25173450</v>
      </c>
      <c r="G323" s="1">
        <v>24566625</v>
      </c>
      <c r="H323">
        <v>41.82</v>
      </c>
      <c r="I323">
        <v>6.38</v>
      </c>
      <c r="J323" t="s">
        <v>246</v>
      </c>
      <c r="K323" s="2">
        <v>43479.2805324074</v>
      </c>
    </row>
    <row r="324" spans="1:11" x14ac:dyDescent="0.25">
      <c r="A324" s="7"/>
      <c r="B324" s="8" t="s">
        <v>247</v>
      </c>
      <c r="C324" s="9">
        <f>SUM(C263:C323)</f>
        <v>2144.08</v>
      </c>
      <c r="D324" s="9"/>
      <c r="E324" s="9"/>
      <c r="F324" s="9">
        <f t="shared" ref="F324:H324" si="6">SUM(F263:F323)</f>
        <v>1376161995</v>
      </c>
      <c r="G324" s="9">
        <f t="shared" si="6"/>
        <v>1342928755</v>
      </c>
      <c r="H324" s="9">
        <f t="shared" si="6"/>
        <v>2289.9900000000002</v>
      </c>
      <c r="I324" s="9"/>
      <c r="J324" s="9"/>
      <c r="K324" s="9"/>
    </row>
    <row r="325" spans="1:11" x14ac:dyDescent="0.25">
      <c r="A325" s="26" t="s">
        <v>386</v>
      </c>
      <c r="B325" s="26"/>
      <c r="C325" s="26"/>
      <c r="D325" s="26"/>
      <c r="E325" s="26"/>
      <c r="F325" s="26"/>
      <c r="G325" s="9">
        <f>'Bo sung gia mia tu 01 01 19'!M13</f>
        <v>4176600</v>
      </c>
      <c r="H325" s="7"/>
      <c r="I325" s="7"/>
      <c r="J325" s="7"/>
      <c r="K325" s="24"/>
    </row>
    <row r="326" spans="1:11" x14ac:dyDescent="0.25">
      <c r="G326" s="23">
        <v>1347105355</v>
      </c>
      <c r="K326" s="5" t="s">
        <v>360</v>
      </c>
    </row>
    <row r="327" spans="1:11" x14ac:dyDescent="0.25">
      <c r="A327" t="s">
        <v>0</v>
      </c>
      <c r="B327" t="s">
        <v>1</v>
      </c>
      <c r="C327" t="s">
        <v>2</v>
      </c>
      <c r="D327" t="s">
        <v>3</v>
      </c>
      <c r="E327" s="1" t="s">
        <v>4</v>
      </c>
      <c r="F327" s="1" t="s">
        <v>5</v>
      </c>
      <c r="G327" s="1" t="s">
        <v>6</v>
      </c>
      <c r="H327" t="s">
        <v>7</v>
      </c>
      <c r="I327" t="s">
        <v>8</v>
      </c>
      <c r="J327" t="s">
        <v>9</v>
      </c>
      <c r="K327" s="2" t="s">
        <v>10</v>
      </c>
    </row>
    <row r="328" spans="1:11" x14ac:dyDescent="0.25">
      <c r="A328" t="s">
        <v>387</v>
      </c>
      <c r="B328" t="s">
        <v>12</v>
      </c>
      <c r="C328">
        <v>42.78</v>
      </c>
      <c r="D328">
        <v>8.17</v>
      </c>
      <c r="E328" s="1">
        <v>638000</v>
      </c>
      <c r="F328" s="1">
        <v>27293640</v>
      </c>
      <c r="G328" s="1">
        <v>26630550</v>
      </c>
      <c r="H328">
        <v>45.6</v>
      </c>
      <c r="I328">
        <v>6.19</v>
      </c>
      <c r="J328" t="s">
        <v>13</v>
      </c>
      <c r="K328" s="2">
        <v>43479.743518518502</v>
      </c>
    </row>
    <row r="329" spans="1:11" x14ac:dyDescent="0.25">
      <c r="A329" t="s">
        <v>388</v>
      </c>
      <c r="B329" t="s">
        <v>12</v>
      </c>
      <c r="C329">
        <v>42.12</v>
      </c>
      <c r="D329">
        <v>8.18</v>
      </c>
      <c r="E329" s="1">
        <v>638500</v>
      </c>
      <c r="F329" s="1">
        <v>26893620</v>
      </c>
      <c r="G329" s="1">
        <v>26240760</v>
      </c>
      <c r="H329">
        <v>45.06</v>
      </c>
      <c r="I329">
        <v>6.53</v>
      </c>
      <c r="J329" t="s">
        <v>17</v>
      </c>
      <c r="K329" s="2">
        <v>43479.762268518498</v>
      </c>
    </row>
    <row r="330" spans="1:11" x14ac:dyDescent="0.25">
      <c r="A330" t="s">
        <v>389</v>
      </c>
      <c r="B330" t="s">
        <v>12</v>
      </c>
      <c r="C330">
        <v>33.619999999999997</v>
      </c>
      <c r="D330">
        <v>8.2799999999999994</v>
      </c>
      <c r="E330" s="1">
        <v>643500</v>
      </c>
      <c r="F330" s="1">
        <v>21634470</v>
      </c>
      <c r="G330" s="1">
        <v>21113360</v>
      </c>
      <c r="H330">
        <v>35.96</v>
      </c>
      <c r="I330">
        <v>6.52</v>
      </c>
      <c r="J330" t="s">
        <v>482</v>
      </c>
      <c r="K330" s="2">
        <v>43479.804085648102</v>
      </c>
    </row>
    <row r="331" spans="1:11" x14ac:dyDescent="0.25">
      <c r="A331" t="s">
        <v>390</v>
      </c>
      <c r="B331" t="s">
        <v>12</v>
      </c>
      <c r="C331">
        <v>36.64</v>
      </c>
      <c r="D331">
        <v>8.3699999999999992</v>
      </c>
      <c r="E331" s="1">
        <v>648000</v>
      </c>
      <c r="F331" s="1">
        <v>23742720</v>
      </c>
      <c r="G331" s="1">
        <v>23174800</v>
      </c>
      <c r="H331">
        <v>39.119999999999997</v>
      </c>
      <c r="I331">
        <v>6.35</v>
      </c>
      <c r="J331" t="s">
        <v>356</v>
      </c>
      <c r="K331" s="2">
        <v>43479.901296296302</v>
      </c>
    </row>
    <row r="332" spans="1:11" x14ac:dyDescent="0.25">
      <c r="A332" t="s">
        <v>391</v>
      </c>
      <c r="B332" t="s">
        <v>12</v>
      </c>
      <c r="C332">
        <v>35.159999999999997</v>
      </c>
      <c r="D332">
        <v>8.3699999999999992</v>
      </c>
      <c r="E332" s="1">
        <v>648000</v>
      </c>
      <c r="F332" s="1">
        <v>22783680</v>
      </c>
      <c r="G332" s="1">
        <v>22238700</v>
      </c>
      <c r="H332">
        <v>37.520000000000003</v>
      </c>
      <c r="I332">
        <v>6.3</v>
      </c>
      <c r="J332" t="s">
        <v>351</v>
      </c>
      <c r="K332" s="2">
        <v>43479.916331018503</v>
      </c>
    </row>
    <row r="333" spans="1:11" x14ac:dyDescent="0.25">
      <c r="A333" t="s">
        <v>392</v>
      </c>
      <c r="B333" t="s">
        <v>12</v>
      </c>
      <c r="C333">
        <v>33.22</v>
      </c>
      <c r="D333">
        <v>8.4</v>
      </c>
      <c r="E333" s="1">
        <v>649500</v>
      </c>
      <c r="F333" s="1">
        <v>21576390</v>
      </c>
      <c r="G333" s="1">
        <v>21061480</v>
      </c>
      <c r="H333">
        <v>35.47</v>
      </c>
      <c r="I333">
        <v>6.35</v>
      </c>
      <c r="J333" t="s">
        <v>37</v>
      </c>
      <c r="K333" s="2">
        <v>43479.933668981503</v>
      </c>
    </row>
    <row r="334" spans="1:11" x14ac:dyDescent="0.25">
      <c r="A334" t="s">
        <v>393</v>
      </c>
      <c r="B334" t="s">
        <v>12</v>
      </c>
      <c r="C334">
        <v>32.479999999999997</v>
      </c>
      <c r="D334">
        <v>8.35</v>
      </c>
      <c r="E334" s="1">
        <v>647000</v>
      </c>
      <c r="F334" s="1">
        <v>21014560</v>
      </c>
      <c r="G334" s="1">
        <v>20511120</v>
      </c>
      <c r="H334">
        <v>34.590000000000003</v>
      </c>
      <c r="I334">
        <v>6.1</v>
      </c>
      <c r="J334" t="s">
        <v>357</v>
      </c>
      <c r="K334" s="2">
        <v>43479.949201388903</v>
      </c>
    </row>
    <row r="335" spans="1:11" x14ac:dyDescent="0.25">
      <c r="A335" t="s">
        <v>394</v>
      </c>
      <c r="B335" t="s">
        <v>12</v>
      </c>
      <c r="C335">
        <v>36.96</v>
      </c>
      <c r="D335">
        <v>8.35</v>
      </c>
      <c r="E335" s="1">
        <v>647000</v>
      </c>
      <c r="F335" s="1">
        <v>23913120</v>
      </c>
      <c r="G335" s="1">
        <v>23340240</v>
      </c>
      <c r="H335">
        <v>39.43</v>
      </c>
      <c r="I335">
        <v>6.27</v>
      </c>
      <c r="J335" t="s">
        <v>90</v>
      </c>
      <c r="K335" s="2">
        <v>43479.965972222199</v>
      </c>
    </row>
    <row r="336" spans="1:11" x14ac:dyDescent="0.25">
      <c r="A336" t="s">
        <v>395</v>
      </c>
      <c r="B336" t="s">
        <v>12</v>
      </c>
      <c r="C336">
        <v>35.36</v>
      </c>
      <c r="D336">
        <v>8.34</v>
      </c>
      <c r="E336" s="1">
        <v>646500</v>
      </c>
      <c r="F336" s="1">
        <v>22860240</v>
      </c>
      <c r="G336" s="1">
        <v>22312160</v>
      </c>
      <c r="H336">
        <v>37.82</v>
      </c>
      <c r="I336">
        <v>6.51</v>
      </c>
      <c r="J336" t="s">
        <v>34</v>
      </c>
      <c r="K336" s="2">
        <v>43479.988715277803</v>
      </c>
    </row>
    <row r="337" spans="1:11" x14ac:dyDescent="0.25">
      <c r="A337" t="s">
        <v>396</v>
      </c>
      <c r="B337" t="s">
        <v>12</v>
      </c>
      <c r="C337">
        <v>30.91</v>
      </c>
      <c r="D337">
        <v>8.32</v>
      </c>
      <c r="E337" s="1">
        <v>645500</v>
      </c>
      <c r="F337" s="1">
        <v>19952405</v>
      </c>
      <c r="G337" s="1">
        <v>19473300</v>
      </c>
      <c r="H337">
        <v>32.950000000000003</v>
      </c>
      <c r="I337">
        <v>6.2</v>
      </c>
      <c r="J337" t="s">
        <v>15</v>
      </c>
      <c r="K337" s="2">
        <v>43480.003460648099</v>
      </c>
    </row>
    <row r="338" spans="1:11" x14ac:dyDescent="0.25">
      <c r="A338" t="s">
        <v>397</v>
      </c>
      <c r="B338" t="s">
        <v>12</v>
      </c>
      <c r="C338">
        <v>39.51</v>
      </c>
      <c r="D338">
        <v>8.32</v>
      </c>
      <c r="E338" s="1">
        <v>645500</v>
      </c>
      <c r="F338" s="1">
        <v>25503705</v>
      </c>
      <c r="G338" s="1">
        <v>25503705</v>
      </c>
      <c r="H338">
        <v>42.24</v>
      </c>
      <c r="I338">
        <v>6.46</v>
      </c>
      <c r="J338" t="s">
        <v>21</v>
      </c>
      <c r="K338" s="2">
        <v>43480.026018518503</v>
      </c>
    </row>
    <row r="339" spans="1:11" x14ac:dyDescent="0.25">
      <c r="A339" t="s">
        <v>398</v>
      </c>
      <c r="B339" t="s">
        <v>12</v>
      </c>
      <c r="C339">
        <v>31.47</v>
      </c>
      <c r="D339">
        <v>8.34</v>
      </c>
      <c r="E339" s="1">
        <v>646500</v>
      </c>
      <c r="F339" s="1">
        <v>20345355</v>
      </c>
      <c r="G339" s="1">
        <v>19857570</v>
      </c>
      <c r="H339">
        <v>33.520000000000003</v>
      </c>
      <c r="I339">
        <v>6.12</v>
      </c>
      <c r="J339" t="s">
        <v>157</v>
      </c>
      <c r="K339" s="2">
        <v>43480.04</v>
      </c>
    </row>
    <row r="340" spans="1:11" x14ac:dyDescent="0.25">
      <c r="A340" t="s">
        <v>399</v>
      </c>
      <c r="B340" t="s">
        <v>12</v>
      </c>
      <c r="C340">
        <v>40.61</v>
      </c>
      <c r="D340">
        <v>8.44</v>
      </c>
      <c r="E340" s="1">
        <v>651500</v>
      </c>
      <c r="F340" s="1">
        <v>26457415</v>
      </c>
      <c r="G340" s="1">
        <v>25827960</v>
      </c>
      <c r="H340">
        <v>43.36</v>
      </c>
      <c r="I340">
        <v>6.35</v>
      </c>
      <c r="J340" t="s">
        <v>246</v>
      </c>
      <c r="K340" s="2">
        <v>43480.241759259297</v>
      </c>
    </row>
    <row r="341" spans="1:11" x14ac:dyDescent="0.25">
      <c r="A341" t="s">
        <v>400</v>
      </c>
      <c r="B341" t="s">
        <v>12</v>
      </c>
      <c r="C341">
        <v>41.6</v>
      </c>
      <c r="D341">
        <v>8.34</v>
      </c>
      <c r="E341" s="1">
        <v>646500</v>
      </c>
      <c r="F341" s="1">
        <v>26894400</v>
      </c>
      <c r="G341" s="1">
        <v>26249600</v>
      </c>
      <c r="H341">
        <v>44.54</v>
      </c>
      <c r="I341">
        <v>6.6</v>
      </c>
      <c r="J341" t="s">
        <v>98</v>
      </c>
      <c r="K341" s="2">
        <v>43480.2640046296</v>
      </c>
    </row>
    <row r="342" spans="1:11" x14ac:dyDescent="0.25">
      <c r="A342" t="s">
        <v>401</v>
      </c>
      <c r="B342" t="s">
        <v>12</v>
      </c>
      <c r="C342">
        <v>35.07</v>
      </c>
      <c r="D342">
        <v>8.2200000000000006</v>
      </c>
      <c r="E342" s="1">
        <v>640500</v>
      </c>
      <c r="F342" s="1">
        <v>22462335</v>
      </c>
      <c r="G342" s="1">
        <v>21918750</v>
      </c>
      <c r="H342">
        <v>37.46</v>
      </c>
      <c r="I342">
        <v>6.37</v>
      </c>
      <c r="J342" t="s">
        <v>355</v>
      </c>
      <c r="K342" s="2">
        <v>43480.293379629598</v>
      </c>
    </row>
    <row r="343" spans="1:11" x14ac:dyDescent="0.25">
      <c r="A343" t="s">
        <v>402</v>
      </c>
      <c r="B343" t="s">
        <v>12</v>
      </c>
      <c r="C343">
        <v>36.549999999999997</v>
      </c>
      <c r="D343">
        <v>8.23</v>
      </c>
      <c r="E343" s="1">
        <v>641000</v>
      </c>
      <c r="F343" s="1">
        <v>23428550</v>
      </c>
      <c r="G343" s="1">
        <v>22862025</v>
      </c>
      <c r="H343">
        <v>38.950000000000003</v>
      </c>
      <c r="I343">
        <v>6.15</v>
      </c>
      <c r="J343" t="s">
        <v>354</v>
      </c>
      <c r="K343" s="2">
        <v>43480.301111111097</v>
      </c>
    </row>
    <row r="344" spans="1:11" x14ac:dyDescent="0.25">
      <c r="A344" t="s">
        <v>403</v>
      </c>
      <c r="B344" t="s">
        <v>12</v>
      </c>
      <c r="C344">
        <v>34.19</v>
      </c>
      <c r="D344">
        <v>8.2100000000000009</v>
      </c>
      <c r="E344" s="1">
        <v>640000</v>
      </c>
      <c r="F344" s="1">
        <v>21881600</v>
      </c>
      <c r="G344" s="1">
        <v>21351655</v>
      </c>
      <c r="H344">
        <v>36.520000000000003</v>
      </c>
      <c r="I344">
        <v>6.37</v>
      </c>
      <c r="J344" t="s">
        <v>19</v>
      </c>
      <c r="K344" s="2">
        <v>43480.336053240702</v>
      </c>
    </row>
    <row r="345" spans="1:11" x14ac:dyDescent="0.25">
      <c r="A345" t="s">
        <v>404</v>
      </c>
      <c r="B345" t="s">
        <v>12</v>
      </c>
      <c r="C345">
        <v>35.130000000000003</v>
      </c>
      <c r="D345">
        <v>8.1999999999999993</v>
      </c>
      <c r="E345" s="1">
        <v>639500</v>
      </c>
      <c r="F345" s="1">
        <v>22465635</v>
      </c>
      <c r="G345" s="1">
        <v>21921120</v>
      </c>
      <c r="H345">
        <v>37.54</v>
      </c>
      <c r="I345">
        <v>6.41</v>
      </c>
      <c r="J345" t="s">
        <v>23</v>
      </c>
      <c r="K345" s="2">
        <v>43480.373634259297</v>
      </c>
    </row>
    <row r="346" spans="1:11" x14ac:dyDescent="0.25">
      <c r="A346" t="s">
        <v>405</v>
      </c>
      <c r="B346" t="s">
        <v>12</v>
      </c>
      <c r="C346">
        <v>39.85</v>
      </c>
      <c r="D346">
        <v>8.2100000000000009</v>
      </c>
      <c r="E346" s="1">
        <v>640000</v>
      </c>
      <c r="F346" s="1">
        <v>25504000</v>
      </c>
      <c r="G346" s="1">
        <v>24886325</v>
      </c>
      <c r="H346">
        <v>42.6</v>
      </c>
      <c r="I346">
        <v>6.45</v>
      </c>
      <c r="J346" t="s">
        <v>17</v>
      </c>
      <c r="K346" s="2">
        <v>43480.391759259299</v>
      </c>
    </row>
    <row r="347" spans="1:11" x14ac:dyDescent="0.25">
      <c r="A347" t="s">
        <v>406</v>
      </c>
      <c r="B347" t="s">
        <v>12</v>
      </c>
      <c r="C347">
        <v>37.090000000000003</v>
      </c>
      <c r="D347">
        <v>8.4</v>
      </c>
      <c r="E347" s="1">
        <v>649500</v>
      </c>
      <c r="F347" s="1">
        <v>24089955</v>
      </c>
      <c r="G347" s="1">
        <v>23515060</v>
      </c>
      <c r="H347">
        <v>39.65</v>
      </c>
      <c r="I347">
        <v>6.45</v>
      </c>
      <c r="J347" t="s">
        <v>73</v>
      </c>
      <c r="K347" s="2">
        <v>43481.191620370402</v>
      </c>
    </row>
    <row r="348" spans="1:11" x14ac:dyDescent="0.25">
      <c r="A348" t="s">
        <v>407</v>
      </c>
      <c r="B348" t="s">
        <v>12</v>
      </c>
      <c r="C348">
        <v>31.24</v>
      </c>
      <c r="D348">
        <v>8.2799999999999994</v>
      </c>
      <c r="E348" s="1">
        <v>643500</v>
      </c>
      <c r="F348" s="1">
        <v>20102940</v>
      </c>
      <c r="G348" s="1">
        <v>19618720</v>
      </c>
      <c r="H348">
        <v>33.31</v>
      </c>
      <c r="I348">
        <v>6.2</v>
      </c>
      <c r="J348" t="s">
        <v>15</v>
      </c>
      <c r="K348" s="2">
        <v>43481.2577662037</v>
      </c>
    </row>
    <row r="349" spans="1:11" x14ac:dyDescent="0.25">
      <c r="A349" t="s">
        <v>408</v>
      </c>
      <c r="B349" t="s">
        <v>12</v>
      </c>
      <c r="C349">
        <v>36.04</v>
      </c>
      <c r="D349">
        <v>8.2200000000000006</v>
      </c>
      <c r="E349" s="1">
        <v>640500</v>
      </c>
      <c r="F349" s="1">
        <v>23083620</v>
      </c>
      <c r="G349" s="1">
        <v>22525000</v>
      </c>
      <c r="H349">
        <v>38.42</v>
      </c>
      <c r="I349">
        <v>6.19</v>
      </c>
      <c r="J349" t="s">
        <v>356</v>
      </c>
      <c r="K349" s="2">
        <v>43481.260671296302</v>
      </c>
    </row>
    <row r="350" spans="1:11" x14ac:dyDescent="0.25">
      <c r="A350" t="s">
        <v>409</v>
      </c>
      <c r="B350" t="s">
        <v>12</v>
      </c>
      <c r="C350">
        <v>34.090000000000003</v>
      </c>
      <c r="D350">
        <v>8.33</v>
      </c>
      <c r="E350" s="1">
        <v>646000</v>
      </c>
      <c r="F350" s="1">
        <v>22022140</v>
      </c>
      <c r="G350" s="1">
        <v>21493745</v>
      </c>
      <c r="H350">
        <v>36.35</v>
      </c>
      <c r="I350">
        <v>6.22</v>
      </c>
      <c r="J350" t="s">
        <v>351</v>
      </c>
      <c r="K350" s="2">
        <v>43481.278888888897</v>
      </c>
    </row>
    <row r="351" spans="1:11" x14ac:dyDescent="0.25">
      <c r="A351" t="s">
        <v>410</v>
      </c>
      <c r="B351" t="s">
        <v>12</v>
      </c>
      <c r="C351">
        <v>38.229999999999997</v>
      </c>
      <c r="D351">
        <v>8.34</v>
      </c>
      <c r="E351" s="1">
        <v>646500</v>
      </c>
      <c r="F351" s="1">
        <v>24715695</v>
      </c>
      <c r="G351" s="1">
        <v>24123130</v>
      </c>
      <c r="H351">
        <v>40.74</v>
      </c>
      <c r="I351">
        <v>6.17</v>
      </c>
      <c r="J351" t="s">
        <v>90</v>
      </c>
      <c r="K351" s="2">
        <v>43481.298703703702</v>
      </c>
    </row>
    <row r="352" spans="1:11" x14ac:dyDescent="0.25">
      <c r="A352" t="s">
        <v>411</v>
      </c>
      <c r="B352" t="s">
        <v>12</v>
      </c>
      <c r="C352">
        <v>32.85</v>
      </c>
      <c r="D352">
        <v>8.31</v>
      </c>
      <c r="E352" s="1">
        <v>645000</v>
      </c>
      <c r="F352" s="1">
        <v>21188250</v>
      </c>
      <c r="G352" s="1">
        <v>20679075</v>
      </c>
      <c r="H352">
        <v>35.119999999999997</v>
      </c>
      <c r="I352">
        <v>6.45</v>
      </c>
      <c r="J352" t="s">
        <v>37</v>
      </c>
      <c r="K352" s="2">
        <v>43481.311851851897</v>
      </c>
    </row>
    <row r="353" spans="1:11" x14ac:dyDescent="0.25">
      <c r="A353" t="s">
        <v>412</v>
      </c>
      <c r="B353" t="s">
        <v>12</v>
      </c>
      <c r="C353">
        <v>31.73</v>
      </c>
      <c r="D353">
        <v>8.27</v>
      </c>
      <c r="E353" s="1">
        <v>643000</v>
      </c>
      <c r="F353" s="1">
        <v>20402390</v>
      </c>
      <c r="G353" s="1">
        <v>19910575</v>
      </c>
      <c r="H353">
        <v>33.93</v>
      </c>
      <c r="I353">
        <v>6.48</v>
      </c>
      <c r="J353" t="s">
        <v>357</v>
      </c>
      <c r="K353" s="2">
        <v>43481.332939814798</v>
      </c>
    </row>
    <row r="354" spans="1:11" x14ac:dyDescent="0.25">
      <c r="A354" t="s">
        <v>413</v>
      </c>
      <c r="B354" t="s">
        <v>12</v>
      </c>
      <c r="C354">
        <v>37.22</v>
      </c>
      <c r="D354">
        <v>8.26</v>
      </c>
      <c r="E354" s="1">
        <v>642500</v>
      </c>
      <c r="F354" s="1">
        <v>23913850</v>
      </c>
      <c r="G354" s="1">
        <v>23336940</v>
      </c>
      <c r="H354">
        <v>39.79</v>
      </c>
      <c r="I354">
        <v>6.46</v>
      </c>
      <c r="J354" t="s">
        <v>34</v>
      </c>
      <c r="K354" s="2">
        <v>43481.3744560185</v>
      </c>
    </row>
    <row r="355" spans="1:11" x14ac:dyDescent="0.25">
      <c r="A355" t="s">
        <v>414</v>
      </c>
      <c r="B355" t="s">
        <v>12</v>
      </c>
      <c r="C355">
        <v>39.49</v>
      </c>
      <c r="D355">
        <v>8.2799999999999994</v>
      </c>
      <c r="E355" s="1">
        <v>643500</v>
      </c>
      <c r="F355" s="1">
        <v>25411815</v>
      </c>
      <c r="G355" s="1">
        <v>24799720</v>
      </c>
      <c r="H355">
        <v>42.3</v>
      </c>
      <c r="I355">
        <v>6.65</v>
      </c>
      <c r="J355" t="s">
        <v>21</v>
      </c>
      <c r="K355" s="2">
        <v>43481.391979166699</v>
      </c>
    </row>
    <row r="356" spans="1:11" x14ac:dyDescent="0.25">
      <c r="A356" t="s">
        <v>415</v>
      </c>
      <c r="B356" t="s">
        <v>12</v>
      </c>
      <c r="C356">
        <v>31.9</v>
      </c>
      <c r="D356">
        <v>8.35</v>
      </c>
      <c r="E356" s="1">
        <v>647000</v>
      </c>
      <c r="F356" s="1">
        <v>20639300</v>
      </c>
      <c r="G356" s="1">
        <v>20144850</v>
      </c>
      <c r="H356">
        <v>34.17</v>
      </c>
      <c r="I356">
        <v>6.63</v>
      </c>
      <c r="J356" t="s">
        <v>157</v>
      </c>
      <c r="K356" s="2">
        <v>43481.402824074103</v>
      </c>
    </row>
    <row r="357" spans="1:11" x14ac:dyDescent="0.25">
      <c r="A357" t="s">
        <v>416</v>
      </c>
      <c r="B357" t="s">
        <v>12</v>
      </c>
      <c r="C357">
        <v>40.65</v>
      </c>
      <c r="D357">
        <v>8.36</v>
      </c>
      <c r="E357" s="1">
        <v>647500</v>
      </c>
      <c r="F357" s="1">
        <v>26320875</v>
      </c>
      <c r="G357" s="1">
        <v>25690800</v>
      </c>
      <c r="H357">
        <v>43.55</v>
      </c>
      <c r="I357">
        <v>6.67</v>
      </c>
      <c r="J357" t="s">
        <v>98</v>
      </c>
      <c r="K357" s="2">
        <v>43481.4226851852</v>
      </c>
    </row>
    <row r="358" spans="1:11" x14ac:dyDescent="0.25">
      <c r="A358" t="s">
        <v>417</v>
      </c>
      <c r="B358" t="s">
        <v>12</v>
      </c>
      <c r="C358">
        <v>40.4</v>
      </c>
      <c r="D358">
        <v>8.32</v>
      </c>
      <c r="E358" s="1">
        <v>645500</v>
      </c>
      <c r="F358" s="1">
        <v>26078200</v>
      </c>
      <c r="G358" s="1">
        <v>25452000</v>
      </c>
      <c r="H358">
        <v>43.25</v>
      </c>
      <c r="I358">
        <v>6.6</v>
      </c>
      <c r="J358" t="s">
        <v>246</v>
      </c>
      <c r="K358" s="2">
        <v>43481.439039351899</v>
      </c>
    </row>
    <row r="359" spans="1:11" x14ac:dyDescent="0.25">
      <c r="A359" t="s">
        <v>418</v>
      </c>
      <c r="B359" t="s">
        <v>12</v>
      </c>
      <c r="C359">
        <v>36.520000000000003</v>
      </c>
      <c r="D359">
        <v>8.3699999999999992</v>
      </c>
      <c r="E359" s="1">
        <v>648000</v>
      </c>
      <c r="F359" s="1">
        <v>23664960</v>
      </c>
      <c r="G359" s="1">
        <v>23098900</v>
      </c>
      <c r="H359">
        <v>39</v>
      </c>
      <c r="I359">
        <v>6.35</v>
      </c>
      <c r="J359" t="s">
        <v>354</v>
      </c>
      <c r="K359" s="2">
        <v>43481.4827083333</v>
      </c>
    </row>
    <row r="360" spans="1:11" x14ac:dyDescent="0.25">
      <c r="A360" t="s">
        <v>419</v>
      </c>
      <c r="B360" t="s">
        <v>12</v>
      </c>
      <c r="C360">
        <v>34.85</v>
      </c>
      <c r="D360">
        <v>8.3699999999999992</v>
      </c>
      <c r="E360" s="1">
        <v>648000</v>
      </c>
      <c r="F360" s="1">
        <v>22582800</v>
      </c>
      <c r="G360" s="1">
        <v>22042625</v>
      </c>
      <c r="H360">
        <v>37.25</v>
      </c>
      <c r="I360">
        <v>6.44</v>
      </c>
      <c r="J360" t="s">
        <v>13</v>
      </c>
      <c r="K360" s="2">
        <v>43481.519849536999</v>
      </c>
    </row>
    <row r="361" spans="1:11" x14ac:dyDescent="0.25">
      <c r="A361" t="s">
        <v>420</v>
      </c>
      <c r="B361" t="s">
        <v>12</v>
      </c>
      <c r="C361">
        <v>38.69</v>
      </c>
      <c r="D361">
        <v>8.31</v>
      </c>
      <c r="E361" s="1">
        <v>645000</v>
      </c>
      <c r="F361" s="1">
        <v>24955050</v>
      </c>
      <c r="G361" s="1">
        <v>24355355</v>
      </c>
      <c r="H361">
        <v>41.48</v>
      </c>
      <c r="I361">
        <v>6.73</v>
      </c>
      <c r="J361" t="s">
        <v>23</v>
      </c>
      <c r="K361" s="2">
        <v>43481.5312037037</v>
      </c>
    </row>
    <row r="362" spans="1:11" x14ac:dyDescent="0.25">
      <c r="A362" t="s">
        <v>421</v>
      </c>
      <c r="B362" t="s">
        <v>12</v>
      </c>
      <c r="C362">
        <v>22.46</v>
      </c>
      <c r="D362">
        <v>8.2100000000000009</v>
      </c>
      <c r="E362" s="1">
        <v>640000</v>
      </c>
      <c r="F362" s="1">
        <v>14374400</v>
      </c>
      <c r="G362" s="1">
        <v>14026270</v>
      </c>
      <c r="H362">
        <v>23.95</v>
      </c>
      <c r="I362">
        <v>6.23</v>
      </c>
      <c r="J362" t="s">
        <v>65</v>
      </c>
      <c r="K362" s="2">
        <v>43482.114791666703</v>
      </c>
    </row>
    <row r="363" spans="1:11" x14ac:dyDescent="0.25">
      <c r="A363" t="s">
        <v>422</v>
      </c>
      <c r="B363" t="s">
        <v>12</v>
      </c>
      <c r="C363">
        <v>37.64</v>
      </c>
      <c r="D363">
        <v>8.33</v>
      </c>
      <c r="E363" s="1">
        <v>646000</v>
      </c>
      <c r="F363" s="1">
        <v>24315440</v>
      </c>
      <c r="G363" s="1">
        <v>23732020</v>
      </c>
      <c r="H363">
        <v>40.130000000000003</v>
      </c>
      <c r="I363">
        <v>6.21</v>
      </c>
      <c r="J363" t="s">
        <v>73</v>
      </c>
      <c r="K363" s="2">
        <v>43482.139756944402</v>
      </c>
    </row>
    <row r="364" spans="1:11" x14ac:dyDescent="0.25">
      <c r="A364" t="s">
        <v>423</v>
      </c>
      <c r="B364" t="s">
        <v>12</v>
      </c>
      <c r="C364">
        <v>36.799999999999997</v>
      </c>
      <c r="D364">
        <v>8.31</v>
      </c>
      <c r="E364" s="1">
        <v>645000</v>
      </c>
      <c r="F364" s="1">
        <v>23736000</v>
      </c>
      <c r="G364" s="1">
        <v>23165600</v>
      </c>
      <c r="H364">
        <v>39.24</v>
      </c>
      <c r="I364">
        <v>6.23</v>
      </c>
      <c r="J364" t="s">
        <v>17</v>
      </c>
      <c r="K364" s="2">
        <v>43482.165405092601</v>
      </c>
    </row>
    <row r="365" spans="1:11" x14ac:dyDescent="0.25">
      <c r="A365" t="s">
        <v>424</v>
      </c>
      <c r="B365" t="s">
        <v>12</v>
      </c>
      <c r="C365">
        <v>30.37</v>
      </c>
      <c r="D365">
        <v>8.27</v>
      </c>
      <c r="E365" s="1">
        <v>643000</v>
      </c>
      <c r="F365" s="1">
        <v>19527910</v>
      </c>
      <c r="G365" s="1">
        <v>19057175</v>
      </c>
      <c r="H365">
        <v>32.36</v>
      </c>
      <c r="I365">
        <v>6.14</v>
      </c>
      <c r="J365" t="s">
        <v>356</v>
      </c>
      <c r="K365" s="2">
        <v>43482.1854282407</v>
      </c>
    </row>
    <row r="366" spans="1:11" x14ac:dyDescent="0.25">
      <c r="A366" t="s">
        <v>425</v>
      </c>
      <c r="B366" t="s">
        <v>12</v>
      </c>
      <c r="C366">
        <v>37.29</v>
      </c>
      <c r="D366">
        <v>8.31</v>
      </c>
      <c r="E366" s="1">
        <v>645000</v>
      </c>
      <c r="F366" s="1">
        <v>24052050</v>
      </c>
      <c r="G366" s="1">
        <v>23474055</v>
      </c>
      <c r="H366">
        <v>39.9</v>
      </c>
      <c r="I366">
        <v>6.55</v>
      </c>
      <c r="J366" t="s">
        <v>355</v>
      </c>
      <c r="K366" s="2">
        <v>43482.195034722201</v>
      </c>
    </row>
    <row r="367" spans="1:11" x14ac:dyDescent="0.25">
      <c r="A367" t="s">
        <v>426</v>
      </c>
      <c r="B367" t="s">
        <v>12</v>
      </c>
      <c r="C367">
        <v>35.25</v>
      </c>
      <c r="D367">
        <v>8.27</v>
      </c>
      <c r="E367" s="1">
        <v>643000</v>
      </c>
      <c r="F367" s="1">
        <v>22665750</v>
      </c>
      <c r="G367" s="1">
        <v>22119375</v>
      </c>
      <c r="H367">
        <v>37.65</v>
      </c>
      <c r="I367">
        <v>6.37</v>
      </c>
      <c r="J367" t="s">
        <v>351</v>
      </c>
      <c r="K367" s="2">
        <v>43482.214537036998</v>
      </c>
    </row>
    <row r="368" spans="1:11" x14ac:dyDescent="0.25">
      <c r="A368" t="s">
        <v>427</v>
      </c>
      <c r="B368" t="s">
        <v>12</v>
      </c>
      <c r="C368">
        <v>35.08</v>
      </c>
      <c r="D368">
        <v>8.33</v>
      </c>
      <c r="E368" s="1">
        <v>646000</v>
      </c>
      <c r="F368" s="1">
        <v>22661680</v>
      </c>
      <c r="G368" s="1">
        <v>22117940</v>
      </c>
      <c r="H368">
        <v>37.43</v>
      </c>
      <c r="I368">
        <v>6.29</v>
      </c>
      <c r="J368" t="s">
        <v>90</v>
      </c>
      <c r="K368" s="2">
        <v>43482.2520717593</v>
      </c>
    </row>
    <row r="369" spans="1:11" x14ac:dyDescent="0.25">
      <c r="A369" t="s">
        <v>428</v>
      </c>
      <c r="B369" t="s">
        <v>12</v>
      </c>
      <c r="C369">
        <v>37.19</v>
      </c>
      <c r="D369">
        <v>8.2899999999999991</v>
      </c>
      <c r="E369" s="1">
        <v>644000</v>
      </c>
      <c r="F369" s="1">
        <v>23950360</v>
      </c>
      <c r="G369" s="1">
        <v>23373915</v>
      </c>
      <c r="H369">
        <v>39.64</v>
      </c>
      <c r="I369">
        <v>6.17</v>
      </c>
      <c r="J369" t="s">
        <v>357</v>
      </c>
      <c r="K369" s="2">
        <v>43482.254745370403</v>
      </c>
    </row>
    <row r="370" spans="1:11" x14ac:dyDescent="0.25">
      <c r="A370" t="s">
        <v>429</v>
      </c>
      <c r="B370" t="s">
        <v>12</v>
      </c>
      <c r="C370">
        <v>30.62</v>
      </c>
      <c r="D370">
        <v>8.34</v>
      </c>
      <c r="E370" s="1">
        <v>646500</v>
      </c>
      <c r="F370" s="1">
        <v>19795830</v>
      </c>
      <c r="G370" s="1">
        <v>19321220</v>
      </c>
      <c r="H370">
        <v>32.67</v>
      </c>
      <c r="I370">
        <v>6.26</v>
      </c>
      <c r="J370" t="s">
        <v>37</v>
      </c>
      <c r="K370" s="2">
        <v>43482.284907407397</v>
      </c>
    </row>
    <row r="371" spans="1:11" x14ac:dyDescent="0.25">
      <c r="A371" t="s">
        <v>430</v>
      </c>
      <c r="B371" t="s">
        <v>12</v>
      </c>
      <c r="C371">
        <v>34.49</v>
      </c>
      <c r="D371">
        <v>8.2899999999999991</v>
      </c>
      <c r="E371" s="1">
        <v>644000</v>
      </c>
      <c r="F371" s="1">
        <v>22211560</v>
      </c>
      <c r="G371" s="1">
        <v>21676965</v>
      </c>
      <c r="H371">
        <v>36.79</v>
      </c>
      <c r="I371">
        <v>6.24</v>
      </c>
      <c r="J371" t="s">
        <v>15</v>
      </c>
      <c r="K371" s="2">
        <v>43482.298784722203</v>
      </c>
    </row>
    <row r="372" spans="1:11" x14ac:dyDescent="0.25">
      <c r="A372" t="s">
        <v>431</v>
      </c>
      <c r="B372" t="s">
        <v>12</v>
      </c>
      <c r="C372">
        <v>32.47</v>
      </c>
      <c r="D372">
        <v>8.14</v>
      </c>
      <c r="E372" s="1">
        <v>636500</v>
      </c>
      <c r="F372" s="1">
        <v>20667155</v>
      </c>
      <c r="G372" s="1">
        <v>20163870</v>
      </c>
      <c r="H372">
        <v>34.82</v>
      </c>
      <c r="I372">
        <v>6.76</v>
      </c>
      <c r="J372" t="s">
        <v>352</v>
      </c>
      <c r="K372" s="2">
        <v>43482.3262384259</v>
      </c>
    </row>
    <row r="373" spans="1:11" x14ac:dyDescent="0.25">
      <c r="A373" t="s">
        <v>432</v>
      </c>
      <c r="B373" t="s">
        <v>12</v>
      </c>
      <c r="C373">
        <v>33.65</v>
      </c>
      <c r="D373">
        <v>8.19</v>
      </c>
      <c r="E373" s="1">
        <v>639000</v>
      </c>
      <c r="F373" s="1">
        <v>21502350</v>
      </c>
      <c r="G373" s="1">
        <v>20980775</v>
      </c>
      <c r="H373">
        <v>36</v>
      </c>
      <c r="I373">
        <v>6.52</v>
      </c>
      <c r="J373" t="s">
        <v>34</v>
      </c>
      <c r="K373" s="2">
        <v>43482.351041666698</v>
      </c>
    </row>
    <row r="374" spans="1:11" x14ac:dyDescent="0.25">
      <c r="A374" t="s">
        <v>433</v>
      </c>
      <c r="B374" t="s">
        <v>12</v>
      </c>
      <c r="C374">
        <v>43.53</v>
      </c>
      <c r="D374">
        <v>8.19</v>
      </c>
      <c r="E374" s="1">
        <v>639000</v>
      </c>
      <c r="F374" s="1">
        <v>27815670</v>
      </c>
      <c r="G374" s="1">
        <v>27140955</v>
      </c>
      <c r="H374">
        <v>46.45</v>
      </c>
      <c r="I374">
        <v>6.28</v>
      </c>
      <c r="J374" t="s">
        <v>21</v>
      </c>
      <c r="K374" s="2">
        <v>43482.394884259302</v>
      </c>
    </row>
    <row r="375" spans="1:11" x14ac:dyDescent="0.25">
      <c r="A375" t="s">
        <v>434</v>
      </c>
      <c r="B375" t="s">
        <v>12</v>
      </c>
      <c r="C375">
        <v>34.9</v>
      </c>
      <c r="D375">
        <v>8.23</v>
      </c>
      <c r="E375" s="1">
        <v>641000</v>
      </c>
      <c r="F375" s="1">
        <v>22370900</v>
      </c>
      <c r="G375" s="1">
        <v>21829950</v>
      </c>
      <c r="H375">
        <v>37.409999999999997</v>
      </c>
      <c r="I375">
        <v>6.71</v>
      </c>
      <c r="J375" t="s">
        <v>157</v>
      </c>
      <c r="K375" s="2">
        <v>43482.419872685197</v>
      </c>
    </row>
    <row r="376" spans="1:11" x14ac:dyDescent="0.25">
      <c r="A376" t="s">
        <v>435</v>
      </c>
      <c r="B376" t="s">
        <v>12</v>
      </c>
      <c r="C376">
        <v>42.71</v>
      </c>
      <c r="D376">
        <v>8.17</v>
      </c>
      <c r="E376" s="1">
        <v>638000</v>
      </c>
      <c r="F376" s="1">
        <v>27248980</v>
      </c>
      <c r="G376" s="1">
        <v>26586975</v>
      </c>
      <c r="H376">
        <v>45.58</v>
      </c>
      <c r="I376">
        <v>6.29</v>
      </c>
      <c r="J376" t="s">
        <v>98</v>
      </c>
      <c r="K376" s="2">
        <v>43482.434189814798</v>
      </c>
    </row>
    <row r="377" spans="1:11" x14ac:dyDescent="0.25">
      <c r="A377" t="s">
        <v>436</v>
      </c>
      <c r="B377" t="s">
        <v>12</v>
      </c>
      <c r="C377">
        <v>41.45</v>
      </c>
      <c r="D377">
        <v>8.26</v>
      </c>
      <c r="E377" s="1">
        <v>642500</v>
      </c>
      <c r="F377" s="1">
        <v>26631625</v>
      </c>
      <c r="G377" s="1">
        <v>25989150</v>
      </c>
      <c r="H377">
        <v>44.22</v>
      </c>
      <c r="I377">
        <v>6.26</v>
      </c>
      <c r="J377" t="s">
        <v>13</v>
      </c>
      <c r="K377" s="2">
        <v>43482.456666666701</v>
      </c>
    </row>
    <row r="378" spans="1:11" x14ac:dyDescent="0.25">
      <c r="A378" t="s">
        <v>437</v>
      </c>
      <c r="B378" t="s">
        <v>12</v>
      </c>
      <c r="C378">
        <v>39.1</v>
      </c>
      <c r="D378">
        <v>8.1999999999999993</v>
      </c>
      <c r="E378" s="1">
        <v>639500</v>
      </c>
      <c r="F378" s="1">
        <v>25004450</v>
      </c>
      <c r="G378" s="1">
        <v>24398400</v>
      </c>
      <c r="H378">
        <v>41.81</v>
      </c>
      <c r="I378">
        <v>6.47</v>
      </c>
      <c r="J378" t="s">
        <v>354</v>
      </c>
      <c r="K378" s="2">
        <v>43482.487615740698</v>
      </c>
    </row>
    <row r="379" spans="1:11" x14ac:dyDescent="0.25">
      <c r="A379" t="s">
        <v>438</v>
      </c>
      <c r="B379" t="s">
        <v>12</v>
      </c>
      <c r="C379">
        <v>38.56</v>
      </c>
      <c r="D379">
        <v>8.19</v>
      </c>
      <c r="E379" s="1">
        <v>639000</v>
      </c>
      <c r="F379" s="1">
        <v>24639840</v>
      </c>
      <c r="G379" s="1">
        <v>24042160</v>
      </c>
      <c r="H379">
        <v>41.28</v>
      </c>
      <c r="I379">
        <v>6.6</v>
      </c>
      <c r="J379" t="s">
        <v>23</v>
      </c>
      <c r="K379" s="2">
        <v>43482.503229166701</v>
      </c>
    </row>
    <row r="380" spans="1:11" x14ac:dyDescent="0.25">
      <c r="A380" t="s">
        <v>439</v>
      </c>
      <c r="B380" t="s">
        <v>12</v>
      </c>
      <c r="C380">
        <v>34.520000000000003</v>
      </c>
      <c r="D380">
        <v>8.2899999999999991</v>
      </c>
      <c r="E380" s="1">
        <v>644000</v>
      </c>
      <c r="F380" s="1">
        <v>22230880</v>
      </c>
      <c r="G380" s="1">
        <v>21695820</v>
      </c>
      <c r="H380">
        <v>36.979999999999997</v>
      </c>
      <c r="I380">
        <v>6.66</v>
      </c>
      <c r="J380" t="s">
        <v>356</v>
      </c>
      <c r="K380" s="2">
        <v>43483.160428240699</v>
      </c>
    </row>
    <row r="381" spans="1:11" x14ac:dyDescent="0.25">
      <c r="A381" t="s">
        <v>440</v>
      </c>
      <c r="B381" t="s">
        <v>12</v>
      </c>
      <c r="C381">
        <v>40.229999999999997</v>
      </c>
      <c r="D381">
        <v>8.11</v>
      </c>
      <c r="E381" s="1">
        <v>635000</v>
      </c>
      <c r="F381" s="1">
        <v>25546050</v>
      </c>
      <c r="G381" s="1">
        <v>24922485</v>
      </c>
      <c r="H381">
        <v>42.83</v>
      </c>
      <c r="I381">
        <v>6.06</v>
      </c>
      <c r="J381" t="s">
        <v>246</v>
      </c>
      <c r="K381" s="2">
        <v>43483.203460648103</v>
      </c>
    </row>
    <row r="382" spans="1:11" x14ac:dyDescent="0.25">
      <c r="A382" t="s">
        <v>441</v>
      </c>
      <c r="B382" t="s">
        <v>12</v>
      </c>
      <c r="C382">
        <v>26.56</v>
      </c>
      <c r="D382">
        <v>8.2100000000000009</v>
      </c>
      <c r="E382" s="1">
        <v>640000</v>
      </c>
      <c r="F382" s="1">
        <v>16998400</v>
      </c>
      <c r="G382" s="1">
        <v>16586720</v>
      </c>
      <c r="H382">
        <v>28.44</v>
      </c>
      <c r="I382">
        <v>6.6</v>
      </c>
      <c r="J382" t="s">
        <v>65</v>
      </c>
      <c r="K382" s="2">
        <v>43483.247638888897</v>
      </c>
    </row>
    <row r="383" spans="1:11" x14ac:dyDescent="0.25">
      <c r="A383" t="s">
        <v>442</v>
      </c>
      <c r="B383" t="s">
        <v>12</v>
      </c>
      <c r="C383">
        <v>40.200000000000003</v>
      </c>
      <c r="D383">
        <v>8.4600000000000009</v>
      </c>
      <c r="E383" s="1">
        <v>652500</v>
      </c>
      <c r="F383" s="1">
        <v>26230500</v>
      </c>
      <c r="G383" s="1">
        <v>25607400</v>
      </c>
      <c r="H383">
        <v>42.98</v>
      </c>
      <c r="I383">
        <v>6.46</v>
      </c>
      <c r="J383" t="s">
        <v>17</v>
      </c>
      <c r="K383" s="2">
        <v>43483.299687500003</v>
      </c>
    </row>
    <row r="384" spans="1:11" x14ac:dyDescent="0.25">
      <c r="A384" t="s">
        <v>443</v>
      </c>
      <c r="B384" t="s">
        <v>12</v>
      </c>
      <c r="C384">
        <v>40.18</v>
      </c>
      <c r="D384">
        <v>8.19</v>
      </c>
      <c r="E384" s="1">
        <v>639000</v>
      </c>
      <c r="F384" s="1">
        <v>25675020</v>
      </c>
      <c r="G384" s="1">
        <v>25052230</v>
      </c>
      <c r="H384">
        <v>42.81</v>
      </c>
      <c r="I384">
        <v>6.15</v>
      </c>
      <c r="J384" t="s">
        <v>73</v>
      </c>
      <c r="K384" s="2">
        <v>43483.329479166699</v>
      </c>
    </row>
    <row r="385" spans="1:11" x14ac:dyDescent="0.25">
      <c r="A385" t="s">
        <v>444</v>
      </c>
      <c r="B385" t="s">
        <v>12</v>
      </c>
      <c r="C385">
        <v>36.5</v>
      </c>
      <c r="D385">
        <v>8.32</v>
      </c>
      <c r="E385" s="1">
        <v>645500</v>
      </c>
      <c r="F385" s="1">
        <v>23560750</v>
      </c>
      <c r="G385" s="1">
        <v>22995000</v>
      </c>
      <c r="H385">
        <v>39.020000000000003</v>
      </c>
      <c r="I385">
        <v>6.47</v>
      </c>
      <c r="J385" t="s">
        <v>351</v>
      </c>
      <c r="K385" s="2">
        <v>43483.372013888897</v>
      </c>
    </row>
    <row r="386" spans="1:11" x14ac:dyDescent="0.25">
      <c r="A386" t="s">
        <v>445</v>
      </c>
      <c r="B386" t="s">
        <v>12</v>
      </c>
      <c r="C386">
        <v>37.979999999999997</v>
      </c>
      <c r="D386">
        <v>8.31</v>
      </c>
      <c r="E386" s="1">
        <v>645000</v>
      </c>
      <c r="F386" s="1">
        <v>24497100</v>
      </c>
      <c r="G386" s="1">
        <v>23908410</v>
      </c>
      <c r="H386">
        <v>40.64</v>
      </c>
      <c r="I386">
        <v>6.55</v>
      </c>
      <c r="J386" t="s">
        <v>357</v>
      </c>
      <c r="K386" s="2">
        <v>43483.388773148101</v>
      </c>
    </row>
    <row r="387" spans="1:11" x14ac:dyDescent="0.25">
      <c r="A387" t="s">
        <v>446</v>
      </c>
      <c r="B387" t="s">
        <v>12</v>
      </c>
      <c r="C387">
        <v>36.67</v>
      </c>
      <c r="D387">
        <v>8.2899999999999991</v>
      </c>
      <c r="E387" s="1">
        <v>644000</v>
      </c>
      <c r="F387" s="1">
        <v>23615480</v>
      </c>
      <c r="G387" s="1">
        <v>23047095</v>
      </c>
      <c r="H387">
        <v>39.1</v>
      </c>
      <c r="I387">
        <v>6.22</v>
      </c>
      <c r="J387" t="s">
        <v>90</v>
      </c>
      <c r="K387" s="2">
        <v>43483.411400463003</v>
      </c>
    </row>
    <row r="388" spans="1:11" x14ac:dyDescent="0.25">
      <c r="A388" t="s">
        <v>447</v>
      </c>
      <c r="B388" t="s">
        <v>12</v>
      </c>
      <c r="C388">
        <v>27.29</v>
      </c>
      <c r="D388">
        <v>8.25</v>
      </c>
      <c r="E388" s="1">
        <v>642000</v>
      </c>
      <c r="F388" s="1">
        <v>17520180</v>
      </c>
      <c r="G388" s="1">
        <v>17097185</v>
      </c>
      <c r="H388">
        <v>29.64</v>
      </c>
      <c r="I388">
        <v>7.94</v>
      </c>
      <c r="J388" t="s">
        <v>37</v>
      </c>
      <c r="K388" s="2">
        <v>43483.428217592598</v>
      </c>
    </row>
    <row r="389" spans="1:11" x14ac:dyDescent="0.25">
      <c r="A389" t="s">
        <v>448</v>
      </c>
      <c r="B389" t="s">
        <v>12</v>
      </c>
      <c r="C389">
        <v>36.6</v>
      </c>
      <c r="D389">
        <v>8.3800000000000008</v>
      </c>
      <c r="E389" s="1">
        <v>648500</v>
      </c>
      <c r="F389" s="1">
        <v>23735100</v>
      </c>
      <c r="G389" s="1">
        <v>23167800</v>
      </c>
      <c r="H389">
        <v>39.090000000000003</v>
      </c>
      <c r="I389">
        <v>6.38</v>
      </c>
      <c r="J389" t="s">
        <v>34</v>
      </c>
      <c r="K389" s="2">
        <v>43483.453298611101</v>
      </c>
    </row>
    <row r="390" spans="1:11" x14ac:dyDescent="0.25">
      <c r="A390" t="s">
        <v>449</v>
      </c>
      <c r="B390" t="s">
        <v>12</v>
      </c>
      <c r="C390">
        <v>32.880000000000003</v>
      </c>
      <c r="D390">
        <v>8.4</v>
      </c>
      <c r="E390" s="1">
        <v>649500</v>
      </c>
      <c r="F390" s="1">
        <v>21355560</v>
      </c>
      <c r="G390" s="1">
        <v>20845920</v>
      </c>
      <c r="H390">
        <v>35.049999999999997</v>
      </c>
      <c r="I390">
        <v>6.18</v>
      </c>
      <c r="J390" t="s">
        <v>15</v>
      </c>
      <c r="K390" s="2">
        <v>43483.469953703701</v>
      </c>
    </row>
    <row r="391" spans="1:11" x14ac:dyDescent="0.25">
      <c r="A391" t="s">
        <v>450</v>
      </c>
      <c r="B391" t="s">
        <v>12</v>
      </c>
      <c r="C391">
        <v>42.74</v>
      </c>
      <c r="D391">
        <v>8.42</v>
      </c>
      <c r="E391" s="1">
        <v>650500</v>
      </c>
      <c r="F391" s="1">
        <v>27802370</v>
      </c>
      <c r="G391" s="1">
        <v>27139900</v>
      </c>
      <c r="H391">
        <v>45.75</v>
      </c>
      <c r="I391">
        <v>6.58</v>
      </c>
      <c r="J391" t="s">
        <v>21</v>
      </c>
      <c r="K391" s="2">
        <v>43483.517025462999</v>
      </c>
    </row>
    <row r="392" spans="1:11" x14ac:dyDescent="0.25">
      <c r="A392" t="s">
        <v>451</v>
      </c>
      <c r="B392" t="s">
        <v>12</v>
      </c>
      <c r="C392">
        <v>30.79</v>
      </c>
      <c r="D392">
        <v>8.3000000000000007</v>
      </c>
      <c r="E392" s="1">
        <v>644500</v>
      </c>
      <c r="F392" s="1">
        <v>19844155</v>
      </c>
      <c r="G392" s="1">
        <v>19366910</v>
      </c>
      <c r="H392">
        <v>32.89</v>
      </c>
      <c r="I392">
        <v>6.38</v>
      </c>
      <c r="J392" t="s">
        <v>157</v>
      </c>
      <c r="K392" s="2">
        <v>43483.527951388904</v>
      </c>
    </row>
    <row r="393" spans="1:11" x14ac:dyDescent="0.25">
      <c r="A393" t="s">
        <v>452</v>
      </c>
      <c r="B393" t="s">
        <v>12</v>
      </c>
      <c r="C393">
        <v>44.79</v>
      </c>
      <c r="D393">
        <v>8.31</v>
      </c>
      <c r="E393" s="1">
        <v>645000</v>
      </c>
      <c r="F393" s="1">
        <v>28889550</v>
      </c>
      <c r="G393" s="1">
        <v>28195305</v>
      </c>
      <c r="H393">
        <v>47.92</v>
      </c>
      <c r="I393">
        <v>6.53</v>
      </c>
      <c r="J393" t="s">
        <v>98</v>
      </c>
      <c r="K393" s="2">
        <v>43483.560914351903</v>
      </c>
    </row>
    <row r="394" spans="1:11" x14ac:dyDescent="0.25">
      <c r="A394" t="s">
        <v>453</v>
      </c>
      <c r="B394" t="s">
        <v>12</v>
      </c>
      <c r="C394">
        <v>39.86</v>
      </c>
      <c r="D394">
        <v>8.34</v>
      </c>
      <c r="E394" s="1">
        <v>646500</v>
      </c>
      <c r="F394" s="1">
        <v>25769490</v>
      </c>
      <c r="G394" s="1">
        <v>25151660</v>
      </c>
      <c r="H394">
        <v>42.64</v>
      </c>
      <c r="I394">
        <v>6.52</v>
      </c>
      <c r="J394" t="s">
        <v>354</v>
      </c>
      <c r="K394" s="2">
        <v>43484.254340277803</v>
      </c>
    </row>
    <row r="395" spans="1:11" x14ac:dyDescent="0.25">
      <c r="A395" t="s">
        <v>454</v>
      </c>
      <c r="B395" t="s">
        <v>12</v>
      </c>
      <c r="C395">
        <v>42.3</v>
      </c>
      <c r="D395">
        <v>8.31</v>
      </c>
      <c r="E395" s="1">
        <v>645000</v>
      </c>
      <c r="F395" s="1">
        <v>27283500</v>
      </c>
      <c r="G395" s="1">
        <v>26627850</v>
      </c>
      <c r="H395">
        <v>45.11</v>
      </c>
      <c r="I395">
        <v>6.24</v>
      </c>
      <c r="J395" t="s">
        <v>13</v>
      </c>
      <c r="K395" s="2">
        <v>43484.265636574099</v>
      </c>
    </row>
    <row r="396" spans="1:11" x14ac:dyDescent="0.25">
      <c r="A396" t="s">
        <v>455</v>
      </c>
      <c r="B396" t="s">
        <v>12</v>
      </c>
      <c r="C396">
        <v>37.659999999999997</v>
      </c>
      <c r="D396">
        <v>8.2799999999999994</v>
      </c>
      <c r="E396" s="1">
        <v>643500</v>
      </c>
      <c r="F396" s="1">
        <v>24234210</v>
      </c>
      <c r="G396" s="1">
        <v>23650480</v>
      </c>
      <c r="H396">
        <v>40.29</v>
      </c>
      <c r="I396">
        <v>6.54</v>
      </c>
      <c r="J396" t="s">
        <v>23</v>
      </c>
      <c r="K396" s="2">
        <v>43484.297094907401</v>
      </c>
    </row>
    <row r="397" spans="1:11" x14ac:dyDescent="0.25">
      <c r="A397" t="s">
        <v>456</v>
      </c>
      <c r="B397" t="s">
        <v>12</v>
      </c>
      <c r="C397">
        <v>38.57</v>
      </c>
      <c r="D397">
        <v>7.74</v>
      </c>
      <c r="E397" s="1">
        <v>616500</v>
      </c>
      <c r="F397" s="1">
        <v>23778405</v>
      </c>
      <c r="G397" s="1">
        <v>23180570</v>
      </c>
      <c r="H397">
        <v>41.29</v>
      </c>
      <c r="I397">
        <v>6.59</v>
      </c>
      <c r="J397" t="s">
        <v>355</v>
      </c>
      <c r="K397" s="2">
        <v>43484.330694444398</v>
      </c>
    </row>
    <row r="398" spans="1:11" x14ac:dyDescent="0.25">
      <c r="A398" t="s">
        <v>457</v>
      </c>
      <c r="B398" t="s">
        <v>12</v>
      </c>
      <c r="C398">
        <v>41.41</v>
      </c>
      <c r="D398">
        <v>8.06</v>
      </c>
      <c r="E398" s="1">
        <v>632500</v>
      </c>
      <c r="F398" s="1">
        <v>26191825</v>
      </c>
      <c r="G398" s="1">
        <v>25549970</v>
      </c>
      <c r="H398">
        <v>44.2</v>
      </c>
      <c r="I398">
        <v>6.31</v>
      </c>
      <c r="J398" t="s">
        <v>246</v>
      </c>
      <c r="K398" s="2">
        <v>43484.345474537004</v>
      </c>
    </row>
    <row r="399" spans="1:11" x14ac:dyDescent="0.25">
      <c r="A399" t="s">
        <v>458</v>
      </c>
      <c r="B399" t="s">
        <v>12</v>
      </c>
      <c r="C399">
        <v>46.68</v>
      </c>
      <c r="D399">
        <v>8.09</v>
      </c>
      <c r="E399" s="1">
        <v>634000</v>
      </c>
      <c r="F399" s="1">
        <v>29595120</v>
      </c>
      <c r="G399" s="1">
        <v>28871580</v>
      </c>
      <c r="H399">
        <v>49.95</v>
      </c>
      <c r="I399">
        <v>6.54</v>
      </c>
      <c r="J399" t="s">
        <v>25</v>
      </c>
      <c r="K399" s="2">
        <v>43484.378263888902</v>
      </c>
    </row>
    <row r="400" spans="1:11" x14ac:dyDescent="0.25">
      <c r="A400" t="s">
        <v>459</v>
      </c>
      <c r="B400" t="s">
        <v>12</v>
      </c>
      <c r="C400">
        <v>41.69</v>
      </c>
      <c r="D400">
        <v>8.15</v>
      </c>
      <c r="E400" s="1">
        <v>637000</v>
      </c>
      <c r="F400" s="1">
        <v>26556530</v>
      </c>
      <c r="G400" s="1">
        <v>25910335</v>
      </c>
      <c r="H400">
        <v>44.63</v>
      </c>
      <c r="I400">
        <v>6.59</v>
      </c>
      <c r="J400" t="s">
        <v>17</v>
      </c>
      <c r="K400" s="2">
        <v>43484.394837963002</v>
      </c>
    </row>
    <row r="401" spans="1:11" x14ac:dyDescent="0.25">
      <c r="A401" t="s">
        <v>460</v>
      </c>
      <c r="B401" t="s">
        <v>12</v>
      </c>
      <c r="C401">
        <v>35.840000000000003</v>
      </c>
      <c r="D401">
        <v>8.1</v>
      </c>
      <c r="E401" s="1">
        <v>634500</v>
      </c>
      <c r="F401" s="1">
        <v>22740480</v>
      </c>
      <c r="G401" s="1">
        <v>22184960</v>
      </c>
      <c r="H401">
        <v>38.36</v>
      </c>
      <c r="I401">
        <v>6.56</v>
      </c>
      <c r="J401" t="s">
        <v>73</v>
      </c>
      <c r="K401" s="2">
        <v>43484.4136111111</v>
      </c>
    </row>
    <row r="402" spans="1:11" x14ac:dyDescent="0.25">
      <c r="A402" t="s">
        <v>461</v>
      </c>
      <c r="B402" t="s">
        <v>12</v>
      </c>
      <c r="C402">
        <v>35.39</v>
      </c>
      <c r="D402">
        <v>8.17</v>
      </c>
      <c r="E402" s="1">
        <v>638000</v>
      </c>
      <c r="F402" s="1">
        <v>22578820</v>
      </c>
      <c r="G402" s="1">
        <v>22030275</v>
      </c>
      <c r="H402">
        <v>37.909999999999997</v>
      </c>
      <c r="I402">
        <v>6.66</v>
      </c>
      <c r="J402" t="s">
        <v>357</v>
      </c>
      <c r="K402" s="2">
        <v>43484.449849536999</v>
      </c>
    </row>
    <row r="403" spans="1:11" x14ac:dyDescent="0.25">
      <c r="A403" t="s">
        <v>462</v>
      </c>
      <c r="B403" t="s">
        <v>12</v>
      </c>
      <c r="C403">
        <v>37.799999999999997</v>
      </c>
      <c r="D403">
        <v>8.1300000000000008</v>
      </c>
      <c r="E403" s="1">
        <v>636000</v>
      </c>
      <c r="F403" s="1">
        <v>24040800</v>
      </c>
      <c r="G403" s="1">
        <v>23454900</v>
      </c>
      <c r="H403">
        <v>40.369999999999997</v>
      </c>
      <c r="I403">
        <v>6.37</v>
      </c>
      <c r="J403" t="s">
        <v>90</v>
      </c>
      <c r="K403" s="2">
        <v>43484.703043981499</v>
      </c>
    </row>
    <row r="404" spans="1:11" x14ac:dyDescent="0.25">
      <c r="A404" t="s">
        <v>463</v>
      </c>
      <c r="B404" t="s">
        <v>12</v>
      </c>
      <c r="C404">
        <v>34.67</v>
      </c>
      <c r="D404">
        <v>8.18</v>
      </c>
      <c r="E404" s="1">
        <v>638500</v>
      </c>
      <c r="F404" s="1">
        <v>22136795</v>
      </c>
      <c r="G404" s="1">
        <v>21599410</v>
      </c>
      <c r="H404">
        <v>37.130000000000003</v>
      </c>
      <c r="I404">
        <v>6.63</v>
      </c>
      <c r="J404" t="s">
        <v>34</v>
      </c>
      <c r="K404" s="2">
        <v>43484.731979166703</v>
      </c>
    </row>
    <row r="405" spans="1:11" x14ac:dyDescent="0.25">
      <c r="A405" t="s">
        <v>464</v>
      </c>
      <c r="B405" t="s">
        <v>12</v>
      </c>
      <c r="C405">
        <v>34.85</v>
      </c>
      <c r="D405">
        <v>8.08</v>
      </c>
      <c r="E405" s="1">
        <v>633500</v>
      </c>
      <c r="F405" s="1">
        <v>22077475</v>
      </c>
      <c r="G405" s="1">
        <v>21537300</v>
      </c>
      <c r="H405">
        <v>37.299999999999997</v>
      </c>
      <c r="I405">
        <v>6.58</v>
      </c>
      <c r="J405" t="s">
        <v>15</v>
      </c>
      <c r="K405" s="2">
        <v>43484.742488425902</v>
      </c>
    </row>
    <row r="406" spans="1:11" x14ac:dyDescent="0.25">
      <c r="A406" t="s">
        <v>465</v>
      </c>
      <c r="B406" t="s">
        <v>12</v>
      </c>
      <c r="C406">
        <v>44.29</v>
      </c>
      <c r="D406">
        <v>8.11</v>
      </c>
      <c r="E406" s="1">
        <v>635000</v>
      </c>
      <c r="F406" s="1">
        <v>28124150</v>
      </c>
      <c r="G406" s="1">
        <v>27437655</v>
      </c>
      <c r="H406">
        <v>47.41</v>
      </c>
      <c r="I406">
        <v>6.59</v>
      </c>
      <c r="J406" t="s">
        <v>98</v>
      </c>
      <c r="K406" s="2">
        <v>43485.224374999998</v>
      </c>
    </row>
    <row r="407" spans="1:11" x14ac:dyDescent="0.25">
      <c r="A407" t="s">
        <v>466</v>
      </c>
      <c r="B407" t="s">
        <v>12</v>
      </c>
      <c r="C407">
        <v>37.75</v>
      </c>
      <c r="D407">
        <v>8.0299999999999994</v>
      </c>
      <c r="E407" s="1">
        <v>631000</v>
      </c>
      <c r="F407" s="1">
        <v>23820250</v>
      </c>
      <c r="G407" s="1">
        <v>23235125</v>
      </c>
      <c r="H407">
        <v>40.450000000000003</v>
      </c>
      <c r="I407">
        <v>6.68</v>
      </c>
      <c r="J407" t="s">
        <v>21</v>
      </c>
      <c r="K407" s="2">
        <v>43485.232210648202</v>
      </c>
    </row>
    <row r="408" spans="1:11" x14ac:dyDescent="0.25">
      <c r="A408" t="s">
        <v>467</v>
      </c>
      <c r="B408" t="s">
        <v>12</v>
      </c>
      <c r="C408">
        <v>33.78</v>
      </c>
      <c r="D408">
        <v>8.18</v>
      </c>
      <c r="E408" s="1">
        <v>638500</v>
      </c>
      <c r="F408" s="1">
        <v>21568530</v>
      </c>
      <c r="G408" s="1">
        <v>21044940</v>
      </c>
      <c r="H408">
        <v>36.049999999999997</v>
      </c>
      <c r="I408">
        <v>6.3</v>
      </c>
      <c r="J408" t="s">
        <v>157</v>
      </c>
      <c r="K408" s="2">
        <v>43485.253009259301</v>
      </c>
    </row>
    <row r="409" spans="1:11" x14ac:dyDescent="0.25">
      <c r="A409" t="s">
        <v>468</v>
      </c>
      <c r="B409" t="s">
        <v>12</v>
      </c>
      <c r="C409">
        <v>36.67</v>
      </c>
      <c r="D409">
        <v>8.14</v>
      </c>
      <c r="E409" s="1">
        <v>636500</v>
      </c>
      <c r="F409" s="1">
        <v>23340455</v>
      </c>
      <c r="G409" s="1">
        <v>22772070</v>
      </c>
      <c r="H409">
        <v>39.24</v>
      </c>
      <c r="I409">
        <v>6.54</v>
      </c>
      <c r="J409" t="s">
        <v>13</v>
      </c>
      <c r="K409" s="2">
        <v>43485.272326388898</v>
      </c>
    </row>
    <row r="410" spans="1:11" x14ac:dyDescent="0.25">
      <c r="A410" t="s">
        <v>469</v>
      </c>
      <c r="B410" t="s">
        <v>12</v>
      </c>
      <c r="C410">
        <v>38.69</v>
      </c>
      <c r="D410">
        <v>8.1999999999999993</v>
      </c>
      <c r="E410" s="1">
        <v>639500</v>
      </c>
      <c r="F410" s="1">
        <v>24742255</v>
      </c>
      <c r="G410" s="1">
        <v>24142560</v>
      </c>
      <c r="H410">
        <v>41.37</v>
      </c>
      <c r="I410">
        <v>6.48</v>
      </c>
      <c r="J410" t="s">
        <v>23</v>
      </c>
      <c r="K410" s="2">
        <v>43485.284814814797</v>
      </c>
    </row>
    <row r="411" spans="1:11" x14ac:dyDescent="0.25">
      <c r="A411" t="s">
        <v>470</v>
      </c>
      <c r="B411" t="s">
        <v>12</v>
      </c>
      <c r="C411">
        <v>30.63</v>
      </c>
      <c r="D411">
        <v>8.26</v>
      </c>
      <c r="E411" s="1">
        <v>642500</v>
      </c>
      <c r="F411" s="1">
        <v>19679775</v>
      </c>
      <c r="G411" s="1">
        <v>19205010</v>
      </c>
      <c r="H411">
        <v>32.75</v>
      </c>
      <c r="I411">
        <v>6.47</v>
      </c>
      <c r="J411" t="s">
        <v>37</v>
      </c>
      <c r="K411" s="2">
        <v>43485.301608796297</v>
      </c>
    </row>
    <row r="412" spans="1:11" x14ac:dyDescent="0.25">
      <c r="A412" t="s">
        <v>471</v>
      </c>
      <c r="B412" t="s">
        <v>12</v>
      </c>
      <c r="C412">
        <v>38.729999999999997</v>
      </c>
      <c r="D412">
        <v>8.26</v>
      </c>
      <c r="E412" s="1">
        <v>642500</v>
      </c>
      <c r="F412" s="1">
        <v>24884025</v>
      </c>
      <c r="G412" s="1">
        <v>24283710</v>
      </c>
      <c r="H412">
        <v>41.29</v>
      </c>
      <c r="I412">
        <v>6.19</v>
      </c>
      <c r="J412" t="s">
        <v>354</v>
      </c>
      <c r="K412" s="2">
        <v>43485.329444444404</v>
      </c>
    </row>
    <row r="413" spans="1:11" x14ac:dyDescent="0.25">
      <c r="A413" t="s">
        <v>472</v>
      </c>
      <c r="B413" t="s">
        <v>12</v>
      </c>
      <c r="C413">
        <v>40.01</v>
      </c>
      <c r="D413">
        <v>8.18</v>
      </c>
      <c r="E413" s="1">
        <v>638500</v>
      </c>
      <c r="F413" s="1">
        <v>25546385</v>
      </c>
      <c r="G413" s="1">
        <v>24926230</v>
      </c>
      <c r="H413">
        <v>42.72</v>
      </c>
      <c r="I413">
        <v>6.34</v>
      </c>
      <c r="J413" t="s">
        <v>355</v>
      </c>
      <c r="K413" s="2">
        <v>43485.369768518503</v>
      </c>
    </row>
    <row r="414" spans="1:11" x14ac:dyDescent="0.25">
      <c r="A414" t="s">
        <v>473</v>
      </c>
      <c r="B414" t="s">
        <v>12</v>
      </c>
      <c r="C414">
        <v>42.47</v>
      </c>
      <c r="D414">
        <v>8.23</v>
      </c>
      <c r="E414" s="1">
        <v>641000</v>
      </c>
      <c r="F414" s="1">
        <v>27223270</v>
      </c>
      <c r="G414" s="1">
        <v>26564985</v>
      </c>
      <c r="H414">
        <v>45.46</v>
      </c>
      <c r="I414">
        <v>6.57</v>
      </c>
      <c r="J414" t="s">
        <v>246</v>
      </c>
      <c r="K414" s="2">
        <v>43485.386770833298</v>
      </c>
    </row>
    <row r="415" spans="1:11" x14ac:dyDescent="0.25">
      <c r="A415" t="s">
        <v>474</v>
      </c>
      <c r="B415" t="s">
        <v>12</v>
      </c>
      <c r="C415">
        <v>45.17</v>
      </c>
      <c r="D415">
        <v>8.2200000000000006</v>
      </c>
      <c r="E415" s="1">
        <v>640500</v>
      </c>
      <c r="F415" s="1">
        <v>28931385</v>
      </c>
      <c r="G415" s="1">
        <v>28231250</v>
      </c>
      <c r="H415">
        <v>48.35</v>
      </c>
      <c r="I415">
        <v>6.58</v>
      </c>
      <c r="J415" t="s">
        <v>17</v>
      </c>
      <c r="K415" s="2">
        <v>43485.411562499998</v>
      </c>
    </row>
    <row r="416" spans="1:11" x14ac:dyDescent="0.25">
      <c r="A416" t="s">
        <v>475</v>
      </c>
      <c r="B416" t="s">
        <v>12</v>
      </c>
      <c r="C416">
        <v>37.99</v>
      </c>
      <c r="D416">
        <v>8.27</v>
      </c>
      <c r="E416" s="1">
        <v>643000</v>
      </c>
      <c r="F416" s="1">
        <v>24427570</v>
      </c>
      <c r="G416" s="1">
        <v>23838725</v>
      </c>
      <c r="H416">
        <v>40.56</v>
      </c>
      <c r="I416">
        <v>6.33</v>
      </c>
      <c r="J416" t="s">
        <v>357</v>
      </c>
      <c r="K416" s="2">
        <v>43485.430729166699</v>
      </c>
    </row>
    <row r="417" spans="1:11" x14ac:dyDescent="0.25">
      <c r="A417" t="s">
        <v>476</v>
      </c>
      <c r="B417" t="s">
        <v>12</v>
      </c>
      <c r="C417">
        <v>35.69</v>
      </c>
      <c r="D417">
        <v>8.24</v>
      </c>
      <c r="E417" s="1">
        <v>641500</v>
      </c>
      <c r="F417" s="1">
        <v>22895135</v>
      </c>
      <c r="G417" s="1">
        <v>22341940</v>
      </c>
      <c r="H417">
        <v>38.18</v>
      </c>
      <c r="I417">
        <v>6.52</v>
      </c>
      <c r="J417" t="s">
        <v>90</v>
      </c>
      <c r="K417" s="2">
        <v>43485.441655092603</v>
      </c>
    </row>
    <row r="418" spans="1:11" x14ac:dyDescent="0.25">
      <c r="A418" t="s">
        <v>477</v>
      </c>
      <c r="B418" t="s">
        <v>12</v>
      </c>
      <c r="C418">
        <v>35.19</v>
      </c>
      <c r="D418">
        <v>8.25</v>
      </c>
      <c r="E418" s="1">
        <v>642000</v>
      </c>
      <c r="F418" s="1">
        <v>22591980</v>
      </c>
      <c r="G418" s="1">
        <v>22046535</v>
      </c>
      <c r="H418">
        <v>37.67</v>
      </c>
      <c r="I418">
        <v>6.59</v>
      </c>
      <c r="J418" t="s">
        <v>483</v>
      </c>
      <c r="K418" s="2">
        <v>43486.181516203702</v>
      </c>
    </row>
    <row r="419" spans="1:11" x14ac:dyDescent="0.25">
      <c r="A419" t="s">
        <v>478</v>
      </c>
      <c r="B419" t="s">
        <v>12</v>
      </c>
      <c r="C419">
        <v>33.229999999999997</v>
      </c>
      <c r="D419">
        <v>8.25</v>
      </c>
      <c r="E419" s="1">
        <v>642000</v>
      </c>
      <c r="F419" s="1">
        <v>21333660</v>
      </c>
      <c r="G419" s="1">
        <v>20818595</v>
      </c>
      <c r="H419">
        <v>35.590000000000003</v>
      </c>
      <c r="I419">
        <v>6.64</v>
      </c>
      <c r="J419" t="s">
        <v>15</v>
      </c>
      <c r="K419" s="2">
        <v>43486.198229166701</v>
      </c>
    </row>
    <row r="420" spans="1:11" x14ac:dyDescent="0.25">
      <c r="A420" t="s">
        <v>479</v>
      </c>
      <c r="B420" t="s">
        <v>12</v>
      </c>
      <c r="C420">
        <v>38.869999999999997</v>
      </c>
      <c r="D420">
        <v>8.24</v>
      </c>
      <c r="E420" s="1">
        <v>641500</v>
      </c>
      <c r="F420" s="1">
        <v>24935105</v>
      </c>
      <c r="G420" s="1">
        <v>24332620</v>
      </c>
      <c r="H420">
        <v>41.63</v>
      </c>
      <c r="I420">
        <v>6.63</v>
      </c>
      <c r="J420" t="s">
        <v>73</v>
      </c>
      <c r="K420" s="2">
        <v>43486.218518518501</v>
      </c>
    </row>
    <row r="421" spans="1:11" x14ac:dyDescent="0.25">
      <c r="A421" t="s">
        <v>480</v>
      </c>
      <c r="B421" t="s">
        <v>12</v>
      </c>
      <c r="C421">
        <v>40.380000000000003</v>
      </c>
      <c r="D421">
        <v>8.25</v>
      </c>
      <c r="E421" s="1">
        <v>642000</v>
      </c>
      <c r="F421" s="1">
        <v>25923960</v>
      </c>
      <c r="G421" s="1">
        <v>25298070</v>
      </c>
      <c r="H421">
        <v>43.13</v>
      </c>
      <c r="I421">
        <v>6.38</v>
      </c>
      <c r="J421" t="s">
        <v>21</v>
      </c>
      <c r="K421" s="2">
        <v>43486.258321759298</v>
      </c>
    </row>
    <row r="422" spans="1:11" x14ac:dyDescent="0.25">
      <c r="A422" t="s">
        <v>481</v>
      </c>
      <c r="B422" t="s">
        <v>12</v>
      </c>
      <c r="C422">
        <v>42.26</v>
      </c>
      <c r="D422">
        <v>8.25</v>
      </c>
      <c r="E422" s="1">
        <v>642000</v>
      </c>
      <c r="F422" s="1">
        <v>27130920</v>
      </c>
      <c r="G422" s="1">
        <v>26475890</v>
      </c>
      <c r="H422">
        <v>45.12</v>
      </c>
      <c r="I422">
        <v>6.33</v>
      </c>
      <c r="J422" t="s">
        <v>98</v>
      </c>
      <c r="K422" s="2">
        <v>43486.2672453704</v>
      </c>
    </row>
    <row r="423" spans="1:11" x14ac:dyDescent="0.25">
      <c r="A423" s="7"/>
      <c r="B423" s="8" t="s">
        <v>247</v>
      </c>
      <c r="C423" s="9">
        <f t="shared" ref="C423:F423" si="7">SUM(C328:C422)</f>
        <v>3504.2300000000009</v>
      </c>
      <c r="D423" s="9"/>
      <c r="E423" s="9"/>
      <c r="F423" s="9">
        <f t="shared" si="7"/>
        <v>2250534985</v>
      </c>
      <c r="G423" s="9">
        <f>SUM(G328:G422)</f>
        <v>2196831825</v>
      </c>
      <c r="H423" s="9">
        <f>SUM(H328:H422)</f>
        <v>3745.1799999999994</v>
      </c>
      <c r="I423" s="9"/>
      <c r="J423" s="9"/>
      <c r="K423" s="5" t="s">
        <v>484</v>
      </c>
    </row>
    <row r="424" spans="1:11" x14ac:dyDescent="0.25">
      <c r="A424" t="s">
        <v>0</v>
      </c>
      <c r="C424" t="s">
        <v>2</v>
      </c>
      <c r="D424" t="s">
        <v>3</v>
      </c>
      <c r="E424" s="1" t="s">
        <v>4</v>
      </c>
      <c r="F424" s="1" t="s">
        <v>5</v>
      </c>
      <c r="G424" s="1" t="s">
        <v>6</v>
      </c>
      <c r="H424" t="s">
        <v>7</v>
      </c>
      <c r="I424" t="s">
        <v>8</v>
      </c>
      <c r="J424" t="s">
        <v>9</v>
      </c>
      <c r="K424" s="2" t="s">
        <v>10</v>
      </c>
    </row>
    <row r="425" spans="1:11" x14ac:dyDescent="0.25">
      <c r="A425" t="s">
        <v>485</v>
      </c>
      <c r="B425" t="s">
        <v>12</v>
      </c>
      <c r="C425">
        <v>40.57</v>
      </c>
      <c r="D425">
        <v>8.14</v>
      </c>
      <c r="E425" s="1">
        <v>636500</v>
      </c>
      <c r="F425" s="1">
        <v>25822805</v>
      </c>
      <c r="G425" s="1">
        <v>25193970</v>
      </c>
      <c r="H425">
        <v>43.46</v>
      </c>
      <c r="I425">
        <v>6.64</v>
      </c>
      <c r="J425" t="s">
        <v>13</v>
      </c>
      <c r="K425" s="2">
        <v>43486.310335648202</v>
      </c>
    </row>
    <row r="426" spans="1:11" x14ac:dyDescent="0.25">
      <c r="A426" t="s">
        <v>486</v>
      </c>
      <c r="B426" t="s">
        <v>12</v>
      </c>
      <c r="C426">
        <v>31.39</v>
      </c>
      <c r="D426">
        <v>8.25</v>
      </c>
      <c r="E426" s="1">
        <v>642000</v>
      </c>
      <c r="F426" s="1">
        <v>20152380</v>
      </c>
      <c r="G426" s="1">
        <v>19665835</v>
      </c>
      <c r="H426">
        <v>33.57</v>
      </c>
      <c r="I426">
        <v>6.48</v>
      </c>
      <c r="J426" t="s">
        <v>157</v>
      </c>
      <c r="K426" s="2">
        <v>43486.323263888902</v>
      </c>
    </row>
    <row r="427" spans="1:11" x14ac:dyDescent="0.25">
      <c r="A427" t="s">
        <v>487</v>
      </c>
      <c r="B427" t="s">
        <v>12</v>
      </c>
      <c r="C427">
        <v>34.99</v>
      </c>
      <c r="D427">
        <v>8.14</v>
      </c>
      <c r="E427" s="1">
        <v>636500</v>
      </c>
      <c r="F427" s="1">
        <v>22271135</v>
      </c>
      <c r="G427" s="1">
        <v>21728790</v>
      </c>
      <c r="H427">
        <v>37.53</v>
      </c>
      <c r="I427">
        <v>6.77</v>
      </c>
      <c r="J427" t="s">
        <v>23</v>
      </c>
      <c r="K427" s="2">
        <v>43486.341435185197</v>
      </c>
    </row>
    <row r="428" spans="1:11" x14ac:dyDescent="0.25">
      <c r="A428" t="s">
        <v>488</v>
      </c>
      <c r="B428" t="s">
        <v>12</v>
      </c>
      <c r="C428">
        <v>44.15</v>
      </c>
      <c r="D428">
        <v>8.11</v>
      </c>
      <c r="E428" s="1">
        <v>635000</v>
      </c>
      <c r="F428" s="1">
        <v>28035250</v>
      </c>
      <c r="G428" s="1">
        <v>27350925</v>
      </c>
      <c r="H428">
        <v>47.2</v>
      </c>
      <c r="I428">
        <v>6.47</v>
      </c>
      <c r="J428" t="s">
        <v>25</v>
      </c>
      <c r="K428" s="2">
        <v>43486.374826388899</v>
      </c>
    </row>
    <row r="429" spans="1:11" x14ac:dyDescent="0.25">
      <c r="A429" t="s">
        <v>489</v>
      </c>
      <c r="B429" t="s">
        <v>12</v>
      </c>
      <c r="C429">
        <v>36.42</v>
      </c>
      <c r="D429">
        <v>8.09</v>
      </c>
      <c r="E429" s="1">
        <v>634000</v>
      </c>
      <c r="F429" s="1">
        <v>23090280</v>
      </c>
      <c r="G429" s="1">
        <v>22525770</v>
      </c>
      <c r="H429">
        <v>38.840000000000003</v>
      </c>
      <c r="I429">
        <v>6.24</v>
      </c>
      <c r="J429" t="s">
        <v>44</v>
      </c>
      <c r="K429" s="2">
        <v>43486.5300347222</v>
      </c>
    </row>
    <row r="430" spans="1:11" x14ac:dyDescent="0.25">
      <c r="A430" t="s">
        <v>490</v>
      </c>
      <c r="B430" t="s">
        <v>12</v>
      </c>
      <c r="C430">
        <v>42.61</v>
      </c>
      <c r="D430">
        <v>8.08</v>
      </c>
      <c r="E430" s="1">
        <v>633500</v>
      </c>
      <c r="F430" s="1">
        <v>26993435</v>
      </c>
      <c r="G430" s="1">
        <v>26332980</v>
      </c>
      <c r="H430">
        <v>45.66</v>
      </c>
      <c r="I430">
        <v>6.67</v>
      </c>
      <c r="J430" t="s">
        <v>246</v>
      </c>
      <c r="K430" s="2">
        <v>43487.1393171296</v>
      </c>
    </row>
    <row r="431" spans="1:11" x14ac:dyDescent="0.25">
      <c r="A431" t="s">
        <v>491</v>
      </c>
      <c r="B431" t="s">
        <v>12</v>
      </c>
      <c r="C431">
        <v>40.22</v>
      </c>
      <c r="D431">
        <v>8.15</v>
      </c>
      <c r="E431" s="1">
        <v>637000</v>
      </c>
      <c r="F431" s="1">
        <v>25620140</v>
      </c>
      <c r="G431" s="1">
        <v>24996730</v>
      </c>
      <c r="H431">
        <v>43.08</v>
      </c>
      <c r="I431">
        <v>6.64</v>
      </c>
      <c r="J431" t="s">
        <v>354</v>
      </c>
      <c r="K431" s="2">
        <v>43487.175509259301</v>
      </c>
    </row>
    <row r="432" spans="1:11" x14ac:dyDescent="0.25">
      <c r="A432" t="s">
        <v>492</v>
      </c>
      <c r="B432" t="s">
        <v>12</v>
      </c>
      <c r="C432">
        <v>35.549999999999997</v>
      </c>
      <c r="D432">
        <v>8.07</v>
      </c>
      <c r="E432" s="1">
        <v>633000</v>
      </c>
      <c r="F432" s="1">
        <v>22503150</v>
      </c>
      <c r="G432" s="1">
        <v>21952125</v>
      </c>
      <c r="H432">
        <v>37.979999999999997</v>
      </c>
      <c r="I432">
        <v>6.41</v>
      </c>
      <c r="J432" t="s">
        <v>353</v>
      </c>
      <c r="K432" s="2">
        <v>43487.196724537003</v>
      </c>
    </row>
    <row r="433" spans="1:11" x14ac:dyDescent="0.25">
      <c r="A433" t="s">
        <v>493</v>
      </c>
      <c r="B433" t="s">
        <v>12</v>
      </c>
      <c r="C433">
        <v>44.35</v>
      </c>
      <c r="D433">
        <v>8.1199999999999992</v>
      </c>
      <c r="E433" s="1">
        <v>635500</v>
      </c>
      <c r="F433" s="1">
        <v>28184425</v>
      </c>
      <c r="G433" s="1">
        <v>27497000</v>
      </c>
      <c r="H433">
        <v>47.37</v>
      </c>
      <c r="I433">
        <v>6.38</v>
      </c>
      <c r="J433" t="s">
        <v>17</v>
      </c>
      <c r="K433" s="2">
        <v>43487.218287037002</v>
      </c>
    </row>
    <row r="434" spans="1:11" x14ac:dyDescent="0.25">
      <c r="A434" t="s">
        <v>494</v>
      </c>
      <c r="B434" t="s">
        <v>12</v>
      </c>
      <c r="C434">
        <v>32.799999999999997</v>
      </c>
      <c r="D434">
        <v>8.1300000000000008</v>
      </c>
      <c r="E434" s="1">
        <v>636000</v>
      </c>
      <c r="F434" s="1">
        <v>20860800</v>
      </c>
      <c r="G434" s="1">
        <v>20352400</v>
      </c>
      <c r="H434">
        <v>35.04</v>
      </c>
      <c r="I434">
        <v>6.39</v>
      </c>
      <c r="J434" t="s">
        <v>357</v>
      </c>
      <c r="K434" s="2">
        <v>43487.238043981502</v>
      </c>
    </row>
    <row r="435" spans="1:11" x14ac:dyDescent="0.25">
      <c r="A435" t="s">
        <v>495</v>
      </c>
      <c r="B435" t="s">
        <v>12</v>
      </c>
      <c r="C435">
        <v>37.4</v>
      </c>
      <c r="D435">
        <v>8.11</v>
      </c>
      <c r="E435" s="1">
        <v>635000</v>
      </c>
      <c r="F435" s="1">
        <v>23749000</v>
      </c>
      <c r="G435" s="1">
        <v>23169300</v>
      </c>
      <c r="H435">
        <v>40.03</v>
      </c>
      <c r="I435">
        <v>6.57</v>
      </c>
      <c r="J435" t="s">
        <v>90</v>
      </c>
      <c r="K435" s="2">
        <v>43487.252812500003</v>
      </c>
    </row>
    <row r="436" spans="1:11" x14ac:dyDescent="0.25">
      <c r="A436" t="s">
        <v>496</v>
      </c>
      <c r="B436" t="s">
        <v>12</v>
      </c>
      <c r="C436">
        <v>34.56</v>
      </c>
      <c r="D436">
        <v>8.1</v>
      </c>
      <c r="E436" s="1">
        <v>634500</v>
      </c>
      <c r="F436" s="1">
        <v>21928320</v>
      </c>
      <c r="G436" s="1">
        <v>21392640</v>
      </c>
      <c r="H436">
        <v>36.97</v>
      </c>
      <c r="I436">
        <v>6.52</v>
      </c>
      <c r="J436" t="s">
        <v>34</v>
      </c>
      <c r="K436" s="2">
        <v>43487.273599537002</v>
      </c>
    </row>
    <row r="437" spans="1:11" x14ac:dyDescent="0.25">
      <c r="A437" t="s">
        <v>497</v>
      </c>
      <c r="B437" t="s">
        <v>12</v>
      </c>
      <c r="C437">
        <v>31.51</v>
      </c>
      <c r="D437">
        <v>8.18</v>
      </c>
      <c r="E437" s="1">
        <v>638500</v>
      </c>
      <c r="F437" s="1">
        <v>20119135</v>
      </c>
      <c r="G437" s="1">
        <v>19630730</v>
      </c>
      <c r="H437">
        <v>33.74</v>
      </c>
      <c r="I437">
        <v>6.62</v>
      </c>
      <c r="J437" t="s">
        <v>15</v>
      </c>
      <c r="K437" s="2">
        <v>43487.298287037003</v>
      </c>
    </row>
    <row r="438" spans="1:11" x14ac:dyDescent="0.25">
      <c r="A438" t="s">
        <v>498</v>
      </c>
      <c r="B438" t="s">
        <v>12</v>
      </c>
      <c r="C438">
        <v>36.21</v>
      </c>
      <c r="D438">
        <v>8.18</v>
      </c>
      <c r="E438" s="1">
        <v>638500</v>
      </c>
      <c r="F438" s="1">
        <v>23120085</v>
      </c>
      <c r="G438" s="1">
        <v>22558830</v>
      </c>
      <c r="H438">
        <v>38.68</v>
      </c>
      <c r="I438">
        <v>6.39</v>
      </c>
      <c r="J438" t="s">
        <v>73</v>
      </c>
      <c r="K438" s="2">
        <v>43487.327789351897</v>
      </c>
    </row>
    <row r="439" spans="1:11" x14ac:dyDescent="0.25">
      <c r="A439" t="s">
        <v>499</v>
      </c>
      <c r="B439" t="s">
        <v>12</v>
      </c>
      <c r="C439">
        <v>35.33</v>
      </c>
      <c r="D439">
        <v>8.18</v>
      </c>
      <c r="E439" s="1">
        <v>638500</v>
      </c>
      <c r="F439" s="1">
        <v>22558205</v>
      </c>
      <c r="G439" s="1">
        <v>22010590</v>
      </c>
      <c r="H439">
        <v>37.75</v>
      </c>
      <c r="I439">
        <v>6.41</v>
      </c>
      <c r="J439" t="s">
        <v>356</v>
      </c>
      <c r="K439" s="2">
        <v>43487.3413657407</v>
      </c>
    </row>
    <row r="440" spans="1:11" x14ac:dyDescent="0.25">
      <c r="A440" t="s">
        <v>500</v>
      </c>
      <c r="B440" t="s">
        <v>12</v>
      </c>
      <c r="C440">
        <v>33.68</v>
      </c>
      <c r="D440">
        <v>8.15</v>
      </c>
      <c r="E440" s="1">
        <v>637000</v>
      </c>
      <c r="F440" s="1">
        <v>21454160</v>
      </c>
      <c r="G440" s="1">
        <v>20932120</v>
      </c>
      <c r="H440">
        <v>35.97</v>
      </c>
      <c r="I440">
        <v>6.37</v>
      </c>
      <c r="J440" t="s">
        <v>63</v>
      </c>
      <c r="K440" s="2">
        <v>43487.374016203699</v>
      </c>
    </row>
    <row r="441" spans="1:11" x14ac:dyDescent="0.25">
      <c r="A441" t="s">
        <v>501</v>
      </c>
      <c r="B441" t="s">
        <v>12</v>
      </c>
      <c r="C441">
        <v>35.590000000000003</v>
      </c>
      <c r="D441">
        <v>8.15</v>
      </c>
      <c r="E441" s="1">
        <v>637000</v>
      </c>
      <c r="F441" s="1">
        <v>22670830</v>
      </c>
      <c r="G441" s="1">
        <v>22119185</v>
      </c>
      <c r="H441">
        <v>38.04</v>
      </c>
      <c r="I441">
        <v>6.43</v>
      </c>
      <c r="J441" t="s">
        <v>351</v>
      </c>
      <c r="K441" s="2">
        <v>43487.400162037004</v>
      </c>
    </row>
    <row r="442" spans="1:11" x14ac:dyDescent="0.25">
      <c r="A442" t="s">
        <v>502</v>
      </c>
      <c r="B442" t="s">
        <v>12</v>
      </c>
      <c r="C442">
        <v>43.61</v>
      </c>
      <c r="D442">
        <v>8.1199999999999992</v>
      </c>
      <c r="E442" s="1">
        <v>635500</v>
      </c>
      <c r="F442" s="1">
        <v>27714155</v>
      </c>
      <c r="G442" s="1">
        <v>27038200</v>
      </c>
      <c r="H442">
        <v>46.6</v>
      </c>
      <c r="I442">
        <v>6.41</v>
      </c>
      <c r="J442" t="s">
        <v>21</v>
      </c>
      <c r="K442" s="2">
        <v>43487.423622685201</v>
      </c>
    </row>
    <row r="443" spans="1:11" x14ac:dyDescent="0.25">
      <c r="A443" t="s">
        <v>503</v>
      </c>
      <c r="B443" t="s">
        <v>12</v>
      </c>
      <c r="C443">
        <v>45.18</v>
      </c>
      <c r="D443">
        <v>8.06</v>
      </c>
      <c r="E443" s="1">
        <v>632500</v>
      </c>
      <c r="F443" s="1">
        <v>28576350</v>
      </c>
      <c r="G443" s="1">
        <v>27876060</v>
      </c>
      <c r="H443">
        <v>48.24</v>
      </c>
      <c r="I443">
        <v>6.35</v>
      </c>
      <c r="J443" t="s">
        <v>98</v>
      </c>
      <c r="K443" s="2">
        <v>43487.445706018501</v>
      </c>
    </row>
    <row r="444" spans="1:11" x14ac:dyDescent="0.25">
      <c r="A444" t="s">
        <v>504</v>
      </c>
      <c r="B444" t="s">
        <v>12</v>
      </c>
      <c r="C444">
        <v>35.14</v>
      </c>
      <c r="D444">
        <v>8.0399999999999991</v>
      </c>
      <c r="E444" s="1">
        <v>631500</v>
      </c>
      <c r="F444" s="1">
        <v>22190910</v>
      </c>
      <c r="G444" s="1">
        <v>21646240</v>
      </c>
      <c r="H444">
        <v>37.409999999999997</v>
      </c>
      <c r="I444">
        <v>6.08</v>
      </c>
      <c r="J444" t="s">
        <v>157</v>
      </c>
      <c r="K444" s="2">
        <v>43487.462523148097</v>
      </c>
    </row>
    <row r="445" spans="1:11" x14ac:dyDescent="0.25">
      <c r="A445" t="s">
        <v>505</v>
      </c>
      <c r="B445" t="s">
        <v>12</v>
      </c>
      <c r="C445">
        <v>40.42</v>
      </c>
      <c r="D445">
        <v>8.1</v>
      </c>
      <c r="E445" s="1">
        <v>634500</v>
      </c>
      <c r="F445" s="1">
        <v>25646490</v>
      </c>
      <c r="G445" s="1">
        <v>25019980</v>
      </c>
      <c r="H445">
        <v>43.1</v>
      </c>
      <c r="I445">
        <v>6.21</v>
      </c>
      <c r="J445" t="s">
        <v>13</v>
      </c>
      <c r="K445" s="2">
        <v>43487.503113425897</v>
      </c>
    </row>
    <row r="446" spans="1:11" x14ac:dyDescent="0.25">
      <c r="A446" t="s">
        <v>506</v>
      </c>
      <c r="B446" t="s">
        <v>12</v>
      </c>
      <c r="C446">
        <v>35.770000000000003</v>
      </c>
      <c r="D446">
        <v>8.0500000000000007</v>
      </c>
      <c r="E446" s="1">
        <v>632000</v>
      </c>
      <c r="F446" s="1">
        <v>22606640</v>
      </c>
      <c r="G446" s="1">
        <v>22052205</v>
      </c>
      <c r="H446">
        <v>38.24</v>
      </c>
      <c r="I446">
        <v>6.46</v>
      </c>
      <c r="J446" t="s">
        <v>23</v>
      </c>
      <c r="K446" s="2">
        <v>43487.505219907398</v>
      </c>
    </row>
    <row r="447" spans="1:11" x14ac:dyDescent="0.25">
      <c r="A447" t="s">
        <v>507</v>
      </c>
      <c r="B447" t="s">
        <v>12</v>
      </c>
      <c r="C447">
        <v>34.82</v>
      </c>
      <c r="D447">
        <v>8</v>
      </c>
      <c r="E447" s="1">
        <v>629500</v>
      </c>
      <c r="F447" s="1">
        <v>21919190</v>
      </c>
      <c r="G447" s="1">
        <v>21379480</v>
      </c>
      <c r="H447">
        <v>37.200000000000003</v>
      </c>
      <c r="I447">
        <v>6.4</v>
      </c>
      <c r="J447" t="s">
        <v>44</v>
      </c>
      <c r="K447" s="2">
        <v>43487.550983796304</v>
      </c>
    </row>
    <row r="448" spans="1:11" x14ac:dyDescent="0.25">
      <c r="A448" t="s">
        <v>508</v>
      </c>
      <c r="B448" t="s">
        <v>12</v>
      </c>
      <c r="C448">
        <v>37.880000000000003</v>
      </c>
      <c r="D448">
        <v>8.07</v>
      </c>
      <c r="E448" s="1">
        <v>633000</v>
      </c>
      <c r="F448" s="1">
        <v>23978040</v>
      </c>
      <c r="G448" s="1">
        <v>23390900</v>
      </c>
      <c r="H448">
        <v>40.51</v>
      </c>
      <c r="I448">
        <v>6.48</v>
      </c>
      <c r="J448" t="s">
        <v>355</v>
      </c>
      <c r="K448" s="2">
        <v>43488.270844907398</v>
      </c>
    </row>
    <row r="449" spans="1:11" x14ac:dyDescent="0.25">
      <c r="A449" t="s">
        <v>509</v>
      </c>
      <c r="B449" t="s">
        <v>12</v>
      </c>
      <c r="C449">
        <v>43.24</v>
      </c>
      <c r="D449">
        <v>8.07</v>
      </c>
      <c r="E449" s="1">
        <v>633000</v>
      </c>
      <c r="F449" s="1">
        <v>27370920</v>
      </c>
      <c r="G449" s="1">
        <v>26700700</v>
      </c>
      <c r="H449">
        <v>46.29</v>
      </c>
      <c r="I449">
        <v>6.59</v>
      </c>
      <c r="J449" t="s">
        <v>17</v>
      </c>
      <c r="K449" s="2">
        <v>43488.302928240701</v>
      </c>
    </row>
    <row r="450" spans="1:11" x14ac:dyDescent="0.25">
      <c r="A450" t="s">
        <v>510</v>
      </c>
      <c r="B450" t="s">
        <v>12</v>
      </c>
      <c r="C450">
        <v>37.229999999999997</v>
      </c>
      <c r="D450">
        <v>8.09</v>
      </c>
      <c r="E450" s="1">
        <v>634000</v>
      </c>
      <c r="F450" s="1">
        <v>23603820</v>
      </c>
      <c r="G450" s="1">
        <v>23026755</v>
      </c>
      <c r="H450">
        <v>39.75</v>
      </c>
      <c r="I450">
        <v>6.34</v>
      </c>
      <c r="J450" t="s">
        <v>353</v>
      </c>
      <c r="K450" s="2">
        <v>43488.317106481503</v>
      </c>
    </row>
    <row r="451" spans="1:11" x14ac:dyDescent="0.25">
      <c r="A451" t="s">
        <v>511</v>
      </c>
      <c r="B451" t="s">
        <v>12</v>
      </c>
      <c r="C451">
        <v>42.6</v>
      </c>
      <c r="D451">
        <v>8.02</v>
      </c>
      <c r="E451" s="1">
        <v>630500</v>
      </c>
      <c r="F451" s="1">
        <v>26859300</v>
      </c>
      <c r="G451" s="1">
        <v>26199000</v>
      </c>
      <c r="H451">
        <v>45.6</v>
      </c>
      <c r="I451">
        <v>6.58</v>
      </c>
      <c r="J451" t="s">
        <v>354</v>
      </c>
      <c r="K451" s="2">
        <v>43488.386550925898</v>
      </c>
    </row>
    <row r="452" spans="1:11" x14ac:dyDescent="0.25">
      <c r="A452" t="s">
        <v>512</v>
      </c>
      <c r="B452" t="s">
        <v>12</v>
      </c>
      <c r="C452">
        <v>36.47</v>
      </c>
      <c r="D452">
        <v>8.07</v>
      </c>
      <c r="E452" s="1">
        <v>633000</v>
      </c>
      <c r="F452" s="1">
        <v>23085510</v>
      </c>
      <c r="G452" s="1">
        <v>22520225</v>
      </c>
      <c r="H452">
        <v>39.08</v>
      </c>
      <c r="I452">
        <v>6.69</v>
      </c>
      <c r="J452" t="s">
        <v>357</v>
      </c>
      <c r="K452" s="2">
        <v>43488.401099536997</v>
      </c>
    </row>
    <row r="453" spans="1:11" x14ac:dyDescent="0.25">
      <c r="A453" t="s">
        <v>513</v>
      </c>
      <c r="B453" t="s">
        <v>12</v>
      </c>
      <c r="C453">
        <v>47.06</v>
      </c>
      <c r="D453">
        <v>8.06</v>
      </c>
      <c r="E453" s="1">
        <v>632500</v>
      </c>
      <c r="F453" s="1">
        <v>29765450</v>
      </c>
      <c r="G453" s="1">
        <v>29036020</v>
      </c>
      <c r="H453">
        <v>50.3</v>
      </c>
      <c r="I453">
        <v>6.44</v>
      </c>
      <c r="J453" t="s">
        <v>246</v>
      </c>
      <c r="K453" s="2">
        <v>43488.433541666702</v>
      </c>
    </row>
    <row r="454" spans="1:11" x14ac:dyDescent="0.25">
      <c r="A454" t="s">
        <v>514</v>
      </c>
      <c r="B454" t="s">
        <v>12</v>
      </c>
      <c r="C454">
        <v>35.229999999999997</v>
      </c>
      <c r="D454">
        <v>8.01</v>
      </c>
      <c r="E454" s="1">
        <v>630000</v>
      </c>
      <c r="F454" s="1">
        <v>22194900</v>
      </c>
      <c r="G454" s="1">
        <v>21648835</v>
      </c>
      <c r="H454">
        <v>37.6</v>
      </c>
      <c r="I454">
        <v>6.29</v>
      </c>
      <c r="J454" t="s">
        <v>90</v>
      </c>
      <c r="K454" s="2">
        <v>43488.451388888898</v>
      </c>
    </row>
    <row r="455" spans="1:11" x14ac:dyDescent="0.25">
      <c r="A455" t="s">
        <v>515</v>
      </c>
      <c r="B455" t="s">
        <v>12</v>
      </c>
      <c r="C455">
        <v>38.5</v>
      </c>
      <c r="D455">
        <v>8</v>
      </c>
      <c r="E455" s="1">
        <v>629500</v>
      </c>
      <c r="F455" s="1">
        <v>24235750</v>
      </c>
      <c r="G455" s="1">
        <v>23639000</v>
      </c>
      <c r="H455">
        <v>41.09</v>
      </c>
      <c r="I455">
        <v>6.31</v>
      </c>
      <c r="J455" t="s">
        <v>73</v>
      </c>
      <c r="K455" s="2">
        <v>43488.492430555598</v>
      </c>
    </row>
    <row r="456" spans="1:11" x14ac:dyDescent="0.25">
      <c r="A456" t="s">
        <v>516</v>
      </c>
      <c r="B456" t="s">
        <v>12</v>
      </c>
      <c r="C456">
        <v>37.54</v>
      </c>
      <c r="D456">
        <v>8.06</v>
      </c>
      <c r="E456" s="1">
        <v>632500</v>
      </c>
      <c r="F456" s="1">
        <v>23744050</v>
      </c>
      <c r="G456" s="1">
        <v>23162180</v>
      </c>
      <c r="H456">
        <v>40.25</v>
      </c>
      <c r="I456">
        <v>6.74</v>
      </c>
      <c r="J456" t="s">
        <v>34</v>
      </c>
      <c r="K456" s="2">
        <v>43488.494606481501</v>
      </c>
    </row>
    <row r="457" spans="1:11" x14ac:dyDescent="0.25">
      <c r="A457" t="s">
        <v>517</v>
      </c>
      <c r="B457" t="s">
        <v>12</v>
      </c>
      <c r="C457">
        <v>35.89</v>
      </c>
      <c r="D457">
        <v>7.99</v>
      </c>
      <c r="E457" s="1">
        <v>629000</v>
      </c>
      <c r="F457" s="1">
        <v>22574810</v>
      </c>
      <c r="G457" s="1">
        <v>22018515</v>
      </c>
      <c r="H457">
        <v>38.369999999999997</v>
      </c>
      <c r="I457">
        <v>6.46</v>
      </c>
      <c r="J457" t="s">
        <v>63</v>
      </c>
      <c r="K457" s="2">
        <v>43488.517025462999</v>
      </c>
    </row>
    <row r="458" spans="1:11" x14ac:dyDescent="0.25">
      <c r="A458" t="s">
        <v>518</v>
      </c>
      <c r="B458" t="s">
        <v>12</v>
      </c>
      <c r="C458">
        <v>33.69</v>
      </c>
      <c r="D458">
        <v>7.98</v>
      </c>
      <c r="E458" s="1">
        <v>628500</v>
      </c>
      <c r="F458" s="1">
        <v>21174165</v>
      </c>
      <c r="G458" s="1">
        <v>20651970</v>
      </c>
      <c r="H458">
        <v>35.99</v>
      </c>
      <c r="I458">
        <v>6.39</v>
      </c>
      <c r="J458" t="s">
        <v>15</v>
      </c>
      <c r="K458" s="2">
        <v>43488.541956018496</v>
      </c>
    </row>
    <row r="459" spans="1:11" x14ac:dyDescent="0.25">
      <c r="A459" t="s">
        <v>519</v>
      </c>
      <c r="B459" t="s">
        <v>12</v>
      </c>
      <c r="C459">
        <v>31.96</v>
      </c>
      <c r="D459">
        <v>8</v>
      </c>
      <c r="E459" s="1">
        <v>629500</v>
      </c>
      <c r="F459" s="1">
        <v>20118820</v>
      </c>
      <c r="G459" s="1">
        <v>19623440</v>
      </c>
      <c r="H459">
        <v>34.1</v>
      </c>
      <c r="I459">
        <v>6.29</v>
      </c>
      <c r="J459" t="s">
        <v>356</v>
      </c>
      <c r="K459" s="2">
        <v>43488.591956018499</v>
      </c>
    </row>
    <row r="460" spans="1:11" x14ac:dyDescent="0.25">
      <c r="A460" t="s">
        <v>520</v>
      </c>
      <c r="B460" t="s">
        <v>12</v>
      </c>
      <c r="C460">
        <v>23.78</v>
      </c>
      <c r="D460">
        <v>8.02</v>
      </c>
      <c r="E460" s="1">
        <v>630500</v>
      </c>
      <c r="F460" s="1">
        <v>14993290</v>
      </c>
      <c r="G460" s="1">
        <v>14624700</v>
      </c>
      <c r="H460">
        <v>25.43</v>
      </c>
      <c r="I460">
        <v>6.48</v>
      </c>
      <c r="J460" t="s">
        <v>65</v>
      </c>
      <c r="K460" s="2">
        <v>43488.603761574101</v>
      </c>
    </row>
    <row r="461" spans="1:11" x14ac:dyDescent="0.25">
      <c r="A461" t="s">
        <v>521</v>
      </c>
      <c r="B461" t="s">
        <v>12</v>
      </c>
      <c r="C461">
        <v>30.95</v>
      </c>
      <c r="D461">
        <v>8.07</v>
      </c>
      <c r="E461" s="1">
        <v>633000</v>
      </c>
      <c r="F461" s="1">
        <v>19591350</v>
      </c>
      <c r="G461" s="1">
        <v>19111625</v>
      </c>
      <c r="H461">
        <v>33.049999999999997</v>
      </c>
      <c r="I461">
        <v>6.35</v>
      </c>
      <c r="J461" t="s">
        <v>351</v>
      </c>
      <c r="K461" s="2">
        <v>43488.687129629601</v>
      </c>
    </row>
    <row r="462" spans="1:11" x14ac:dyDescent="0.25">
      <c r="A462" t="s">
        <v>522</v>
      </c>
      <c r="B462" t="s">
        <v>12</v>
      </c>
      <c r="C462">
        <v>38.159999999999997</v>
      </c>
      <c r="D462">
        <v>8.14</v>
      </c>
      <c r="E462" s="1">
        <v>636500</v>
      </c>
      <c r="F462" s="1">
        <v>24288840</v>
      </c>
      <c r="G462" s="1">
        <v>23697360</v>
      </c>
      <c r="H462">
        <v>40.79</v>
      </c>
      <c r="I462">
        <v>6.45</v>
      </c>
      <c r="J462" t="s">
        <v>21</v>
      </c>
      <c r="K462" s="2">
        <v>43488.750381944403</v>
      </c>
    </row>
    <row r="463" spans="1:11" x14ac:dyDescent="0.25">
      <c r="A463" t="s">
        <v>523</v>
      </c>
      <c r="B463" t="s">
        <v>12</v>
      </c>
      <c r="C463">
        <v>43.44</v>
      </c>
      <c r="D463">
        <v>8.11</v>
      </c>
      <c r="E463" s="1">
        <v>635000</v>
      </c>
      <c r="F463" s="1">
        <v>27584400</v>
      </c>
      <c r="G463" s="1">
        <v>26911080</v>
      </c>
      <c r="H463">
        <v>46.47</v>
      </c>
      <c r="I463">
        <v>6.52</v>
      </c>
      <c r="J463" t="s">
        <v>98</v>
      </c>
      <c r="K463" s="2">
        <v>43488.786724537</v>
      </c>
    </row>
    <row r="464" spans="1:11" x14ac:dyDescent="0.25">
      <c r="A464" t="s">
        <v>524</v>
      </c>
      <c r="B464" t="s">
        <v>12</v>
      </c>
      <c r="C464">
        <v>32.96</v>
      </c>
      <c r="D464">
        <v>7.98</v>
      </c>
      <c r="E464" s="1">
        <v>628500</v>
      </c>
      <c r="F464" s="1">
        <v>20715360</v>
      </c>
      <c r="G464" s="1">
        <v>20204480</v>
      </c>
      <c r="H464">
        <v>35.21</v>
      </c>
      <c r="I464">
        <v>6.39</v>
      </c>
      <c r="J464" t="s">
        <v>157</v>
      </c>
      <c r="K464" s="2">
        <v>43488.826712962997</v>
      </c>
    </row>
    <row r="465" spans="1:11" x14ac:dyDescent="0.25">
      <c r="A465" t="s">
        <v>525</v>
      </c>
      <c r="B465" t="s">
        <v>12</v>
      </c>
      <c r="C465">
        <v>37.96</v>
      </c>
      <c r="D465">
        <v>8.08</v>
      </c>
      <c r="E465" s="1">
        <v>633500</v>
      </c>
      <c r="F465" s="1">
        <v>24047660</v>
      </c>
      <c r="G465" s="1">
        <v>23459280</v>
      </c>
      <c r="H465">
        <v>40.49</v>
      </c>
      <c r="I465">
        <v>6.26</v>
      </c>
      <c r="J465" t="s">
        <v>23</v>
      </c>
      <c r="K465" s="2">
        <v>43488.854270833297</v>
      </c>
    </row>
    <row r="466" spans="1:11" x14ac:dyDescent="0.25">
      <c r="A466" t="s">
        <v>526</v>
      </c>
      <c r="B466" t="s">
        <v>12</v>
      </c>
      <c r="C466">
        <v>43.58</v>
      </c>
      <c r="D466">
        <v>8.14</v>
      </c>
      <c r="E466" s="1">
        <v>636500</v>
      </c>
      <c r="F466" s="1">
        <v>27738670</v>
      </c>
      <c r="G466" s="1">
        <v>27063180</v>
      </c>
      <c r="H466">
        <v>46.58</v>
      </c>
      <c r="I466">
        <v>6.44</v>
      </c>
      <c r="J466" t="s">
        <v>13</v>
      </c>
      <c r="K466" s="2">
        <v>43488.894803240699</v>
      </c>
    </row>
    <row r="467" spans="1:11" x14ac:dyDescent="0.25">
      <c r="A467" t="s">
        <v>527</v>
      </c>
      <c r="B467" t="s">
        <v>12</v>
      </c>
      <c r="C467">
        <v>31.98</v>
      </c>
      <c r="D467">
        <v>8.0500000000000007</v>
      </c>
      <c r="E467" s="1">
        <v>632000</v>
      </c>
      <c r="F467" s="1">
        <v>20211360</v>
      </c>
      <c r="G467" s="1">
        <v>19715670</v>
      </c>
      <c r="H467">
        <v>34.119999999999997</v>
      </c>
      <c r="I467">
        <v>6.28</v>
      </c>
      <c r="J467" t="s">
        <v>353</v>
      </c>
      <c r="K467" s="2">
        <v>43489.138912037</v>
      </c>
    </row>
    <row r="468" spans="1:11" x14ac:dyDescent="0.25">
      <c r="A468" t="s">
        <v>528</v>
      </c>
      <c r="B468" t="s">
        <v>12</v>
      </c>
      <c r="C468">
        <v>34.15</v>
      </c>
      <c r="D468">
        <v>8.01</v>
      </c>
      <c r="E468" s="1">
        <v>630000</v>
      </c>
      <c r="F468" s="1">
        <v>21514500</v>
      </c>
      <c r="G468" s="1">
        <v>20985175</v>
      </c>
      <c r="H468">
        <v>36.42</v>
      </c>
      <c r="I468">
        <v>6.23</v>
      </c>
      <c r="J468" t="s">
        <v>44</v>
      </c>
      <c r="K468" s="2">
        <v>43489.170335648101</v>
      </c>
    </row>
    <row r="469" spans="1:11" x14ac:dyDescent="0.25">
      <c r="A469" t="s">
        <v>529</v>
      </c>
      <c r="B469" t="s">
        <v>12</v>
      </c>
      <c r="C469">
        <v>40.71</v>
      </c>
      <c r="D469">
        <v>8.09</v>
      </c>
      <c r="E469" s="1">
        <v>634000</v>
      </c>
      <c r="F469" s="1">
        <v>25810140</v>
      </c>
      <c r="G469" s="1">
        <v>25179135</v>
      </c>
      <c r="H469">
        <v>43.62</v>
      </c>
      <c r="I469">
        <v>6.67</v>
      </c>
      <c r="J469" t="s">
        <v>246</v>
      </c>
      <c r="K469" s="2">
        <v>43489.220752314803</v>
      </c>
    </row>
    <row r="470" spans="1:11" x14ac:dyDescent="0.25">
      <c r="A470" t="s">
        <v>530</v>
      </c>
      <c r="B470" t="s">
        <v>12</v>
      </c>
      <c r="C470">
        <v>40.42</v>
      </c>
      <c r="D470">
        <v>8.17</v>
      </c>
      <c r="E470" s="1">
        <v>638000</v>
      </c>
      <c r="F470" s="1">
        <v>25787960</v>
      </c>
      <c r="G470" s="1">
        <v>25161450</v>
      </c>
      <c r="H470">
        <v>43.14</v>
      </c>
      <c r="I470">
        <v>6.3</v>
      </c>
      <c r="J470" t="s">
        <v>354</v>
      </c>
      <c r="K470" s="2">
        <v>43489.2807060185</v>
      </c>
    </row>
    <row r="471" spans="1:11" x14ac:dyDescent="0.25">
      <c r="A471" t="s">
        <v>531</v>
      </c>
      <c r="B471" t="s">
        <v>12</v>
      </c>
      <c r="C471">
        <v>39.1</v>
      </c>
      <c r="D471">
        <v>8.1</v>
      </c>
      <c r="E471" s="1">
        <v>634500</v>
      </c>
      <c r="F471" s="1">
        <v>24808950</v>
      </c>
      <c r="G471" s="1">
        <v>24202900</v>
      </c>
      <c r="H471">
        <v>41.7</v>
      </c>
      <c r="I471">
        <v>6.23</v>
      </c>
      <c r="J471" t="s">
        <v>17</v>
      </c>
      <c r="K471" s="2">
        <v>43489.2984490741</v>
      </c>
    </row>
    <row r="472" spans="1:11" x14ac:dyDescent="0.25">
      <c r="A472" t="s">
        <v>532</v>
      </c>
      <c r="B472" t="s">
        <v>12</v>
      </c>
      <c r="C472">
        <v>35.56</v>
      </c>
      <c r="D472">
        <v>8.07</v>
      </c>
      <c r="E472" s="1">
        <v>633000</v>
      </c>
      <c r="F472" s="1">
        <v>22509480</v>
      </c>
      <c r="G472" s="1">
        <v>21958300</v>
      </c>
      <c r="H472">
        <v>37.92</v>
      </c>
      <c r="I472">
        <v>6.22</v>
      </c>
      <c r="J472" t="s">
        <v>357</v>
      </c>
      <c r="K472" s="2">
        <v>43489.402824074103</v>
      </c>
    </row>
    <row r="473" spans="1:11" x14ac:dyDescent="0.25">
      <c r="A473" t="s">
        <v>533</v>
      </c>
      <c r="B473" t="s">
        <v>12</v>
      </c>
      <c r="C473">
        <v>34.119999999999997</v>
      </c>
      <c r="D473">
        <v>8.0500000000000007</v>
      </c>
      <c r="E473" s="1">
        <v>632000</v>
      </c>
      <c r="F473" s="1">
        <v>21563840</v>
      </c>
      <c r="G473" s="1">
        <v>21034980</v>
      </c>
      <c r="H473">
        <v>36.31</v>
      </c>
      <c r="I473">
        <v>6.03</v>
      </c>
      <c r="J473" t="s">
        <v>90</v>
      </c>
      <c r="K473" s="2">
        <v>43489.601770833302</v>
      </c>
    </row>
    <row r="474" spans="1:11" x14ac:dyDescent="0.25">
      <c r="A474" t="s">
        <v>534</v>
      </c>
      <c r="B474" t="s">
        <v>12</v>
      </c>
      <c r="C474">
        <v>35.909999999999997</v>
      </c>
      <c r="D474">
        <v>8.06</v>
      </c>
      <c r="E474" s="1">
        <v>632500</v>
      </c>
      <c r="F474" s="1">
        <v>22713075</v>
      </c>
      <c r="G474" s="1">
        <v>22156470</v>
      </c>
      <c r="H474">
        <v>38.380000000000003</v>
      </c>
      <c r="I474">
        <v>6.44</v>
      </c>
      <c r="J474" t="s">
        <v>73</v>
      </c>
      <c r="K474" s="2">
        <v>43489.632534722201</v>
      </c>
    </row>
    <row r="475" spans="1:11" x14ac:dyDescent="0.25">
      <c r="A475" t="s">
        <v>535</v>
      </c>
      <c r="B475" t="s">
        <v>12</v>
      </c>
      <c r="C475">
        <v>34.04</v>
      </c>
      <c r="D475">
        <v>8.1199999999999992</v>
      </c>
      <c r="E475" s="1">
        <v>635500</v>
      </c>
      <c r="F475" s="1">
        <v>21632420</v>
      </c>
      <c r="G475" s="1">
        <v>21104800</v>
      </c>
      <c r="H475">
        <v>36.33</v>
      </c>
      <c r="I475">
        <v>6.29</v>
      </c>
      <c r="J475" t="s">
        <v>34</v>
      </c>
      <c r="K475" s="2">
        <v>43489.651782407404</v>
      </c>
    </row>
    <row r="476" spans="1:11" x14ac:dyDescent="0.25">
      <c r="A476" t="s">
        <v>536</v>
      </c>
      <c r="B476" t="s">
        <v>12</v>
      </c>
      <c r="C476">
        <v>31.96</v>
      </c>
      <c r="D476">
        <v>8.14</v>
      </c>
      <c r="E476" s="1">
        <v>636500</v>
      </c>
      <c r="F476" s="1">
        <v>20342540</v>
      </c>
      <c r="G476" s="1">
        <v>19847160</v>
      </c>
      <c r="H476">
        <v>34.08</v>
      </c>
      <c r="I476">
        <v>6.23</v>
      </c>
      <c r="J476" t="s">
        <v>15</v>
      </c>
      <c r="K476" s="2">
        <v>43489.7949884259</v>
      </c>
    </row>
    <row r="477" spans="1:11" x14ac:dyDescent="0.25">
      <c r="A477" t="s">
        <v>537</v>
      </c>
      <c r="B477" t="s">
        <v>12</v>
      </c>
      <c r="C477">
        <v>43.39</v>
      </c>
      <c r="D477">
        <v>8.11</v>
      </c>
      <c r="E477" s="1">
        <v>635000</v>
      </c>
      <c r="F477" s="1">
        <v>27552650</v>
      </c>
      <c r="G477" s="1">
        <v>26880105</v>
      </c>
      <c r="H477">
        <v>46.36</v>
      </c>
      <c r="I477">
        <v>6.4</v>
      </c>
      <c r="J477" t="s">
        <v>25</v>
      </c>
      <c r="K477" s="2">
        <v>43489.8191435185</v>
      </c>
    </row>
    <row r="478" spans="1:11" x14ac:dyDescent="0.25">
      <c r="A478" t="s">
        <v>538</v>
      </c>
      <c r="B478" t="s">
        <v>12</v>
      </c>
      <c r="C478">
        <v>43.09</v>
      </c>
      <c r="D478">
        <v>8.09</v>
      </c>
      <c r="E478" s="1">
        <v>634000</v>
      </c>
      <c r="F478" s="1">
        <v>27319060</v>
      </c>
      <c r="G478" s="1">
        <v>26651165</v>
      </c>
      <c r="H478">
        <v>46.11</v>
      </c>
      <c r="I478">
        <v>6.54</v>
      </c>
      <c r="J478" t="s">
        <v>21</v>
      </c>
      <c r="K478" s="2">
        <v>43489.901388888902</v>
      </c>
    </row>
    <row r="479" spans="1:11" x14ac:dyDescent="0.25">
      <c r="A479" t="s">
        <v>539</v>
      </c>
      <c r="B479" t="s">
        <v>12</v>
      </c>
      <c r="C479">
        <v>33.76</v>
      </c>
      <c r="D479">
        <v>8.1300000000000008</v>
      </c>
      <c r="E479" s="1">
        <v>636000</v>
      </c>
      <c r="F479" s="1">
        <v>21471360</v>
      </c>
      <c r="G479" s="1">
        <v>20948080</v>
      </c>
      <c r="H479">
        <v>36.01</v>
      </c>
      <c r="I479">
        <v>6.25</v>
      </c>
      <c r="J479" t="s">
        <v>157</v>
      </c>
      <c r="K479" s="2">
        <v>43489.938645833303</v>
      </c>
    </row>
    <row r="480" spans="1:11" x14ac:dyDescent="0.25">
      <c r="A480" t="s">
        <v>540</v>
      </c>
      <c r="B480" t="s">
        <v>12</v>
      </c>
      <c r="C480">
        <v>35.159999999999997</v>
      </c>
      <c r="D480">
        <v>8.16</v>
      </c>
      <c r="E480" s="1">
        <v>637500</v>
      </c>
      <c r="F480" s="1">
        <v>22414500</v>
      </c>
      <c r="G480" s="1">
        <v>21869520</v>
      </c>
      <c r="H480">
        <v>37.6</v>
      </c>
      <c r="I480">
        <v>6.48</v>
      </c>
      <c r="J480" t="s">
        <v>23</v>
      </c>
      <c r="K480" s="2">
        <v>43490.040127314802</v>
      </c>
    </row>
    <row r="481" spans="1:11" x14ac:dyDescent="0.25">
      <c r="A481" t="s">
        <v>541</v>
      </c>
      <c r="B481" t="s">
        <v>12</v>
      </c>
      <c r="C481">
        <v>26.7</v>
      </c>
      <c r="D481">
        <v>8.16</v>
      </c>
      <c r="E481" s="1">
        <v>637500</v>
      </c>
      <c r="F481" s="1">
        <v>17021250</v>
      </c>
      <c r="G481" s="1">
        <v>16607400</v>
      </c>
      <c r="H481">
        <v>28.49</v>
      </c>
      <c r="I481">
        <v>6.29</v>
      </c>
      <c r="J481" t="s">
        <v>65</v>
      </c>
      <c r="K481" s="2">
        <v>43490.091018518498</v>
      </c>
    </row>
    <row r="482" spans="1:11" x14ac:dyDescent="0.25">
      <c r="A482" t="s">
        <v>542</v>
      </c>
      <c r="B482" t="s">
        <v>12</v>
      </c>
      <c r="C482">
        <v>38.549999999999997</v>
      </c>
      <c r="D482">
        <v>8.09</v>
      </c>
      <c r="E482" s="1">
        <v>634000</v>
      </c>
      <c r="F482" s="1">
        <v>24440700</v>
      </c>
      <c r="G482" s="1">
        <v>23843175</v>
      </c>
      <c r="H482">
        <v>41.2</v>
      </c>
      <c r="I482">
        <v>6.43</v>
      </c>
      <c r="J482" t="s">
        <v>13</v>
      </c>
      <c r="K482" s="2">
        <v>43490.157361111102</v>
      </c>
    </row>
    <row r="483" spans="1:11" x14ac:dyDescent="0.25">
      <c r="A483" t="s">
        <v>543</v>
      </c>
      <c r="B483" t="s">
        <v>12</v>
      </c>
      <c r="C483">
        <v>35.1</v>
      </c>
      <c r="D483">
        <v>8.11</v>
      </c>
      <c r="E483" s="1">
        <v>635000</v>
      </c>
      <c r="F483" s="1">
        <v>22288500</v>
      </c>
      <c r="G483" s="1">
        <v>21744450</v>
      </c>
      <c r="H483">
        <v>37.57</v>
      </c>
      <c r="I483">
        <v>6.57</v>
      </c>
      <c r="J483" t="s">
        <v>353</v>
      </c>
      <c r="K483" s="2">
        <v>43490.2102662037</v>
      </c>
    </row>
    <row r="484" spans="1:11" x14ac:dyDescent="0.25">
      <c r="A484" t="s">
        <v>544</v>
      </c>
      <c r="B484" t="s">
        <v>12</v>
      </c>
      <c r="C484">
        <v>41.58</v>
      </c>
      <c r="D484">
        <v>8.17</v>
      </c>
      <c r="E484" s="1">
        <v>638000</v>
      </c>
      <c r="F484" s="1">
        <v>26528040</v>
      </c>
      <c r="G484" s="1">
        <v>25883550</v>
      </c>
      <c r="H484">
        <v>44.43</v>
      </c>
      <c r="I484">
        <v>6.42</v>
      </c>
      <c r="J484" t="s">
        <v>246</v>
      </c>
      <c r="K484" s="2">
        <v>43490.259155092601</v>
      </c>
    </row>
    <row r="485" spans="1:11" x14ac:dyDescent="0.25">
      <c r="A485" t="s">
        <v>545</v>
      </c>
      <c r="B485" t="s">
        <v>12</v>
      </c>
      <c r="C485">
        <v>44.49</v>
      </c>
      <c r="D485">
        <v>8.17</v>
      </c>
      <c r="E485" s="1">
        <v>638000</v>
      </c>
      <c r="F485" s="1">
        <v>28384620</v>
      </c>
      <c r="G485" s="1">
        <v>27695025</v>
      </c>
      <c r="H485">
        <v>47.56</v>
      </c>
      <c r="I485">
        <v>6.46</v>
      </c>
      <c r="J485" t="s">
        <v>98</v>
      </c>
      <c r="K485" s="2">
        <v>43490.286747685197</v>
      </c>
    </row>
    <row r="486" spans="1:11" x14ac:dyDescent="0.25">
      <c r="A486" t="s">
        <v>546</v>
      </c>
      <c r="B486" t="s">
        <v>12</v>
      </c>
      <c r="C486">
        <v>34.35</v>
      </c>
      <c r="D486">
        <v>8.1199999999999992</v>
      </c>
      <c r="E486" s="1">
        <v>635500</v>
      </c>
      <c r="F486" s="1">
        <v>21829425</v>
      </c>
      <c r="G486" s="1">
        <v>21297000</v>
      </c>
      <c r="H486">
        <v>36.700000000000003</v>
      </c>
      <c r="I486">
        <v>6.41</v>
      </c>
      <c r="J486" t="s">
        <v>44</v>
      </c>
      <c r="K486" s="2">
        <v>43490.327210648102</v>
      </c>
    </row>
    <row r="487" spans="1:11" x14ac:dyDescent="0.25">
      <c r="A487" t="s">
        <v>547</v>
      </c>
      <c r="B487" t="s">
        <v>12</v>
      </c>
      <c r="C487">
        <v>41.39</v>
      </c>
      <c r="D487">
        <v>8.0399999999999991</v>
      </c>
      <c r="E487" s="1">
        <v>631500</v>
      </c>
      <c r="F487" s="1">
        <v>26137785</v>
      </c>
      <c r="G487" s="1">
        <v>25496240</v>
      </c>
      <c r="H487">
        <v>44.14</v>
      </c>
      <c r="I487">
        <v>6.23</v>
      </c>
      <c r="J487" t="s">
        <v>354</v>
      </c>
      <c r="K487" s="2">
        <v>43490.420381944401</v>
      </c>
    </row>
    <row r="488" spans="1:11" x14ac:dyDescent="0.25">
      <c r="A488" t="s">
        <v>548</v>
      </c>
      <c r="B488" t="s">
        <v>12</v>
      </c>
      <c r="C488">
        <v>29.97</v>
      </c>
      <c r="D488">
        <v>8.24</v>
      </c>
      <c r="E488" s="1">
        <v>641500</v>
      </c>
      <c r="F488" s="1">
        <v>19225755</v>
      </c>
      <c r="G488" s="1">
        <v>18761220</v>
      </c>
      <c r="H488">
        <v>31.99</v>
      </c>
      <c r="I488">
        <v>6.32</v>
      </c>
      <c r="J488" t="s">
        <v>37</v>
      </c>
      <c r="K488" s="2">
        <v>43490.430717592601</v>
      </c>
    </row>
    <row r="489" spans="1:11" x14ac:dyDescent="0.25">
      <c r="A489" t="s">
        <v>549</v>
      </c>
      <c r="B489" t="s">
        <v>12</v>
      </c>
      <c r="C489">
        <v>41.6</v>
      </c>
      <c r="D489">
        <v>8.24</v>
      </c>
      <c r="E489" s="1">
        <v>641500</v>
      </c>
      <c r="F489" s="1">
        <v>26686400</v>
      </c>
      <c r="G489" s="1">
        <v>26041600</v>
      </c>
      <c r="H489">
        <v>44.45</v>
      </c>
      <c r="I489">
        <v>6.42</v>
      </c>
      <c r="J489" t="s">
        <v>17</v>
      </c>
      <c r="K489" s="2">
        <v>43490.497824074097</v>
      </c>
    </row>
    <row r="490" spans="1:11" x14ac:dyDescent="0.25">
      <c r="A490" t="s">
        <v>550</v>
      </c>
      <c r="B490" t="s">
        <v>12</v>
      </c>
      <c r="C490">
        <v>35.17</v>
      </c>
      <c r="D490">
        <v>8.1300000000000008</v>
      </c>
      <c r="E490" s="1">
        <v>636000</v>
      </c>
      <c r="F490" s="1">
        <v>22368120</v>
      </c>
      <c r="G490" s="1">
        <v>21822985</v>
      </c>
      <c r="H490">
        <v>37.54</v>
      </c>
      <c r="I490">
        <v>6.32</v>
      </c>
      <c r="J490" t="s">
        <v>357</v>
      </c>
      <c r="K490" s="2">
        <v>43490.5648842593</v>
      </c>
    </row>
    <row r="491" spans="1:11" x14ac:dyDescent="0.25">
      <c r="A491" t="s">
        <v>551</v>
      </c>
      <c r="B491" t="s">
        <v>12</v>
      </c>
      <c r="C491">
        <v>35.01</v>
      </c>
      <c r="D491">
        <v>8.1999999999999993</v>
      </c>
      <c r="E491" s="1">
        <v>639500</v>
      </c>
      <c r="F491" s="1">
        <v>22388895</v>
      </c>
      <c r="G491" s="1">
        <v>21846240</v>
      </c>
      <c r="H491">
        <v>37.369999999999997</v>
      </c>
      <c r="I491">
        <v>6.32</v>
      </c>
      <c r="J491" t="s">
        <v>90</v>
      </c>
      <c r="K491" s="2">
        <v>43490.583032407398</v>
      </c>
    </row>
    <row r="492" spans="1:11" x14ac:dyDescent="0.25">
      <c r="A492" t="s">
        <v>552</v>
      </c>
      <c r="B492" t="s">
        <v>12</v>
      </c>
      <c r="C492">
        <v>35.11</v>
      </c>
      <c r="D492">
        <v>8.2100000000000009</v>
      </c>
      <c r="E492" s="1">
        <v>640000</v>
      </c>
      <c r="F492" s="1">
        <v>22470400</v>
      </c>
      <c r="G492" s="1">
        <v>21926195</v>
      </c>
      <c r="H492">
        <v>37.46</v>
      </c>
      <c r="I492">
        <v>6.27</v>
      </c>
      <c r="J492" t="s">
        <v>73</v>
      </c>
      <c r="K492" s="2">
        <v>43490.610162037003</v>
      </c>
    </row>
    <row r="493" spans="1:11" x14ac:dyDescent="0.25">
      <c r="A493" t="s">
        <v>553</v>
      </c>
      <c r="B493" t="s">
        <v>12</v>
      </c>
      <c r="C493">
        <v>38.200000000000003</v>
      </c>
      <c r="D493">
        <v>8.23</v>
      </c>
      <c r="E493" s="1">
        <v>641000</v>
      </c>
      <c r="F493" s="1">
        <v>24486200</v>
      </c>
      <c r="G493" s="1">
        <v>23894100</v>
      </c>
      <c r="H493">
        <v>40.799999999999997</v>
      </c>
      <c r="I493">
        <v>6.38</v>
      </c>
      <c r="J493" t="s">
        <v>34</v>
      </c>
      <c r="K493" s="2">
        <v>43490.647372685198</v>
      </c>
    </row>
    <row r="494" spans="1:11" x14ac:dyDescent="0.25">
      <c r="A494" t="s">
        <v>554</v>
      </c>
      <c r="B494" t="s">
        <v>12</v>
      </c>
      <c r="C494">
        <v>32.729999999999997</v>
      </c>
      <c r="D494">
        <v>8.27</v>
      </c>
      <c r="E494" s="1">
        <v>643000</v>
      </c>
      <c r="F494" s="1">
        <v>21045390</v>
      </c>
      <c r="G494" s="1">
        <v>20538075</v>
      </c>
      <c r="H494">
        <v>34.99</v>
      </c>
      <c r="I494">
        <v>6.46</v>
      </c>
      <c r="J494" t="s">
        <v>15</v>
      </c>
      <c r="K494" s="2">
        <v>43490.6707523148</v>
      </c>
    </row>
    <row r="495" spans="1:11" x14ac:dyDescent="0.25">
      <c r="A495" t="s">
        <v>555</v>
      </c>
      <c r="B495" t="s">
        <v>12</v>
      </c>
      <c r="C495">
        <v>46.5</v>
      </c>
      <c r="D495">
        <v>8.1</v>
      </c>
      <c r="E495" s="1">
        <v>634500</v>
      </c>
      <c r="F495" s="1">
        <v>29504250</v>
      </c>
      <c r="G495" s="1">
        <v>28783500</v>
      </c>
      <c r="H495">
        <v>49.66</v>
      </c>
      <c r="I495">
        <v>6.37</v>
      </c>
      <c r="J495" t="s">
        <v>25</v>
      </c>
      <c r="K495" s="2">
        <v>43490.742847222202</v>
      </c>
    </row>
    <row r="496" spans="1:11" x14ac:dyDescent="0.25">
      <c r="A496" t="s">
        <v>556</v>
      </c>
      <c r="B496" t="s">
        <v>12</v>
      </c>
      <c r="C496">
        <v>38.81</v>
      </c>
      <c r="D496">
        <v>8.23</v>
      </c>
      <c r="E496" s="1">
        <v>641000</v>
      </c>
      <c r="F496" s="1">
        <v>24877210</v>
      </c>
      <c r="G496" s="1">
        <v>24275655</v>
      </c>
      <c r="H496">
        <v>41.45</v>
      </c>
      <c r="I496">
        <v>6.37</v>
      </c>
      <c r="J496" t="s">
        <v>355</v>
      </c>
      <c r="K496" s="2">
        <v>43491.244965277801</v>
      </c>
    </row>
    <row r="497" spans="1:11" x14ac:dyDescent="0.25">
      <c r="A497" t="s">
        <v>557</v>
      </c>
      <c r="B497" t="s">
        <v>12</v>
      </c>
      <c r="C497">
        <v>48.4</v>
      </c>
      <c r="D497">
        <v>8.0500000000000007</v>
      </c>
      <c r="E497" s="1">
        <v>632000</v>
      </c>
      <c r="F497" s="1">
        <v>30588800</v>
      </c>
      <c r="G497" s="1">
        <v>29838600</v>
      </c>
      <c r="H497">
        <v>51.82</v>
      </c>
      <c r="I497">
        <v>6.6</v>
      </c>
      <c r="J497" t="s">
        <v>21</v>
      </c>
      <c r="K497" s="2">
        <v>43491.283090277801</v>
      </c>
    </row>
    <row r="498" spans="1:11" x14ac:dyDescent="0.25">
      <c r="A498" t="s">
        <v>558</v>
      </c>
      <c r="B498" t="s">
        <v>12</v>
      </c>
      <c r="C498">
        <v>39.65</v>
      </c>
      <c r="D498">
        <v>8.11</v>
      </c>
      <c r="E498" s="1">
        <v>635000</v>
      </c>
      <c r="F498" s="1">
        <v>25177750</v>
      </c>
      <c r="G498" s="1">
        <v>24563175</v>
      </c>
      <c r="H498">
        <v>42.35</v>
      </c>
      <c r="I498">
        <v>6.38</v>
      </c>
      <c r="J498" t="s">
        <v>23</v>
      </c>
      <c r="K498" s="2">
        <v>43491.297476851898</v>
      </c>
    </row>
    <row r="499" spans="1:11" x14ac:dyDescent="0.25">
      <c r="A499" t="s">
        <v>559</v>
      </c>
      <c r="B499" t="s">
        <v>12</v>
      </c>
      <c r="C499">
        <v>43.65</v>
      </c>
      <c r="D499">
        <v>8.15</v>
      </c>
      <c r="E499" s="1">
        <v>637000</v>
      </c>
      <c r="F499" s="1">
        <v>27805050</v>
      </c>
      <c r="G499" s="1">
        <v>27128475</v>
      </c>
      <c r="H499">
        <v>46.62</v>
      </c>
      <c r="I499">
        <v>6.37</v>
      </c>
      <c r="J499" t="s">
        <v>13</v>
      </c>
      <c r="K499" s="2">
        <v>43491.337928240697</v>
      </c>
    </row>
    <row r="500" spans="1:11" x14ac:dyDescent="0.25">
      <c r="A500" t="s">
        <v>560</v>
      </c>
      <c r="B500" t="s">
        <v>12</v>
      </c>
      <c r="C500">
        <v>38.69</v>
      </c>
      <c r="D500">
        <v>8.18</v>
      </c>
      <c r="E500" s="1">
        <v>638500</v>
      </c>
      <c r="F500" s="1">
        <v>24703565</v>
      </c>
      <c r="G500" s="1">
        <v>24103870</v>
      </c>
      <c r="H500">
        <v>41.33</v>
      </c>
      <c r="I500">
        <v>6.38</v>
      </c>
      <c r="J500" t="s">
        <v>353</v>
      </c>
      <c r="K500" s="2">
        <v>43491.3614467593</v>
      </c>
    </row>
    <row r="501" spans="1:11" x14ac:dyDescent="0.25">
      <c r="A501" t="s">
        <v>561</v>
      </c>
      <c r="B501" t="s">
        <v>12</v>
      </c>
      <c r="C501">
        <v>47.67</v>
      </c>
      <c r="D501">
        <v>8.16</v>
      </c>
      <c r="E501" s="1">
        <v>637500</v>
      </c>
      <c r="F501" s="1">
        <v>30389625</v>
      </c>
      <c r="G501" s="1">
        <v>29650740</v>
      </c>
      <c r="H501">
        <v>50.95</v>
      </c>
      <c r="I501">
        <v>6.43</v>
      </c>
      <c r="J501" t="s">
        <v>98</v>
      </c>
      <c r="K501" s="2">
        <v>43491.397187499999</v>
      </c>
    </row>
    <row r="502" spans="1:11" x14ac:dyDescent="0.25">
      <c r="A502" t="s">
        <v>562</v>
      </c>
      <c r="B502" t="s">
        <v>12</v>
      </c>
      <c r="C502">
        <v>43.45</v>
      </c>
      <c r="D502">
        <v>8.33</v>
      </c>
      <c r="E502" s="1">
        <v>646000</v>
      </c>
      <c r="F502" s="1">
        <v>28068700</v>
      </c>
      <c r="G502" s="1">
        <v>27395225</v>
      </c>
      <c r="H502">
        <v>46.34</v>
      </c>
      <c r="I502">
        <v>6.23</v>
      </c>
      <c r="J502" t="s">
        <v>246</v>
      </c>
      <c r="K502" s="2">
        <v>43491.422847222202</v>
      </c>
    </row>
    <row r="503" spans="1:11" x14ac:dyDescent="0.25">
      <c r="A503" t="s">
        <v>563</v>
      </c>
      <c r="B503" t="s">
        <v>12</v>
      </c>
      <c r="C503">
        <v>38.35</v>
      </c>
      <c r="D503">
        <v>8.2799999999999994</v>
      </c>
      <c r="E503" s="1">
        <v>643500</v>
      </c>
      <c r="F503" s="1">
        <v>24678225</v>
      </c>
      <c r="G503" s="1">
        <v>24083800</v>
      </c>
      <c r="H503">
        <v>40.96</v>
      </c>
      <c r="I503">
        <v>6.37</v>
      </c>
      <c r="J503" t="s">
        <v>44</v>
      </c>
      <c r="K503" s="2">
        <v>43491.456307870401</v>
      </c>
    </row>
    <row r="504" spans="1:11" x14ac:dyDescent="0.25">
      <c r="A504" t="s">
        <v>564</v>
      </c>
      <c r="B504" t="s">
        <v>12</v>
      </c>
      <c r="C504">
        <v>31.21</v>
      </c>
      <c r="D504">
        <v>8.19</v>
      </c>
      <c r="E504" s="1">
        <v>639000</v>
      </c>
      <c r="F504" s="1">
        <v>19943190</v>
      </c>
      <c r="G504" s="1">
        <v>19459435</v>
      </c>
      <c r="H504">
        <v>33.380000000000003</v>
      </c>
      <c r="I504">
        <v>6.5</v>
      </c>
      <c r="J504" t="s">
        <v>37</v>
      </c>
      <c r="K504" s="2">
        <v>43491.482581018499</v>
      </c>
    </row>
    <row r="505" spans="1:11" x14ac:dyDescent="0.25">
      <c r="A505" t="s">
        <v>565</v>
      </c>
      <c r="B505" t="s">
        <v>12</v>
      </c>
      <c r="C505">
        <v>40.270000000000003</v>
      </c>
      <c r="D505">
        <v>8.15</v>
      </c>
      <c r="E505" s="1">
        <v>637000</v>
      </c>
      <c r="F505" s="1">
        <v>25651990</v>
      </c>
      <c r="G505" s="1">
        <v>25027805</v>
      </c>
      <c r="H505">
        <v>43</v>
      </c>
      <c r="I505">
        <v>6.36</v>
      </c>
      <c r="J505" t="s">
        <v>17</v>
      </c>
      <c r="K505" s="2">
        <v>43491.508495370399</v>
      </c>
    </row>
    <row r="506" spans="1:11" x14ac:dyDescent="0.25">
      <c r="A506" t="s">
        <v>566</v>
      </c>
      <c r="B506" t="s">
        <v>12</v>
      </c>
      <c r="C506">
        <v>38.01</v>
      </c>
      <c r="D506">
        <v>8.16</v>
      </c>
      <c r="E506" s="1">
        <v>637500</v>
      </c>
      <c r="F506" s="1">
        <v>24231375</v>
      </c>
      <c r="G506" s="1">
        <v>23642220</v>
      </c>
      <c r="H506">
        <v>40.590000000000003</v>
      </c>
      <c r="I506">
        <v>6.35</v>
      </c>
      <c r="J506" t="s">
        <v>354</v>
      </c>
      <c r="K506" s="2">
        <v>43491.540358796301</v>
      </c>
    </row>
    <row r="507" spans="1:11" x14ac:dyDescent="0.25">
      <c r="A507" t="s">
        <v>567</v>
      </c>
      <c r="B507" t="s">
        <v>12</v>
      </c>
      <c r="C507">
        <v>36.049999999999997</v>
      </c>
      <c r="D507">
        <v>8.33</v>
      </c>
      <c r="E507" s="1">
        <v>646000</v>
      </c>
      <c r="F507" s="1">
        <v>23288300</v>
      </c>
      <c r="G507" s="1">
        <v>22729525</v>
      </c>
      <c r="H507">
        <v>38.42</v>
      </c>
      <c r="I507">
        <v>6.17</v>
      </c>
      <c r="J507" t="s">
        <v>90</v>
      </c>
      <c r="K507" s="2">
        <v>43491.564583333296</v>
      </c>
    </row>
    <row r="508" spans="1:11" x14ac:dyDescent="0.25">
      <c r="A508" t="s">
        <v>568</v>
      </c>
      <c r="B508" t="s">
        <v>12</v>
      </c>
      <c r="C508">
        <v>32.880000000000003</v>
      </c>
      <c r="D508">
        <v>8.1999999999999993</v>
      </c>
      <c r="E508" s="1">
        <v>639500</v>
      </c>
      <c r="F508" s="1">
        <v>21026760</v>
      </c>
      <c r="G508" s="1">
        <v>20517120</v>
      </c>
      <c r="H508">
        <v>35.1</v>
      </c>
      <c r="I508">
        <v>6.33</v>
      </c>
      <c r="J508" t="s">
        <v>73</v>
      </c>
      <c r="K508" s="2">
        <v>43491.606365740699</v>
      </c>
    </row>
    <row r="509" spans="1:11" x14ac:dyDescent="0.25">
      <c r="A509" t="s">
        <v>569</v>
      </c>
      <c r="B509" t="s">
        <v>12</v>
      </c>
      <c r="C509">
        <v>35.31</v>
      </c>
      <c r="D509">
        <v>8.2100000000000009</v>
      </c>
      <c r="E509" s="1">
        <v>640000</v>
      </c>
      <c r="F509" s="1">
        <v>22598400</v>
      </c>
      <c r="G509" s="1">
        <v>22051095</v>
      </c>
      <c r="H509">
        <v>37.68</v>
      </c>
      <c r="I509">
        <v>6.28</v>
      </c>
      <c r="J509" t="s">
        <v>157</v>
      </c>
      <c r="K509" s="2">
        <v>43491.619178240697</v>
      </c>
    </row>
    <row r="510" spans="1:11" x14ac:dyDescent="0.25">
      <c r="A510" t="s">
        <v>570</v>
      </c>
      <c r="B510" t="s">
        <v>12</v>
      </c>
      <c r="C510">
        <v>37.090000000000003</v>
      </c>
      <c r="D510">
        <v>8.16</v>
      </c>
      <c r="E510" s="1">
        <v>637500</v>
      </c>
      <c r="F510" s="1">
        <v>23644875</v>
      </c>
      <c r="G510" s="1">
        <v>23069980</v>
      </c>
      <c r="H510">
        <v>39.549999999999997</v>
      </c>
      <c r="I510">
        <v>6.22</v>
      </c>
      <c r="J510" t="s">
        <v>357</v>
      </c>
      <c r="K510" s="2">
        <v>43491.673634259299</v>
      </c>
    </row>
    <row r="511" spans="1:11" x14ac:dyDescent="0.25">
      <c r="A511" t="s">
        <v>571</v>
      </c>
      <c r="B511" t="s">
        <v>12</v>
      </c>
      <c r="C511">
        <v>37.68</v>
      </c>
      <c r="D511">
        <v>8.16</v>
      </c>
      <c r="E511" s="1">
        <v>637500</v>
      </c>
      <c r="F511" s="1">
        <v>24021000</v>
      </c>
      <c r="G511" s="1">
        <v>23436960</v>
      </c>
      <c r="H511">
        <v>40.32</v>
      </c>
      <c r="I511">
        <v>6.54</v>
      </c>
      <c r="J511" t="s">
        <v>34</v>
      </c>
      <c r="K511" s="2">
        <v>43492.356539351902</v>
      </c>
    </row>
    <row r="512" spans="1:11" x14ac:dyDescent="0.25">
      <c r="A512" t="s">
        <v>572</v>
      </c>
      <c r="B512" t="s">
        <v>12</v>
      </c>
      <c r="C512">
        <v>31.58</v>
      </c>
      <c r="D512">
        <v>8.1999999999999993</v>
      </c>
      <c r="E512" s="1">
        <v>639500</v>
      </c>
      <c r="F512" s="1">
        <v>20195410</v>
      </c>
      <c r="G512" s="1">
        <v>19705920</v>
      </c>
      <c r="H512">
        <v>33.68</v>
      </c>
      <c r="I512">
        <v>6.25</v>
      </c>
      <c r="J512" t="s">
        <v>15</v>
      </c>
      <c r="K512" s="2">
        <v>43492.371990740699</v>
      </c>
    </row>
    <row r="513" spans="1:11" x14ac:dyDescent="0.25">
      <c r="A513" t="s">
        <v>573</v>
      </c>
      <c r="B513" t="s">
        <v>12</v>
      </c>
      <c r="C513">
        <v>32.33</v>
      </c>
      <c r="D513">
        <v>8.23</v>
      </c>
      <c r="E513" s="1">
        <v>641000</v>
      </c>
      <c r="F513" s="1">
        <v>20723530</v>
      </c>
      <c r="G513" s="1">
        <v>20222415</v>
      </c>
      <c r="H513">
        <v>34.58</v>
      </c>
      <c r="I513">
        <v>6.52</v>
      </c>
      <c r="J513" t="s">
        <v>63</v>
      </c>
      <c r="K513" s="2">
        <v>43492.388541666704</v>
      </c>
    </row>
    <row r="514" spans="1:11" x14ac:dyDescent="0.25">
      <c r="A514" t="s">
        <v>574</v>
      </c>
      <c r="B514" t="s">
        <v>12</v>
      </c>
      <c r="C514">
        <v>46.62</v>
      </c>
      <c r="D514">
        <v>8.19</v>
      </c>
      <c r="E514" s="1">
        <v>639000</v>
      </c>
      <c r="F514" s="1">
        <v>29790180</v>
      </c>
      <c r="G514" s="1">
        <v>29067570</v>
      </c>
      <c r="H514">
        <v>49.77</v>
      </c>
      <c r="I514">
        <v>6.33</v>
      </c>
      <c r="J514" t="s">
        <v>25</v>
      </c>
      <c r="K514" s="2">
        <v>43492.412060185197</v>
      </c>
    </row>
    <row r="515" spans="1:11" x14ac:dyDescent="0.25">
      <c r="A515" t="s">
        <v>575</v>
      </c>
      <c r="B515" t="s">
        <v>12</v>
      </c>
      <c r="C515">
        <v>32.35</v>
      </c>
      <c r="D515">
        <v>8.07</v>
      </c>
      <c r="E515" s="1">
        <v>633000</v>
      </c>
      <c r="F515" s="1">
        <v>20477550</v>
      </c>
      <c r="G515" s="1">
        <v>19976125</v>
      </c>
      <c r="H515">
        <v>34.590000000000003</v>
      </c>
      <c r="I515">
        <v>6.48</v>
      </c>
      <c r="J515" t="s">
        <v>356</v>
      </c>
      <c r="K515" s="2">
        <v>43492.445532407401</v>
      </c>
    </row>
    <row r="516" spans="1:11" x14ac:dyDescent="0.25">
      <c r="A516" t="s">
        <v>576</v>
      </c>
      <c r="B516" t="s">
        <v>12</v>
      </c>
      <c r="C516">
        <v>32.89</v>
      </c>
      <c r="D516">
        <v>8.15</v>
      </c>
      <c r="E516" s="1">
        <v>637000</v>
      </c>
      <c r="F516" s="1">
        <v>20950930</v>
      </c>
      <c r="G516" s="1">
        <v>20441135</v>
      </c>
      <c r="H516">
        <v>35.18</v>
      </c>
      <c r="I516">
        <v>6.51</v>
      </c>
      <c r="J516" t="s">
        <v>352</v>
      </c>
      <c r="K516" s="2">
        <v>43492.466747685197</v>
      </c>
    </row>
    <row r="517" spans="1:11" x14ac:dyDescent="0.25">
      <c r="A517" t="s">
        <v>577</v>
      </c>
      <c r="B517" t="s">
        <v>12</v>
      </c>
      <c r="C517">
        <v>40.71</v>
      </c>
      <c r="D517">
        <v>8.23</v>
      </c>
      <c r="E517" s="1">
        <v>641000</v>
      </c>
      <c r="F517" s="1">
        <v>26095110</v>
      </c>
      <c r="G517" s="1">
        <v>25464105</v>
      </c>
      <c r="H517">
        <v>43.5</v>
      </c>
      <c r="I517">
        <v>6.42</v>
      </c>
      <c r="J517" t="s">
        <v>355</v>
      </c>
      <c r="K517" s="2">
        <v>43492.512986111098</v>
      </c>
    </row>
    <row r="518" spans="1:11" x14ac:dyDescent="0.25">
      <c r="A518" t="s">
        <v>578</v>
      </c>
      <c r="B518" t="s">
        <v>12</v>
      </c>
      <c r="C518">
        <v>39.22</v>
      </c>
      <c r="D518">
        <v>8.24</v>
      </c>
      <c r="E518" s="1">
        <v>641500</v>
      </c>
      <c r="F518" s="1">
        <v>25159630</v>
      </c>
      <c r="G518" s="1">
        <v>24551720</v>
      </c>
      <c r="H518">
        <v>42.05</v>
      </c>
      <c r="I518">
        <v>6.72</v>
      </c>
      <c r="J518" t="s">
        <v>21</v>
      </c>
      <c r="K518" s="2">
        <v>43492.533344907402</v>
      </c>
    </row>
    <row r="519" spans="1:11" x14ac:dyDescent="0.25">
      <c r="A519" t="s">
        <v>579</v>
      </c>
      <c r="B519" t="s">
        <v>12</v>
      </c>
      <c r="C519">
        <v>35.72</v>
      </c>
      <c r="D519">
        <v>8.27</v>
      </c>
      <c r="E519" s="1">
        <v>643000</v>
      </c>
      <c r="F519" s="1">
        <v>22967960</v>
      </c>
      <c r="G519" s="1">
        <v>22414300</v>
      </c>
      <c r="H519">
        <v>38.1</v>
      </c>
      <c r="I519">
        <v>6.24</v>
      </c>
      <c r="J519" t="s">
        <v>23</v>
      </c>
      <c r="K519" s="2">
        <v>43492.576168981497</v>
      </c>
    </row>
    <row r="520" spans="1:11" x14ac:dyDescent="0.25">
      <c r="A520" t="s">
        <v>580</v>
      </c>
      <c r="B520" t="s">
        <v>12</v>
      </c>
      <c r="C520">
        <v>35.89</v>
      </c>
      <c r="D520">
        <v>8.11</v>
      </c>
      <c r="E520" s="1">
        <v>635000</v>
      </c>
      <c r="F520" s="1">
        <v>22790150</v>
      </c>
      <c r="G520" s="1">
        <v>22233855</v>
      </c>
      <c r="H520">
        <v>38.35</v>
      </c>
      <c r="I520">
        <v>6.42</v>
      </c>
      <c r="J520" t="s">
        <v>157</v>
      </c>
      <c r="K520" s="2">
        <v>43492.608425925901</v>
      </c>
    </row>
    <row r="521" spans="1:11" x14ac:dyDescent="0.25">
      <c r="A521" t="s">
        <v>581</v>
      </c>
      <c r="B521" t="s">
        <v>12</v>
      </c>
      <c r="C521">
        <v>39.32</v>
      </c>
      <c r="D521">
        <v>8.1999999999999993</v>
      </c>
      <c r="E521" s="1">
        <v>639500</v>
      </c>
      <c r="F521" s="1">
        <v>25145140</v>
      </c>
      <c r="G521" s="1">
        <v>24535680</v>
      </c>
      <c r="H521">
        <v>41.98</v>
      </c>
      <c r="I521">
        <v>6.34</v>
      </c>
      <c r="J521" t="s">
        <v>13</v>
      </c>
      <c r="K521" s="2">
        <v>43492.635717592602</v>
      </c>
    </row>
    <row r="522" spans="1:11" x14ac:dyDescent="0.25">
      <c r="A522" t="s">
        <v>582</v>
      </c>
      <c r="B522" t="s">
        <v>12</v>
      </c>
      <c r="C522">
        <v>33.47</v>
      </c>
      <c r="D522">
        <v>8.32</v>
      </c>
      <c r="E522" s="1">
        <v>645500</v>
      </c>
      <c r="F522" s="1">
        <v>21604885</v>
      </c>
      <c r="G522" s="1">
        <v>21086100</v>
      </c>
      <c r="H522">
        <v>35.72</v>
      </c>
      <c r="I522">
        <v>6.29</v>
      </c>
      <c r="J522" t="s">
        <v>353</v>
      </c>
      <c r="K522" s="2">
        <v>43492.650543981501</v>
      </c>
    </row>
    <row r="523" spans="1:11" x14ac:dyDescent="0.25">
      <c r="A523" t="s">
        <v>583</v>
      </c>
      <c r="B523" t="s">
        <v>12</v>
      </c>
      <c r="C523">
        <v>42.17</v>
      </c>
      <c r="D523">
        <v>8.2799999999999994</v>
      </c>
      <c r="E523" s="1">
        <v>643500</v>
      </c>
      <c r="F523" s="1">
        <v>27136395</v>
      </c>
      <c r="G523" s="1">
        <v>26482760</v>
      </c>
      <c r="H523">
        <v>45.17</v>
      </c>
      <c r="I523">
        <v>6.64</v>
      </c>
      <c r="J523" t="s">
        <v>98</v>
      </c>
      <c r="K523" s="2">
        <v>43492.671689814801</v>
      </c>
    </row>
    <row r="524" spans="1:11" x14ac:dyDescent="0.25">
      <c r="A524" t="s">
        <v>584</v>
      </c>
      <c r="B524" t="s">
        <v>12</v>
      </c>
      <c r="C524">
        <v>35.29</v>
      </c>
      <c r="D524">
        <v>8.18</v>
      </c>
      <c r="E524" s="1">
        <v>638500</v>
      </c>
      <c r="F524" s="1">
        <v>22532665</v>
      </c>
      <c r="G524" s="1">
        <v>21985670</v>
      </c>
      <c r="H524">
        <v>37.770000000000003</v>
      </c>
      <c r="I524">
        <v>6.57</v>
      </c>
      <c r="J524" t="s">
        <v>44</v>
      </c>
      <c r="K524" s="2">
        <v>43492.688946759299</v>
      </c>
    </row>
    <row r="525" spans="1:11" x14ac:dyDescent="0.25">
      <c r="A525" t="s">
        <v>585</v>
      </c>
      <c r="B525" t="s">
        <v>12</v>
      </c>
      <c r="C525">
        <v>42.14</v>
      </c>
      <c r="D525">
        <v>8.23</v>
      </c>
      <c r="E525" s="1">
        <v>641000</v>
      </c>
      <c r="F525" s="1">
        <v>27011740</v>
      </c>
      <c r="G525" s="1">
        <v>26358570</v>
      </c>
      <c r="H525">
        <v>45.03</v>
      </c>
      <c r="I525">
        <v>6.41</v>
      </c>
      <c r="J525" t="s">
        <v>246</v>
      </c>
      <c r="K525" s="2">
        <v>43492.7200115741</v>
      </c>
    </row>
    <row r="526" spans="1:11" x14ac:dyDescent="0.25">
      <c r="A526" t="s">
        <v>586</v>
      </c>
      <c r="B526" t="s">
        <v>12</v>
      </c>
      <c r="C526">
        <v>42.03</v>
      </c>
      <c r="D526">
        <v>8.16</v>
      </c>
      <c r="E526" s="1">
        <v>637500</v>
      </c>
      <c r="F526" s="1">
        <v>26794125</v>
      </c>
      <c r="G526" s="1">
        <v>26142660</v>
      </c>
      <c r="H526">
        <v>44.89</v>
      </c>
      <c r="I526">
        <v>6.38</v>
      </c>
      <c r="J526" t="s">
        <v>17</v>
      </c>
      <c r="K526" s="2">
        <v>43492.750023148103</v>
      </c>
    </row>
    <row r="527" spans="1:11" x14ac:dyDescent="0.25">
      <c r="A527" t="s">
        <v>587</v>
      </c>
      <c r="B527" t="s">
        <v>12</v>
      </c>
      <c r="C527">
        <v>31.4</v>
      </c>
      <c r="D527">
        <v>8.07</v>
      </c>
      <c r="E527" s="1">
        <v>633000</v>
      </c>
      <c r="F527" s="1">
        <v>19876200</v>
      </c>
      <c r="G527" s="1">
        <v>19389500</v>
      </c>
      <c r="H527">
        <v>33.6</v>
      </c>
      <c r="I527">
        <v>6.55</v>
      </c>
      <c r="J527" t="s">
        <v>37</v>
      </c>
      <c r="K527" s="2">
        <v>43492.771828703699</v>
      </c>
    </row>
    <row r="528" spans="1:11" x14ac:dyDescent="0.25">
      <c r="A528" t="s">
        <v>588</v>
      </c>
      <c r="B528" t="s">
        <v>12</v>
      </c>
      <c r="C528">
        <v>37.42</v>
      </c>
      <c r="D528">
        <v>8.18</v>
      </c>
      <c r="E528" s="1">
        <v>638500</v>
      </c>
      <c r="F528" s="1">
        <v>23892670</v>
      </c>
      <c r="G528" s="1">
        <v>23312660</v>
      </c>
      <c r="H528">
        <v>39.950000000000003</v>
      </c>
      <c r="I528">
        <v>6.34</v>
      </c>
      <c r="J528" t="s">
        <v>90</v>
      </c>
      <c r="K528" s="2">
        <v>43493.227361111101</v>
      </c>
    </row>
    <row r="529" spans="1:11" x14ac:dyDescent="0.25">
      <c r="A529" t="s">
        <v>589</v>
      </c>
      <c r="B529" t="s">
        <v>12</v>
      </c>
      <c r="C529">
        <v>35.26</v>
      </c>
      <c r="D529">
        <v>8.1199999999999992</v>
      </c>
      <c r="E529" s="1">
        <v>635500</v>
      </c>
      <c r="F529" s="1">
        <v>22407730</v>
      </c>
      <c r="G529" s="1">
        <v>21861200</v>
      </c>
      <c r="H529">
        <v>37.67</v>
      </c>
      <c r="I529">
        <v>6.41</v>
      </c>
      <c r="J529" t="s">
        <v>357</v>
      </c>
      <c r="K529" s="2">
        <v>43493.243703703702</v>
      </c>
    </row>
    <row r="530" spans="1:11" x14ac:dyDescent="0.25">
      <c r="A530" t="s">
        <v>590</v>
      </c>
      <c r="B530" t="s">
        <v>12</v>
      </c>
      <c r="C530">
        <v>36.51</v>
      </c>
      <c r="D530">
        <v>8.1999999999999993</v>
      </c>
      <c r="E530" s="1">
        <v>639500</v>
      </c>
      <c r="F530" s="1">
        <v>23348145</v>
      </c>
      <c r="G530" s="1">
        <v>22782240</v>
      </c>
      <c r="H530">
        <v>38.93</v>
      </c>
      <c r="I530">
        <v>6.22</v>
      </c>
      <c r="J530" t="s">
        <v>73</v>
      </c>
      <c r="K530" s="2">
        <v>43493.261909722198</v>
      </c>
    </row>
    <row r="531" spans="1:11" x14ac:dyDescent="0.25">
      <c r="A531" t="s">
        <v>591</v>
      </c>
      <c r="B531" t="s">
        <v>12</v>
      </c>
      <c r="C531">
        <v>32.79</v>
      </c>
      <c r="D531">
        <v>8.17</v>
      </c>
      <c r="E531" s="1">
        <v>638000</v>
      </c>
      <c r="F531" s="1">
        <v>20920020</v>
      </c>
      <c r="G531" s="1">
        <v>20411775</v>
      </c>
      <c r="H531">
        <v>35</v>
      </c>
      <c r="I531">
        <v>6.32</v>
      </c>
      <c r="J531" t="s">
        <v>351</v>
      </c>
      <c r="K531" s="2">
        <v>43493.278912037</v>
      </c>
    </row>
    <row r="532" spans="1:11" x14ac:dyDescent="0.25">
      <c r="A532" s="7"/>
      <c r="B532" s="8" t="s">
        <v>247</v>
      </c>
      <c r="C532" s="9">
        <f t="shared" ref="C532" si="8">SUM(C425:C531)</f>
        <v>4002.47</v>
      </c>
      <c r="D532" s="9"/>
      <c r="E532" s="9"/>
      <c r="F532" s="9">
        <f>SUM(F425:F531)</f>
        <v>2546424920</v>
      </c>
      <c r="G532" s="9">
        <f t="shared" ref="G532" si="9">SUM(G425:G531)</f>
        <v>2484386635</v>
      </c>
      <c r="H532" s="9">
        <f>SUM(H425:H531)</f>
        <v>4276.4699999999984</v>
      </c>
      <c r="I532" s="9"/>
      <c r="J532" s="9"/>
      <c r="K532" s="5" t="s">
        <v>592</v>
      </c>
    </row>
    <row r="533" spans="1:11" x14ac:dyDescent="0.25">
      <c r="A533" t="s">
        <v>0</v>
      </c>
      <c r="C533" t="s">
        <v>2</v>
      </c>
      <c r="D533" t="s">
        <v>3</v>
      </c>
      <c r="E533" s="1" t="s">
        <v>4</v>
      </c>
      <c r="F533" s="1" t="s">
        <v>5</v>
      </c>
      <c r="G533" s="1" t="s">
        <v>6</v>
      </c>
      <c r="H533" t="s">
        <v>7</v>
      </c>
      <c r="I533" t="s">
        <v>8</v>
      </c>
      <c r="J533" t="s">
        <v>9</v>
      </c>
      <c r="K533" s="2" t="s">
        <v>10</v>
      </c>
    </row>
    <row r="534" spans="1:11" x14ac:dyDescent="0.25">
      <c r="A534" t="s">
        <v>593</v>
      </c>
      <c r="B534" t="s">
        <v>12</v>
      </c>
      <c r="C534">
        <v>37.130000000000003</v>
      </c>
      <c r="D534">
        <v>8.19</v>
      </c>
      <c r="E534" s="1">
        <v>639000</v>
      </c>
      <c r="F534" s="1">
        <v>23726070</v>
      </c>
      <c r="G534" s="1">
        <v>23150555</v>
      </c>
      <c r="H534">
        <v>39.64</v>
      </c>
      <c r="I534">
        <v>6.32</v>
      </c>
      <c r="J534" t="s">
        <v>19</v>
      </c>
      <c r="K534" s="2">
        <v>43493.354872685202</v>
      </c>
    </row>
    <row r="535" spans="1:11" x14ac:dyDescent="0.25">
      <c r="A535" t="s">
        <v>594</v>
      </c>
      <c r="B535" t="s">
        <v>12</v>
      </c>
      <c r="C535">
        <v>40.08</v>
      </c>
      <c r="D535">
        <v>8.2200000000000006</v>
      </c>
      <c r="E535" s="1">
        <v>640500</v>
      </c>
      <c r="F535" s="1">
        <v>25671240</v>
      </c>
      <c r="G535" s="1">
        <v>25050000</v>
      </c>
      <c r="H535">
        <v>42.72</v>
      </c>
      <c r="I535">
        <v>6.19</v>
      </c>
      <c r="J535" t="s">
        <v>34</v>
      </c>
      <c r="K535" s="2">
        <v>43493.370682870402</v>
      </c>
    </row>
    <row r="536" spans="1:11" x14ac:dyDescent="0.25">
      <c r="A536" t="s">
        <v>595</v>
      </c>
      <c r="B536" t="s">
        <v>12</v>
      </c>
      <c r="C536">
        <v>33.11</v>
      </c>
      <c r="D536">
        <v>8.27</v>
      </c>
      <c r="E536" s="1">
        <v>643000</v>
      </c>
      <c r="F536" s="1">
        <v>21289730</v>
      </c>
      <c r="G536" s="1">
        <v>20776525</v>
      </c>
      <c r="H536">
        <v>35.39</v>
      </c>
      <c r="I536">
        <v>6.45</v>
      </c>
      <c r="J536" t="s">
        <v>15</v>
      </c>
      <c r="K536" s="2">
        <v>43493.483379629601</v>
      </c>
    </row>
    <row r="537" spans="1:11" x14ac:dyDescent="0.25">
      <c r="A537" t="s">
        <v>596</v>
      </c>
      <c r="B537" t="s">
        <v>12</v>
      </c>
      <c r="C537">
        <v>51.79</v>
      </c>
      <c r="D537">
        <v>8.24</v>
      </c>
      <c r="E537" s="1">
        <v>641500</v>
      </c>
      <c r="F537" s="1">
        <v>33223285</v>
      </c>
      <c r="G537" s="1">
        <v>32420540</v>
      </c>
      <c r="H537">
        <v>55.28</v>
      </c>
      <c r="I537">
        <v>6.32</v>
      </c>
      <c r="J537" t="s">
        <v>25</v>
      </c>
      <c r="K537" s="2">
        <v>43493.513252314799</v>
      </c>
    </row>
    <row r="538" spans="1:11" x14ac:dyDescent="0.25">
      <c r="A538" t="s">
        <v>597</v>
      </c>
      <c r="B538" t="s">
        <v>12</v>
      </c>
      <c r="C538">
        <v>45.46</v>
      </c>
      <c r="D538">
        <v>8.06</v>
      </c>
      <c r="E538" s="1">
        <v>632500</v>
      </c>
      <c r="F538" s="1">
        <v>28753450</v>
      </c>
      <c r="G538" s="1">
        <v>28048820</v>
      </c>
      <c r="H538">
        <v>48.44</v>
      </c>
      <c r="I538">
        <v>6.16</v>
      </c>
      <c r="J538" t="s">
        <v>354</v>
      </c>
      <c r="K538" s="2">
        <v>43493.551388888904</v>
      </c>
    </row>
    <row r="539" spans="1:11" x14ac:dyDescent="0.25">
      <c r="A539" t="s">
        <v>598</v>
      </c>
      <c r="B539" t="s">
        <v>12</v>
      </c>
      <c r="C539">
        <v>26.29</v>
      </c>
      <c r="D539">
        <v>8.1999999999999993</v>
      </c>
      <c r="E539" s="1">
        <v>639500</v>
      </c>
      <c r="F539" s="1">
        <v>16812455</v>
      </c>
      <c r="G539" s="1">
        <v>16404960</v>
      </c>
      <c r="H539">
        <v>28.04</v>
      </c>
      <c r="I539">
        <v>6.23</v>
      </c>
      <c r="J539" t="s">
        <v>65</v>
      </c>
      <c r="K539" s="2">
        <v>43493.5714351852</v>
      </c>
    </row>
    <row r="540" spans="1:11" x14ac:dyDescent="0.25">
      <c r="A540" t="s">
        <v>599</v>
      </c>
      <c r="B540" t="s">
        <v>12</v>
      </c>
      <c r="C540">
        <v>34.130000000000003</v>
      </c>
      <c r="D540">
        <v>8.19</v>
      </c>
      <c r="E540" s="1">
        <v>639000</v>
      </c>
      <c r="F540" s="1">
        <v>21809070</v>
      </c>
      <c r="G540" s="1">
        <v>21280055</v>
      </c>
      <c r="H540">
        <v>36.47</v>
      </c>
      <c r="I540">
        <v>6.42</v>
      </c>
      <c r="J540" t="s">
        <v>63</v>
      </c>
      <c r="K540" s="2">
        <v>43493.595937500002</v>
      </c>
    </row>
    <row r="541" spans="1:11" x14ac:dyDescent="0.25">
      <c r="A541" t="s">
        <v>600</v>
      </c>
      <c r="B541" t="s">
        <v>12</v>
      </c>
      <c r="C541">
        <v>32.9</v>
      </c>
      <c r="D541">
        <v>8.15</v>
      </c>
      <c r="E541" s="1">
        <v>637000</v>
      </c>
      <c r="F541" s="1">
        <v>20957300</v>
      </c>
      <c r="G541" s="1">
        <v>20447350</v>
      </c>
      <c r="H541">
        <v>35.049999999999997</v>
      </c>
      <c r="I541">
        <v>6.12</v>
      </c>
      <c r="J541" t="s">
        <v>356</v>
      </c>
      <c r="K541" s="2">
        <v>43493.618900463</v>
      </c>
    </row>
    <row r="542" spans="1:11" x14ac:dyDescent="0.25">
      <c r="A542" t="s">
        <v>601</v>
      </c>
      <c r="B542" t="s">
        <v>12</v>
      </c>
      <c r="C542">
        <v>31.47</v>
      </c>
      <c r="D542">
        <v>8.18</v>
      </c>
      <c r="E542" s="1">
        <v>638500</v>
      </c>
      <c r="F542" s="1">
        <v>20093595</v>
      </c>
      <c r="G542" s="1">
        <v>19605810</v>
      </c>
      <c r="H542">
        <v>33.6</v>
      </c>
      <c r="I542">
        <v>6.35</v>
      </c>
      <c r="J542" t="s">
        <v>352</v>
      </c>
      <c r="K542" s="2">
        <v>43493.642210648097</v>
      </c>
    </row>
    <row r="543" spans="1:11" x14ac:dyDescent="0.25">
      <c r="A543" t="s">
        <v>602</v>
      </c>
      <c r="B543" t="s">
        <v>12</v>
      </c>
      <c r="C543">
        <v>37.270000000000003</v>
      </c>
      <c r="D543">
        <v>8.18</v>
      </c>
      <c r="E543" s="1">
        <v>638500</v>
      </c>
      <c r="F543" s="1">
        <v>23796895</v>
      </c>
      <c r="G543" s="1">
        <v>23219210</v>
      </c>
      <c r="H543">
        <v>39.770000000000003</v>
      </c>
      <c r="I543">
        <v>6.29</v>
      </c>
      <c r="J543" t="s">
        <v>355</v>
      </c>
      <c r="K543" s="2">
        <v>43493.677245370403</v>
      </c>
    </row>
    <row r="544" spans="1:11" x14ac:dyDescent="0.25">
      <c r="A544" t="s">
        <v>603</v>
      </c>
      <c r="B544" t="s">
        <v>12</v>
      </c>
      <c r="C544">
        <v>46.22</v>
      </c>
      <c r="D544">
        <v>8.0500000000000007</v>
      </c>
      <c r="E544" s="1">
        <v>632000</v>
      </c>
      <c r="F544" s="1">
        <v>29211040</v>
      </c>
      <c r="G544" s="1">
        <v>28494630</v>
      </c>
      <c r="H544">
        <v>49.45</v>
      </c>
      <c r="I544">
        <v>6.53</v>
      </c>
      <c r="J544" t="s">
        <v>21</v>
      </c>
      <c r="K544" s="2">
        <v>43493.700138888897</v>
      </c>
    </row>
    <row r="545" spans="1:11" x14ac:dyDescent="0.25">
      <c r="A545" t="s">
        <v>604</v>
      </c>
      <c r="B545" t="s">
        <v>12</v>
      </c>
      <c r="C545">
        <v>36.04</v>
      </c>
      <c r="D545">
        <v>8.24</v>
      </c>
      <c r="E545" s="1">
        <v>641500</v>
      </c>
      <c r="F545" s="1">
        <v>23119660</v>
      </c>
      <c r="G545" s="1">
        <v>22561040</v>
      </c>
      <c r="H545">
        <v>38.450000000000003</v>
      </c>
      <c r="I545">
        <v>6.28</v>
      </c>
      <c r="J545" t="s">
        <v>157</v>
      </c>
      <c r="K545" s="2">
        <v>43493.732372685197</v>
      </c>
    </row>
    <row r="546" spans="1:11" x14ac:dyDescent="0.25">
      <c r="A546" t="s">
        <v>605</v>
      </c>
      <c r="B546" t="s">
        <v>12</v>
      </c>
      <c r="C546">
        <v>36.630000000000003</v>
      </c>
      <c r="D546">
        <v>8.25</v>
      </c>
      <c r="E546" s="1">
        <v>642000</v>
      </c>
      <c r="F546" s="1">
        <v>23516460</v>
      </c>
      <c r="G546" s="1">
        <v>22948695</v>
      </c>
      <c r="H546">
        <v>39.15</v>
      </c>
      <c r="I546">
        <v>6.43</v>
      </c>
      <c r="J546" t="s">
        <v>23</v>
      </c>
      <c r="K546" s="2">
        <v>43493.748993055597</v>
      </c>
    </row>
    <row r="547" spans="1:11" x14ac:dyDescent="0.25">
      <c r="A547" t="s">
        <v>606</v>
      </c>
      <c r="B547" t="s">
        <v>12</v>
      </c>
      <c r="C547">
        <v>38.729999999999997</v>
      </c>
      <c r="D547">
        <v>8.24</v>
      </c>
      <c r="E547" s="1">
        <v>641500</v>
      </c>
      <c r="F547" s="1">
        <v>24845295</v>
      </c>
      <c r="G547" s="1">
        <v>24244980</v>
      </c>
      <c r="H547">
        <v>41.35</v>
      </c>
      <c r="I547">
        <v>6.34</v>
      </c>
      <c r="J547" t="s">
        <v>353</v>
      </c>
      <c r="K547" s="2">
        <v>43493.775405092601</v>
      </c>
    </row>
    <row r="548" spans="1:11" x14ac:dyDescent="0.25">
      <c r="A548" t="s">
        <v>607</v>
      </c>
      <c r="B548" t="s">
        <v>12</v>
      </c>
      <c r="C548">
        <v>32.08</v>
      </c>
      <c r="D548">
        <v>8.26</v>
      </c>
      <c r="E548" s="1">
        <v>642500</v>
      </c>
      <c r="F548" s="1">
        <v>20611400</v>
      </c>
      <c r="G548" s="1">
        <v>20114160</v>
      </c>
      <c r="H548">
        <v>34.229999999999997</v>
      </c>
      <c r="I548">
        <v>6.29</v>
      </c>
      <c r="J548" t="s">
        <v>15</v>
      </c>
      <c r="K548" s="2">
        <v>43494.214386574102</v>
      </c>
    </row>
    <row r="549" spans="1:11" x14ac:dyDescent="0.25">
      <c r="A549" t="s">
        <v>608</v>
      </c>
      <c r="B549" t="s">
        <v>12</v>
      </c>
      <c r="C549">
        <v>42.07</v>
      </c>
      <c r="D549">
        <v>8.23</v>
      </c>
      <c r="E549" s="1">
        <v>641000</v>
      </c>
      <c r="F549" s="1">
        <v>26966870</v>
      </c>
      <c r="G549" s="1">
        <v>26314785</v>
      </c>
      <c r="H549">
        <v>44.93</v>
      </c>
      <c r="I549">
        <v>6.36</v>
      </c>
      <c r="J549" t="s">
        <v>13</v>
      </c>
      <c r="K549" s="2">
        <v>43494.279930555596</v>
      </c>
    </row>
    <row r="550" spans="1:11" x14ac:dyDescent="0.25">
      <c r="A550" t="s">
        <v>609</v>
      </c>
      <c r="B550" t="s">
        <v>12</v>
      </c>
      <c r="C550">
        <v>46.59</v>
      </c>
      <c r="D550">
        <v>8.7100000000000009</v>
      </c>
      <c r="E550" s="1">
        <v>665000</v>
      </c>
      <c r="F550" s="1">
        <v>30982350</v>
      </c>
      <c r="G550" s="1">
        <v>30260205</v>
      </c>
      <c r="H550">
        <v>49.71</v>
      </c>
      <c r="I550">
        <v>6.27</v>
      </c>
      <c r="J550" t="s">
        <v>98</v>
      </c>
      <c r="K550" s="2">
        <v>43494.382557870398</v>
      </c>
    </row>
    <row r="551" spans="1:11" x14ac:dyDescent="0.25">
      <c r="A551" t="s">
        <v>610</v>
      </c>
      <c r="B551" t="s">
        <v>12</v>
      </c>
      <c r="C551">
        <v>38.770000000000003</v>
      </c>
      <c r="D551">
        <v>8.11</v>
      </c>
      <c r="E551" s="1">
        <v>635000</v>
      </c>
      <c r="F551" s="1">
        <v>24618950</v>
      </c>
      <c r="G551" s="1">
        <v>24018015</v>
      </c>
      <c r="H551">
        <v>41.35</v>
      </c>
      <c r="I551">
        <v>6.25</v>
      </c>
      <c r="J551" t="s">
        <v>246</v>
      </c>
      <c r="K551" s="2">
        <v>43494.455497685201</v>
      </c>
    </row>
    <row r="552" spans="1:11" x14ac:dyDescent="0.25">
      <c r="A552" t="s">
        <v>611</v>
      </c>
      <c r="B552" t="s">
        <v>12</v>
      </c>
      <c r="C552">
        <v>31.74</v>
      </c>
      <c r="D552">
        <v>8.06</v>
      </c>
      <c r="E552" s="1">
        <v>632500</v>
      </c>
      <c r="F552" s="1">
        <v>20075550</v>
      </c>
      <c r="G552" s="1">
        <v>19583580</v>
      </c>
      <c r="H552">
        <v>33.93</v>
      </c>
      <c r="I552">
        <v>6.44</v>
      </c>
      <c r="J552" t="s">
        <v>37</v>
      </c>
      <c r="K552" s="2">
        <v>43494.479722222197</v>
      </c>
    </row>
    <row r="553" spans="1:11" x14ac:dyDescent="0.25">
      <c r="A553" t="s">
        <v>612</v>
      </c>
      <c r="B553" t="s">
        <v>12</v>
      </c>
      <c r="C553">
        <v>44.13</v>
      </c>
      <c r="D553">
        <v>8.18</v>
      </c>
      <c r="E553" s="1">
        <v>638500</v>
      </c>
      <c r="F553" s="1">
        <v>28177005</v>
      </c>
      <c r="G553" s="1">
        <v>27492990</v>
      </c>
      <c r="H553">
        <v>47.18</v>
      </c>
      <c r="I553">
        <v>6.47</v>
      </c>
      <c r="J553" t="s">
        <v>17</v>
      </c>
      <c r="K553" s="2">
        <v>43494.542291666701</v>
      </c>
    </row>
    <row r="554" spans="1:11" x14ac:dyDescent="0.25">
      <c r="A554" t="s">
        <v>613</v>
      </c>
      <c r="B554" t="s">
        <v>12</v>
      </c>
      <c r="C554">
        <v>35.81</v>
      </c>
      <c r="D554">
        <v>8.07</v>
      </c>
      <c r="E554" s="1">
        <v>633000</v>
      </c>
      <c r="F554" s="1">
        <v>22667730</v>
      </c>
      <c r="G554" s="1">
        <v>22112675</v>
      </c>
      <c r="H554">
        <v>38.18</v>
      </c>
      <c r="I554">
        <v>6.2</v>
      </c>
      <c r="J554" t="s">
        <v>357</v>
      </c>
      <c r="K554" s="2">
        <v>43494.652199074102</v>
      </c>
    </row>
    <row r="555" spans="1:11" x14ac:dyDescent="0.25">
      <c r="A555" t="s">
        <v>614</v>
      </c>
      <c r="B555" t="s">
        <v>12</v>
      </c>
      <c r="C555">
        <v>35.11</v>
      </c>
      <c r="D555">
        <v>8.1199999999999992</v>
      </c>
      <c r="E555" s="1">
        <v>635500</v>
      </c>
      <c r="F555" s="1">
        <v>22312405</v>
      </c>
      <c r="G555" s="1">
        <v>21768200</v>
      </c>
      <c r="H555">
        <v>37.39</v>
      </c>
      <c r="I555">
        <v>6.11</v>
      </c>
      <c r="J555" t="s">
        <v>73</v>
      </c>
      <c r="K555" s="2">
        <v>43494.6723726852</v>
      </c>
    </row>
    <row r="556" spans="1:11" x14ac:dyDescent="0.25">
      <c r="A556" t="s">
        <v>615</v>
      </c>
      <c r="B556" t="s">
        <v>12</v>
      </c>
      <c r="C556">
        <v>35.42</v>
      </c>
      <c r="D556">
        <v>8.07</v>
      </c>
      <c r="E556" s="1">
        <v>633000</v>
      </c>
      <c r="F556" s="1">
        <v>22420860</v>
      </c>
      <c r="G556" s="1">
        <v>21871850</v>
      </c>
      <c r="H556">
        <v>37.76</v>
      </c>
      <c r="I556">
        <v>6.21</v>
      </c>
      <c r="J556" t="s">
        <v>90</v>
      </c>
      <c r="K556" s="2">
        <v>43494.6929282407</v>
      </c>
    </row>
    <row r="557" spans="1:11" x14ac:dyDescent="0.25">
      <c r="A557" t="s">
        <v>616</v>
      </c>
      <c r="B557" t="s">
        <v>12</v>
      </c>
      <c r="C557">
        <v>32</v>
      </c>
      <c r="D557">
        <v>8.08</v>
      </c>
      <c r="E557" s="1">
        <v>633500</v>
      </c>
      <c r="F557" s="1">
        <v>20272000</v>
      </c>
      <c r="G557" s="1">
        <v>19776000</v>
      </c>
      <c r="H557">
        <v>34.17</v>
      </c>
      <c r="I557">
        <v>6.36</v>
      </c>
      <c r="J557" t="s">
        <v>351</v>
      </c>
      <c r="K557" s="2">
        <v>43494.766770833303</v>
      </c>
    </row>
    <row r="558" spans="1:11" x14ac:dyDescent="0.25">
      <c r="A558" t="s">
        <v>617</v>
      </c>
      <c r="B558" t="s">
        <v>12</v>
      </c>
      <c r="C558">
        <v>35.18</v>
      </c>
      <c r="D558">
        <v>8.08</v>
      </c>
      <c r="E558" s="1">
        <v>633500</v>
      </c>
      <c r="F558" s="1">
        <v>22286530</v>
      </c>
      <c r="G558" s="1">
        <v>21741240</v>
      </c>
      <c r="H558">
        <v>37.549999999999997</v>
      </c>
      <c r="I558">
        <v>6.3</v>
      </c>
      <c r="J558" t="s">
        <v>19</v>
      </c>
      <c r="K558" s="2">
        <v>43494.783750000002</v>
      </c>
    </row>
    <row r="559" spans="1:11" x14ac:dyDescent="0.25">
      <c r="A559" t="s">
        <v>618</v>
      </c>
      <c r="B559" t="s">
        <v>12</v>
      </c>
      <c r="C559">
        <v>35.4</v>
      </c>
      <c r="D559">
        <v>8.18</v>
      </c>
      <c r="E559" s="1">
        <v>638500</v>
      </c>
      <c r="F559" s="1">
        <v>22602900</v>
      </c>
      <c r="G559" s="1">
        <v>22054200</v>
      </c>
      <c r="H559">
        <v>37.75</v>
      </c>
      <c r="I559">
        <v>6.23</v>
      </c>
      <c r="J559" t="s">
        <v>34</v>
      </c>
      <c r="K559" s="2">
        <v>43494.809548611098</v>
      </c>
    </row>
    <row r="560" spans="1:11" x14ac:dyDescent="0.25">
      <c r="A560" t="s">
        <v>619</v>
      </c>
      <c r="B560" t="s">
        <v>12</v>
      </c>
      <c r="C560">
        <v>42.36</v>
      </c>
      <c r="D560">
        <v>8.1</v>
      </c>
      <c r="E560" s="1">
        <v>634500</v>
      </c>
      <c r="F560" s="1">
        <v>26877420</v>
      </c>
      <c r="G560" s="1">
        <v>26220840</v>
      </c>
      <c r="H560">
        <v>45.21</v>
      </c>
      <c r="I560">
        <v>6.3</v>
      </c>
      <c r="J560" t="s">
        <v>354</v>
      </c>
      <c r="K560" s="2">
        <v>43494.839652777802</v>
      </c>
    </row>
    <row r="561" spans="1:11" x14ac:dyDescent="0.25">
      <c r="A561" t="s">
        <v>620</v>
      </c>
      <c r="B561" t="s">
        <v>12</v>
      </c>
      <c r="C561">
        <v>50.42</v>
      </c>
      <c r="D561">
        <v>8.2200000000000006</v>
      </c>
      <c r="E561" s="1">
        <v>640500</v>
      </c>
      <c r="F561" s="1">
        <v>32294010</v>
      </c>
      <c r="G561" s="1">
        <v>31512500</v>
      </c>
      <c r="H561">
        <v>53.83</v>
      </c>
      <c r="I561">
        <v>6.34</v>
      </c>
      <c r="J561" t="s">
        <v>25</v>
      </c>
      <c r="K561" s="2">
        <v>43494.873043981497</v>
      </c>
    </row>
    <row r="562" spans="1:11" x14ac:dyDescent="0.25">
      <c r="A562" t="s">
        <v>621</v>
      </c>
      <c r="B562" t="s">
        <v>12</v>
      </c>
      <c r="C562">
        <v>36.700000000000003</v>
      </c>
      <c r="D562">
        <v>8.16</v>
      </c>
      <c r="E562" s="1">
        <v>637500</v>
      </c>
      <c r="F562" s="1">
        <v>23396250</v>
      </c>
      <c r="G562" s="1">
        <v>22827400</v>
      </c>
      <c r="H562">
        <v>39.17</v>
      </c>
      <c r="I562">
        <v>6.31</v>
      </c>
      <c r="J562" t="s">
        <v>355</v>
      </c>
      <c r="K562" s="2">
        <v>43494.942152777803</v>
      </c>
    </row>
    <row r="563" spans="1:11" x14ac:dyDescent="0.25">
      <c r="A563" t="s">
        <v>622</v>
      </c>
      <c r="B563" t="s">
        <v>12</v>
      </c>
      <c r="C563">
        <v>33.159999999999997</v>
      </c>
      <c r="D563">
        <v>8.19</v>
      </c>
      <c r="E563" s="1">
        <v>639000</v>
      </c>
      <c r="F563" s="1">
        <v>21189240</v>
      </c>
      <c r="G563" s="1">
        <v>20675260</v>
      </c>
      <c r="H563">
        <v>35.409999999999997</v>
      </c>
      <c r="I563">
        <v>6.35</v>
      </c>
      <c r="J563" t="s">
        <v>157</v>
      </c>
      <c r="K563" s="2">
        <v>43494.968229166698</v>
      </c>
    </row>
    <row r="564" spans="1:11" x14ac:dyDescent="0.25">
      <c r="A564" s="7"/>
      <c r="B564" s="8" t="s">
        <v>247</v>
      </c>
      <c r="C564" s="9">
        <f>SUM(C534:C563)</f>
        <v>1134.19</v>
      </c>
      <c r="D564" s="9"/>
      <c r="E564" s="9"/>
      <c r="F564" s="9">
        <f t="shared" ref="F564" si="10">SUM(F534:F563)</f>
        <v>724577015</v>
      </c>
      <c r="G564" s="9">
        <f>SUM(G534:G563)</f>
        <v>706997070</v>
      </c>
      <c r="H564" s="9"/>
      <c r="I564" s="9"/>
      <c r="J564" s="9"/>
      <c r="K564" s="5" t="s">
        <v>623</v>
      </c>
    </row>
    <row r="565" spans="1:11" x14ac:dyDescent="0.25">
      <c r="A565" t="s">
        <v>0</v>
      </c>
      <c r="C565" t="s">
        <v>2</v>
      </c>
      <c r="D565" t="s">
        <v>3</v>
      </c>
      <c r="E565" s="1" t="s">
        <v>4</v>
      </c>
      <c r="F565" s="1" t="s">
        <v>5</v>
      </c>
      <c r="G565" s="1" t="s">
        <v>6</v>
      </c>
      <c r="H565" t="s">
        <v>7</v>
      </c>
      <c r="I565" t="s">
        <v>8</v>
      </c>
      <c r="J565" t="s">
        <v>9</v>
      </c>
      <c r="K565" s="2" t="s">
        <v>10</v>
      </c>
    </row>
    <row r="566" spans="1:11" x14ac:dyDescent="0.25">
      <c r="A566" t="s">
        <v>624</v>
      </c>
      <c r="B566" t="s">
        <v>12</v>
      </c>
      <c r="C566">
        <v>35.200000000000003</v>
      </c>
      <c r="D566">
        <v>8.23</v>
      </c>
      <c r="E566" s="1">
        <v>641000</v>
      </c>
      <c r="F566" s="1">
        <v>22563200</v>
      </c>
      <c r="G566" s="1">
        <v>22017600</v>
      </c>
      <c r="H566">
        <v>37.61</v>
      </c>
      <c r="I566">
        <v>6.4</v>
      </c>
      <c r="J566" t="s">
        <v>23</v>
      </c>
      <c r="K566" s="2">
        <v>43495.407002314802</v>
      </c>
    </row>
    <row r="567" spans="1:11" x14ac:dyDescent="0.25">
      <c r="A567" t="s">
        <v>625</v>
      </c>
      <c r="B567" t="s">
        <v>12</v>
      </c>
      <c r="C567">
        <v>38.229999999999997</v>
      </c>
      <c r="D567">
        <v>8.23</v>
      </c>
      <c r="E567" s="1">
        <v>641000</v>
      </c>
      <c r="F567" s="1">
        <v>24505430</v>
      </c>
      <c r="G567" s="1">
        <v>23912865</v>
      </c>
      <c r="H567">
        <v>40.840000000000003</v>
      </c>
      <c r="I567">
        <v>6.39</v>
      </c>
      <c r="J567" t="s">
        <v>353</v>
      </c>
      <c r="K567" s="2">
        <v>43495.4445486111</v>
      </c>
    </row>
    <row r="568" spans="1:11" x14ac:dyDescent="0.25">
      <c r="A568" t="s">
        <v>626</v>
      </c>
      <c r="B568" t="s">
        <v>12</v>
      </c>
      <c r="C568">
        <v>41.67</v>
      </c>
      <c r="D568">
        <v>8.23</v>
      </c>
      <c r="E568" s="1">
        <v>641000</v>
      </c>
      <c r="F568" s="1">
        <v>26710470</v>
      </c>
      <c r="G568" s="1">
        <v>26064585</v>
      </c>
      <c r="H568">
        <v>44.5</v>
      </c>
      <c r="I568">
        <v>6.35</v>
      </c>
      <c r="J568" t="s">
        <v>21</v>
      </c>
      <c r="K568" s="2">
        <v>43495.484837962998</v>
      </c>
    </row>
    <row r="569" spans="1:11" x14ac:dyDescent="0.25">
      <c r="A569" t="s">
        <v>627</v>
      </c>
      <c r="B569" t="s">
        <v>12</v>
      </c>
      <c r="C569">
        <v>27.27</v>
      </c>
      <c r="D569">
        <v>8.2200000000000006</v>
      </c>
      <c r="E569" s="1">
        <v>640500</v>
      </c>
      <c r="F569" s="1">
        <v>17466435</v>
      </c>
      <c r="G569" s="1">
        <v>17043750</v>
      </c>
      <c r="H569">
        <v>29.13</v>
      </c>
      <c r="I569">
        <v>6.4</v>
      </c>
      <c r="J569" t="s">
        <v>65</v>
      </c>
      <c r="K569" s="2">
        <v>43495.506400462997</v>
      </c>
    </row>
    <row r="570" spans="1:11" x14ac:dyDescent="0.25">
      <c r="A570" t="s">
        <v>628</v>
      </c>
      <c r="B570" t="s">
        <v>12</v>
      </c>
      <c r="C570">
        <v>38.4</v>
      </c>
      <c r="D570">
        <v>8.2799999999999994</v>
      </c>
      <c r="E570" s="1">
        <v>643500</v>
      </c>
      <c r="F570" s="1">
        <v>24710400</v>
      </c>
      <c r="G570" s="1">
        <v>24115200</v>
      </c>
      <c r="H570">
        <v>41.03</v>
      </c>
      <c r="I570">
        <v>6.41</v>
      </c>
      <c r="J570" t="s">
        <v>246</v>
      </c>
      <c r="K570" s="2">
        <v>43495.551712963003</v>
      </c>
    </row>
    <row r="571" spans="1:11" x14ac:dyDescent="0.25">
      <c r="A571" t="s">
        <v>629</v>
      </c>
      <c r="B571" t="s">
        <v>12</v>
      </c>
      <c r="C571">
        <v>42.25</v>
      </c>
      <c r="D571">
        <v>8.31</v>
      </c>
      <c r="E571" s="1">
        <v>645000</v>
      </c>
      <c r="F571" s="1">
        <v>27251250</v>
      </c>
      <c r="G571" s="1">
        <v>26596375</v>
      </c>
      <c r="H571">
        <v>45.15</v>
      </c>
      <c r="I571">
        <v>6.43</v>
      </c>
      <c r="J571" t="s">
        <v>17</v>
      </c>
      <c r="K571" s="2">
        <v>43495.610416666699</v>
      </c>
    </row>
    <row r="572" spans="1:11" x14ac:dyDescent="0.25">
      <c r="A572" t="s">
        <v>630</v>
      </c>
      <c r="B572" t="s">
        <v>12</v>
      </c>
      <c r="C572">
        <v>39.049999999999997</v>
      </c>
      <c r="D572">
        <v>8.2799999999999994</v>
      </c>
      <c r="E572" s="1">
        <v>643500</v>
      </c>
      <c r="F572" s="1">
        <v>25128675</v>
      </c>
      <c r="G572" s="1">
        <v>24523400</v>
      </c>
      <c r="H572">
        <v>41.71</v>
      </c>
      <c r="I572">
        <v>6.38</v>
      </c>
      <c r="J572" t="s">
        <v>90</v>
      </c>
      <c r="K572" s="2">
        <v>43495.6335300926</v>
      </c>
    </row>
    <row r="573" spans="1:11" x14ac:dyDescent="0.25">
      <c r="A573" t="s">
        <v>631</v>
      </c>
      <c r="B573" t="s">
        <v>12</v>
      </c>
      <c r="C573">
        <v>37.75</v>
      </c>
      <c r="D573">
        <v>8.26</v>
      </c>
      <c r="E573" s="1">
        <v>642500</v>
      </c>
      <c r="F573" s="1">
        <v>24254375</v>
      </c>
      <c r="G573" s="1">
        <v>23669250</v>
      </c>
      <c r="H573">
        <v>40.229999999999997</v>
      </c>
      <c r="I573">
        <v>6.17</v>
      </c>
      <c r="J573" t="s">
        <v>73</v>
      </c>
      <c r="K573" s="2">
        <v>43495.666527777801</v>
      </c>
    </row>
    <row r="574" spans="1:11" x14ac:dyDescent="0.25">
      <c r="A574" t="s">
        <v>632</v>
      </c>
      <c r="B574" t="s">
        <v>12</v>
      </c>
      <c r="C574">
        <v>37.56</v>
      </c>
      <c r="D574">
        <v>8.25</v>
      </c>
      <c r="E574" s="1">
        <v>642000</v>
      </c>
      <c r="F574" s="1">
        <v>24113520</v>
      </c>
      <c r="G574" s="1">
        <v>23531340</v>
      </c>
      <c r="H574">
        <v>40.130000000000003</v>
      </c>
      <c r="I574">
        <v>6.4</v>
      </c>
      <c r="J574" t="s">
        <v>357</v>
      </c>
      <c r="K574" s="2">
        <v>43495.6929282407</v>
      </c>
    </row>
    <row r="575" spans="1:11" x14ac:dyDescent="0.25">
      <c r="A575" t="s">
        <v>633</v>
      </c>
      <c r="B575" t="s">
        <v>12</v>
      </c>
      <c r="C575">
        <v>28.65</v>
      </c>
      <c r="D575">
        <v>8.23</v>
      </c>
      <c r="E575" s="1">
        <v>641000</v>
      </c>
      <c r="F575" s="1">
        <v>18364650</v>
      </c>
      <c r="G575" s="1">
        <v>17920575</v>
      </c>
      <c r="H575">
        <v>30.57</v>
      </c>
      <c r="I575">
        <v>6.27</v>
      </c>
      <c r="J575" t="s">
        <v>284</v>
      </c>
      <c r="K575" s="2">
        <v>43496.183321759301</v>
      </c>
    </row>
    <row r="576" spans="1:11" x14ac:dyDescent="0.25">
      <c r="A576" t="s">
        <v>634</v>
      </c>
      <c r="B576" t="s">
        <v>12</v>
      </c>
      <c r="C576">
        <v>32.880000000000003</v>
      </c>
      <c r="D576">
        <v>8.18</v>
      </c>
      <c r="E576" s="1">
        <v>638500</v>
      </c>
      <c r="F576" s="1">
        <v>20993880</v>
      </c>
      <c r="G576" s="1">
        <v>20484240</v>
      </c>
      <c r="H576">
        <v>35.14</v>
      </c>
      <c r="I576">
        <v>6.44</v>
      </c>
      <c r="J576" t="s">
        <v>34</v>
      </c>
      <c r="K576" s="2">
        <v>43496.2093171296</v>
      </c>
    </row>
    <row r="577" spans="1:11" x14ac:dyDescent="0.25">
      <c r="A577" t="s">
        <v>635</v>
      </c>
      <c r="B577" t="s">
        <v>12</v>
      </c>
      <c r="C577">
        <v>51.09</v>
      </c>
      <c r="D577">
        <v>8.2899999999999991</v>
      </c>
      <c r="E577" s="1">
        <v>644000</v>
      </c>
      <c r="F577" s="1">
        <v>32901960</v>
      </c>
      <c r="G577" s="1">
        <v>32110065</v>
      </c>
      <c r="H577">
        <v>54.57</v>
      </c>
      <c r="I577">
        <v>6.37</v>
      </c>
      <c r="J577" t="s">
        <v>25</v>
      </c>
      <c r="K577" s="2">
        <v>43496.233865740702</v>
      </c>
    </row>
    <row r="578" spans="1:11" x14ac:dyDescent="0.25">
      <c r="A578" t="s">
        <v>636</v>
      </c>
      <c r="B578" t="s">
        <v>12</v>
      </c>
      <c r="C578">
        <v>36.29</v>
      </c>
      <c r="D578">
        <v>8.24</v>
      </c>
      <c r="E578" s="1">
        <v>641500</v>
      </c>
      <c r="F578" s="1">
        <v>23280035</v>
      </c>
      <c r="G578" s="1">
        <v>22717540</v>
      </c>
      <c r="H578">
        <v>38.79</v>
      </c>
      <c r="I578">
        <v>6.44</v>
      </c>
      <c r="J578" t="s">
        <v>354</v>
      </c>
      <c r="K578" s="2">
        <v>43496.258587962999</v>
      </c>
    </row>
    <row r="579" spans="1:11" x14ac:dyDescent="0.25">
      <c r="A579" t="s">
        <v>637</v>
      </c>
      <c r="B579" t="s">
        <v>12</v>
      </c>
      <c r="C579">
        <v>38.4</v>
      </c>
      <c r="D579">
        <v>8.5399999999999991</v>
      </c>
      <c r="E579" s="1">
        <v>656500</v>
      </c>
      <c r="F579" s="1">
        <v>25209600</v>
      </c>
      <c r="G579" s="1">
        <v>24614400</v>
      </c>
      <c r="H579">
        <v>41.03</v>
      </c>
      <c r="I579">
        <v>6.41</v>
      </c>
      <c r="J579" t="s">
        <v>73</v>
      </c>
      <c r="K579" s="2">
        <v>43510.614317129599</v>
      </c>
    </row>
    <row r="580" spans="1:11" x14ac:dyDescent="0.25">
      <c r="A580" t="s">
        <v>638</v>
      </c>
      <c r="B580" t="s">
        <v>12</v>
      </c>
      <c r="C580">
        <v>34.75</v>
      </c>
      <c r="D580">
        <v>8.5500000000000007</v>
      </c>
      <c r="E580" s="1">
        <v>657000</v>
      </c>
      <c r="F580" s="1">
        <v>22830750</v>
      </c>
      <c r="G580" s="1">
        <v>22292125</v>
      </c>
      <c r="H580">
        <v>37.119999999999997</v>
      </c>
      <c r="I580">
        <v>6.39</v>
      </c>
      <c r="J580" t="s">
        <v>357</v>
      </c>
      <c r="K580" s="2">
        <v>43510.639328703699</v>
      </c>
    </row>
    <row r="581" spans="1:11" x14ac:dyDescent="0.25">
      <c r="A581" t="s">
        <v>639</v>
      </c>
      <c r="B581" t="s">
        <v>12</v>
      </c>
      <c r="C581">
        <v>43.62</v>
      </c>
      <c r="D581">
        <v>8.56</v>
      </c>
      <c r="E581" s="1">
        <v>657500</v>
      </c>
      <c r="F581" s="1">
        <v>28680150</v>
      </c>
      <c r="G581" s="1">
        <v>28004040</v>
      </c>
      <c r="H581">
        <v>46.74</v>
      </c>
      <c r="I581">
        <v>6.68</v>
      </c>
      <c r="J581" t="s">
        <v>25</v>
      </c>
      <c r="K581" s="2">
        <v>43510.666608796302</v>
      </c>
    </row>
    <row r="582" spans="1:11" x14ac:dyDescent="0.25">
      <c r="A582" t="s">
        <v>640</v>
      </c>
      <c r="B582" t="s">
        <v>12</v>
      </c>
      <c r="C582">
        <v>39.479999999999997</v>
      </c>
      <c r="D582">
        <v>8.57</v>
      </c>
      <c r="E582" s="1">
        <v>658000</v>
      </c>
      <c r="F582" s="1">
        <v>25977840</v>
      </c>
      <c r="G582" s="1">
        <v>25365900</v>
      </c>
      <c r="H582">
        <v>42.1</v>
      </c>
      <c r="I582">
        <v>6.23</v>
      </c>
      <c r="J582" t="s">
        <v>13</v>
      </c>
      <c r="K582" s="2">
        <v>43510.717418981498</v>
      </c>
    </row>
    <row r="583" spans="1:11" x14ac:dyDescent="0.25">
      <c r="A583" t="s">
        <v>641</v>
      </c>
      <c r="B583" t="s">
        <v>12</v>
      </c>
      <c r="C583">
        <v>43.33</v>
      </c>
      <c r="D583">
        <v>8.57</v>
      </c>
      <c r="E583" s="1">
        <v>658000</v>
      </c>
      <c r="F583" s="1">
        <v>28511140</v>
      </c>
      <c r="G583" s="1">
        <v>27839525</v>
      </c>
      <c r="H583">
        <v>46.35</v>
      </c>
      <c r="I583">
        <v>6.51</v>
      </c>
      <c r="J583" t="s">
        <v>98</v>
      </c>
      <c r="K583" s="2">
        <v>43510.736967592602</v>
      </c>
    </row>
    <row r="584" spans="1:11" x14ac:dyDescent="0.25">
      <c r="A584" t="s">
        <v>642</v>
      </c>
      <c r="B584" t="s">
        <v>12</v>
      </c>
      <c r="C584">
        <v>39.72</v>
      </c>
      <c r="D584">
        <v>8.5399999999999991</v>
      </c>
      <c r="E584" s="1">
        <v>656500</v>
      </c>
      <c r="F584" s="1">
        <v>26076180</v>
      </c>
      <c r="G584" s="1">
        <v>25460520</v>
      </c>
      <c r="H584">
        <v>42.65</v>
      </c>
      <c r="I584">
        <v>6.86</v>
      </c>
      <c r="J584" t="s">
        <v>482</v>
      </c>
      <c r="K584" s="2">
        <v>43510.760833333297</v>
      </c>
    </row>
    <row r="585" spans="1:11" x14ac:dyDescent="0.25">
      <c r="A585" t="s">
        <v>643</v>
      </c>
      <c r="B585" t="s">
        <v>12</v>
      </c>
      <c r="C585">
        <v>42.8</v>
      </c>
      <c r="D585">
        <v>8.59</v>
      </c>
      <c r="E585" s="1">
        <v>659000</v>
      </c>
      <c r="F585" s="1">
        <v>28205200</v>
      </c>
      <c r="G585" s="1">
        <v>27541800</v>
      </c>
      <c r="H585">
        <v>45.72</v>
      </c>
      <c r="I585">
        <v>6.38</v>
      </c>
      <c r="J585" t="s">
        <v>17</v>
      </c>
      <c r="K585" s="2">
        <v>43510.785486111097</v>
      </c>
    </row>
    <row r="586" spans="1:11" x14ac:dyDescent="0.25">
      <c r="A586" t="s">
        <v>644</v>
      </c>
      <c r="B586" t="s">
        <v>12</v>
      </c>
      <c r="C586">
        <v>43.35</v>
      </c>
      <c r="D586">
        <v>8.58</v>
      </c>
      <c r="E586" s="1">
        <v>658500</v>
      </c>
      <c r="F586" s="1">
        <v>28545975</v>
      </c>
      <c r="G586" s="1">
        <v>27874050</v>
      </c>
      <c r="H586">
        <v>46.14</v>
      </c>
      <c r="I586">
        <v>6.04</v>
      </c>
      <c r="J586" t="s">
        <v>246</v>
      </c>
      <c r="K586" s="2">
        <v>43510.807280092602</v>
      </c>
    </row>
    <row r="587" spans="1:11" x14ac:dyDescent="0.25">
      <c r="A587" t="s">
        <v>645</v>
      </c>
      <c r="B587" t="s">
        <v>12</v>
      </c>
      <c r="C587">
        <v>35.58</v>
      </c>
      <c r="D587">
        <v>8.33</v>
      </c>
      <c r="E587" s="1">
        <v>646000</v>
      </c>
      <c r="F587" s="1">
        <v>22984680</v>
      </c>
      <c r="G587" s="1">
        <v>22433190</v>
      </c>
      <c r="H587">
        <v>37.96</v>
      </c>
      <c r="I587">
        <v>6.28</v>
      </c>
      <c r="J587" t="s">
        <v>356</v>
      </c>
      <c r="K587" s="2">
        <v>43511.139270833301</v>
      </c>
    </row>
    <row r="588" spans="1:11" x14ac:dyDescent="0.25">
      <c r="A588" t="s">
        <v>646</v>
      </c>
      <c r="B588" t="s">
        <v>12</v>
      </c>
      <c r="C588">
        <v>34.409999999999997</v>
      </c>
      <c r="D588">
        <v>8.52</v>
      </c>
      <c r="E588" s="1">
        <v>655500</v>
      </c>
      <c r="F588" s="1">
        <v>22555755</v>
      </c>
      <c r="G588" s="1">
        <v>22022400</v>
      </c>
      <c r="H588">
        <v>36.700000000000003</v>
      </c>
      <c r="I588">
        <v>6.24</v>
      </c>
      <c r="J588" t="s">
        <v>63</v>
      </c>
      <c r="K588" s="2">
        <v>43511.157627314802</v>
      </c>
    </row>
    <row r="589" spans="1:11" x14ac:dyDescent="0.25">
      <c r="A589" t="s">
        <v>647</v>
      </c>
      <c r="B589" t="s">
        <v>12</v>
      </c>
      <c r="C589">
        <v>32.130000000000003</v>
      </c>
      <c r="D589">
        <v>8.4700000000000006</v>
      </c>
      <c r="E589" s="1">
        <v>653000</v>
      </c>
      <c r="F589" s="1">
        <v>20980890</v>
      </c>
      <c r="G589" s="1">
        <v>20482875</v>
      </c>
      <c r="H589">
        <v>34.26</v>
      </c>
      <c r="I589">
        <v>6.21</v>
      </c>
      <c r="J589" t="s">
        <v>352</v>
      </c>
      <c r="K589" s="2">
        <v>43511.175347222197</v>
      </c>
    </row>
    <row r="590" spans="1:11" x14ac:dyDescent="0.25">
      <c r="A590" t="s">
        <v>648</v>
      </c>
      <c r="B590" t="s">
        <v>12</v>
      </c>
      <c r="C590">
        <v>36.72</v>
      </c>
      <c r="D590">
        <v>8.39</v>
      </c>
      <c r="E590" s="1">
        <v>649000</v>
      </c>
      <c r="F590" s="1">
        <v>23831280</v>
      </c>
      <c r="G590" s="1">
        <v>23262120</v>
      </c>
      <c r="H590">
        <v>39.26</v>
      </c>
      <c r="I590">
        <v>6.46</v>
      </c>
      <c r="J590" t="s">
        <v>284</v>
      </c>
      <c r="K590" s="2">
        <v>43511.193437499998</v>
      </c>
    </row>
    <row r="591" spans="1:11" x14ac:dyDescent="0.25">
      <c r="A591" t="s">
        <v>649</v>
      </c>
      <c r="B591" t="s">
        <v>12</v>
      </c>
      <c r="C591">
        <v>35.76</v>
      </c>
      <c r="D591">
        <v>8.49</v>
      </c>
      <c r="E591" s="1">
        <v>654000</v>
      </c>
      <c r="F591" s="1">
        <v>23387040</v>
      </c>
      <c r="G591" s="1">
        <v>22832760</v>
      </c>
      <c r="H591">
        <v>38.21</v>
      </c>
      <c r="I591">
        <v>6.41</v>
      </c>
      <c r="J591" t="s">
        <v>23</v>
      </c>
      <c r="K591" s="2">
        <v>43511.215428240699</v>
      </c>
    </row>
    <row r="592" spans="1:11" x14ac:dyDescent="0.25">
      <c r="A592" t="s">
        <v>650</v>
      </c>
      <c r="B592" t="s">
        <v>12</v>
      </c>
      <c r="C592">
        <v>33.53</v>
      </c>
      <c r="D592">
        <v>8.39</v>
      </c>
      <c r="E592" s="1">
        <v>649000</v>
      </c>
      <c r="F592" s="1">
        <v>21760970</v>
      </c>
      <c r="G592" s="1">
        <v>21241255</v>
      </c>
      <c r="H592">
        <v>35.76</v>
      </c>
      <c r="I592">
        <v>6.24</v>
      </c>
      <c r="J592" t="s">
        <v>19</v>
      </c>
      <c r="K592" s="2">
        <v>43511.239502314798</v>
      </c>
    </row>
    <row r="593" spans="1:11" x14ac:dyDescent="0.25">
      <c r="A593" t="s">
        <v>651</v>
      </c>
      <c r="B593" t="s">
        <v>12</v>
      </c>
      <c r="C593">
        <v>35.770000000000003</v>
      </c>
      <c r="D593">
        <v>8.52</v>
      </c>
      <c r="E593" s="1">
        <v>655500</v>
      </c>
      <c r="F593" s="1">
        <v>23447235</v>
      </c>
      <c r="G593" s="1">
        <v>22892800</v>
      </c>
      <c r="H593">
        <v>38.17</v>
      </c>
      <c r="I593">
        <v>6.28</v>
      </c>
      <c r="J593" t="s">
        <v>90</v>
      </c>
      <c r="K593" s="2">
        <v>43511.254907407398</v>
      </c>
    </row>
    <row r="594" spans="1:11" x14ac:dyDescent="0.25">
      <c r="A594" t="s">
        <v>652</v>
      </c>
      <c r="B594" t="s">
        <v>12</v>
      </c>
      <c r="C594">
        <v>37.35</v>
      </c>
      <c r="D594">
        <v>8.48</v>
      </c>
      <c r="E594" s="1">
        <v>653500</v>
      </c>
      <c r="F594" s="1">
        <v>24408225</v>
      </c>
      <c r="G594" s="1">
        <v>23829300</v>
      </c>
      <c r="H594">
        <v>39.880000000000003</v>
      </c>
      <c r="I594">
        <v>6.34</v>
      </c>
      <c r="J594" t="s">
        <v>34</v>
      </c>
      <c r="K594" s="2">
        <v>43511.274328703701</v>
      </c>
    </row>
    <row r="595" spans="1:11" x14ac:dyDescent="0.25">
      <c r="A595" t="s">
        <v>653</v>
      </c>
      <c r="B595" t="s">
        <v>12</v>
      </c>
      <c r="C595">
        <v>39.11</v>
      </c>
      <c r="D595">
        <v>8.4700000000000006</v>
      </c>
      <c r="E595" s="1">
        <v>653000</v>
      </c>
      <c r="F595" s="1">
        <v>25538830</v>
      </c>
      <c r="G595" s="1">
        <v>24932625</v>
      </c>
      <c r="H595">
        <v>41.7</v>
      </c>
      <c r="I595">
        <v>6.2</v>
      </c>
      <c r="J595" t="s">
        <v>355</v>
      </c>
      <c r="K595" s="2">
        <v>43511.2960648148</v>
      </c>
    </row>
    <row r="596" spans="1:11" x14ac:dyDescent="0.25">
      <c r="A596" t="s">
        <v>654</v>
      </c>
      <c r="B596" t="s">
        <v>12</v>
      </c>
      <c r="C596">
        <v>39.1</v>
      </c>
      <c r="D596">
        <v>8.51</v>
      </c>
      <c r="E596" s="1">
        <v>655000</v>
      </c>
      <c r="F596" s="1">
        <v>25610500</v>
      </c>
      <c r="G596" s="1">
        <v>25004450</v>
      </c>
      <c r="H596">
        <v>41.72</v>
      </c>
      <c r="I596">
        <v>6.29</v>
      </c>
      <c r="J596" t="s">
        <v>354</v>
      </c>
      <c r="K596" s="2">
        <v>43512.215497685203</v>
      </c>
    </row>
    <row r="597" spans="1:11" x14ac:dyDescent="0.25">
      <c r="A597" t="s">
        <v>655</v>
      </c>
      <c r="B597" t="s">
        <v>12</v>
      </c>
      <c r="C597">
        <v>34.35</v>
      </c>
      <c r="D597">
        <v>8.5299999999999994</v>
      </c>
      <c r="E597" s="1">
        <v>656000</v>
      </c>
      <c r="F597" s="1">
        <v>22533600</v>
      </c>
      <c r="G597" s="1">
        <v>22001175</v>
      </c>
      <c r="H597">
        <v>36.65</v>
      </c>
      <c r="I597">
        <v>6.27</v>
      </c>
      <c r="J597" t="s">
        <v>678</v>
      </c>
      <c r="K597" s="2">
        <v>43512.222569444399</v>
      </c>
    </row>
    <row r="598" spans="1:11" x14ac:dyDescent="0.25">
      <c r="A598" t="s">
        <v>656</v>
      </c>
      <c r="B598" t="s">
        <v>12</v>
      </c>
      <c r="C598">
        <v>38.03</v>
      </c>
      <c r="D598">
        <v>8.5299999999999994</v>
      </c>
      <c r="E598" s="1">
        <v>656000</v>
      </c>
      <c r="F598" s="1">
        <v>24947680</v>
      </c>
      <c r="G598" s="1">
        <v>24358215</v>
      </c>
      <c r="H598">
        <v>40.64</v>
      </c>
      <c r="I598">
        <v>6.42</v>
      </c>
      <c r="J598" t="s">
        <v>351</v>
      </c>
      <c r="K598" s="2">
        <v>43512.242835648103</v>
      </c>
    </row>
    <row r="599" spans="1:11" x14ac:dyDescent="0.25">
      <c r="A599" t="s">
        <v>657</v>
      </c>
      <c r="B599" t="s">
        <v>12</v>
      </c>
      <c r="C599">
        <v>32.340000000000003</v>
      </c>
      <c r="D599">
        <v>8.56</v>
      </c>
      <c r="E599" s="1">
        <v>657500</v>
      </c>
      <c r="F599" s="1">
        <v>21263550</v>
      </c>
      <c r="G599" s="1">
        <v>20762280</v>
      </c>
      <c r="H599">
        <v>34.53</v>
      </c>
      <c r="I599">
        <v>6.35</v>
      </c>
      <c r="J599" t="s">
        <v>157</v>
      </c>
      <c r="K599" s="2">
        <v>43512.2633796296</v>
      </c>
    </row>
    <row r="600" spans="1:11" x14ac:dyDescent="0.25">
      <c r="A600" t="s">
        <v>658</v>
      </c>
      <c r="B600" t="s">
        <v>12</v>
      </c>
      <c r="C600">
        <v>36.43</v>
      </c>
      <c r="D600">
        <v>8.56</v>
      </c>
      <c r="E600" s="1">
        <v>657500</v>
      </c>
      <c r="F600" s="1">
        <v>23952725</v>
      </c>
      <c r="G600" s="1">
        <v>23388060</v>
      </c>
      <c r="H600">
        <v>38.869999999999997</v>
      </c>
      <c r="I600">
        <v>6.27</v>
      </c>
      <c r="J600" t="s">
        <v>77</v>
      </c>
      <c r="K600" s="2">
        <v>43512.289837962999</v>
      </c>
    </row>
    <row r="601" spans="1:11" x14ac:dyDescent="0.25">
      <c r="A601" t="s">
        <v>659</v>
      </c>
      <c r="B601" t="s">
        <v>12</v>
      </c>
      <c r="C601">
        <v>39.85</v>
      </c>
      <c r="D601">
        <v>8.56</v>
      </c>
      <c r="E601" s="1">
        <v>657500</v>
      </c>
      <c r="F601" s="1">
        <v>26201375</v>
      </c>
      <c r="G601" s="1">
        <v>25583700</v>
      </c>
      <c r="H601">
        <v>42.62</v>
      </c>
      <c r="I601">
        <v>6.51</v>
      </c>
      <c r="J601" t="s">
        <v>13</v>
      </c>
      <c r="K601" s="2">
        <v>43512.328055555598</v>
      </c>
    </row>
    <row r="602" spans="1:11" x14ac:dyDescent="0.25">
      <c r="A602" t="s">
        <v>660</v>
      </c>
      <c r="B602" t="s">
        <v>12</v>
      </c>
      <c r="C602">
        <v>35.58</v>
      </c>
      <c r="D602">
        <v>8.58</v>
      </c>
      <c r="E602" s="1">
        <v>658500</v>
      </c>
      <c r="F602" s="1">
        <v>23429430</v>
      </c>
      <c r="G602" s="1">
        <v>22877940</v>
      </c>
      <c r="H602">
        <v>37.99</v>
      </c>
      <c r="I602">
        <v>6.34</v>
      </c>
      <c r="J602" t="s">
        <v>73</v>
      </c>
      <c r="K602" s="2">
        <v>43512.355532407397</v>
      </c>
    </row>
    <row r="603" spans="1:11" x14ac:dyDescent="0.25">
      <c r="A603" t="s">
        <v>661</v>
      </c>
      <c r="B603" t="s">
        <v>12</v>
      </c>
      <c r="C603">
        <v>50.69</v>
      </c>
      <c r="D603">
        <v>8.56</v>
      </c>
      <c r="E603" s="1">
        <v>657500</v>
      </c>
      <c r="F603" s="1">
        <v>33328675</v>
      </c>
      <c r="G603" s="1">
        <v>32542980</v>
      </c>
      <c r="H603">
        <v>54.06</v>
      </c>
      <c r="I603">
        <v>6.23</v>
      </c>
      <c r="J603" t="s">
        <v>25</v>
      </c>
      <c r="K603" s="2">
        <v>43512.3930555556</v>
      </c>
    </row>
    <row r="604" spans="1:11" x14ac:dyDescent="0.25">
      <c r="A604" t="s">
        <v>662</v>
      </c>
      <c r="B604" t="s">
        <v>12</v>
      </c>
      <c r="C604">
        <v>44.26</v>
      </c>
      <c r="D604">
        <v>8.6300000000000008</v>
      </c>
      <c r="E604" s="1">
        <v>661000</v>
      </c>
      <c r="F604" s="1">
        <v>29255860</v>
      </c>
      <c r="G604" s="1">
        <v>28569830</v>
      </c>
      <c r="H604">
        <v>47.19</v>
      </c>
      <c r="I604">
        <v>6.2</v>
      </c>
      <c r="J604" t="s">
        <v>98</v>
      </c>
      <c r="K604" s="2">
        <v>43512.4207523148</v>
      </c>
    </row>
    <row r="605" spans="1:11" x14ac:dyDescent="0.25">
      <c r="A605" t="s">
        <v>663</v>
      </c>
      <c r="B605" t="s">
        <v>12</v>
      </c>
      <c r="C605">
        <v>40.24</v>
      </c>
      <c r="D605">
        <v>8.65</v>
      </c>
      <c r="E605" s="1">
        <v>662000</v>
      </c>
      <c r="F605" s="1">
        <v>26638880</v>
      </c>
      <c r="G605" s="1">
        <v>26015160</v>
      </c>
      <c r="H605">
        <v>43.07</v>
      </c>
      <c r="I605">
        <v>6.57</v>
      </c>
      <c r="J605" t="s">
        <v>17</v>
      </c>
      <c r="K605" s="2">
        <v>43512.443935185198</v>
      </c>
    </row>
    <row r="606" spans="1:11" x14ac:dyDescent="0.25">
      <c r="A606" t="s">
        <v>664</v>
      </c>
      <c r="B606" t="s">
        <v>12</v>
      </c>
      <c r="C606">
        <v>38.24</v>
      </c>
      <c r="D606">
        <v>8.65</v>
      </c>
      <c r="E606" s="1">
        <v>662000</v>
      </c>
      <c r="F606" s="1">
        <v>25314880</v>
      </c>
      <c r="G606" s="1">
        <v>24722160</v>
      </c>
      <c r="H606">
        <v>40.869999999999997</v>
      </c>
      <c r="I606">
        <v>6.44</v>
      </c>
      <c r="J606" t="s">
        <v>246</v>
      </c>
      <c r="K606" s="2">
        <v>43512.4687962963</v>
      </c>
    </row>
    <row r="607" spans="1:11" x14ac:dyDescent="0.25">
      <c r="A607" t="s">
        <v>665</v>
      </c>
      <c r="B607" t="s">
        <v>12</v>
      </c>
      <c r="C607">
        <v>35.049999999999997</v>
      </c>
      <c r="D607">
        <v>8.5399999999999991</v>
      </c>
      <c r="E607" s="1">
        <v>656500</v>
      </c>
      <c r="F607" s="1">
        <v>23010325</v>
      </c>
      <c r="G607" s="1">
        <v>22467050</v>
      </c>
      <c r="H607">
        <v>37.369999999999997</v>
      </c>
      <c r="I607">
        <v>6.22</v>
      </c>
      <c r="J607" t="s">
        <v>353</v>
      </c>
      <c r="K607" s="2">
        <v>43512.4946180556</v>
      </c>
    </row>
    <row r="608" spans="1:11" x14ac:dyDescent="0.25">
      <c r="A608" t="s">
        <v>666</v>
      </c>
      <c r="B608" t="s">
        <v>12</v>
      </c>
      <c r="C608">
        <v>34.19</v>
      </c>
      <c r="D608">
        <v>8.57</v>
      </c>
      <c r="E608" s="1">
        <v>658000</v>
      </c>
      <c r="F608" s="1">
        <v>22497020</v>
      </c>
      <c r="G608" s="1">
        <v>21967075</v>
      </c>
      <c r="H608">
        <v>36.56</v>
      </c>
      <c r="I608">
        <v>6.49</v>
      </c>
      <c r="J608" t="s">
        <v>356</v>
      </c>
      <c r="K608" s="2">
        <v>43512.512766203698</v>
      </c>
    </row>
    <row r="609" spans="1:11" x14ac:dyDescent="0.25">
      <c r="A609" t="s">
        <v>667</v>
      </c>
      <c r="B609" t="s">
        <v>12</v>
      </c>
      <c r="C609">
        <v>34.979999999999997</v>
      </c>
      <c r="D609">
        <v>8.75</v>
      </c>
      <c r="E609" s="1">
        <v>667000</v>
      </c>
      <c r="F609" s="1">
        <v>23331660</v>
      </c>
      <c r="G609" s="1">
        <v>22789470</v>
      </c>
      <c r="H609">
        <v>37.17</v>
      </c>
      <c r="I609">
        <v>5.9</v>
      </c>
      <c r="J609" t="s">
        <v>23</v>
      </c>
      <c r="K609" s="2">
        <v>43513.195775462998</v>
      </c>
    </row>
    <row r="610" spans="1:11" x14ac:dyDescent="0.25">
      <c r="A610" t="s">
        <v>668</v>
      </c>
      <c r="B610" t="s">
        <v>12</v>
      </c>
      <c r="C610">
        <v>33.26</v>
      </c>
      <c r="D610">
        <v>8.73</v>
      </c>
      <c r="E610" s="1">
        <v>666000</v>
      </c>
      <c r="F610" s="1">
        <v>22151160</v>
      </c>
      <c r="G610" s="1">
        <v>21635630</v>
      </c>
      <c r="H610">
        <v>35.39</v>
      </c>
      <c r="I610">
        <v>6.02</v>
      </c>
      <c r="J610" t="s">
        <v>37</v>
      </c>
      <c r="K610" s="2">
        <v>43513.233634259297</v>
      </c>
    </row>
    <row r="611" spans="1:11" x14ac:dyDescent="0.25">
      <c r="A611" t="s">
        <v>669</v>
      </c>
      <c r="B611" t="s">
        <v>12</v>
      </c>
      <c r="C611">
        <v>40.22</v>
      </c>
      <c r="D611">
        <v>8.81</v>
      </c>
      <c r="E611" s="1">
        <v>670000</v>
      </c>
      <c r="F611" s="1">
        <v>26947400</v>
      </c>
      <c r="G611" s="1">
        <v>26323990</v>
      </c>
      <c r="H611">
        <v>42.66</v>
      </c>
      <c r="I611">
        <v>5.73</v>
      </c>
      <c r="J611" t="s">
        <v>355</v>
      </c>
      <c r="K611" s="2">
        <v>43513.245173611103</v>
      </c>
    </row>
    <row r="612" spans="1:11" x14ac:dyDescent="0.25">
      <c r="A612" t="s">
        <v>670</v>
      </c>
      <c r="B612" t="s">
        <v>12</v>
      </c>
      <c r="C612">
        <v>38.65</v>
      </c>
      <c r="D612">
        <v>8.6999999999999993</v>
      </c>
      <c r="E612" s="1">
        <v>664500</v>
      </c>
      <c r="F612" s="1">
        <v>25682925</v>
      </c>
      <c r="G612" s="1">
        <v>25083850</v>
      </c>
      <c r="H612">
        <v>41.05</v>
      </c>
      <c r="I612">
        <v>5.85</v>
      </c>
      <c r="J612" t="s">
        <v>44</v>
      </c>
      <c r="K612" s="2">
        <v>43513.300162036998</v>
      </c>
    </row>
    <row r="613" spans="1:11" x14ac:dyDescent="0.25">
      <c r="A613" t="s">
        <v>671</v>
      </c>
      <c r="B613" t="s">
        <v>12</v>
      </c>
      <c r="C613">
        <v>35.409999999999997</v>
      </c>
      <c r="D613">
        <v>8.7100000000000009</v>
      </c>
      <c r="E613" s="1">
        <v>665000</v>
      </c>
      <c r="F613" s="1">
        <v>23547650</v>
      </c>
      <c r="G613" s="1">
        <v>22998795</v>
      </c>
      <c r="H613">
        <v>37.67</v>
      </c>
      <c r="I613">
        <v>6</v>
      </c>
      <c r="J613" t="s">
        <v>90</v>
      </c>
      <c r="K613" s="2">
        <v>43513.324907407397</v>
      </c>
    </row>
    <row r="614" spans="1:11" x14ac:dyDescent="0.25">
      <c r="A614" t="s">
        <v>672</v>
      </c>
      <c r="B614" t="s">
        <v>12</v>
      </c>
      <c r="C614">
        <v>42.86</v>
      </c>
      <c r="D614">
        <v>8.68</v>
      </c>
      <c r="E614" s="1">
        <v>663500</v>
      </c>
      <c r="F614" s="1">
        <v>28437610</v>
      </c>
      <c r="G614" s="1">
        <v>27773280</v>
      </c>
      <c r="H614">
        <v>45.6</v>
      </c>
      <c r="I614">
        <v>6</v>
      </c>
      <c r="J614" t="s">
        <v>354</v>
      </c>
      <c r="K614" s="2">
        <v>43513.359363425901</v>
      </c>
    </row>
    <row r="615" spans="1:11" x14ac:dyDescent="0.25">
      <c r="A615" t="s">
        <v>673</v>
      </c>
      <c r="B615" t="s">
        <v>12</v>
      </c>
      <c r="C615">
        <v>32.22</v>
      </c>
      <c r="D615">
        <v>8.81</v>
      </c>
      <c r="E615" s="1">
        <v>670000</v>
      </c>
      <c r="F615" s="1">
        <v>21587400</v>
      </c>
      <c r="G615" s="1">
        <v>21087990</v>
      </c>
      <c r="H615">
        <v>34.25</v>
      </c>
      <c r="I615">
        <v>5.93</v>
      </c>
      <c r="J615" t="s">
        <v>157</v>
      </c>
      <c r="K615" s="2">
        <v>43514.197141203702</v>
      </c>
    </row>
    <row r="616" spans="1:11" x14ac:dyDescent="0.25">
      <c r="A616" t="s">
        <v>674</v>
      </c>
      <c r="B616" t="s">
        <v>12</v>
      </c>
      <c r="C616">
        <v>40.659999999999997</v>
      </c>
      <c r="D616">
        <v>8.81</v>
      </c>
      <c r="E616" s="1">
        <v>670000</v>
      </c>
      <c r="F616" s="1">
        <v>27242200</v>
      </c>
      <c r="G616" s="1">
        <v>26611970</v>
      </c>
      <c r="H616">
        <v>43.19</v>
      </c>
      <c r="I616">
        <v>5.85</v>
      </c>
      <c r="J616" t="s">
        <v>678</v>
      </c>
      <c r="K616" s="2">
        <v>43514.217858796299</v>
      </c>
    </row>
    <row r="617" spans="1:11" x14ac:dyDescent="0.25">
      <c r="A617" t="s">
        <v>675</v>
      </c>
      <c r="B617" t="s">
        <v>12</v>
      </c>
      <c r="C617">
        <v>36.69</v>
      </c>
      <c r="D617">
        <v>8.81</v>
      </c>
      <c r="E617" s="1">
        <v>670000</v>
      </c>
      <c r="F617" s="1">
        <v>24582300</v>
      </c>
      <c r="G617" s="1">
        <v>24013605</v>
      </c>
      <c r="H617">
        <v>39.020000000000003</v>
      </c>
      <c r="I617">
        <v>5.96</v>
      </c>
      <c r="J617" t="s">
        <v>77</v>
      </c>
      <c r="K617" s="2">
        <v>43514.245208333297</v>
      </c>
    </row>
    <row r="618" spans="1:11" x14ac:dyDescent="0.25">
      <c r="A618" t="s">
        <v>676</v>
      </c>
      <c r="B618" t="s">
        <v>12</v>
      </c>
      <c r="C618">
        <v>36.979999999999997</v>
      </c>
      <c r="D618">
        <v>8.8000000000000007</v>
      </c>
      <c r="E618" s="1">
        <v>669500</v>
      </c>
      <c r="F618" s="1">
        <v>24758110</v>
      </c>
      <c r="G618" s="1">
        <v>24184920</v>
      </c>
      <c r="H618">
        <v>39.31</v>
      </c>
      <c r="I618">
        <v>5.92</v>
      </c>
      <c r="J618" t="s">
        <v>23</v>
      </c>
      <c r="K618" s="2">
        <v>43514.255636574097</v>
      </c>
    </row>
    <row r="619" spans="1:11" x14ac:dyDescent="0.25">
      <c r="A619" t="s">
        <v>677</v>
      </c>
      <c r="B619" t="s">
        <v>12</v>
      </c>
      <c r="C619">
        <v>43.99</v>
      </c>
      <c r="D619">
        <v>8.81</v>
      </c>
      <c r="E619" s="1">
        <v>670000</v>
      </c>
      <c r="F619" s="1">
        <v>29473300</v>
      </c>
      <c r="G619" s="1">
        <v>28791455</v>
      </c>
      <c r="H619">
        <v>46.77</v>
      </c>
      <c r="I619">
        <v>5.94</v>
      </c>
      <c r="J619" t="s">
        <v>25</v>
      </c>
      <c r="K619" s="2">
        <v>43514.287256944401</v>
      </c>
    </row>
    <row r="620" spans="1:11" x14ac:dyDescent="0.25">
      <c r="A620" s="7"/>
      <c r="B620" s="8" t="s">
        <v>247</v>
      </c>
      <c r="C620" s="9">
        <f t="shared" ref="C620:F620" si="11">SUM(C566:C619)</f>
        <v>2046.37</v>
      </c>
      <c r="D620" s="9"/>
      <c r="E620" s="9"/>
      <c r="F620" s="9">
        <f t="shared" si="11"/>
        <v>1340902235</v>
      </c>
      <c r="G620" s="9">
        <f>SUM(G566:G619)</f>
        <v>1309183500</v>
      </c>
      <c r="H620" s="9"/>
      <c r="I620" s="9"/>
      <c r="J620" s="9"/>
      <c r="K620" s="5" t="s">
        <v>679</v>
      </c>
    </row>
    <row r="621" spans="1:11" x14ac:dyDescent="0.25">
      <c r="F621" s="1" t="s">
        <v>680</v>
      </c>
      <c r="G621" s="1">
        <v>600000</v>
      </c>
    </row>
    <row r="622" spans="1:11" x14ac:dyDescent="0.25">
      <c r="F622" s="1" t="s">
        <v>681</v>
      </c>
      <c r="G622" s="25">
        <f>G620-G621</f>
        <v>1308583500</v>
      </c>
    </row>
    <row r="623" spans="1:11" x14ac:dyDescent="0.25">
      <c r="A623" t="s">
        <v>0</v>
      </c>
      <c r="C623" t="s">
        <v>2</v>
      </c>
      <c r="D623" t="s">
        <v>3</v>
      </c>
      <c r="E623" s="1" t="s">
        <v>4</v>
      </c>
      <c r="F623" s="1" t="s">
        <v>5</v>
      </c>
      <c r="G623" s="1" t="s">
        <v>6</v>
      </c>
      <c r="H623" t="s">
        <v>7</v>
      </c>
      <c r="I623" t="s">
        <v>8</v>
      </c>
      <c r="J623" t="s">
        <v>9</v>
      </c>
      <c r="K623" s="2" t="s">
        <v>10</v>
      </c>
    </row>
    <row r="624" spans="1:11" x14ac:dyDescent="0.25">
      <c r="A624" t="s">
        <v>682</v>
      </c>
      <c r="B624" t="s">
        <v>12</v>
      </c>
      <c r="C624">
        <v>37.29</v>
      </c>
      <c r="D624">
        <v>8.76</v>
      </c>
      <c r="E624" s="1">
        <v>667500</v>
      </c>
      <c r="F624" s="1">
        <v>24891075</v>
      </c>
      <c r="G624" s="1">
        <v>24313080</v>
      </c>
      <c r="H624">
        <v>39.64</v>
      </c>
      <c r="I624">
        <v>5.94</v>
      </c>
      <c r="J624" t="s">
        <v>13</v>
      </c>
      <c r="K624" s="2">
        <v>43514.3305092593</v>
      </c>
    </row>
    <row r="625" spans="1:11" x14ac:dyDescent="0.25">
      <c r="A625" t="s">
        <v>683</v>
      </c>
      <c r="B625" t="s">
        <v>12</v>
      </c>
      <c r="C625">
        <v>36.06</v>
      </c>
      <c r="D625">
        <v>8.75</v>
      </c>
      <c r="E625" s="1">
        <v>667000</v>
      </c>
      <c r="F625" s="1">
        <v>24052020</v>
      </c>
      <c r="G625" s="1">
        <v>23493090</v>
      </c>
      <c r="H625">
        <v>38.32</v>
      </c>
      <c r="I625">
        <v>5.91</v>
      </c>
      <c r="J625" t="s">
        <v>356</v>
      </c>
      <c r="K625" s="2">
        <v>43514.338125000002</v>
      </c>
    </row>
    <row r="626" spans="1:11" x14ac:dyDescent="0.25">
      <c r="A626" t="s">
        <v>684</v>
      </c>
      <c r="B626" t="s">
        <v>12</v>
      </c>
      <c r="C626">
        <v>30.43</v>
      </c>
      <c r="D626">
        <v>8.8000000000000007</v>
      </c>
      <c r="E626" s="1">
        <v>669500</v>
      </c>
      <c r="F626" s="1">
        <v>20372885</v>
      </c>
      <c r="G626" s="1">
        <v>19901220</v>
      </c>
      <c r="H626">
        <v>32.380000000000003</v>
      </c>
      <c r="I626">
        <v>6.02</v>
      </c>
      <c r="J626" t="s">
        <v>65</v>
      </c>
      <c r="K626" s="2">
        <v>43514.3725694444</v>
      </c>
    </row>
    <row r="627" spans="1:11" x14ac:dyDescent="0.25">
      <c r="A627" t="s">
        <v>685</v>
      </c>
      <c r="B627" t="s">
        <v>12</v>
      </c>
      <c r="C627">
        <v>37.18</v>
      </c>
      <c r="D627">
        <v>8.77</v>
      </c>
      <c r="E627" s="1">
        <v>668000</v>
      </c>
      <c r="F627" s="1">
        <v>24836240</v>
      </c>
      <c r="G627" s="1">
        <v>24259950</v>
      </c>
      <c r="H627">
        <v>39.47</v>
      </c>
      <c r="I627">
        <v>5.81</v>
      </c>
      <c r="J627" t="s">
        <v>90</v>
      </c>
      <c r="K627" s="2">
        <v>43515.266956018502</v>
      </c>
    </row>
    <row r="628" spans="1:11" x14ac:dyDescent="0.25">
      <c r="A628" t="s">
        <v>686</v>
      </c>
      <c r="B628" t="s">
        <v>12</v>
      </c>
      <c r="C628">
        <v>34.950000000000003</v>
      </c>
      <c r="D628">
        <v>8.82</v>
      </c>
      <c r="E628" s="1">
        <v>670500</v>
      </c>
      <c r="F628" s="1">
        <v>23433975</v>
      </c>
      <c r="G628" s="1">
        <v>22892250</v>
      </c>
      <c r="H628">
        <v>37.119999999999997</v>
      </c>
      <c r="I628">
        <v>5.85</v>
      </c>
      <c r="J628" t="s">
        <v>23</v>
      </c>
      <c r="K628" s="2">
        <v>43515.269108796303</v>
      </c>
    </row>
    <row r="629" spans="1:11" x14ac:dyDescent="0.25">
      <c r="A629" t="s">
        <v>687</v>
      </c>
      <c r="B629" t="s">
        <v>12</v>
      </c>
      <c r="C629">
        <v>30.69</v>
      </c>
      <c r="D629">
        <v>8.83</v>
      </c>
      <c r="E629" s="1">
        <v>671000</v>
      </c>
      <c r="F629" s="1">
        <v>20592990</v>
      </c>
      <c r="G629" s="1">
        <v>20117295</v>
      </c>
      <c r="H629">
        <v>32.53</v>
      </c>
      <c r="I629">
        <v>5.65</v>
      </c>
      <c r="J629" t="s">
        <v>37</v>
      </c>
      <c r="K629" s="2">
        <v>43516.054560185199</v>
      </c>
    </row>
    <row r="630" spans="1:11" x14ac:dyDescent="0.25">
      <c r="A630" t="s">
        <v>688</v>
      </c>
      <c r="B630" t="s">
        <v>12</v>
      </c>
      <c r="C630">
        <v>41.76</v>
      </c>
      <c r="D630">
        <v>8.84</v>
      </c>
      <c r="E630" s="1">
        <v>671500</v>
      </c>
      <c r="F630" s="1">
        <v>28041840</v>
      </c>
      <c r="G630" s="1">
        <v>27394560</v>
      </c>
      <c r="H630">
        <v>44.32</v>
      </c>
      <c r="I630">
        <v>5.78</v>
      </c>
      <c r="J630" t="s">
        <v>355</v>
      </c>
      <c r="K630" s="2">
        <v>43516.062939814801</v>
      </c>
    </row>
    <row r="631" spans="1:11" x14ac:dyDescent="0.25">
      <c r="A631" t="s">
        <v>689</v>
      </c>
      <c r="B631" t="s">
        <v>12</v>
      </c>
      <c r="C631">
        <v>45.02</v>
      </c>
      <c r="D631">
        <v>8.84</v>
      </c>
      <c r="E631" s="1">
        <v>671500</v>
      </c>
      <c r="F631" s="1">
        <v>30230930</v>
      </c>
      <c r="G631" s="1">
        <v>29533120</v>
      </c>
      <c r="H631">
        <v>47.76</v>
      </c>
      <c r="I631">
        <v>5.73</v>
      </c>
      <c r="J631" t="s">
        <v>21</v>
      </c>
      <c r="K631" s="2">
        <v>43516.152870370403</v>
      </c>
    </row>
    <row r="632" spans="1:11" x14ac:dyDescent="0.25">
      <c r="A632" t="s">
        <v>690</v>
      </c>
      <c r="B632" t="s">
        <v>12</v>
      </c>
      <c r="C632">
        <v>36.72</v>
      </c>
      <c r="D632">
        <v>8.84</v>
      </c>
      <c r="E632" s="1">
        <v>671500</v>
      </c>
      <c r="F632" s="1">
        <v>24657480</v>
      </c>
      <c r="G632" s="1">
        <v>24088320</v>
      </c>
      <c r="H632">
        <v>39</v>
      </c>
      <c r="I632">
        <v>5.85</v>
      </c>
      <c r="J632" t="s">
        <v>44</v>
      </c>
      <c r="K632" s="2">
        <v>43516.179884259298</v>
      </c>
    </row>
    <row r="633" spans="1:11" x14ac:dyDescent="0.25">
      <c r="A633" t="s">
        <v>691</v>
      </c>
      <c r="B633" t="s">
        <v>12</v>
      </c>
      <c r="C633">
        <v>37.32</v>
      </c>
      <c r="D633">
        <v>8.82</v>
      </c>
      <c r="E633" s="1">
        <v>670500</v>
      </c>
      <c r="F633" s="1">
        <v>25023060</v>
      </c>
      <c r="G633" s="1">
        <v>24444600</v>
      </c>
      <c r="H633">
        <v>39.630000000000003</v>
      </c>
      <c r="I633">
        <v>5.82</v>
      </c>
      <c r="J633" t="s">
        <v>157</v>
      </c>
      <c r="K633" s="2">
        <v>43516.2018634259</v>
      </c>
    </row>
    <row r="634" spans="1:11" x14ac:dyDescent="0.25">
      <c r="A634" t="s">
        <v>692</v>
      </c>
      <c r="B634" t="s">
        <v>12</v>
      </c>
      <c r="C634">
        <v>44.87</v>
      </c>
      <c r="D634">
        <v>8.8699999999999992</v>
      </c>
      <c r="E634" s="1">
        <v>673000</v>
      </c>
      <c r="F634" s="1">
        <v>30197510</v>
      </c>
      <c r="G634" s="1">
        <v>29502025</v>
      </c>
      <c r="H634">
        <v>47.62</v>
      </c>
      <c r="I634">
        <v>5.78</v>
      </c>
      <c r="J634" t="s">
        <v>678</v>
      </c>
      <c r="K634" s="2">
        <v>43516.240844907399</v>
      </c>
    </row>
    <row r="635" spans="1:11" x14ac:dyDescent="0.25">
      <c r="A635" t="s">
        <v>693</v>
      </c>
      <c r="B635" t="s">
        <v>12</v>
      </c>
      <c r="C635">
        <v>36.979999999999997</v>
      </c>
      <c r="D635">
        <v>8.83</v>
      </c>
      <c r="E635" s="1">
        <v>671000</v>
      </c>
      <c r="F635" s="1">
        <v>24813580</v>
      </c>
      <c r="G635" s="1">
        <v>24240390</v>
      </c>
      <c r="H635">
        <v>39.1</v>
      </c>
      <c r="I635">
        <v>5.41</v>
      </c>
      <c r="J635" t="s">
        <v>77</v>
      </c>
      <c r="K635" s="2">
        <v>43516.258344907401</v>
      </c>
    </row>
    <row r="636" spans="1:11" x14ac:dyDescent="0.25">
      <c r="A636" t="s">
        <v>694</v>
      </c>
      <c r="B636" t="s">
        <v>12</v>
      </c>
      <c r="C636">
        <v>40.56</v>
      </c>
      <c r="D636">
        <v>8.86</v>
      </c>
      <c r="E636" s="1">
        <v>672500</v>
      </c>
      <c r="F636" s="1">
        <v>27276600</v>
      </c>
      <c r="G636" s="1">
        <v>26647920</v>
      </c>
      <c r="H636">
        <v>43.1</v>
      </c>
      <c r="I636">
        <v>5.89</v>
      </c>
      <c r="J636" t="s">
        <v>13</v>
      </c>
      <c r="K636" s="2">
        <v>43516.285173611097</v>
      </c>
    </row>
    <row r="637" spans="1:11" x14ac:dyDescent="0.25">
      <c r="A637" t="s">
        <v>695</v>
      </c>
      <c r="B637" t="s">
        <v>12</v>
      </c>
      <c r="C637">
        <v>49.87</v>
      </c>
      <c r="D637">
        <v>8.6999999999999993</v>
      </c>
      <c r="E637" s="1">
        <v>664500</v>
      </c>
      <c r="F637" s="1">
        <v>33138615</v>
      </c>
      <c r="G637" s="1">
        <v>32365630</v>
      </c>
      <c r="H637">
        <v>52.88</v>
      </c>
      <c r="I637">
        <v>5.69</v>
      </c>
      <c r="J637" t="s">
        <v>25</v>
      </c>
      <c r="K637" s="2">
        <v>43516.311412037001</v>
      </c>
    </row>
    <row r="638" spans="1:11" x14ac:dyDescent="0.25">
      <c r="A638" t="s">
        <v>696</v>
      </c>
      <c r="B638" t="s">
        <v>12</v>
      </c>
      <c r="C638">
        <v>32.81</v>
      </c>
      <c r="D638">
        <v>8.8000000000000007</v>
      </c>
      <c r="E638" s="1">
        <v>669500</v>
      </c>
      <c r="F638" s="1">
        <v>21966295</v>
      </c>
      <c r="G638" s="1">
        <v>21457740</v>
      </c>
      <c r="H638">
        <v>34.74</v>
      </c>
      <c r="I638">
        <v>5.56</v>
      </c>
      <c r="J638" t="s">
        <v>356</v>
      </c>
      <c r="K638" s="2">
        <v>43516.329375000001</v>
      </c>
    </row>
    <row r="639" spans="1:11" x14ac:dyDescent="0.25">
      <c r="A639" t="s">
        <v>697</v>
      </c>
      <c r="B639" t="s">
        <v>12</v>
      </c>
      <c r="C639">
        <v>35.89</v>
      </c>
      <c r="D639">
        <v>8.7899999999999991</v>
      </c>
      <c r="E639" s="1">
        <v>669000</v>
      </c>
      <c r="F639" s="1">
        <v>24010410</v>
      </c>
      <c r="G639" s="1">
        <v>23454115</v>
      </c>
      <c r="H639">
        <v>38.17</v>
      </c>
      <c r="I639">
        <v>5.98</v>
      </c>
      <c r="J639" t="s">
        <v>351</v>
      </c>
      <c r="K639" s="2">
        <v>43516.348460648202</v>
      </c>
    </row>
    <row r="640" spans="1:11" x14ac:dyDescent="0.25">
      <c r="A640" t="s">
        <v>698</v>
      </c>
      <c r="B640" t="s">
        <v>12</v>
      </c>
      <c r="C640">
        <v>43.99</v>
      </c>
      <c r="D640">
        <v>8.8699999999999992</v>
      </c>
      <c r="E640" s="1">
        <v>673000</v>
      </c>
      <c r="F640" s="1">
        <v>29605270</v>
      </c>
      <c r="G640" s="1">
        <v>28923425</v>
      </c>
      <c r="H640">
        <v>46.69</v>
      </c>
      <c r="I640">
        <v>5.79</v>
      </c>
      <c r="J640" t="s">
        <v>17</v>
      </c>
      <c r="K640" s="2">
        <v>43516.374351851897</v>
      </c>
    </row>
    <row r="641" spans="1:11" x14ac:dyDescent="0.25">
      <c r="A641" t="s">
        <v>699</v>
      </c>
      <c r="B641" t="s">
        <v>12</v>
      </c>
      <c r="C641">
        <v>37.299999999999997</v>
      </c>
      <c r="D641">
        <v>8.83</v>
      </c>
      <c r="E641" s="1">
        <v>671000</v>
      </c>
      <c r="F641" s="1">
        <v>25028300</v>
      </c>
      <c r="G641" s="1">
        <v>24450150</v>
      </c>
      <c r="H641">
        <v>39.619999999999997</v>
      </c>
      <c r="I641">
        <v>5.85</v>
      </c>
      <c r="J641" t="s">
        <v>98</v>
      </c>
      <c r="K641" s="2">
        <v>43516.408333333296</v>
      </c>
    </row>
    <row r="642" spans="1:11" x14ac:dyDescent="0.25">
      <c r="A642" t="s">
        <v>700</v>
      </c>
      <c r="B642" t="s">
        <v>12</v>
      </c>
      <c r="C642">
        <v>39.799999999999997</v>
      </c>
      <c r="D642">
        <v>8.81</v>
      </c>
      <c r="E642" s="1">
        <v>670000</v>
      </c>
      <c r="F642" s="1">
        <v>26666000</v>
      </c>
      <c r="G642" s="1">
        <v>26049100</v>
      </c>
      <c r="H642">
        <v>42.26</v>
      </c>
      <c r="I642">
        <v>5.81</v>
      </c>
      <c r="J642" t="s">
        <v>246</v>
      </c>
      <c r="K642" s="2">
        <v>43516.431597222203</v>
      </c>
    </row>
    <row r="643" spans="1:11" x14ac:dyDescent="0.25">
      <c r="A643" t="s">
        <v>701</v>
      </c>
      <c r="B643" t="s">
        <v>12</v>
      </c>
      <c r="C643">
        <v>39.21</v>
      </c>
      <c r="D643">
        <v>8.83</v>
      </c>
      <c r="E643" s="1">
        <v>671000</v>
      </c>
      <c r="F643" s="1">
        <v>26309910</v>
      </c>
      <c r="G643" s="1">
        <v>25702155</v>
      </c>
      <c r="H643">
        <v>41.57</v>
      </c>
      <c r="I643">
        <v>5.68</v>
      </c>
      <c r="J643" t="s">
        <v>23</v>
      </c>
      <c r="K643" s="2">
        <v>43516.463576388902</v>
      </c>
    </row>
    <row r="644" spans="1:11" x14ac:dyDescent="0.25">
      <c r="A644" t="s">
        <v>702</v>
      </c>
      <c r="B644" t="s">
        <v>12</v>
      </c>
      <c r="C644">
        <v>41.97</v>
      </c>
      <c r="D644">
        <v>8.82</v>
      </c>
      <c r="E644" s="1">
        <v>670500</v>
      </c>
      <c r="F644" s="1">
        <v>28140885</v>
      </c>
      <c r="G644" s="1">
        <v>27490350</v>
      </c>
      <c r="H644">
        <v>44.62</v>
      </c>
      <c r="I644">
        <v>5.95</v>
      </c>
      <c r="J644" t="s">
        <v>353</v>
      </c>
      <c r="K644" s="2">
        <v>43516.496527777803</v>
      </c>
    </row>
    <row r="645" spans="1:11" x14ac:dyDescent="0.25">
      <c r="A645" t="s">
        <v>703</v>
      </c>
      <c r="B645" t="s">
        <v>12</v>
      </c>
      <c r="C645">
        <v>40.47</v>
      </c>
      <c r="D645">
        <v>8.86</v>
      </c>
      <c r="E645" s="1">
        <v>672500</v>
      </c>
      <c r="F645" s="1">
        <v>27216075</v>
      </c>
      <c r="G645" s="1">
        <v>26588790</v>
      </c>
      <c r="H645">
        <v>42.88</v>
      </c>
      <c r="I645">
        <v>5.62</v>
      </c>
      <c r="J645" t="s">
        <v>90</v>
      </c>
      <c r="K645" s="2">
        <v>43516.552638888897</v>
      </c>
    </row>
    <row r="646" spans="1:11" x14ac:dyDescent="0.25">
      <c r="A646" t="s">
        <v>704</v>
      </c>
      <c r="B646" t="s">
        <v>12</v>
      </c>
      <c r="C646">
        <v>36.96</v>
      </c>
      <c r="D646">
        <v>8.85</v>
      </c>
      <c r="E646" s="1">
        <v>672000</v>
      </c>
      <c r="F646" s="1">
        <v>24837120</v>
      </c>
      <c r="G646" s="1">
        <v>24264240</v>
      </c>
      <c r="H646">
        <v>39.31</v>
      </c>
      <c r="I646">
        <v>5.98</v>
      </c>
      <c r="J646" t="s">
        <v>73</v>
      </c>
      <c r="K646" s="2">
        <v>43516.554791666698</v>
      </c>
    </row>
    <row r="647" spans="1:11" x14ac:dyDescent="0.25">
      <c r="A647" t="s">
        <v>705</v>
      </c>
      <c r="B647" t="s">
        <v>12</v>
      </c>
      <c r="C647">
        <v>40.36</v>
      </c>
      <c r="D647">
        <v>8.8699999999999992</v>
      </c>
      <c r="E647" s="1">
        <v>673000</v>
      </c>
      <c r="F647" s="1">
        <v>27162280</v>
      </c>
      <c r="G647" s="1">
        <v>26536700</v>
      </c>
      <c r="H647">
        <v>42.88</v>
      </c>
      <c r="I647">
        <v>5.88</v>
      </c>
      <c r="J647" t="s">
        <v>758</v>
      </c>
      <c r="K647" s="2">
        <v>43517.248240740701</v>
      </c>
    </row>
    <row r="648" spans="1:11" x14ac:dyDescent="0.25">
      <c r="A648" t="s">
        <v>706</v>
      </c>
      <c r="B648" t="s">
        <v>12</v>
      </c>
      <c r="C648">
        <v>37.54</v>
      </c>
      <c r="D648">
        <v>8.81</v>
      </c>
      <c r="E648" s="1">
        <v>670000</v>
      </c>
      <c r="F648" s="1">
        <v>25151800</v>
      </c>
      <c r="G648" s="1">
        <v>24569930</v>
      </c>
      <c r="H648">
        <v>39.82</v>
      </c>
      <c r="I648">
        <v>5.73</v>
      </c>
      <c r="J648" t="s">
        <v>44</v>
      </c>
      <c r="K648" s="2">
        <v>43517.284166666701</v>
      </c>
    </row>
    <row r="649" spans="1:11" x14ac:dyDescent="0.25">
      <c r="A649" t="s">
        <v>707</v>
      </c>
      <c r="B649" t="s">
        <v>12</v>
      </c>
      <c r="C649">
        <v>31.63</v>
      </c>
      <c r="D649">
        <v>8.7899999999999991</v>
      </c>
      <c r="E649" s="1">
        <v>669000</v>
      </c>
      <c r="F649" s="1">
        <v>21160470</v>
      </c>
      <c r="G649" s="1">
        <v>20670205</v>
      </c>
      <c r="H649">
        <v>33.57</v>
      </c>
      <c r="I649">
        <v>5.77</v>
      </c>
      <c r="J649" t="s">
        <v>37</v>
      </c>
      <c r="K649" s="2">
        <v>43517.298148148097</v>
      </c>
    </row>
    <row r="650" spans="1:11" x14ac:dyDescent="0.25">
      <c r="A650" t="s">
        <v>708</v>
      </c>
      <c r="B650" t="s">
        <v>12</v>
      </c>
      <c r="C650">
        <v>43.92</v>
      </c>
      <c r="D650">
        <v>8.82</v>
      </c>
      <c r="E650" s="1">
        <v>670500</v>
      </c>
      <c r="F650" s="1">
        <v>29448360</v>
      </c>
      <c r="G650" s="1">
        <v>28767600</v>
      </c>
      <c r="H650">
        <v>46.67</v>
      </c>
      <c r="I650">
        <v>5.9</v>
      </c>
      <c r="J650" t="s">
        <v>21</v>
      </c>
      <c r="K650" s="2">
        <v>43517.317314814798</v>
      </c>
    </row>
    <row r="651" spans="1:11" x14ac:dyDescent="0.25">
      <c r="A651" t="s">
        <v>709</v>
      </c>
      <c r="B651" t="s">
        <v>12</v>
      </c>
      <c r="C651">
        <v>41.75</v>
      </c>
      <c r="D651">
        <v>8.85</v>
      </c>
      <c r="E651" s="1">
        <v>672000</v>
      </c>
      <c r="F651" s="1">
        <v>28056000</v>
      </c>
      <c r="G651" s="1">
        <v>27408875</v>
      </c>
      <c r="H651">
        <v>44.38</v>
      </c>
      <c r="I651">
        <v>5.93</v>
      </c>
      <c r="J651" t="s">
        <v>13</v>
      </c>
      <c r="K651" s="2">
        <v>43517.422060185199</v>
      </c>
    </row>
    <row r="652" spans="1:11" x14ac:dyDescent="0.25">
      <c r="A652" t="s">
        <v>710</v>
      </c>
      <c r="B652" t="s">
        <v>12</v>
      </c>
      <c r="C652">
        <v>38.130000000000003</v>
      </c>
      <c r="D652">
        <v>8.7899999999999991</v>
      </c>
      <c r="E652" s="1">
        <v>669000</v>
      </c>
      <c r="F652" s="1">
        <v>25508970</v>
      </c>
      <c r="G652" s="1">
        <v>24917955</v>
      </c>
      <c r="H652">
        <v>40.5</v>
      </c>
      <c r="I652">
        <v>5.85</v>
      </c>
      <c r="J652" t="s">
        <v>90</v>
      </c>
      <c r="K652" s="2">
        <v>43517.447233796302</v>
      </c>
    </row>
    <row r="653" spans="1:11" x14ac:dyDescent="0.25">
      <c r="A653" t="s">
        <v>711</v>
      </c>
      <c r="B653" t="s">
        <v>12</v>
      </c>
      <c r="C653">
        <v>33.53</v>
      </c>
      <c r="D653">
        <v>8.84</v>
      </c>
      <c r="E653" s="1">
        <v>671500</v>
      </c>
      <c r="F653" s="1">
        <v>22515395</v>
      </c>
      <c r="G653" s="1">
        <v>21995680</v>
      </c>
      <c r="H653">
        <v>35.65</v>
      </c>
      <c r="I653">
        <v>5.96</v>
      </c>
      <c r="J653" t="s">
        <v>157</v>
      </c>
      <c r="K653" s="2">
        <v>43517.471678240698</v>
      </c>
    </row>
    <row r="654" spans="1:11" x14ac:dyDescent="0.25">
      <c r="A654" t="s">
        <v>712</v>
      </c>
      <c r="B654" t="s">
        <v>12</v>
      </c>
      <c r="C654">
        <v>40.24</v>
      </c>
      <c r="D654">
        <v>8.81</v>
      </c>
      <c r="E654" s="1">
        <v>670000</v>
      </c>
      <c r="F654" s="1">
        <v>26960800</v>
      </c>
      <c r="G654" s="1">
        <v>26337080</v>
      </c>
      <c r="H654">
        <v>42.71</v>
      </c>
      <c r="I654">
        <v>5.79</v>
      </c>
      <c r="J654" t="s">
        <v>678</v>
      </c>
      <c r="K654" s="2">
        <v>43517.503668981502</v>
      </c>
    </row>
    <row r="655" spans="1:11" x14ac:dyDescent="0.25">
      <c r="A655" t="s">
        <v>713</v>
      </c>
      <c r="B655" t="s">
        <v>12</v>
      </c>
      <c r="C655">
        <v>49.85</v>
      </c>
      <c r="D655">
        <v>8.81</v>
      </c>
      <c r="E655" s="1">
        <v>670000</v>
      </c>
      <c r="F655" s="1">
        <v>33399500</v>
      </c>
      <c r="G655" s="1">
        <v>32626825</v>
      </c>
      <c r="H655">
        <v>52.95</v>
      </c>
      <c r="I655">
        <v>5.85</v>
      </c>
      <c r="J655" t="s">
        <v>25</v>
      </c>
      <c r="K655" s="2">
        <v>43517.525081018503</v>
      </c>
    </row>
    <row r="656" spans="1:11" x14ac:dyDescent="0.25">
      <c r="A656" t="s">
        <v>714</v>
      </c>
      <c r="B656" t="s">
        <v>12</v>
      </c>
      <c r="C656">
        <v>35.82</v>
      </c>
      <c r="D656">
        <v>8.84</v>
      </c>
      <c r="E656" s="1">
        <v>671500</v>
      </c>
      <c r="F656" s="1">
        <v>24053130</v>
      </c>
      <c r="G656" s="1">
        <v>23497920</v>
      </c>
      <c r="H656">
        <v>38.049999999999997</v>
      </c>
      <c r="I656">
        <v>5.86</v>
      </c>
      <c r="J656" t="s">
        <v>77</v>
      </c>
      <c r="K656" s="2">
        <v>43517.553136574097</v>
      </c>
    </row>
    <row r="657" spans="1:11" x14ac:dyDescent="0.25">
      <c r="A657" t="s">
        <v>715</v>
      </c>
      <c r="B657" t="s">
        <v>12</v>
      </c>
      <c r="C657">
        <v>33.64</v>
      </c>
      <c r="D657">
        <v>8.8000000000000007</v>
      </c>
      <c r="E657" s="1">
        <v>669500</v>
      </c>
      <c r="F657" s="1">
        <v>22521980</v>
      </c>
      <c r="G657" s="1">
        <v>22000560</v>
      </c>
      <c r="H657">
        <v>35.75</v>
      </c>
      <c r="I657">
        <v>5.91</v>
      </c>
      <c r="J657" t="s">
        <v>356</v>
      </c>
      <c r="K657" s="2">
        <v>43517.569525462997</v>
      </c>
    </row>
    <row r="658" spans="1:11" x14ac:dyDescent="0.25">
      <c r="A658" t="s">
        <v>716</v>
      </c>
      <c r="B658" t="s">
        <v>12</v>
      </c>
      <c r="C658">
        <v>36.369999999999997</v>
      </c>
      <c r="D658">
        <v>8.86</v>
      </c>
      <c r="E658" s="1">
        <v>672500</v>
      </c>
      <c r="F658" s="1">
        <v>24458825</v>
      </c>
      <c r="G658" s="1">
        <v>23895090</v>
      </c>
      <c r="H658">
        <v>38.57</v>
      </c>
      <c r="I658">
        <v>5.7</v>
      </c>
      <c r="J658" t="s">
        <v>351</v>
      </c>
      <c r="K658" s="2">
        <v>43517.589907407397</v>
      </c>
    </row>
    <row r="659" spans="1:11" x14ac:dyDescent="0.25">
      <c r="A659" t="s">
        <v>717</v>
      </c>
      <c r="B659" t="s">
        <v>12</v>
      </c>
      <c r="C659">
        <v>42.89</v>
      </c>
      <c r="D659">
        <v>8.81</v>
      </c>
      <c r="E659" s="1">
        <v>670000</v>
      </c>
      <c r="F659" s="1">
        <v>28736300</v>
      </c>
      <c r="G659" s="1">
        <v>28071505</v>
      </c>
      <c r="H659">
        <v>45.52</v>
      </c>
      <c r="I659">
        <v>5.77</v>
      </c>
      <c r="J659" t="s">
        <v>17</v>
      </c>
      <c r="K659" s="2">
        <v>43517.615798611099</v>
      </c>
    </row>
    <row r="660" spans="1:11" x14ac:dyDescent="0.25">
      <c r="A660" t="s">
        <v>718</v>
      </c>
      <c r="B660" t="s">
        <v>12</v>
      </c>
      <c r="C660">
        <v>37.909999999999997</v>
      </c>
      <c r="D660">
        <v>8.83</v>
      </c>
      <c r="E660" s="1">
        <v>671000</v>
      </c>
      <c r="F660" s="1">
        <v>25437610</v>
      </c>
      <c r="G660" s="1">
        <v>24850005</v>
      </c>
      <c r="H660">
        <v>40.229999999999997</v>
      </c>
      <c r="I660">
        <v>5.76</v>
      </c>
      <c r="J660" t="s">
        <v>353</v>
      </c>
      <c r="K660" s="2">
        <v>43517.652326388903</v>
      </c>
    </row>
    <row r="661" spans="1:11" x14ac:dyDescent="0.25">
      <c r="A661" t="s">
        <v>719</v>
      </c>
      <c r="B661" t="s">
        <v>12</v>
      </c>
      <c r="C661">
        <v>41.51</v>
      </c>
      <c r="D661">
        <v>8.81</v>
      </c>
      <c r="E661" s="1">
        <v>670000</v>
      </c>
      <c r="F661" s="1">
        <v>27811700</v>
      </c>
      <c r="G661" s="1">
        <v>27168295</v>
      </c>
      <c r="H661">
        <v>44</v>
      </c>
      <c r="I661">
        <v>5.65</v>
      </c>
      <c r="J661" t="s">
        <v>98</v>
      </c>
      <c r="K661" s="2">
        <v>43517.676956018498</v>
      </c>
    </row>
    <row r="662" spans="1:11" x14ac:dyDescent="0.25">
      <c r="A662" t="s">
        <v>720</v>
      </c>
      <c r="B662" t="s">
        <v>12</v>
      </c>
      <c r="C662">
        <v>42.63</v>
      </c>
      <c r="D662">
        <v>8.84</v>
      </c>
      <c r="E662" s="1">
        <v>671500</v>
      </c>
      <c r="F662" s="1">
        <v>28626045</v>
      </c>
      <c r="G662" s="1">
        <v>27965280</v>
      </c>
      <c r="H662">
        <v>45.25</v>
      </c>
      <c r="I662">
        <v>5.79</v>
      </c>
      <c r="J662" t="s">
        <v>246</v>
      </c>
      <c r="K662" s="2">
        <v>43517.697465277801</v>
      </c>
    </row>
    <row r="663" spans="1:11" x14ac:dyDescent="0.25">
      <c r="A663" t="s">
        <v>721</v>
      </c>
      <c r="B663" t="s">
        <v>12</v>
      </c>
      <c r="C663">
        <v>38.14</v>
      </c>
      <c r="D663">
        <v>8.8000000000000007</v>
      </c>
      <c r="E663" s="1">
        <v>669500</v>
      </c>
      <c r="F663" s="1">
        <v>25534730</v>
      </c>
      <c r="G663" s="1">
        <v>24943560</v>
      </c>
      <c r="H663">
        <v>40.479999999999997</v>
      </c>
      <c r="I663">
        <v>5.78</v>
      </c>
      <c r="J663" t="s">
        <v>73</v>
      </c>
      <c r="K663" s="2">
        <v>43517.727337962999</v>
      </c>
    </row>
    <row r="664" spans="1:11" x14ac:dyDescent="0.25">
      <c r="A664" t="s">
        <v>722</v>
      </c>
      <c r="B664" t="s">
        <v>12</v>
      </c>
      <c r="C664">
        <v>38.57</v>
      </c>
      <c r="D664">
        <v>8.84</v>
      </c>
      <c r="E664" s="1">
        <v>671500</v>
      </c>
      <c r="F664" s="1">
        <v>25899755</v>
      </c>
      <c r="G664" s="1">
        <v>25301920</v>
      </c>
      <c r="H664">
        <v>40.96</v>
      </c>
      <c r="I664">
        <v>5.83</v>
      </c>
      <c r="J664" t="s">
        <v>23</v>
      </c>
      <c r="K664" s="2">
        <v>43518.279618055603</v>
      </c>
    </row>
    <row r="665" spans="1:11" x14ac:dyDescent="0.25">
      <c r="A665" t="s">
        <v>723</v>
      </c>
      <c r="B665" t="s">
        <v>12</v>
      </c>
      <c r="C665">
        <v>41.92</v>
      </c>
      <c r="D665">
        <v>8.85</v>
      </c>
      <c r="E665" s="1">
        <v>672000</v>
      </c>
      <c r="F665" s="1">
        <v>28170240</v>
      </c>
      <c r="G665" s="1">
        <v>27520480</v>
      </c>
      <c r="H665">
        <v>44.46</v>
      </c>
      <c r="I665">
        <v>5.71</v>
      </c>
      <c r="J665" t="s">
        <v>355</v>
      </c>
      <c r="K665" s="2">
        <v>43518.2992592593</v>
      </c>
    </row>
    <row r="666" spans="1:11" x14ac:dyDescent="0.25">
      <c r="A666" t="s">
        <v>724</v>
      </c>
      <c r="B666" t="s">
        <v>12</v>
      </c>
      <c r="C666">
        <v>36.79</v>
      </c>
      <c r="D666">
        <v>8.7899999999999991</v>
      </c>
      <c r="E666" s="1">
        <v>669000</v>
      </c>
      <c r="F666" s="1">
        <v>24612510</v>
      </c>
      <c r="G666" s="1">
        <v>24042265</v>
      </c>
      <c r="H666">
        <v>39.119999999999997</v>
      </c>
      <c r="I666">
        <v>5.96</v>
      </c>
      <c r="J666" t="s">
        <v>34</v>
      </c>
      <c r="K666" s="2">
        <v>43518.324849536999</v>
      </c>
    </row>
    <row r="667" spans="1:11" x14ac:dyDescent="0.25">
      <c r="A667" t="s">
        <v>725</v>
      </c>
      <c r="B667" t="s">
        <v>12</v>
      </c>
      <c r="C667">
        <v>35.229999999999997</v>
      </c>
      <c r="D667">
        <v>8.73</v>
      </c>
      <c r="E667" s="1">
        <v>666000</v>
      </c>
      <c r="F667" s="1">
        <v>23463180</v>
      </c>
      <c r="G667" s="1">
        <v>22917115</v>
      </c>
      <c r="H667">
        <v>37.39</v>
      </c>
      <c r="I667">
        <v>5.79</v>
      </c>
      <c r="J667" t="s">
        <v>63</v>
      </c>
      <c r="K667" s="2">
        <v>43518.355127314797</v>
      </c>
    </row>
    <row r="668" spans="1:11" x14ac:dyDescent="0.25">
      <c r="A668" t="s">
        <v>726</v>
      </c>
      <c r="B668" t="s">
        <v>12</v>
      </c>
      <c r="C668">
        <v>26.74</v>
      </c>
      <c r="D668">
        <v>8.7899999999999991</v>
      </c>
      <c r="E668" s="1">
        <v>669000</v>
      </c>
      <c r="F668" s="1">
        <v>17889060</v>
      </c>
      <c r="G668" s="1">
        <v>17474590</v>
      </c>
      <c r="H668">
        <v>28.39</v>
      </c>
      <c r="I668">
        <v>5.82</v>
      </c>
      <c r="J668" t="s">
        <v>65</v>
      </c>
      <c r="K668" s="2">
        <v>43518.369409722203</v>
      </c>
    </row>
    <row r="669" spans="1:11" x14ac:dyDescent="0.25">
      <c r="A669" t="s">
        <v>727</v>
      </c>
      <c r="B669" t="s">
        <v>12</v>
      </c>
      <c r="C669">
        <v>35.57</v>
      </c>
      <c r="D669">
        <v>8.76</v>
      </c>
      <c r="E669" s="1">
        <v>667500</v>
      </c>
      <c r="F669" s="1">
        <v>23742975</v>
      </c>
      <c r="G669" s="1">
        <v>23191640</v>
      </c>
      <c r="H669">
        <v>37.840000000000003</v>
      </c>
      <c r="I669">
        <v>6</v>
      </c>
      <c r="J669" t="s">
        <v>19</v>
      </c>
      <c r="K669" s="2">
        <v>43518.427962962996</v>
      </c>
    </row>
    <row r="670" spans="1:11" x14ac:dyDescent="0.25">
      <c r="A670" t="s">
        <v>728</v>
      </c>
      <c r="B670" t="s">
        <v>12</v>
      </c>
      <c r="C670">
        <v>35.71</v>
      </c>
      <c r="D670">
        <v>8.92</v>
      </c>
      <c r="E670" s="1">
        <v>675500</v>
      </c>
      <c r="F670" s="1">
        <v>24122105</v>
      </c>
      <c r="G670" s="1">
        <v>23568600</v>
      </c>
      <c r="H670">
        <v>37.94</v>
      </c>
      <c r="I670">
        <v>5.87</v>
      </c>
      <c r="J670" t="s">
        <v>352</v>
      </c>
      <c r="K670" s="2">
        <v>43518.450590277796</v>
      </c>
    </row>
    <row r="671" spans="1:11" x14ac:dyDescent="0.25">
      <c r="A671" t="s">
        <v>729</v>
      </c>
      <c r="B671" t="s">
        <v>12</v>
      </c>
      <c r="C671">
        <v>36.119999999999997</v>
      </c>
      <c r="D671">
        <v>8.9600000000000009</v>
      </c>
      <c r="E671" s="1">
        <v>677500</v>
      </c>
      <c r="F671" s="1">
        <v>24471300</v>
      </c>
      <c r="G671" s="1">
        <v>23911440</v>
      </c>
      <c r="H671">
        <v>38.409999999999997</v>
      </c>
      <c r="I671">
        <v>5.96</v>
      </c>
      <c r="J671" t="s">
        <v>284</v>
      </c>
      <c r="K671" s="2">
        <v>43518.493414351899</v>
      </c>
    </row>
    <row r="672" spans="1:11" x14ac:dyDescent="0.25">
      <c r="A672" t="s">
        <v>730</v>
      </c>
      <c r="B672" t="s">
        <v>12</v>
      </c>
      <c r="C672">
        <v>43.06</v>
      </c>
      <c r="D672">
        <v>8.9499999999999993</v>
      </c>
      <c r="E672" s="1">
        <v>677000</v>
      </c>
      <c r="F672" s="1">
        <v>29151620</v>
      </c>
      <c r="G672" s="1">
        <v>28484190</v>
      </c>
      <c r="H672">
        <v>45.68</v>
      </c>
      <c r="I672">
        <v>5.73</v>
      </c>
      <c r="J672" t="s">
        <v>21</v>
      </c>
      <c r="K672" s="2">
        <v>43518.5026967593</v>
      </c>
    </row>
    <row r="673" spans="1:11" x14ac:dyDescent="0.25">
      <c r="A673" t="s">
        <v>731</v>
      </c>
      <c r="B673" t="s">
        <v>12</v>
      </c>
      <c r="C673">
        <v>34.979999999999997</v>
      </c>
      <c r="D673">
        <v>8.93</v>
      </c>
      <c r="E673" s="1">
        <v>676000</v>
      </c>
      <c r="F673" s="1">
        <v>23646480</v>
      </c>
      <c r="G673" s="1">
        <v>23104290</v>
      </c>
      <c r="H673">
        <v>37.14</v>
      </c>
      <c r="I673">
        <v>5.82</v>
      </c>
      <c r="J673" t="s">
        <v>37</v>
      </c>
      <c r="K673" s="2">
        <v>43518.519641203697</v>
      </c>
    </row>
    <row r="674" spans="1:11" x14ac:dyDescent="0.25">
      <c r="A674" t="s">
        <v>732</v>
      </c>
      <c r="B674" t="s">
        <v>12</v>
      </c>
      <c r="C674">
        <v>42.24</v>
      </c>
      <c r="D674">
        <v>8.84</v>
      </c>
      <c r="E674" s="1">
        <v>671500</v>
      </c>
      <c r="F674" s="1">
        <v>28364160</v>
      </c>
      <c r="G674" s="1">
        <v>27709440</v>
      </c>
      <c r="H674">
        <v>44.77</v>
      </c>
      <c r="I674">
        <v>5.66</v>
      </c>
      <c r="J674" t="s">
        <v>13</v>
      </c>
      <c r="K674" s="2">
        <v>43518.544432870403</v>
      </c>
    </row>
    <row r="675" spans="1:11" x14ac:dyDescent="0.25">
      <c r="A675" t="s">
        <v>733</v>
      </c>
      <c r="B675" t="s">
        <v>12</v>
      </c>
      <c r="C675">
        <v>37.72</v>
      </c>
      <c r="D675">
        <v>8.75</v>
      </c>
      <c r="E675" s="1">
        <v>667000</v>
      </c>
      <c r="F675" s="1">
        <v>25159240</v>
      </c>
      <c r="G675" s="1">
        <v>24574580</v>
      </c>
      <c r="H675">
        <v>39.99</v>
      </c>
      <c r="I675">
        <v>5.67</v>
      </c>
      <c r="J675" t="s">
        <v>44</v>
      </c>
      <c r="K675" s="2">
        <v>43518.618506944404</v>
      </c>
    </row>
    <row r="676" spans="1:11" x14ac:dyDescent="0.25">
      <c r="A676" t="s">
        <v>734</v>
      </c>
      <c r="B676" t="s">
        <v>12</v>
      </c>
      <c r="C676">
        <v>47.33</v>
      </c>
      <c r="D676">
        <v>8.83</v>
      </c>
      <c r="E676" s="1">
        <v>671000</v>
      </c>
      <c r="F676" s="1">
        <v>31758430</v>
      </c>
      <c r="G676" s="1">
        <v>31024815</v>
      </c>
      <c r="H676">
        <v>50.23</v>
      </c>
      <c r="I676">
        <v>5.77</v>
      </c>
      <c r="J676" t="s">
        <v>25</v>
      </c>
      <c r="K676" s="2">
        <v>43518.663807870398</v>
      </c>
    </row>
    <row r="677" spans="1:11" x14ac:dyDescent="0.25">
      <c r="A677" t="s">
        <v>735</v>
      </c>
      <c r="B677" t="s">
        <v>12</v>
      </c>
      <c r="C677">
        <v>40.380000000000003</v>
      </c>
      <c r="D677">
        <v>8.7100000000000009</v>
      </c>
      <c r="E677" s="1">
        <v>665000</v>
      </c>
      <c r="F677" s="1">
        <v>26852700</v>
      </c>
      <c r="G677" s="1">
        <v>26226810</v>
      </c>
      <c r="H677">
        <v>42.93</v>
      </c>
      <c r="I677">
        <v>5.94</v>
      </c>
      <c r="J677" t="s">
        <v>678</v>
      </c>
      <c r="K677" s="2">
        <v>43518.6958101852</v>
      </c>
    </row>
    <row r="678" spans="1:11" x14ac:dyDescent="0.25">
      <c r="A678" t="s">
        <v>736</v>
      </c>
      <c r="B678" t="s">
        <v>12</v>
      </c>
      <c r="C678">
        <v>35.71</v>
      </c>
      <c r="D678">
        <v>8.76</v>
      </c>
      <c r="E678" s="1">
        <v>667500</v>
      </c>
      <c r="F678" s="1">
        <v>23836425</v>
      </c>
      <c r="G678" s="1">
        <v>23282920</v>
      </c>
      <c r="H678">
        <v>37.89</v>
      </c>
      <c r="I678">
        <v>5.76</v>
      </c>
      <c r="J678" t="s">
        <v>77</v>
      </c>
      <c r="K678" s="2">
        <v>43518.714328703703</v>
      </c>
    </row>
    <row r="679" spans="1:11" x14ac:dyDescent="0.25">
      <c r="A679" t="s">
        <v>737</v>
      </c>
      <c r="B679" t="s">
        <v>12</v>
      </c>
      <c r="C679">
        <v>41.84</v>
      </c>
      <c r="D679">
        <v>8.77</v>
      </c>
      <c r="E679" s="1">
        <v>668000</v>
      </c>
      <c r="F679" s="1">
        <v>27949120</v>
      </c>
      <c r="G679" s="1">
        <v>27300600</v>
      </c>
      <c r="H679">
        <v>44.43</v>
      </c>
      <c r="I679">
        <v>5.84</v>
      </c>
      <c r="J679" t="s">
        <v>17</v>
      </c>
      <c r="K679" s="2">
        <v>43519.1559837963</v>
      </c>
    </row>
    <row r="680" spans="1:11" x14ac:dyDescent="0.25">
      <c r="A680" t="s">
        <v>738</v>
      </c>
      <c r="B680" t="s">
        <v>12</v>
      </c>
      <c r="C680">
        <v>38.96</v>
      </c>
      <c r="D680">
        <v>8.7100000000000009</v>
      </c>
      <c r="E680" s="1">
        <v>665000</v>
      </c>
      <c r="F680" s="1">
        <v>25908400</v>
      </c>
      <c r="G680" s="1">
        <v>25304520</v>
      </c>
      <c r="H680">
        <v>41.37</v>
      </c>
      <c r="I680">
        <v>5.83</v>
      </c>
      <c r="J680" t="s">
        <v>246</v>
      </c>
      <c r="K680" s="2">
        <v>43519.177511574097</v>
      </c>
    </row>
    <row r="681" spans="1:11" x14ac:dyDescent="0.25">
      <c r="A681" t="s">
        <v>739</v>
      </c>
      <c r="B681" t="s">
        <v>12</v>
      </c>
      <c r="C681">
        <v>38.49</v>
      </c>
      <c r="D681">
        <v>8.8000000000000007</v>
      </c>
      <c r="E681" s="1">
        <v>669500</v>
      </c>
      <c r="F681" s="1">
        <v>25769055</v>
      </c>
      <c r="G681" s="1">
        <v>25172460</v>
      </c>
      <c r="H681">
        <v>40.840000000000003</v>
      </c>
      <c r="I681">
        <v>5.75</v>
      </c>
      <c r="J681" t="s">
        <v>353</v>
      </c>
      <c r="K681" s="2">
        <v>43519.230405092603</v>
      </c>
    </row>
    <row r="682" spans="1:11" x14ac:dyDescent="0.25">
      <c r="A682" t="s">
        <v>740</v>
      </c>
      <c r="B682" t="s">
        <v>12</v>
      </c>
      <c r="C682">
        <v>35.409999999999997</v>
      </c>
      <c r="D682">
        <v>8.8699999999999992</v>
      </c>
      <c r="E682" s="1">
        <v>673000</v>
      </c>
      <c r="F682" s="1">
        <v>23830930</v>
      </c>
      <c r="G682" s="1">
        <v>23282075</v>
      </c>
      <c r="H682">
        <v>37.56</v>
      </c>
      <c r="I682">
        <v>5.72</v>
      </c>
      <c r="J682" t="s">
        <v>23</v>
      </c>
      <c r="K682" s="2">
        <v>43519.248703703699</v>
      </c>
    </row>
    <row r="683" spans="1:11" x14ac:dyDescent="0.25">
      <c r="A683" t="s">
        <v>741</v>
      </c>
      <c r="B683" t="s">
        <v>12</v>
      </c>
      <c r="C683">
        <v>39.659999999999997</v>
      </c>
      <c r="D683">
        <v>8.84</v>
      </c>
      <c r="E683" s="1">
        <v>671500</v>
      </c>
      <c r="F683" s="1">
        <v>26631690</v>
      </c>
      <c r="G683" s="1">
        <v>26016960</v>
      </c>
      <c r="H683">
        <v>42.05</v>
      </c>
      <c r="I683">
        <v>5.69</v>
      </c>
      <c r="J683" t="s">
        <v>21</v>
      </c>
      <c r="K683" s="2">
        <v>43519.278113425898</v>
      </c>
    </row>
    <row r="684" spans="1:11" x14ac:dyDescent="0.25">
      <c r="A684" t="s">
        <v>742</v>
      </c>
      <c r="B684" t="s">
        <v>12</v>
      </c>
      <c r="C684">
        <v>38.72</v>
      </c>
      <c r="D684">
        <v>8.86</v>
      </c>
      <c r="E684" s="1">
        <v>672500</v>
      </c>
      <c r="F684" s="1">
        <v>26039200</v>
      </c>
      <c r="G684" s="1">
        <v>25439040</v>
      </c>
      <c r="H684">
        <v>41.18</v>
      </c>
      <c r="I684">
        <v>5.97</v>
      </c>
      <c r="J684" t="s">
        <v>355</v>
      </c>
      <c r="K684" s="2">
        <v>43519.354027777801</v>
      </c>
    </row>
    <row r="685" spans="1:11" x14ac:dyDescent="0.25">
      <c r="A685" t="s">
        <v>743</v>
      </c>
      <c r="B685" t="s">
        <v>12</v>
      </c>
      <c r="C685">
        <v>31.14</v>
      </c>
      <c r="D685">
        <v>8.81</v>
      </c>
      <c r="E685" s="1">
        <v>670000</v>
      </c>
      <c r="F685" s="1">
        <v>20863800</v>
      </c>
      <c r="G685" s="1">
        <v>20381130</v>
      </c>
      <c r="H685">
        <v>33.07</v>
      </c>
      <c r="I685">
        <v>5.85</v>
      </c>
      <c r="J685" t="s">
        <v>37</v>
      </c>
      <c r="K685" s="2">
        <v>43519.371932870403</v>
      </c>
    </row>
    <row r="686" spans="1:11" x14ac:dyDescent="0.25">
      <c r="A686" t="s">
        <v>744</v>
      </c>
      <c r="B686" t="s">
        <v>12</v>
      </c>
      <c r="C686">
        <v>38.39</v>
      </c>
      <c r="D686">
        <v>8.81</v>
      </c>
      <c r="E686" s="1">
        <v>670000</v>
      </c>
      <c r="F686" s="1">
        <v>25721300</v>
      </c>
      <c r="G686" s="1">
        <v>25126255</v>
      </c>
      <c r="H686">
        <v>40.75</v>
      </c>
      <c r="I686">
        <v>5.8</v>
      </c>
      <c r="J686" t="s">
        <v>354</v>
      </c>
      <c r="K686" s="2">
        <v>43519.403900463003</v>
      </c>
    </row>
    <row r="687" spans="1:11" x14ac:dyDescent="0.25">
      <c r="A687" t="s">
        <v>745</v>
      </c>
      <c r="B687" t="s">
        <v>12</v>
      </c>
      <c r="C687">
        <v>28.55</v>
      </c>
      <c r="D687">
        <v>8.83</v>
      </c>
      <c r="E687" s="1">
        <v>671000</v>
      </c>
      <c r="F687" s="1">
        <v>19157050</v>
      </c>
      <c r="G687" s="1">
        <v>18714525</v>
      </c>
      <c r="H687">
        <v>30.29</v>
      </c>
      <c r="I687">
        <v>5.76</v>
      </c>
      <c r="J687" t="s">
        <v>65</v>
      </c>
      <c r="K687" s="2">
        <v>43519.451469907399</v>
      </c>
    </row>
    <row r="688" spans="1:11" x14ac:dyDescent="0.25">
      <c r="A688" t="s">
        <v>746</v>
      </c>
      <c r="B688" t="s">
        <v>12</v>
      </c>
      <c r="C688">
        <v>43.75</v>
      </c>
      <c r="D688">
        <v>8.84</v>
      </c>
      <c r="E688" s="1">
        <v>671500</v>
      </c>
      <c r="F688" s="1">
        <v>29378125</v>
      </c>
      <c r="G688" s="1">
        <v>28700000</v>
      </c>
      <c r="H688">
        <v>46.53</v>
      </c>
      <c r="I688">
        <v>5.97</v>
      </c>
      <c r="J688" t="s">
        <v>25</v>
      </c>
      <c r="K688" s="2">
        <v>43520.1727314815</v>
      </c>
    </row>
    <row r="689" spans="1:11" x14ac:dyDescent="0.25">
      <c r="A689" t="s">
        <v>747</v>
      </c>
      <c r="B689" t="s">
        <v>12</v>
      </c>
      <c r="C689">
        <v>37.200000000000003</v>
      </c>
      <c r="D689">
        <v>8.8000000000000007</v>
      </c>
      <c r="E689" s="1">
        <v>669500</v>
      </c>
      <c r="F689" s="1">
        <v>24905400</v>
      </c>
      <c r="G689" s="1">
        <v>24328800</v>
      </c>
      <c r="H689">
        <v>39.44</v>
      </c>
      <c r="I689">
        <v>5.68</v>
      </c>
      <c r="J689" t="s">
        <v>13</v>
      </c>
      <c r="K689" s="2">
        <v>43520.191180555601</v>
      </c>
    </row>
    <row r="690" spans="1:11" x14ac:dyDescent="0.25">
      <c r="A690" t="s">
        <v>748</v>
      </c>
      <c r="B690" t="s">
        <v>12</v>
      </c>
      <c r="C690">
        <v>37.57</v>
      </c>
      <c r="D690">
        <v>8.85</v>
      </c>
      <c r="E690" s="1">
        <v>672000</v>
      </c>
      <c r="F690" s="1">
        <v>25247040</v>
      </c>
      <c r="G690" s="1">
        <v>24664705</v>
      </c>
      <c r="H690">
        <v>39.83</v>
      </c>
      <c r="I690">
        <v>5.68</v>
      </c>
      <c r="J690" t="s">
        <v>44</v>
      </c>
      <c r="K690" s="2">
        <v>43520.238321759301</v>
      </c>
    </row>
    <row r="691" spans="1:11" x14ac:dyDescent="0.25">
      <c r="A691" t="s">
        <v>749</v>
      </c>
      <c r="B691" t="s">
        <v>12</v>
      </c>
      <c r="C691">
        <v>35.130000000000003</v>
      </c>
      <c r="D691">
        <v>8.84</v>
      </c>
      <c r="E691" s="1">
        <v>671500</v>
      </c>
      <c r="F691" s="1">
        <v>23589795</v>
      </c>
      <c r="G691" s="1">
        <v>23045280</v>
      </c>
      <c r="H691">
        <v>37.29</v>
      </c>
      <c r="I691">
        <v>5.78</v>
      </c>
      <c r="J691" t="s">
        <v>77</v>
      </c>
      <c r="K691" s="2">
        <v>43520.250509259298</v>
      </c>
    </row>
    <row r="692" spans="1:11" x14ac:dyDescent="0.25">
      <c r="A692" t="s">
        <v>750</v>
      </c>
      <c r="B692" t="s">
        <v>12</v>
      </c>
      <c r="C692">
        <v>41.74</v>
      </c>
      <c r="D692">
        <v>8.93</v>
      </c>
      <c r="E692" s="1">
        <v>676000</v>
      </c>
      <c r="F692" s="1">
        <v>28216240</v>
      </c>
      <c r="G692" s="1">
        <v>27569270</v>
      </c>
      <c r="H692">
        <v>44.39</v>
      </c>
      <c r="I692">
        <v>5.97</v>
      </c>
      <c r="J692" t="s">
        <v>17</v>
      </c>
      <c r="K692" s="2">
        <v>43520.277673611097</v>
      </c>
    </row>
    <row r="693" spans="1:11" x14ac:dyDescent="0.25">
      <c r="A693" t="s">
        <v>751</v>
      </c>
      <c r="B693" t="s">
        <v>12</v>
      </c>
      <c r="C693">
        <v>44.48</v>
      </c>
      <c r="D693">
        <v>8.7200000000000006</v>
      </c>
      <c r="E693" s="1">
        <v>665500</v>
      </c>
      <c r="F693" s="1">
        <v>29601440</v>
      </c>
      <c r="G693" s="1">
        <v>28912000</v>
      </c>
      <c r="H693">
        <v>47.21</v>
      </c>
      <c r="I693">
        <v>5.79</v>
      </c>
      <c r="J693" t="s">
        <v>246</v>
      </c>
      <c r="K693" s="2">
        <v>43520.298506944397</v>
      </c>
    </row>
    <row r="694" spans="1:11" x14ac:dyDescent="0.25">
      <c r="A694" t="s">
        <v>752</v>
      </c>
      <c r="B694" t="s">
        <v>12</v>
      </c>
      <c r="C694">
        <v>39.869999999999997</v>
      </c>
      <c r="D694">
        <v>8.86</v>
      </c>
      <c r="E694" s="1">
        <v>672500</v>
      </c>
      <c r="F694" s="1">
        <v>26812575</v>
      </c>
      <c r="G694" s="1">
        <v>26194590</v>
      </c>
      <c r="H694">
        <v>42.25</v>
      </c>
      <c r="I694">
        <v>5.64</v>
      </c>
      <c r="J694" t="s">
        <v>678</v>
      </c>
      <c r="K694" s="2">
        <v>43520.340208333299</v>
      </c>
    </row>
    <row r="695" spans="1:11" x14ac:dyDescent="0.25">
      <c r="A695" t="s">
        <v>753</v>
      </c>
      <c r="B695" t="s">
        <v>12</v>
      </c>
      <c r="C695">
        <v>37.68</v>
      </c>
      <c r="D695">
        <v>8.85</v>
      </c>
      <c r="E695" s="1">
        <v>672000</v>
      </c>
      <c r="F695" s="1">
        <v>25320960</v>
      </c>
      <c r="G695" s="1">
        <v>24736920</v>
      </c>
      <c r="H695">
        <v>40.03</v>
      </c>
      <c r="I695">
        <v>5.87</v>
      </c>
      <c r="J695" t="s">
        <v>482</v>
      </c>
      <c r="K695" s="2">
        <v>43520.347789351901</v>
      </c>
    </row>
    <row r="696" spans="1:11" x14ac:dyDescent="0.25">
      <c r="A696" t="s">
        <v>754</v>
      </c>
      <c r="B696" t="s">
        <v>12</v>
      </c>
      <c r="C696">
        <v>36.75</v>
      </c>
      <c r="D696">
        <v>8.7799999999999994</v>
      </c>
      <c r="E696" s="1">
        <v>668500</v>
      </c>
      <c r="F696" s="1">
        <v>24567375</v>
      </c>
      <c r="G696" s="1">
        <v>23997750</v>
      </c>
      <c r="H696">
        <v>39.1</v>
      </c>
      <c r="I696">
        <v>6</v>
      </c>
      <c r="J696" t="s">
        <v>23</v>
      </c>
      <c r="K696" s="2">
        <v>43520.384826388901</v>
      </c>
    </row>
    <row r="697" spans="1:11" x14ac:dyDescent="0.25">
      <c r="A697" t="s">
        <v>755</v>
      </c>
      <c r="B697" t="s">
        <v>12</v>
      </c>
      <c r="C697">
        <v>40.89</v>
      </c>
      <c r="D697">
        <v>8.76</v>
      </c>
      <c r="E697" s="1">
        <v>667500</v>
      </c>
      <c r="F697" s="1">
        <v>27294075</v>
      </c>
      <c r="G697" s="1">
        <v>26660280</v>
      </c>
      <c r="H697">
        <v>43.44</v>
      </c>
      <c r="I697">
        <v>5.88</v>
      </c>
      <c r="J697" t="s">
        <v>21</v>
      </c>
      <c r="K697" s="2">
        <v>43520.418333333299</v>
      </c>
    </row>
    <row r="698" spans="1:11" x14ac:dyDescent="0.25">
      <c r="A698" t="s">
        <v>756</v>
      </c>
      <c r="B698" t="s">
        <v>12</v>
      </c>
      <c r="C698">
        <v>39.29</v>
      </c>
      <c r="D698">
        <v>8.82</v>
      </c>
      <c r="E698" s="1">
        <v>670500</v>
      </c>
      <c r="F698" s="1">
        <v>26343945</v>
      </c>
      <c r="G698" s="1">
        <v>25734950</v>
      </c>
      <c r="H698">
        <v>41.76</v>
      </c>
      <c r="I698">
        <v>5.92</v>
      </c>
      <c r="J698" t="s">
        <v>355</v>
      </c>
      <c r="K698" s="2">
        <v>43520.457951388897</v>
      </c>
    </row>
    <row r="699" spans="1:11" x14ac:dyDescent="0.25">
      <c r="A699" t="s">
        <v>757</v>
      </c>
      <c r="B699" t="s">
        <v>12</v>
      </c>
      <c r="C699">
        <v>31.01</v>
      </c>
      <c r="D699">
        <v>8.76</v>
      </c>
      <c r="E699" s="1">
        <v>667500</v>
      </c>
      <c r="F699" s="1">
        <v>20699175</v>
      </c>
      <c r="G699" s="1">
        <v>20218520</v>
      </c>
      <c r="H699">
        <v>32.869999999999997</v>
      </c>
      <c r="I699">
        <v>5.66</v>
      </c>
      <c r="J699" t="s">
        <v>37</v>
      </c>
      <c r="K699" s="2">
        <v>43520.487476851798</v>
      </c>
    </row>
    <row r="700" spans="1:11" x14ac:dyDescent="0.25">
      <c r="A700" s="7"/>
      <c r="B700" s="8" t="s">
        <v>247</v>
      </c>
      <c r="C700" s="9">
        <f>SUM(C624:C699)</f>
        <v>2918.5499999999993</v>
      </c>
      <c r="D700" s="9"/>
      <c r="E700" s="9"/>
      <c r="F700" s="9">
        <f t="shared" ref="F700:G700" si="12">SUM(F624:F699)</f>
        <v>1956869830</v>
      </c>
      <c r="G700" s="9">
        <f t="shared" si="12"/>
        <v>1911632305</v>
      </c>
      <c r="H700" s="9"/>
      <c r="I700" s="9"/>
      <c r="J700" s="9"/>
      <c r="K700" s="5" t="s">
        <v>759</v>
      </c>
    </row>
    <row r="701" spans="1:11" x14ac:dyDescent="0.25">
      <c r="A701" t="s">
        <v>0</v>
      </c>
      <c r="C701" t="s">
        <v>2</v>
      </c>
      <c r="D701" t="s">
        <v>3</v>
      </c>
      <c r="E701" s="1" t="s">
        <v>4</v>
      </c>
      <c r="F701" s="1" t="s">
        <v>5</v>
      </c>
      <c r="G701" s="1" t="s">
        <v>6</v>
      </c>
      <c r="H701" t="s">
        <v>7</v>
      </c>
      <c r="I701" t="s">
        <v>8</v>
      </c>
      <c r="J701" t="s">
        <v>9</v>
      </c>
      <c r="K701" s="2" t="s">
        <v>10</v>
      </c>
    </row>
    <row r="702" spans="1:11" x14ac:dyDescent="0.25">
      <c r="A702" t="s">
        <v>760</v>
      </c>
      <c r="B702" t="s">
        <v>12</v>
      </c>
      <c r="C702">
        <v>50.78</v>
      </c>
      <c r="D702">
        <v>8.85</v>
      </c>
      <c r="E702" s="1">
        <v>672000</v>
      </c>
      <c r="F702" s="1">
        <v>34124160</v>
      </c>
      <c r="G702" s="1">
        <v>33337070</v>
      </c>
      <c r="H702">
        <v>53.91</v>
      </c>
      <c r="I702">
        <v>5.81</v>
      </c>
      <c r="J702" t="s">
        <v>25</v>
      </c>
      <c r="K702" s="2">
        <v>43521.467743055597</v>
      </c>
    </row>
    <row r="703" spans="1:11" x14ac:dyDescent="0.25">
      <c r="A703" t="s">
        <v>761</v>
      </c>
      <c r="B703" t="s">
        <v>12</v>
      </c>
      <c r="C703">
        <v>42.06</v>
      </c>
      <c r="D703">
        <v>8.81</v>
      </c>
      <c r="E703" s="1">
        <v>670000</v>
      </c>
      <c r="F703" s="1">
        <v>28180200</v>
      </c>
      <c r="G703" s="1">
        <v>27528270</v>
      </c>
      <c r="H703">
        <v>44.71</v>
      </c>
      <c r="I703">
        <v>5.93</v>
      </c>
      <c r="J703" t="s">
        <v>13</v>
      </c>
      <c r="K703" s="2">
        <v>43521.501064814802</v>
      </c>
    </row>
    <row r="704" spans="1:11" x14ac:dyDescent="0.25">
      <c r="A704" t="s">
        <v>762</v>
      </c>
      <c r="B704" t="s">
        <v>12</v>
      </c>
      <c r="C704">
        <v>41.48</v>
      </c>
      <c r="D704">
        <v>8.8000000000000007</v>
      </c>
      <c r="E704" s="1">
        <v>669500</v>
      </c>
      <c r="F704" s="1">
        <v>27770860</v>
      </c>
      <c r="G704" s="1">
        <v>27127920</v>
      </c>
      <c r="H704">
        <v>44.11</v>
      </c>
      <c r="I704">
        <v>5.97</v>
      </c>
      <c r="J704" t="s">
        <v>17</v>
      </c>
      <c r="K704" s="2">
        <v>43521.541597222204</v>
      </c>
    </row>
    <row r="705" spans="1:11" x14ac:dyDescent="0.25">
      <c r="A705" t="s">
        <v>763</v>
      </c>
      <c r="B705" t="s">
        <v>12</v>
      </c>
      <c r="C705">
        <v>44.18</v>
      </c>
      <c r="D705">
        <v>8.8699999999999992</v>
      </c>
      <c r="E705" s="1">
        <v>673000</v>
      </c>
      <c r="F705" s="1">
        <v>29733140</v>
      </c>
      <c r="G705" s="1">
        <v>29048350</v>
      </c>
      <c r="H705">
        <v>46.94</v>
      </c>
      <c r="I705">
        <v>5.88</v>
      </c>
      <c r="J705" t="s">
        <v>246</v>
      </c>
      <c r="K705" s="2">
        <v>43521.5776273148</v>
      </c>
    </row>
    <row r="706" spans="1:11" x14ac:dyDescent="0.25">
      <c r="A706" t="s">
        <v>764</v>
      </c>
      <c r="B706" t="s">
        <v>12</v>
      </c>
      <c r="C706">
        <v>35.9</v>
      </c>
      <c r="D706">
        <v>8.8699999999999992</v>
      </c>
      <c r="E706" s="1">
        <v>673000</v>
      </c>
      <c r="F706" s="1">
        <v>24160700</v>
      </c>
      <c r="G706" s="1">
        <v>23604250</v>
      </c>
      <c r="H706">
        <v>38.14</v>
      </c>
      <c r="I706">
        <v>5.87</v>
      </c>
      <c r="J706" t="s">
        <v>353</v>
      </c>
      <c r="K706" s="2">
        <v>43521.602511574099</v>
      </c>
    </row>
    <row r="707" spans="1:11" x14ac:dyDescent="0.25">
      <c r="A707" t="s">
        <v>765</v>
      </c>
      <c r="B707" t="s">
        <v>12</v>
      </c>
      <c r="C707">
        <v>33.81</v>
      </c>
      <c r="D707">
        <v>8.9</v>
      </c>
      <c r="E707" s="1">
        <v>674500</v>
      </c>
      <c r="F707" s="1">
        <v>22804845</v>
      </c>
      <c r="G707" s="1">
        <v>22280790</v>
      </c>
      <c r="H707">
        <v>35.950000000000003</v>
      </c>
      <c r="I707">
        <v>5.96</v>
      </c>
      <c r="J707" t="s">
        <v>157</v>
      </c>
      <c r="K707" s="2">
        <v>43521.628587963001</v>
      </c>
    </row>
    <row r="708" spans="1:11" x14ac:dyDescent="0.25">
      <c r="A708" t="s">
        <v>766</v>
      </c>
      <c r="B708" t="s">
        <v>12</v>
      </c>
      <c r="C708">
        <v>40.229999999999997</v>
      </c>
      <c r="D708">
        <v>8.82</v>
      </c>
      <c r="E708" s="1">
        <v>670500</v>
      </c>
      <c r="F708" s="1">
        <v>26974215</v>
      </c>
      <c r="G708" s="1">
        <v>26350650</v>
      </c>
      <c r="H708">
        <v>42.76</v>
      </c>
      <c r="I708">
        <v>5.92</v>
      </c>
      <c r="J708" t="s">
        <v>44</v>
      </c>
      <c r="K708" s="2">
        <v>43522.239062499997</v>
      </c>
    </row>
    <row r="709" spans="1:11" x14ac:dyDescent="0.25">
      <c r="A709" t="s">
        <v>767</v>
      </c>
      <c r="B709" t="s">
        <v>12</v>
      </c>
      <c r="C709">
        <v>35.76</v>
      </c>
      <c r="D709">
        <v>8.83</v>
      </c>
      <c r="E709" s="1">
        <v>671000</v>
      </c>
      <c r="F709" s="1">
        <v>23994960</v>
      </c>
      <c r="G709" s="1">
        <v>23440680</v>
      </c>
      <c r="H709">
        <v>37.99</v>
      </c>
      <c r="I709">
        <v>5.87</v>
      </c>
      <c r="J709" t="s">
        <v>23</v>
      </c>
      <c r="K709" s="2">
        <v>43522.258541666699</v>
      </c>
    </row>
    <row r="710" spans="1:11" x14ac:dyDescent="0.25">
      <c r="A710" t="s">
        <v>768</v>
      </c>
      <c r="B710" t="s">
        <v>12</v>
      </c>
      <c r="C710">
        <v>41.18</v>
      </c>
      <c r="D710">
        <v>8.7799999999999994</v>
      </c>
      <c r="E710" s="1">
        <v>668500</v>
      </c>
      <c r="F710" s="1">
        <v>27528830</v>
      </c>
      <c r="G710" s="1">
        <v>26890540</v>
      </c>
      <c r="H710">
        <v>43.7</v>
      </c>
      <c r="I710">
        <v>5.76</v>
      </c>
      <c r="J710" t="s">
        <v>355</v>
      </c>
      <c r="K710" s="2">
        <v>43522.284548611096</v>
      </c>
    </row>
    <row r="711" spans="1:11" x14ac:dyDescent="0.25">
      <c r="A711" t="s">
        <v>769</v>
      </c>
      <c r="B711" t="s">
        <v>12</v>
      </c>
      <c r="C711">
        <v>41.95</v>
      </c>
      <c r="D711">
        <v>8.76</v>
      </c>
      <c r="E711" s="1">
        <v>667500</v>
      </c>
      <c r="F711" s="1">
        <v>28001625</v>
      </c>
      <c r="G711" s="1">
        <v>27351400</v>
      </c>
      <c r="H711">
        <v>44.52</v>
      </c>
      <c r="I711">
        <v>5.78</v>
      </c>
      <c r="J711" t="s">
        <v>21</v>
      </c>
      <c r="K711" s="2">
        <v>43522.308032407404</v>
      </c>
    </row>
    <row r="712" spans="1:11" x14ac:dyDescent="0.25">
      <c r="A712" t="s">
        <v>770</v>
      </c>
      <c r="B712" t="s">
        <v>12</v>
      </c>
      <c r="C712">
        <v>52.55</v>
      </c>
      <c r="D712">
        <v>8.7100000000000009</v>
      </c>
      <c r="E712" s="1">
        <v>665000</v>
      </c>
      <c r="F712" s="1">
        <v>34945750</v>
      </c>
      <c r="G712" s="1">
        <v>34131225</v>
      </c>
      <c r="H712">
        <v>55.7</v>
      </c>
      <c r="I712">
        <v>5.66</v>
      </c>
      <c r="J712" t="s">
        <v>25</v>
      </c>
      <c r="K712" s="2">
        <v>43522.360625000001</v>
      </c>
    </row>
    <row r="713" spans="1:11" x14ac:dyDescent="0.25">
      <c r="A713" t="s">
        <v>771</v>
      </c>
      <c r="B713" t="s">
        <v>12</v>
      </c>
      <c r="C713">
        <v>35.58</v>
      </c>
      <c r="D713">
        <v>8.61</v>
      </c>
      <c r="E713" s="1">
        <v>660000</v>
      </c>
      <c r="F713" s="1">
        <v>23482800</v>
      </c>
      <c r="G713" s="1">
        <v>22931310</v>
      </c>
      <c r="H713">
        <v>37.81</v>
      </c>
      <c r="I713">
        <v>5.89</v>
      </c>
      <c r="J713" t="s">
        <v>63</v>
      </c>
      <c r="K713" s="2">
        <v>43522.430196759298</v>
      </c>
    </row>
    <row r="714" spans="1:11" x14ac:dyDescent="0.25">
      <c r="A714" t="s">
        <v>772</v>
      </c>
      <c r="B714" t="s">
        <v>12</v>
      </c>
      <c r="C714">
        <v>6.6</v>
      </c>
      <c r="D714">
        <v>8.74</v>
      </c>
      <c r="E714" s="1">
        <v>666500</v>
      </c>
      <c r="F714" s="1">
        <v>4398900</v>
      </c>
      <c r="G714" s="1">
        <v>4296600</v>
      </c>
      <c r="H714">
        <v>7.01</v>
      </c>
      <c r="I714">
        <v>5.84</v>
      </c>
      <c r="J714" t="s">
        <v>353</v>
      </c>
      <c r="K714" s="2">
        <v>43522.627824074101</v>
      </c>
    </row>
    <row r="715" spans="1:11" x14ac:dyDescent="0.25">
      <c r="A715" t="s">
        <v>773</v>
      </c>
      <c r="B715" t="s">
        <v>12</v>
      </c>
      <c r="C715">
        <v>30.92</v>
      </c>
      <c r="D715">
        <v>8.9</v>
      </c>
      <c r="E715" s="1">
        <v>674500</v>
      </c>
      <c r="F715" s="1">
        <v>20855540</v>
      </c>
      <c r="G715" s="1">
        <v>20376280</v>
      </c>
      <c r="H715">
        <v>32.43</v>
      </c>
      <c r="I715">
        <v>4.66</v>
      </c>
      <c r="J715" t="s">
        <v>37</v>
      </c>
      <c r="K715" s="2">
        <v>43523.0613773148</v>
      </c>
    </row>
    <row r="716" spans="1:11" x14ac:dyDescent="0.25">
      <c r="A716" t="s">
        <v>774</v>
      </c>
      <c r="B716" t="s">
        <v>12</v>
      </c>
      <c r="C716">
        <v>41.96</v>
      </c>
      <c r="D716">
        <v>8.99</v>
      </c>
      <c r="E716" s="1">
        <v>699000</v>
      </c>
      <c r="F716" s="1">
        <v>29330040</v>
      </c>
      <c r="G716" s="1">
        <v>28679660</v>
      </c>
      <c r="H716">
        <v>44.08</v>
      </c>
      <c r="I716">
        <v>4.8</v>
      </c>
      <c r="J716" t="s">
        <v>13</v>
      </c>
      <c r="K716" s="2">
        <v>43523.339502314797</v>
      </c>
    </row>
    <row r="717" spans="1:11" x14ac:dyDescent="0.25">
      <c r="A717" t="s">
        <v>775</v>
      </c>
      <c r="B717" t="s">
        <v>12</v>
      </c>
      <c r="C717">
        <v>35.53</v>
      </c>
      <c r="D717">
        <v>8.93</v>
      </c>
      <c r="E717" s="1">
        <v>696000</v>
      </c>
      <c r="F717" s="1">
        <v>24728880</v>
      </c>
      <c r="G717" s="1">
        <v>24178165</v>
      </c>
      <c r="H717">
        <v>37.369999999999997</v>
      </c>
      <c r="I717">
        <v>4.92</v>
      </c>
      <c r="J717" t="s">
        <v>678</v>
      </c>
      <c r="K717" s="2">
        <v>43523.357337963003</v>
      </c>
    </row>
    <row r="718" spans="1:11" x14ac:dyDescent="0.25">
      <c r="A718" t="s">
        <v>776</v>
      </c>
      <c r="B718" t="s">
        <v>12</v>
      </c>
      <c r="C718">
        <v>13.88</v>
      </c>
      <c r="D718">
        <v>8.85</v>
      </c>
      <c r="E718" s="1">
        <v>692000</v>
      </c>
      <c r="F718" s="1">
        <v>9604960</v>
      </c>
      <c r="G718" s="1">
        <v>9389820</v>
      </c>
      <c r="H718">
        <v>14.58</v>
      </c>
      <c r="I718">
        <v>4.83</v>
      </c>
      <c r="J718" t="s">
        <v>353</v>
      </c>
      <c r="K718" s="2">
        <v>43523.385208333297</v>
      </c>
    </row>
    <row r="719" spans="1:11" x14ac:dyDescent="0.25">
      <c r="A719" t="s">
        <v>777</v>
      </c>
      <c r="B719" t="s">
        <v>12</v>
      </c>
      <c r="C719">
        <v>44.52</v>
      </c>
      <c r="D719">
        <v>8.9</v>
      </c>
      <c r="E719" s="1">
        <v>694500</v>
      </c>
      <c r="F719" s="1">
        <v>30919140</v>
      </c>
      <c r="G719" s="1">
        <v>30229080</v>
      </c>
      <c r="H719">
        <v>46.84</v>
      </c>
      <c r="I719">
        <v>4.95</v>
      </c>
      <c r="J719" t="s">
        <v>17</v>
      </c>
      <c r="K719" s="2">
        <v>43523.394803240699</v>
      </c>
    </row>
    <row r="720" spans="1:11" x14ac:dyDescent="0.25">
      <c r="A720" t="s">
        <v>778</v>
      </c>
      <c r="B720" t="s">
        <v>12</v>
      </c>
      <c r="C720">
        <v>42.16</v>
      </c>
      <c r="D720">
        <v>8.98</v>
      </c>
      <c r="E720" s="1">
        <v>698500</v>
      </c>
      <c r="F720" s="1">
        <v>29448760</v>
      </c>
      <c r="G720" s="1">
        <v>28795280</v>
      </c>
      <c r="H720">
        <v>44.33</v>
      </c>
      <c r="I720">
        <v>4.9000000000000004</v>
      </c>
      <c r="J720" t="s">
        <v>246</v>
      </c>
      <c r="K720" s="2">
        <v>43523.4131597222</v>
      </c>
    </row>
    <row r="721" spans="1:11" x14ac:dyDescent="0.25">
      <c r="A721" t="s">
        <v>779</v>
      </c>
      <c r="B721" t="s">
        <v>12</v>
      </c>
      <c r="C721">
        <v>25.25</v>
      </c>
      <c r="D721">
        <v>8.93</v>
      </c>
      <c r="E721" s="1">
        <v>696000</v>
      </c>
      <c r="F721" s="1">
        <v>17574000</v>
      </c>
      <c r="G721" s="1">
        <v>17182625</v>
      </c>
      <c r="H721">
        <v>26.53</v>
      </c>
      <c r="I721">
        <v>4.83</v>
      </c>
      <c r="J721" t="s">
        <v>65</v>
      </c>
      <c r="K721" s="2">
        <v>43523.439363425903</v>
      </c>
    </row>
    <row r="722" spans="1:11" x14ac:dyDescent="0.25">
      <c r="A722" t="s">
        <v>780</v>
      </c>
      <c r="B722" t="s">
        <v>12</v>
      </c>
      <c r="C722">
        <v>36.82</v>
      </c>
      <c r="D722">
        <v>8.93</v>
      </c>
      <c r="E722" s="1">
        <v>696000</v>
      </c>
      <c r="F722" s="1">
        <v>25626720</v>
      </c>
      <c r="G722" s="1">
        <v>25056010</v>
      </c>
      <c r="H722">
        <v>38.659999999999997</v>
      </c>
      <c r="I722">
        <v>4.7699999999999996</v>
      </c>
      <c r="J722" t="s">
        <v>23</v>
      </c>
      <c r="K722" s="2">
        <v>43523.452939814801</v>
      </c>
    </row>
    <row r="723" spans="1:11" x14ac:dyDescent="0.25">
      <c r="A723" t="s">
        <v>781</v>
      </c>
      <c r="B723" t="s">
        <v>12</v>
      </c>
      <c r="C723">
        <v>41.59</v>
      </c>
      <c r="D723">
        <v>9.35</v>
      </c>
      <c r="E723" s="1">
        <v>717000</v>
      </c>
      <c r="F723" s="1">
        <v>29820030</v>
      </c>
      <c r="G723" s="1">
        <v>29175385</v>
      </c>
      <c r="H723">
        <v>43.71</v>
      </c>
      <c r="I723">
        <v>4.84</v>
      </c>
      <c r="J723" t="s">
        <v>21</v>
      </c>
      <c r="K723" s="2">
        <v>43523.472928240699</v>
      </c>
    </row>
    <row r="724" spans="1:11" x14ac:dyDescent="0.25">
      <c r="A724" t="s">
        <v>782</v>
      </c>
      <c r="B724" t="s">
        <v>12</v>
      </c>
      <c r="C724">
        <v>17.63</v>
      </c>
      <c r="D724">
        <v>9.31</v>
      </c>
      <c r="E724" s="1">
        <v>715000</v>
      </c>
      <c r="F724" s="1">
        <v>12605450</v>
      </c>
      <c r="G724" s="1">
        <v>12332185</v>
      </c>
      <c r="H724">
        <v>18.54</v>
      </c>
      <c r="I724">
        <v>4.91</v>
      </c>
      <c r="J724" t="s">
        <v>44</v>
      </c>
      <c r="K724" s="2">
        <v>43523.502048611103</v>
      </c>
    </row>
    <row r="725" spans="1:11" x14ac:dyDescent="0.25">
      <c r="A725" t="s">
        <v>783</v>
      </c>
      <c r="B725" t="s">
        <v>12</v>
      </c>
      <c r="C725">
        <v>41.24</v>
      </c>
      <c r="D725">
        <v>9.33</v>
      </c>
      <c r="E725" s="1">
        <v>716000</v>
      </c>
      <c r="F725" s="1">
        <v>29527840</v>
      </c>
      <c r="G725" s="1">
        <v>28888620</v>
      </c>
      <c r="H725">
        <v>43.36</v>
      </c>
      <c r="I725">
        <v>4.9000000000000004</v>
      </c>
      <c r="J725" t="s">
        <v>355</v>
      </c>
      <c r="K725" s="2">
        <v>43523.513298611098</v>
      </c>
    </row>
    <row r="726" spans="1:11" x14ac:dyDescent="0.25">
      <c r="A726" t="s">
        <v>784</v>
      </c>
      <c r="B726" t="s">
        <v>12</v>
      </c>
      <c r="C726">
        <v>35.29</v>
      </c>
      <c r="D726">
        <v>9.1199999999999992</v>
      </c>
      <c r="E726" s="1">
        <v>705500</v>
      </c>
      <c r="F726" s="1">
        <v>24897095</v>
      </c>
      <c r="G726" s="1">
        <v>24350100</v>
      </c>
      <c r="H726">
        <v>37.1</v>
      </c>
      <c r="I726">
        <v>4.88</v>
      </c>
      <c r="J726" t="s">
        <v>19</v>
      </c>
      <c r="K726" s="2">
        <v>43524.113356481503</v>
      </c>
    </row>
    <row r="727" spans="1:11" x14ac:dyDescent="0.25">
      <c r="A727" t="s">
        <v>785</v>
      </c>
      <c r="B727" t="s">
        <v>12</v>
      </c>
      <c r="C727">
        <v>37.75</v>
      </c>
      <c r="D727">
        <v>9.02</v>
      </c>
      <c r="E727" s="1">
        <v>700500</v>
      </c>
      <c r="F727" s="1">
        <v>26443875</v>
      </c>
      <c r="G727" s="1">
        <v>25858750</v>
      </c>
      <c r="H727">
        <v>39.57</v>
      </c>
      <c r="I727">
        <v>4.6100000000000003</v>
      </c>
      <c r="J727" t="s">
        <v>23</v>
      </c>
      <c r="K727" s="2">
        <v>43524.140370370398</v>
      </c>
    </row>
    <row r="728" spans="1:11" x14ac:dyDescent="0.25">
      <c r="A728" t="s">
        <v>786</v>
      </c>
      <c r="B728" t="s">
        <v>12</v>
      </c>
      <c r="C728">
        <v>47.37</v>
      </c>
      <c r="D728">
        <v>9.0399999999999991</v>
      </c>
      <c r="E728" s="1">
        <v>701500</v>
      </c>
      <c r="F728" s="1">
        <v>33230055</v>
      </c>
      <c r="G728" s="1">
        <v>32495820</v>
      </c>
      <c r="H728">
        <v>49.66</v>
      </c>
      <c r="I728">
        <v>4.6100000000000003</v>
      </c>
      <c r="J728" t="s">
        <v>25</v>
      </c>
      <c r="K728" s="2">
        <v>43524.163495370398</v>
      </c>
    </row>
    <row r="729" spans="1:11" x14ac:dyDescent="0.25">
      <c r="A729" t="s">
        <v>787</v>
      </c>
      <c r="B729" t="s">
        <v>12</v>
      </c>
      <c r="C729">
        <v>40.89</v>
      </c>
      <c r="D729">
        <v>9.01</v>
      </c>
      <c r="E729" s="1">
        <v>700000</v>
      </c>
      <c r="F729" s="1">
        <v>28623000</v>
      </c>
      <c r="G729" s="1">
        <v>27989205</v>
      </c>
      <c r="H729">
        <v>42.87</v>
      </c>
      <c r="I729">
        <v>4.63</v>
      </c>
      <c r="J729" t="s">
        <v>13</v>
      </c>
      <c r="K729" s="2">
        <v>43524.215752314798</v>
      </c>
    </row>
    <row r="730" spans="1:11" x14ac:dyDescent="0.25">
      <c r="A730" t="s">
        <v>788</v>
      </c>
      <c r="B730" t="s">
        <v>12</v>
      </c>
      <c r="C730">
        <v>38.049999999999997</v>
      </c>
      <c r="D730">
        <v>9.1</v>
      </c>
      <c r="E730" s="1">
        <v>704500</v>
      </c>
      <c r="F730" s="1">
        <v>26806225</v>
      </c>
      <c r="G730" s="1">
        <v>26216450</v>
      </c>
      <c r="H730">
        <v>40</v>
      </c>
      <c r="I730">
        <v>4.87</v>
      </c>
      <c r="J730" t="s">
        <v>17</v>
      </c>
      <c r="K730" s="2">
        <v>43524.237164351798</v>
      </c>
    </row>
    <row r="731" spans="1:11" x14ac:dyDescent="0.25">
      <c r="A731" t="s">
        <v>789</v>
      </c>
      <c r="B731" t="s">
        <v>12</v>
      </c>
      <c r="C731">
        <v>40.08</v>
      </c>
      <c r="D731">
        <v>9</v>
      </c>
      <c r="E731" s="1">
        <v>699500</v>
      </c>
      <c r="F731" s="1">
        <v>28035960</v>
      </c>
      <c r="G731" s="1">
        <v>27414720</v>
      </c>
      <c r="H731">
        <v>42.05</v>
      </c>
      <c r="I731">
        <v>4.6900000000000004</v>
      </c>
      <c r="J731" t="s">
        <v>246</v>
      </c>
      <c r="K731" s="2">
        <v>43524.256342592598</v>
      </c>
    </row>
    <row r="732" spans="1:11" x14ac:dyDescent="0.25">
      <c r="A732" t="s">
        <v>790</v>
      </c>
      <c r="B732" t="s">
        <v>12</v>
      </c>
      <c r="C732">
        <v>36.5</v>
      </c>
      <c r="D732">
        <v>9.0399999999999991</v>
      </c>
      <c r="E732" s="1">
        <v>701500</v>
      </c>
      <c r="F732" s="1">
        <v>25604750</v>
      </c>
      <c r="G732" s="1">
        <v>25039000</v>
      </c>
      <c r="H732">
        <v>38.29</v>
      </c>
      <c r="I732">
        <v>4.68</v>
      </c>
      <c r="J732" t="s">
        <v>353</v>
      </c>
      <c r="K732" s="2">
        <v>43524.319085648101</v>
      </c>
    </row>
    <row r="733" spans="1:11" x14ac:dyDescent="0.25">
      <c r="A733" t="s">
        <v>791</v>
      </c>
      <c r="B733" t="s">
        <v>12</v>
      </c>
      <c r="C733">
        <v>37.28</v>
      </c>
      <c r="D733">
        <v>9</v>
      </c>
      <c r="E733" s="1">
        <v>699500</v>
      </c>
      <c r="F733" s="1">
        <v>26077360</v>
      </c>
      <c r="G733" s="1">
        <v>25499520</v>
      </c>
      <c r="H733">
        <v>39.15</v>
      </c>
      <c r="I733">
        <v>4.7699999999999996</v>
      </c>
      <c r="J733" t="s">
        <v>34</v>
      </c>
      <c r="K733" s="2">
        <v>43524.348611111098</v>
      </c>
    </row>
    <row r="734" spans="1:11" x14ac:dyDescent="0.25">
      <c r="A734" t="s">
        <v>792</v>
      </c>
      <c r="B734" t="s">
        <v>12</v>
      </c>
      <c r="C734">
        <v>38.79</v>
      </c>
      <c r="D734">
        <v>8.89</v>
      </c>
      <c r="E734" s="1">
        <v>694000</v>
      </c>
      <c r="F734" s="1">
        <v>26920260</v>
      </c>
      <c r="G734" s="1">
        <v>26319015</v>
      </c>
      <c r="H734">
        <v>40.729999999999997</v>
      </c>
      <c r="I734">
        <v>4.7699999999999996</v>
      </c>
      <c r="J734" t="s">
        <v>678</v>
      </c>
      <c r="K734" s="2">
        <v>43524.376793981501</v>
      </c>
    </row>
    <row r="735" spans="1:11" x14ac:dyDescent="0.25">
      <c r="A735" t="s">
        <v>793</v>
      </c>
      <c r="B735" t="s">
        <v>12</v>
      </c>
      <c r="C735">
        <v>48.42</v>
      </c>
      <c r="D735">
        <v>9.02</v>
      </c>
      <c r="E735" s="1">
        <v>700500</v>
      </c>
      <c r="F735" s="1">
        <v>33918210</v>
      </c>
      <c r="G735" s="1">
        <v>33167700</v>
      </c>
      <c r="H735">
        <v>50.83</v>
      </c>
      <c r="I735">
        <v>4.75</v>
      </c>
      <c r="J735" t="s">
        <v>21</v>
      </c>
      <c r="K735" s="2">
        <v>43524.397349537001</v>
      </c>
    </row>
    <row r="736" spans="1:11" x14ac:dyDescent="0.25">
      <c r="A736" t="s">
        <v>794</v>
      </c>
      <c r="B736" t="s">
        <v>12</v>
      </c>
      <c r="C736">
        <v>35.19</v>
      </c>
      <c r="D736">
        <v>9.1300000000000008</v>
      </c>
      <c r="E736" s="1">
        <v>706000</v>
      </c>
      <c r="F736" s="1">
        <v>24844140</v>
      </c>
      <c r="G736" s="1">
        <v>24298695</v>
      </c>
      <c r="H736">
        <v>37.03</v>
      </c>
      <c r="I736">
        <v>4.97</v>
      </c>
      <c r="J736" t="s">
        <v>44</v>
      </c>
      <c r="K736" s="2">
        <v>43525.156898148103</v>
      </c>
    </row>
    <row r="737" spans="1:11" x14ac:dyDescent="0.25">
      <c r="A737" t="s">
        <v>795</v>
      </c>
      <c r="B737" t="s">
        <v>12</v>
      </c>
      <c r="C737">
        <v>40.229999999999997</v>
      </c>
      <c r="D737">
        <v>9.16</v>
      </c>
      <c r="E737" s="1">
        <v>707500</v>
      </c>
      <c r="F737" s="1">
        <v>28462725</v>
      </c>
      <c r="G737" s="1">
        <v>27839160</v>
      </c>
      <c r="H737">
        <v>42.39</v>
      </c>
      <c r="I737">
        <v>5.09</v>
      </c>
      <c r="J737" t="s">
        <v>355</v>
      </c>
      <c r="K737" s="2">
        <v>43525.180891203701</v>
      </c>
    </row>
    <row r="738" spans="1:11" x14ac:dyDescent="0.25">
      <c r="A738" t="s">
        <v>796</v>
      </c>
      <c r="B738" t="s">
        <v>12</v>
      </c>
      <c r="C738">
        <v>31.17</v>
      </c>
      <c r="D738">
        <v>9.2100000000000009</v>
      </c>
      <c r="E738" s="1">
        <v>710000</v>
      </c>
      <c r="F738" s="1">
        <v>22130700</v>
      </c>
      <c r="G738" s="1">
        <v>21647565</v>
      </c>
      <c r="H738">
        <v>32.770000000000003</v>
      </c>
      <c r="I738">
        <v>4.87</v>
      </c>
      <c r="J738" t="s">
        <v>37</v>
      </c>
      <c r="K738" s="2">
        <v>43525.197314814803</v>
      </c>
    </row>
    <row r="739" spans="1:11" x14ac:dyDescent="0.25">
      <c r="A739" t="s">
        <v>797</v>
      </c>
      <c r="B739" t="s">
        <v>12</v>
      </c>
      <c r="C739">
        <v>35.75</v>
      </c>
      <c r="D739">
        <v>9.26</v>
      </c>
      <c r="E739" s="1">
        <v>712500</v>
      </c>
      <c r="F739" s="1">
        <v>25471875</v>
      </c>
      <c r="G739" s="1">
        <v>24917750</v>
      </c>
      <c r="H739">
        <v>37.6</v>
      </c>
      <c r="I739">
        <v>4.91</v>
      </c>
      <c r="J739" t="s">
        <v>353</v>
      </c>
      <c r="K739" s="2">
        <v>43525.217870370398</v>
      </c>
    </row>
    <row r="740" spans="1:11" x14ac:dyDescent="0.25">
      <c r="A740" t="s">
        <v>798</v>
      </c>
      <c r="B740" t="s">
        <v>12</v>
      </c>
      <c r="C740">
        <v>39.659999999999997</v>
      </c>
      <c r="D740">
        <v>9.3000000000000007</v>
      </c>
      <c r="E740" s="1">
        <v>714500</v>
      </c>
      <c r="F740" s="1">
        <v>28337070</v>
      </c>
      <c r="G740" s="1">
        <v>27722340</v>
      </c>
      <c r="H740">
        <v>41.63</v>
      </c>
      <c r="I740">
        <v>4.74</v>
      </c>
      <c r="J740" t="s">
        <v>98</v>
      </c>
      <c r="K740" s="2">
        <v>43525.2480671296</v>
      </c>
    </row>
    <row r="741" spans="1:11" x14ac:dyDescent="0.25">
      <c r="A741" t="s">
        <v>799</v>
      </c>
      <c r="B741" t="s">
        <v>12</v>
      </c>
      <c r="C741">
        <v>41.1</v>
      </c>
      <c r="D741">
        <v>9.14</v>
      </c>
      <c r="E741" s="1">
        <v>706500</v>
      </c>
      <c r="F741" s="1">
        <v>29037150</v>
      </c>
      <c r="G741" s="1">
        <v>28400100</v>
      </c>
      <c r="H741">
        <v>43.19</v>
      </c>
      <c r="I741">
        <v>4.83</v>
      </c>
      <c r="J741" t="s">
        <v>21</v>
      </c>
      <c r="K741" s="2">
        <v>43525.277789351901</v>
      </c>
    </row>
    <row r="742" spans="1:11" x14ac:dyDescent="0.25">
      <c r="A742" t="s">
        <v>800</v>
      </c>
      <c r="B742" t="s">
        <v>12</v>
      </c>
      <c r="C742">
        <v>39.549999999999997</v>
      </c>
      <c r="D742">
        <v>9.14</v>
      </c>
      <c r="E742" s="1">
        <v>706500</v>
      </c>
      <c r="F742" s="1">
        <v>27942075</v>
      </c>
      <c r="G742" s="1">
        <v>27329050</v>
      </c>
      <c r="H742">
        <v>41.58</v>
      </c>
      <c r="I742">
        <v>4.8899999999999997</v>
      </c>
      <c r="J742" t="s">
        <v>246</v>
      </c>
      <c r="K742" s="2">
        <v>43525.317083333299</v>
      </c>
    </row>
    <row r="743" spans="1:11" x14ac:dyDescent="0.25">
      <c r="A743" t="s">
        <v>801</v>
      </c>
      <c r="B743" t="s">
        <v>12</v>
      </c>
      <c r="C743">
        <v>23.45</v>
      </c>
      <c r="D743">
        <v>9.19</v>
      </c>
      <c r="E743" s="1">
        <v>709000</v>
      </c>
      <c r="F743" s="1">
        <v>16626050</v>
      </c>
      <c r="G743" s="1">
        <v>16262575</v>
      </c>
      <c r="H743">
        <v>24.61</v>
      </c>
      <c r="I743">
        <v>4.72</v>
      </c>
      <c r="J743" t="s">
        <v>65</v>
      </c>
      <c r="K743" s="2">
        <v>43525.355601851901</v>
      </c>
    </row>
    <row r="744" spans="1:11" x14ac:dyDescent="0.25">
      <c r="A744" t="s">
        <v>802</v>
      </c>
      <c r="B744" t="s">
        <v>12</v>
      </c>
      <c r="C744">
        <v>51</v>
      </c>
      <c r="D744">
        <v>9.1999999999999993</v>
      </c>
      <c r="E744" s="1">
        <v>709500</v>
      </c>
      <c r="F744" s="1">
        <v>36184500</v>
      </c>
      <c r="G744" s="1">
        <v>35394000</v>
      </c>
      <c r="H744">
        <v>53.46</v>
      </c>
      <c r="I744">
        <v>4.5999999999999996</v>
      </c>
      <c r="J744" t="s">
        <v>25</v>
      </c>
      <c r="K744" s="2">
        <v>43526.339687500003</v>
      </c>
    </row>
    <row r="745" spans="1:11" x14ac:dyDescent="0.25">
      <c r="A745" t="s">
        <v>803</v>
      </c>
      <c r="B745" t="s">
        <v>12</v>
      </c>
      <c r="C745">
        <v>41.56</v>
      </c>
      <c r="D745">
        <v>9.2100000000000009</v>
      </c>
      <c r="E745" s="1">
        <v>710000</v>
      </c>
      <c r="F745" s="1">
        <v>29507600</v>
      </c>
      <c r="G745" s="1">
        <v>28863420</v>
      </c>
      <c r="H745">
        <v>43.6</v>
      </c>
      <c r="I745">
        <v>4.6900000000000004</v>
      </c>
      <c r="J745" t="s">
        <v>13</v>
      </c>
      <c r="K745" s="2">
        <v>43526.370925925898</v>
      </c>
    </row>
    <row r="746" spans="1:11" x14ac:dyDescent="0.25">
      <c r="A746" t="s">
        <v>804</v>
      </c>
      <c r="B746" t="s">
        <v>12</v>
      </c>
      <c r="C746">
        <v>35.32</v>
      </c>
      <c r="D746">
        <v>9.16</v>
      </c>
      <c r="E746" s="1">
        <v>707500</v>
      </c>
      <c r="F746" s="1">
        <v>24988900</v>
      </c>
      <c r="G746" s="1">
        <v>24441440</v>
      </c>
      <c r="H746">
        <v>37.049999999999997</v>
      </c>
      <c r="I746">
        <v>4.68</v>
      </c>
      <c r="J746" t="s">
        <v>23</v>
      </c>
      <c r="K746" s="2">
        <v>43526.411620370403</v>
      </c>
    </row>
    <row r="747" spans="1:11" x14ac:dyDescent="0.25">
      <c r="A747" t="s">
        <v>805</v>
      </c>
      <c r="B747" t="s">
        <v>12</v>
      </c>
      <c r="C747">
        <v>40.15</v>
      </c>
      <c r="D747">
        <v>9.26</v>
      </c>
      <c r="E747" s="1">
        <v>712500</v>
      </c>
      <c r="F747" s="1">
        <v>28606875</v>
      </c>
      <c r="G747" s="1">
        <v>27984550</v>
      </c>
      <c r="H747">
        <v>42.09</v>
      </c>
      <c r="I747">
        <v>4.5999999999999996</v>
      </c>
      <c r="J747" t="s">
        <v>17</v>
      </c>
      <c r="K747" s="2">
        <v>43526.442951388897</v>
      </c>
    </row>
    <row r="748" spans="1:11" x14ac:dyDescent="0.25">
      <c r="A748" t="s">
        <v>806</v>
      </c>
      <c r="B748" t="s">
        <v>12</v>
      </c>
      <c r="C748">
        <v>35.479999999999997</v>
      </c>
      <c r="D748">
        <v>9.1199999999999992</v>
      </c>
      <c r="E748" s="1">
        <v>705500</v>
      </c>
      <c r="F748" s="1">
        <v>25031140</v>
      </c>
      <c r="G748" s="1">
        <v>24481200</v>
      </c>
      <c r="H748">
        <v>37.14</v>
      </c>
      <c r="I748">
        <v>4.46</v>
      </c>
      <c r="J748" t="s">
        <v>356</v>
      </c>
      <c r="K748" s="2">
        <v>43526.458530092597</v>
      </c>
    </row>
    <row r="749" spans="1:11" x14ac:dyDescent="0.25">
      <c r="A749" t="s">
        <v>807</v>
      </c>
      <c r="B749" t="s">
        <v>12</v>
      </c>
      <c r="C749">
        <v>34.200000000000003</v>
      </c>
      <c r="D749">
        <v>9.2799999999999994</v>
      </c>
      <c r="E749" s="1">
        <v>713500</v>
      </c>
      <c r="F749" s="1">
        <v>24401700</v>
      </c>
      <c r="G749" s="1">
        <v>23871600</v>
      </c>
      <c r="H749">
        <v>35.869999999999997</v>
      </c>
      <c r="I749">
        <v>4.6500000000000004</v>
      </c>
      <c r="J749" t="s">
        <v>351</v>
      </c>
      <c r="K749" s="2">
        <v>43526.487604166701</v>
      </c>
    </row>
    <row r="750" spans="1:11" x14ac:dyDescent="0.25">
      <c r="A750" t="s">
        <v>808</v>
      </c>
      <c r="B750" t="s">
        <v>12</v>
      </c>
      <c r="C750">
        <v>36.909999999999997</v>
      </c>
      <c r="D750">
        <v>9.3000000000000007</v>
      </c>
      <c r="E750" s="1">
        <v>714500</v>
      </c>
      <c r="F750" s="1">
        <v>26372195</v>
      </c>
      <c r="G750" s="1">
        <v>25800090</v>
      </c>
      <c r="H750">
        <v>38.64</v>
      </c>
      <c r="I750">
        <v>4.49</v>
      </c>
      <c r="J750" t="s">
        <v>90</v>
      </c>
      <c r="K750" s="2">
        <v>43526.498298611099</v>
      </c>
    </row>
    <row r="751" spans="1:11" x14ac:dyDescent="0.25">
      <c r="A751" t="s">
        <v>809</v>
      </c>
      <c r="B751" t="s">
        <v>12</v>
      </c>
      <c r="C751">
        <v>38.76</v>
      </c>
      <c r="D751">
        <v>9.19</v>
      </c>
      <c r="E751" s="1">
        <v>709000</v>
      </c>
      <c r="F751" s="1">
        <v>27480840</v>
      </c>
      <c r="G751" s="1">
        <v>26880060</v>
      </c>
      <c r="H751">
        <v>40.56</v>
      </c>
      <c r="I751">
        <v>4.43</v>
      </c>
      <c r="J751" t="s">
        <v>73</v>
      </c>
      <c r="K751" s="2">
        <v>43526.518750000003</v>
      </c>
    </row>
    <row r="752" spans="1:11" x14ac:dyDescent="0.25">
      <c r="A752" t="s">
        <v>810</v>
      </c>
      <c r="B752" t="s">
        <v>12</v>
      </c>
      <c r="C752">
        <v>36.06</v>
      </c>
      <c r="D752">
        <v>9.18</v>
      </c>
      <c r="E752" s="1">
        <v>708500</v>
      </c>
      <c r="F752" s="1">
        <v>25548510</v>
      </c>
      <c r="G752" s="1">
        <v>24989580</v>
      </c>
      <c r="H752">
        <v>37.74</v>
      </c>
      <c r="I752">
        <v>4.45</v>
      </c>
      <c r="J752" t="s">
        <v>44</v>
      </c>
      <c r="K752" s="2">
        <v>43526.547905092601</v>
      </c>
    </row>
    <row r="753" spans="1:11" x14ac:dyDescent="0.25">
      <c r="A753" t="s">
        <v>811</v>
      </c>
      <c r="B753" t="s">
        <v>12</v>
      </c>
      <c r="C753">
        <v>37.229999999999997</v>
      </c>
      <c r="D753">
        <v>9.2100000000000009</v>
      </c>
      <c r="E753" s="1">
        <v>710000</v>
      </c>
      <c r="F753" s="1">
        <v>26433300</v>
      </c>
      <c r="G753" s="1">
        <v>25856235</v>
      </c>
      <c r="H753">
        <v>38.950000000000003</v>
      </c>
      <c r="I753">
        <v>4.42</v>
      </c>
      <c r="J753" t="s">
        <v>353</v>
      </c>
      <c r="K753" s="2">
        <v>43526.5848611111</v>
      </c>
    </row>
    <row r="754" spans="1:11" x14ac:dyDescent="0.25">
      <c r="A754" t="s">
        <v>812</v>
      </c>
      <c r="B754" t="s">
        <v>12</v>
      </c>
      <c r="C754">
        <v>39.630000000000003</v>
      </c>
      <c r="D754">
        <v>9.24</v>
      </c>
      <c r="E754" s="1">
        <v>711500</v>
      </c>
      <c r="F754" s="1">
        <v>28196745</v>
      </c>
      <c r="G754" s="1">
        <v>27582480</v>
      </c>
      <c r="H754">
        <v>41.48</v>
      </c>
      <c r="I754">
        <v>4.45</v>
      </c>
      <c r="J754" t="s">
        <v>355</v>
      </c>
      <c r="K754" s="2">
        <v>43526.5991782407</v>
      </c>
    </row>
    <row r="755" spans="1:11" x14ac:dyDescent="0.25">
      <c r="A755" t="s">
        <v>813</v>
      </c>
      <c r="B755" t="s">
        <v>12</v>
      </c>
      <c r="C755">
        <v>42.14</v>
      </c>
      <c r="D755">
        <v>9.2899999999999991</v>
      </c>
      <c r="E755" s="1">
        <v>714000</v>
      </c>
      <c r="F755" s="1">
        <v>30087960</v>
      </c>
      <c r="G755" s="1">
        <v>29434790</v>
      </c>
      <c r="H755">
        <v>44.11</v>
      </c>
      <c r="I755">
        <v>4.47</v>
      </c>
      <c r="J755" t="s">
        <v>98</v>
      </c>
      <c r="K755" s="2">
        <v>43526.642754629604</v>
      </c>
    </row>
    <row r="756" spans="1:11" x14ac:dyDescent="0.25">
      <c r="A756" t="s">
        <v>814</v>
      </c>
      <c r="B756" t="s">
        <v>12</v>
      </c>
      <c r="C756">
        <v>45.26</v>
      </c>
      <c r="D756">
        <v>9.11</v>
      </c>
      <c r="E756" s="1">
        <v>705000</v>
      </c>
      <c r="F756" s="1">
        <v>31908300</v>
      </c>
      <c r="G756" s="1">
        <v>31206770</v>
      </c>
      <c r="H756">
        <v>47.38</v>
      </c>
      <c r="I756">
        <v>4.4800000000000004</v>
      </c>
      <c r="J756" t="s">
        <v>21</v>
      </c>
      <c r="K756" s="2">
        <v>43526.671284722201</v>
      </c>
    </row>
    <row r="757" spans="1:11" x14ac:dyDescent="0.25">
      <c r="A757" t="s">
        <v>815</v>
      </c>
      <c r="B757" t="s">
        <v>12</v>
      </c>
      <c r="C757">
        <v>43.75</v>
      </c>
      <c r="D757">
        <v>9.1300000000000008</v>
      </c>
      <c r="E757" s="1">
        <v>706000</v>
      </c>
      <c r="F757" s="1">
        <v>30887500</v>
      </c>
      <c r="G757" s="1">
        <v>30209375</v>
      </c>
      <c r="H757">
        <v>45.99</v>
      </c>
      <c r="I757">
        <v>4.8600000000000003</v>
      </c>
      <c r="J757" t="s">
        <v>246</v>
      </c>
      <c r="K757" s="2">
        <v>43526.704351851899</v>
      </c>
    </row>
    <row r="758" spans="1:11" x14ac:dyDescent="0.25">
      <c r="A758" t="s">
        <v>816</v>
      </c>
      <c r="B758" t="s">
        <v>12</v>
      </c>
      <c r="C758">
        <v>39.93</v>
      </c>
      <c r="D758">
        <v>9.48</v>
      </c>
      <c r="E758" s="1">
        <v>723500</v>
      </c>
      <c r="F758" s="1">
        <v>28889355</v>
      </c>
      <c r="G758" s="1">
        <v>28270440</v>
      </c>
      <c r="H758">
        <v>41.69</v>
      </c>
      <c r="I758">
        <v>4.22</v>
      </c>
      <c r="J758" t="s">
        <v>354</v>
      </c>
      <c r="K758" s="2">
        <v>43526.740868055596</v>
      </c>
    </row>
    <row r="759" spans="1:11" x14ac:dyDescent="0.25">
      <c r="A759" t="s">
        <v>817</v>
      </c>
      <c r="B759" t="s">
        <v>12</v>
      </c>
      <c r="C759">
        <v>43.37</v>
      </c>
      <c r="D759">
        <v>9.2899999999999991</v>
      </c>
      <c r="E759" s="1">
        <v>714000</v>
      </c>
      <c r="F759" s="1">
        <v>30966180</v>
      </c>
      <c r="G759" s="1">
        <v>30293945</v>
      </c>
      <c r="H759">
        <v>45.4</v>
      </c>
      <c r="I759">
        <v>4.47</v>
      </c>
      <c r="J759" t="s">
        <v>678</v>
      </c>
      <c r="K759" s="2">
        <v>43527.149236111101</v>
      </c>
    </row>
    <row r="760" spans="1:11" x14ac:dyDescent="0.25">
      <c r="A760" t="s">
        <v>818</v>
      </c>
      <c r="B760" t="s">
        <v>12</v>
      </c>
      <c r="C760">
        <v>31.84</v>
      </c>
      <c r="D760">
        <v>9.32</v>
      </c>
      <c r="E760" s="1">
        <v>715500</v>
      </c>
      <c r="F760" s="1">
        <v>22781520</v>
      </c>
      <c r="G760" s="1">
        <v>22288000</v>
      </c>
      <c r="H760">
        <v>33.31</v>
      </c>
      <c r="I760">
        <v>4.4000000000000004</v>
      </c>
      <c r="J760" t="s">
        <v>37</v>
      </c>
      <c r="K760" s="2">
        <v>43527.166342592602</v>
      </c>
    </row>
    <row r="761" spans="1:11" x14ac:dyDescent="0.25">
      <c r="A761" t="s">
        <v>819</v>
      </c>
      <c r="B761" t="s">
        <v>12</v>
      </c>
      <c r="C761">
        <v>36.380000000000003</v>
      </c>
      <c r="D761">
        <v>9.33</v>
      </c>
      <c r="E761" s="1">
        <v>716000</v>
      </c>
      <c r="F761" s="1">
        <v>26048080</v>
      </c>
      <c r="G761" s="1">
        <v>25484190</v>
      </c>
      <c r="H761">
        <v>38.090000000000003</v>
      </c>
      <c r="I761">
        <v>4.4800000000000004</v>
      </c>
      <c r="J761" t="s">
        <v>19</v>
      </c>
      <c r="K761" s="2">
        <v>43527.187615740702</v>
      </c>
    </row>
    <row r="762" spans="1:11" x14ac:dyDescent="0.25">
      <c r="A762" t="s">
        <v>820</v>
      </c>
      <c r="B762" t="s">
        <v>12</v>
      </c>
      <c r="C762">
        <v>51.7</v>
      </c>
      <c r="D762">
        <v>9.41</v>
      </c>
      <c r="E762" s="1">
        <v>720000</v>
      </c>
      <c r="F762" s="1">
        <v>37224000</v>
      </c>
      <c r="G762" s="1">
        <v>36422650</v>
      </c>
      <c r="H762">
        <v>54.11</v>
      </c>
      <c r="I762">
        <v>4.45</v>
      </c>
      <c r="J762" t="s">
        <v>25</v>
      </c>
      <c r="K762" s="2">
        <v>43527.219282407401</v>
      </c>
    </row>
    <row r="763" spans="1:11" x14ac:dyDescent="0.25">
      <c r="A763" t="s">
        <v>821</v>
      </c>
      <c r="B763" t="s">
        <v>12</v>
      </c>
      <c r="C763">
        <v>46.64</v>
      </c>
      <c r="D763">
        <v>9.36</v>
      </c>
      <c r="E763" s="1">
        <v>717500</v>
      </c>
      <c r="F763" s="1">
        <v>33464200</v>
      </c>
      <c r="G763" s="1">
        <v>32741280</v>
      </c>
      <c r="H763">
        <v>48.81</v>
      </c>
      <c r="I763">
        <v>4.45</v>
      </c>
      <c r="J763" t="s">
        <v>13</v>
      </c>
      <c r="K763" s="2">
        <v>43527.244178240697</v>
      </c>
    </row>
    <row r="764" spans="1:11" x14ac:dyDescent="0.25">
      <c r="A764" t="s">
        <v>822</v>
      </c>
      <c r="B764" t="s">
        <v>12</v>
      </c>
      <c r="C764">
        <v>35.24</v>
      </c>
      <c r="D764">
        <v>9.34</v>
      </c>
      <c r="E764" s="1">
        <v>716500</v>
      </c>
      <c r="F764" s="1">
        <v>25249460</v>
      </c>
      <c r="G764" s="1">
        <v>24703240</v>
      </c>
      <c r="H764">
        <v>36.869999999999997</v>
      </c>
      <c r="I764">
        <v>4.43</v>
      </c>
      <c r="J764" t="s">
        <v>23</v>
      </c>
      <c r="K764" s="2">
        <v>43527.270115740699</v>
      </c>
    </row>
    <row r="765" spans="1:11" x14ac:dyDescent="0.25">
      <c r="A765" t="s">
        <v>823</v>
      </c>
      <c r="B765" t="s">
        <v>12</v>
      </c>
      <c r="C765">
        <v>44.28</v>
      </c>
      <c r="D765">
        <v>9.31</v>
      </c>
      <c r="E765" s="1">
        <v>715000</v>
      </c>
      <c r="F765" s="1">
        <v>31660200</v>
      </c>
      <c r="G765" s="1">
        <v>30973860</v>
      </c>
      <c r="H765">
        <v>46.36</v>
      </c>
      <c r="I765">
        <v>4.49</v>
      </c>
      <c r="J765" t="s">
        <v>17</v>
      </c>
      <c r="K765" s="2">
        <v>43527.291875000003</v>
      </c>
    </row>
    <row r="766" spans="1:11" x14ac:dyDescent="0.25">
      <c r="A766" t="s">
        <v>824</v>
      </c>
      <c r="B766" t="s">
        <v>12</v>
      </c>
      <c r="C766">
        <v>39.369999999999997</v>
      </c>
      <c r="D766">
        <v>9.31</v>
      </c>
      <c r="E766" s="1">
        <v>715000</v>
      </c>
      <c r="F766" s="1">
        <v>28149550</v>
      </c>
      <c r="G766" s="1">
        <v>27539315</v>
      </c>
      <c r="H766">
        <v>41.2</v>
      </c>
      <c r="I766">
        <v>4.43</v>
      </c>
      <c r="J766" t="s">
        <v>90</v>
      </c>
      <c r="K766" s="2">
        <v>43527.3098032407</v>
      </c>
    </row>
    <row r="767" spans="1:11" x14ac:dyDescent="0.25">
      <c r="A767" t="s">
        <v>825</v>
      </c>
      <c r="B767" t="s">
        <v>12</v>
      </c>
      <c r="C767">
        <v>37.049999999999997</v>
      </c>
      <c r="D767">
        <v>9.39</v>
      </c>
      <c r="E767" s="1">
        <v>719000</v>
      </c>
      <c r="F767" s="1">
        <v>26638950</v>
      </c>
      <c r="G767" s="1">
        <v>26064675</v>
      </c>
      <c r="H767">
        <v>38.78</v>
      </c>
      <c r="I767">
        <v>4.46</v>
      </c>
      <c r="J767" t="s">
        <v>44</v>
      </c>
      <c r="K767" s="2">
        <v>43527.344641203701</v>
      </c>
    </row>
    <row r="768" spans="1:11" x14ac:dyDescent="0.25">
      <c r="A768" t="s">
        <v>826</v>
      </c>
      <c r="B768" t="s">
        <v>12</v>
      </c>
      <c r="C768">
        <v>37.31</v>
      </c>
      <c r="D768">
        <v>9.3000000000000007</v>
      </c>
      <c r="E768" s="1">
        <v>714500</v>
      </c>
      <c r="F768" s="1">
        <v>26657995</v>
      </c>
      <c r="G768" s="1">
        <v>26079690</v>
      </c>
      <c r="H768">
        <v>39.06</v>
      </c>
      <c r="I768">
        <v>4.49</v>
      </c>
      <c r="J768" t="s">
        <v>353</v>
      </c>
      <c r="K768" s="2">
        <v>43527.365682870397</v>
      </c>
    </row>
    <row r="769" spans="1:11" x14ac:dyDescent="0.25">
      <c r="A769" t="s">
        <v>827</v>
      </c>
      <c r="B769" t="s">
        <v>12</v>
      </c>
      <c r="C769">
        <v>37.89</v>
      </c>
      <c r="D769">
        <v>9.2899999999999991</v>
      </c>
      <c r="E769" s="1">
        <v>714000</v>
      </c>
      <c r="F769" s="1">
        <v>27053460</v>
      </c>
      <c r="G769" s="1">
        <v>26466165</v>
      </c>
      <c r="H769">
        <v>39.54</v>
      </c>
      <c r="I769">
        <v>4.18</v>
      </c>
      <c r="J769" t="s">
        <v>355</v>
      </c>
      <c r="K769" s="2">
        <v>43527.386539351901</v>
      </c>
    </row>
    <row r="770" spans="1:11" x14ac:dyDescent="0.25">
      <c r="A770" t="s">
        <v>828</v>
      </c>
      <c r="B770" t="s">
        <v>12</v>
      </c>
      <c r="C770">
        <v>27.33</v>
      </c>
      <c r="D770">
        <v>9.09</v>
      </c>
      <c r="E770" s="1">
        <v>704000</v>
      </c>
      <c r="F770" s="1">
        <v>19240320</v>
      </c>
      <c r="G770" s="1">
        <v>18816705</v>
      </c>
      <c r="H770">
        <v>28.62</v>
      </c>
      <c r="I770">
        <v>4.5199999999999996</v>
      </c>
      <c r="J770" t="s">
        <v>65</v>
      </c>
      <c r="K770" s="2">
        <v>43528.104039351798</v>
      </c>
    </row>
    <row r="771" spans="1:11" x14ac:dyDescent="0.25">
      <c r="A771" t="s">
        <v>829</v>
      </c>
      <c r="B771" t="s">
        <v>12</v>
      </c>
      <c r="C771">
        <v>36.97</v>
      </c>
      <c r="D771">
        <v>9.25</v>
      </c>
      <c r="E771" s="1">
        <v>712000</v>
      </c>
      <c r="F771" s="1">
        <v>26322640</v>
      </c>
      <c r="G771" s="1">
        <v>25749605</v>
      </c>
      <c r="H771">
        <v>38.659999999999997</v>
      </c>
      <c r="I771">
        <v>4.3600000000000003</v>
      </c>
      <c r="J771" t="s">
        <v>357</v>
      </c>
      <c r="K771" s="2">
        <v>43528.186087962997</v>
      </c>
    </row>
    <row r="772" spans="1:11" x14ac:dyDescent="0.25">
      <c r="A772" t="s">
        <v>830</v>
      </c>
      <c r="B772" t="s">
        <v>12</v>
      </c>
      <c r="C772">
        <v>45.83</v>
      </c>
      <c r="D772">
        <v>9.07</v>
      </c>
      <c r="E772" s="1">
        <v>703000</v>
      </c>
      <c r="F772" s="1">
        <v>32218490</v>
      </c>
      <c r="G772" s="1">
        <v>31508125</v>
      </c>
      <c r="H772">
        <v>47.92</v>
      </c>
      <c r="I772">
        <v>4.3600000000000003</v>
      </c>
      <c r="J772" t="s">
        <v>98</v>
      </c>
      <c r="K772" s="2">
        <v>43528.2351851852</v>
      </c>
    </row>
    <row r="773" spans="1:11" x14ac:dyDescent="0.25">
      <c r="A773" t="s">
        <v>831</v>
      </c>
      <c r="B773" t="s">
        <v>12</v>
      </c>
      <c r="C773">
        <v>44.29</v>
      </c>
      <c r="D773">
        <v>9.17</v>
      </c>
      <c r="E773" s="1">
        <v>708000</v>
      </c>
      <c r="F773" s="1">
        <v>31357320</v>
      </c>
      <c r="G773" s="1">
        <v>30670825</v>
      </c>
      <c r="H773">
        <v>46.37</v>
      </c>
      <c r="I773">
        <v>4.4800000000000004</v>
      </c>
      <c r="J773" t="s">
        <v>21</v>
      </c>
      <c r="K773" s="2">
        <v>43528.262662036999</v>
      </c>
    </row>
    <row r="774" spans="1:11" x14ac:dyDescent="0.25">
      <c r="A774" t="s">
        <v>832</v>
      </c>
      <c r="B774" t="s">
        <v>12</v>
      </c>
      <c r="C774">
        <v>43.76</v>
      </c>
      <c r="D774">
        <v>9.33</v>
      </c>
      <c r="E774" s="1">
        <v>716000</v>
      </c>
      <c r="F774" s="1">
        <v>31332160</v>
      </c>
      <c r="G774" s="1">
        <v>30653880</v>
      </c>
      <c r="H774">
        <v>45.76</v>
      </c>
      <c r="I774">
        <v>4.38</v>
      </c>
      <c r="J774" t="s">
        <v>246</v>
      </c>
      <c r="K774" s="2">
        <v>43528.280520833301</v>
      </c>
    </row>
    <row r="775" spans="1:11" x14ac:dyDescent="0.25">
      <c r="A775" s="7"/>
      <c r="B775" s="8" t="s">
        <v>247</v>
      </c>
      <c r="C775" s="9">
        <f t="shared" ref="C775:F775" si="13">SUM(C702:C774)</f>
        <v>2796.71</v>
      </c>
      <c r="D775" s="9"/>
      <c r="E775" s="9"/>
      <c r="F775" s="9">
        <f t="shared" si="13"/>
        <v>1960440865</v>
      </c>
      <c r="G775" s="9">
        <f>SUM(G702:G774)</f>
        <v>1917091860</v>
      </c>
      <c r="H775" s="9"/>
      <c r="I775" s="9"/>
      <c r="J775" s="9"/>
      <c r="K775" s="5" t="s">
        <v>833</v>
      </c>
    </row>
    <row r="776" spans="1:11" x14ac:dyDescent="0.25">
      <c r="A776" t="s">
        <v>0</v>
      </c>
      <c r="C776" t="s">
        <v>2</v>
      </c>
      <c r="D776" t="s">
        <v>3</v>
      </c>
      <c r="E776" s="1" t="s">
        <v>4</v>
      </c>
      <c r="F776" s="1" t="s">
        <v>5</v>
      </c>
      <c r="G776" s="1" t="s">
        <v>6</v>
      </c>
      <c r="H776" t="s">
        <v>7</v>
      </c>
      <c r="I776" t="s">
        <v>8</v>
      </c>
      <c r="J776" t="s">
        <v>9</v>
      </c>
      <c r="K776" s="2" t="s">
        <v>10</v>
      </c>
    </row>
    <row r="777" spans="1:11" x14ac:dyDescent="0.25">
      <c r="A777" t="s">
        <v>834</v>
      </c>
      <c r="B777" t="s">
        <v>12</v>
      </c>
      <c r="C777">
        <v>41.46</v>
      </c>
      <c r="D777">
        <v>9.07</v>
      </c>
      <c r="E777" s="1">
        <v>703000</v>
      </c>
      <c r="F777" s="1">
        <v>29146380</v>
      </c>
      <c r="G777" s="1">
        <v>28503750</v>
      </c>
      <c r="H777">
        <v>43.34</v>
      </c>
      <c r="I777">
        <v>4.34</v>
      </c>
      <c r="J777" t="s">
        <v>678</v>
      </c>
      <c r="K777" s="2">
        <v>43528.313541666699</v>
      </c>
    </row>
    <row r="778" spans="1:11" x14ac:dyDescent="0.25">
      <c r="A778" t="s">
        <v>835</v>
      </c>
      <c r="B778" t="s">
        <v>12</v>
      </c>
      <c r="C778">
        <v>45.98</v>
      </c>
      <c r="D778">
        <v>9.19</v>
      </c>
      <c r="E778" s="1">
        <v>709000</v>
      </c>
      <c r="F778" s="1">
        <v>32599820</v>
      </c>
      <c r="G778" s="1">
        <v>31887130</v>
      </c>
      <c r="H778">
        <v>48.11</v>
      </c>
      <c r="I778">
        <v>4.42</v>
      </c>
      <c r="J778" t="s">
        <v>25</v>
      </c>
      <c r="K778" s="2">
        <v>43528.339479166701</v>
      </c>
    </row>
    <row r="779" spans="1:11" x14ac:dyDescent="0.25">
      <c r="A779" t="s">
        <v>836</v>
      </c>
      <c r="B779" t="s">
        <v>12</v>
      </c>
      <c r="C779">
        <v>33.31</v>
      </c>
      <c r="D779">
        <v>9.34</v>
      </c>
      <c r="E779" s="1">
        <v>716500</v>
      </c>
      <c r="F779" s="1">
        <v>23866615</v>
      </c>
      <c r="G779" s="1">
        <v>23350310</v>
      </c>
      <c r="H779">
        <v>34.869999999999997</v>
      </c>
      <c r="I779">
        <v>4.4800000000000004</v>
      </c>
      <c r="J779" t="s">
        <v>37</v>
      </c>
      <c r="K779" s="2">
        <v>43528.356331018498</v>
      </c>
    </row>
    <row r="780" spans="1:11" x14ac:dyDescent="0.25">
      <c r="A780" t="s">
        <v>837</v>
      </c>
      <c r="B780" t="s">
        <v>12</v>
      </c>
      <c r="C780">
        <v>34.07</v>
      </c>
      <c r="D780">
        <v>9.31</v>
      </c>
      <c r="E780" s="1">
        <v>715000</v>
      </c>
      <c r="F780" s="1">
        <v>24360050</v>
      </c>
      <c r="G780" s="1">
        <v>23831965</v>
      </c>
      <c r="H780">
        <v>35.659999999999997</v>
      </c>
      <c r="I780">
        <v>4.47</v>
      </c>
      <c r="J780" t="s">
        <v>19</v>
      </c>
      <c r="K780" s="2">
        <v>43528.375509259298</v>
      </c>
    </row>
    <row r="781" spans="1:11" x14ac:dyDescent="0.25">
      <c r="A781" t="s">
        <v>838</v>
      </c>
      <c r="B781" t="s">
        <v>12</v>
      </c>
      <c r="C781">
        <v>41.24</v>
      </c>
      <c r="D781">
        <v>9.16</v>
      </c>
      <c r="E781" s="1">
        <v>707500</v>
      </c>
      <c r="F781" s="1">
        <v>29177300</v>
      </c>
      <c r="G781" s="1">
        <v>28538080</v>
      </c>
      <c r="H781">
        <v>43.17</v>
      </c>
      <c r="I781">
        <v>4.4800000000000004</v>
      </c>
      <c r="J781" t="s">
        <v>17</v>
      </c>
      <c r="K781" s="2">
        <v>43528.405300925901</v>
      </c>
    </row>
    <row r="782" spans="1:11" x14ac:dyDescent="0.25">
      <c r="A782" t="s">
        <v>839</v>
      </c>
      <c r="B782" t="s">
        <v>12</v>
      </c>
      <c r="C782">
        <v>42.05</v>
      </c>
      <c r="D782">
        <v>9.2899999999999991</v>
      </c>
      <c r="E782" s="1">
        <v>714000</v>
      </c>
      <c r="F782" s="1">
        <v>30023700</v>
      </c>
      <c r="G782" s="1">
        <v>29371925</v>
      </c>
      <c r="H782">
        <v>44.03</v>
      </c>
      <c r="I782">
        <v>4.49</v>
      </c>
      <c r="J782" t="s">
        <v>13</v>
      </c>
      <c r="K782" s="2">
        <v>43528.420914351896</v>
      </c>
    </row>
    <row r="783" spans="1:11" x14ac:dyDescent="0.25">
      <c r="A783" t="s">
        <v>840</v>
      </c>
      <c r="B783" t="s">
        <v>12</v>
      </c>
      <c r="C783">
        <v>34.93</v>
      </c>
      <c r="D783">
        <v>9.25</v>
      </c>
      <c r="E783" s="1">
        <v>712000</v>
      </c>
      <c r="F783" s="1">
        <v>24870160</v>
      </c>
      <c r="G783" s="1">
        <v>24328745</v>
      </c>
      <c r="H783">
        <v>36.57</v>
      </c>
      <c r="I783">
        <v>4.4800000000000004</v>
      </c>
      <c r="J783" t="s">
        <v>90</v>
      </c>
      <c r="K783" s="2">
        <v>43528.440949074102</v>
      </c>
    </row>
    <row r="784" spans="1:11" x14ac:dyDescent="0.25">
      <c r="A784" t="s">
        <v>841</v>
      </c>
      <c r="B784" t="s">
        <v>12</v>
      </c>
      <c r="C784">
        <v>38.200000000000003</v>
      </c>
      <c r="D784">
        <v>9.2200000000000006</v>
      </c>
      <c r="E784" s="1">
        <v>710500</v>
      </c>
      <c r="F784" s="1">
        <v>27141100</v>
      </c>
      <c r="G784" s="1">
        <v>26549000</v>
      </c>
      <c r="H784">
        <v>39.97</v>
      </c>
      <c r="I784">
        <v>4.43</v>
      </c>
      <c r="J784" t="s">
        <v>23</v>
      </c>
      <c r="K784" s="2">
        <v>43528.4688888889</v>
      </c>
    </row>
    <row r="785" spans="1:11" x14ac:dyDescent="0.25">
      <c r="A785" t="s">
        <v>842</v>
      </c>
      <c r="B785" t="s">
        <v>12</v>
      </c>
      <c r="C785">
        <v>33.9</v>
      </c>
      <c r="D785">
        <v>9.19</v>
      </c>
      <c r="E785" s="1">
        <v>709000</v>
      </c>
      <c r="F785" s="1">
        <v>24035100</v>
      </c>
      <c r="G785" s="1">
        <v>23509650</v>
      </c>
      <c r="H785">
        <v>35.450000000000003</v>
      </c>
      <c r="I785">
        <v>4.38</v>
      </c>
      <c r="J785" t="s">
        <v>353</v>
      </c>
      <c r="K785" s="2">
        <v>43528.486087963</v>
      </c>
    </row>
    <row r="786" spans="1:11" x14ac:dyDescent="0.25">
      <c r="A786" t="s">
        <v>843</v>
      </c>
      <c r="B786" t="s">
        <v>12</v>
      </c>
      <c r="C786">
        <v>39.49</v>
      </c>
      <c r="D786">
        <v>9.24</v>
      </c>
      <c r="E786" s="1">
        <v>711500</v>
      </c>
      <c r="F786" s="1">
        <v>28097135</v>
      </c>
      <c r="G786" s="1">
        <v>27485040</v>
      </c>
      <c r="H786">
        <v>41.34</v>
      </c>
      <c r="I786">
        <v>4.47</v>
      </c>
      <c r="J786" t="s">
        <v>355</v>
      </c>
      <c r="K786" s="2">
        <v>43528.511134259301</v>
      </c>
    </row>
    <row r="787" spans="1:11" x14ac:dyDescent="0.25">
      <c r="A787" t="s">
        <v>844</v>
      </c>
      <c r="B787" t="s">
        <v>12</v>
      </c>
      <c r="C787">
        <v>32.81</v>
      </c>
      <c r="D787">
        <v>9.24</v>
      </c>
      <c r="E787" s="1">
        <v>711500</v>
      </c>
      <c r="F787" s="1">
        <v>23344315</v>
      </c>
      <c r="G787" s="1">
        <v>22835760</v>
      </c>
      <c r="H787">
        <v>34.36</v>
      </c>
      <c r="I787">
        <v>4.51</v>
      </c>
      <c r="J787" t="s">
        <v>352</v>
      </c>
      <c r="K787" s="2">
        <v>43528.528611111098</v>
      </c>
    </row>
    <row r="788" spans="1:11" x14ac:dyDescent="0.25">
      <c r="A788" t="s">
        <v>845</v>
      </c>
      <c r="B788" t="s">
        <v>12</v>
      </c>
      <c r="C788">
        <v>37.950000000000003</v>
      </c>
      <c r="D788">
        <v>9.4600000000000009</v>
      </c>
      <c r="E788" s="1">
        <v>722500</v>
      </c>
      <c r="F788" s="1">
        <v>27418875</v>
      </c>
      <c r="G788" s="1">
        <v>26830650</v>
      </c>
      <c r="H788">
        <v>39.69</v>
      </c>
      <c r="I788">
        <v>4.3899999999999997</v>
      </c>
      <c r="J788" t="s">
        <v>34</v>
      </c>
      <c r="K788" s="2">
        <v>43529.269560185203</v>
      </c>
    </row>
    <row r="789" spans="1:11" x14ac:dyDescent="0.25">
      <c r="A789" t="s">
        <v>846</v>
      </c>
      <c r="B789" t="s">
        <v>12</v>
      </c>
      <c r="C789">
        <v>38.07</v>
      </c>
      <c r="D789">
        <v>9.2100000000000009</v>
      </c>
      <c r="E789" s="1">
        <v>710000</v>
      </c>
      <c r="F789" s="1">
        <v>27029700</v>
      </c>
      <c r="G789" s="1">
        <v>26439615</v>
      </c>
      <c r="H789">
        <v>39.840000000000003</v>
      </c>
      <c r="I789">
        <v>4.45</v>
      </c>
      <c r="J789" t="s">
        <v>44</v>
      </c>
      <c r="K789" s="2">
        <v>43529.334953703699</v>
      </c>
    </row>
    <row r="790" spans="1:11" x14ac:dyDescent="0.25">
      <c r="A790" t="s">
        <v>847</v>
      </c>
      <c r="B790" t="s">
        <v>12</v>
      </c>
      <c r="C790">
        <v>33.270000000000003</v>
      </c>
      <c r="D790">
        <v>9.25</v>
      </c>
      <c r="E790" s="1">
        <v>712000</v>
      </c>
      <c r="F790" s="1">
        <v>23688240</v>
      </c>
      <c r="G790" s="1">
        <v>23172555</v>
      </c>
      <c r="H790">
        <v>34.81</v>
      </c>
      <c r="I790">
        <v>4.41</v>
      </c>
      <c r="J790" t="s">
        <v>357</v>
      </c>
      <c r="K790" s="2">
        <v>43529.349224537</v>
      </c>
    </row>
    <row r="791" spans="1:11" x14ac:dyDescent="0.25">
      <c r="A791" t="s">
        <v>848</v>
      </c>
      <c r="B791" t="s">
        <v>12</v>
      </c>
      <c r="C791">
        <v>25.82</v>
      </c>
      <c r="D791">
        <v>9.2799999999999994</v>
      </c>
      <c r="E791" s="1">
        <v>713500</v>
      </c>
      <c r="F791" s="1">
        <v>18422570</v>
      </c>
      <c r="G791" s="1">
        <v>18022360</v>
      </c>
      <c r="H791">
        <v>27.01</v>
      </c>
      <c r="I791">
        <v>4.42</v>
      </c>
      <c r="J791" t="s">
        <v>65</v>
      </c>
      <c r="K791" s="2">
        <v>43529.386493055601</v>
      </c>
    </row>
    <row r="792" spans="1:11" x14ac:dyDescent="0.25">
      <c r="A792" t="s">
        <v>849</v>
      </c>
      <c r="B792" t="s">
        <v>12</v>
      </c>
      <c r="C792">
        <v>41.34</v>
      </c>
      <c r="D792">
        <v>9.19</v>
      </c>
      <c r="E792" s="1">
        <v>709000</v>
      </c>
      <c r="F792" s="1">
        <v>29310060</v>
      </c>
      <c r="G792" s="1">
        <v>28669290</v>
      </c>
      <c r="H792">
        <v>43.26</v>
      </c>
      <c r="I792">
        <v>4.4400000000000004</v>
      </c>
      <c r="J792" t="s">
        <v>246</v>
      </c>
      <c r="K792" s="2">
        <v>43529.389849537001</v>
      </c>
    </row>
    <row r="793" spans="1:11" x14ac:dyDescent="0.25">
      <c r="A793" t="s">
        <v>850</v>
      </c>
      <c r="B793" t="s">
        <v>12</v>
      </c>
      <c r="C793">
        <v>42.86</v>
      </c>
      <c r="D793">
        <v>9.18</v>
      </c>
      <c r="E793" s="1">
        <v>708500</v>
      </c>
      <c r="F793" s="1">
        <v>30366310</v>
      </c>
      <c r="G793" s="1">
        <v>29701980</v>
      </c>
      <c r="H793">
        <v>44.88</v>
      </c>
      <c r="I793">
        <v>4.5</v>
      </c>
      <c r="J793" t="s">
        <v>354</v>
      </c>
      <c r="K793" s="2">
        <v>43529.414131944402</v>
      </c>
    </row>
    <row r="794" spans="1:11" x14ac:dyDescent="0.25">
      <c r="A794" t="s">
        <v>851</v>
      </c>
      <c r="B794" t="s">
        <v>12</v>
      </c>
      <c r="C794">
        <v>43.1</v>
      </c>
      <c r="D794">
        <v>9.67</v>
      </c>
      <c r="E794" s="1">
        <v>733000</v>
      </c>
      <c r="F794" s="1">
        <v>31592300</v>
      </c>
      <c r="G794" s="1">
        <v>30924250</v>
      </c>
      <c r="H794">
        <v>45.15</v>
      </c>
      <c r="I794">
        <v>4.53</v>
      </c>
      <c r="J794" t="s">
        <v>678</v>
      </c>
      <c r="K794" s="2">
        <v>43529.437627314801</v>
      </c>
    </row>
    <row r="795" spans="1:11" x14ac:dyDescent="0.25">
      <c r="A795" t="s">
        <v>852</v>
      </c>
      <c r="B795" t="s">
        <v>12</v>
      </c>
      <c r="C795">
        <v>48.2</v>
      </c>
      <c r="D795">
        <v>9.26</v>
      </c>
      <c r="E795" s="1">
        <v>712500</v>
      </c>
      <c r="F795" s="1">
        <v>34342500</v>
      </c>
      <c r="G795" s="1">
        <v>33595400</v>
      </c>
      <c r="H795">
        <v>50.44</v>
      </c>
      <c r="I795">
        <v>4.45</v>
      </c>
      <c r="J795" t="s">
        <v>13</v>
      </c>
      <c r="K795" s="2">
        <v>43529.489016203697</v>
      </c>
    </row>
    <row r="796" spans="1:11" x14ac:dyDescent="0.25">
      <c r="A796" t="s">
        <v>853</v>
      </c>
      <c r="B796" t="s">
        <v>12</v>
      </c>
      <c r="C796">
        <v>32.53</v>
      </c>
      <c r="D796">
        <v>9.19</v>
      </c>
      <c r="E796" s="1">
        <v>709000</v>
      </c>
      <c r="F796" s="1">
        <v>23063770</v>
      </c>
      <c r="G796" s="1">
        <v>22559555</v>
      </c>
      <c r="H796">
        <v>34.03</v>
      </c>
      <c r="I796">
        <v>4.41</v>
      </c>
      <c r="J796" t="s">
        <v>19</v>
      </c>
      <c r="K796" s="2">
        <v>43529.5092939815</v>
      </c>
    </row>
    <row r="797" spans="1:11" x14ac:dyDescent="0.25">
      <c r="A797" t="s">
        <v>854</v>
      </c>
      <c r="B797" t="s">
        <v>12</v>
      </c>
      <c r="C797">
        <v>29.92</v>
      </c>
      <c r="D797">
        <v>9.14</v>
      </c>
      <c r="E797" s="1">
        <v>706500</v>
      </c>
      <c r="F797" s="1">
        <v>21138480</v>
      </c>
      <c r="G797" s="1">
        <v>20674720</v>
      </c>
      <c r="H797">
        <v>31.3</v>
      </c>
      <c r="I797">
        <v>4.4000000000000004</v>
      </c>
      <c r="J797" t="s">
        <v>37</v>
      </c>
      <c r="K797" s="2">
        <v>43529.522037037001</v>
      </c>
    </row>
    <row r="798" spans="1:11" x14ac:dyDescent="0.25">
      <c r="A798" t="s">
        <v>855</v>
      </c>
      <c r="B798" t="s">
        <v>12</v>
      </c>
      <c r="C798">
        <v>36.85</v>
      </c>
      <c r="D798">
        <v>9.26</v>
      </c>
      <c r="E798" s="1">
        <v>712500</v>
      </c>
      <c r="F798" s="1">
        <v>26255625</v>
      </c>
      <c r="G798" s="1">
        <v>25684450</v>
      </c>
      <c r="H798">
        <v>38.56</v>
      </c>
      <c r="I798">
        <v>4.4400000000000004</v>
      </c>
      <c r="J798" t="s">
        <v>73</v>
      </c>
      <c r="K798" s="2">
        <v>43529.541863425897</v>
      </c>
    </row>
    <row r="799" spans="1:11" x14ac:dyDescent="0.25">
      <c r="A799" t="s">
        <v>856</v>
      </c>
      <c r="B799" t="s">
        <v>12</v>
      </c>
      <c r="C799">
        <v>36.36</v>
      </c>
      <c r="D799">
        <v>9.15</v>
      </c>
      <c r="E799" s="1">
        <v>707000</v>
      </c>
      <c r="F799" s="1">
        <v>25706520</v>
      </c>
      <c r="G799" s="1">
        <v>25142940</v>
      </c>
      <c r="H799">
        <v>38.03</v>
      </c>
      <c r="I799">
        <v>4.4000000000000004</v>
      </c>
      <c r="J799" t="s">
        <v>23</v>
      </c>
      <c r="K799" s="2">
        <v>43530.215717592597</v>
      </c>
    </row>
    <row r="800" spans="1:11" x14ac:dyDescent="0.25">
      <c r="A800" t="s">
        <v>857</v>
      </c>
      <c r="B800" t="s">
        <v>12</v>
      </c>
      <c r="C800">
        <v>36.35</v>
      </c>
      <c r="D800">
        <v>9.2100000000000009</v>
      </c>
      <c r="E800" s="1">
        <v>710000</v>
      </c>
      <c r="F800" s="1">
        <v>25808500</v>
      </c>
      <c r="G800" s="1">
        <v>25245075</v>
      </c>
      <c r="H800">
        <v>38.07</v>
      </c>
      <c r="I800">
        <v>4.51</v>
      </c>
      <c r="J800" t="s">
        <v>353</v>
      </c>
      <c r="K800" s="2">
        <v>43530.244097222203</v>
      </c>
    </row>
    <row r="801" spans="1:11" x14ac:dyDescent="0.25">
      <c r="A801" t="s">
        <v>858</v>
      </c>
      <c r="B801" t="s">
        <v>12</v>
      </c>
      <c r="C801">
        <v>41.99</v>
      </c>
      <c r="D801">
        <v>9.33</v>
      </c>
      <c r="E801" s="1">
        <v>716000</v>
      </c>
      <c r="F801" s="1">
        <v>30064840</v>
      </c>
      <c r="G801" s="1">
        <v>29413995</v>
      </c>
      <c r="H801">
        <v>43.95</v>
      </c>
      <c r="I801">
        <v>4.47</v>
      </c>
      <c r="J801" t="s">
        <v>355</v>
      </c>
      <c r="K801" s="2">
        <v>43530.2755092593</v>
      </c>
    </row>
    <row r="802" spans="1:11" x14ac:dyDescent="0.25">
      <c r="A802" t="s">
        <v>859</v>
      </c>
      <c r="B802" t="s">
        <v>12</v>
      </c>
      <c r="C802">
        <v>41.58</v>
      </c>
      <c r="D802">
        <v>9.4</v>
      </c>
      <c r="E802" s="1">
        <v>719500</v>
      </c>
      <c r="F802" s="1">
        <v>29916810</v>
      </c>
      <c r="G802" s="1">
        <v>29272320</v>
      </c>
      <c r="H802">
        <v>43.51</v>
      </c>
      <c r="I802">
        <v>4.43</v>
      </c>
      <c r="J802" t="s">
        <v>356</v>
      </c>
      <c r="K802" s="2">
        <v>43530.299837963001</v>
      </c>
    </row>
    <row r="803" spans="1:11" x14ac:dyDescent="0.25">
      <c r="A803" t="s">
        <v>860</v>
      </c>
      <c r="B803" t="s">
        <v>12</v>
      </c>
      <c r="C803">
        <v>41.46</v>
      </c>
      <c r="D803">
        <v>9.3699999999999992</v>
      </c>
      <c r="E803" s="1">
        <v>718000</v>
      </c>
      <c r="F803" s="1">
        <v>29768280</v>
      </c>
      <c r="G803" s="1">
        <v>29125650</v>
      </c>
      <c r="H803">
        <v>43.38</v>
      </c>
      <c r="I803">
        <v>4.42</v>
      </c>
      <c r="J803" t="s">
        <v>17</v>
      </c>
      <c r="K803" s="2">
        <v>43530.352719907401</v>
      </c>
    </row>
    <row r="804" spans="1:11" x14ac:dyDescent="0.25">
      <c r="A804" t="s">
        <v>861</v>
      </c>
      <c r="B804" t="s">
        <v>12</v>
      </c>
      <c r="C804">
        <v>47.46</v>
      </c>
      <c r="D804">
        <v>9.35</v>
      </c>
      <c r="E804" s="1">
        <v>717000</v>
      </c>
      <c r="F804" s="1">
        <v>34028820</v>
      </c>
      <c r="G804" s="1">
        <v>33293190</v>
      </c>
      <c r="H804">
        <v>49.62</v>
      </c>
      <c r="I804">
        <v>4.3499999999999996</v>
      </c>
      <c r="J804" t="s">
        <v>25</v>
      </c>
      <c r="K804" s="2">
        <v>43530.404826388898</v>
      </c>
    </row>
    <row r="805" spans="1:11" x14ac:dyDescent="0.25">
      <c r="A805" t="s">
        <v>862</v>
      </c>
      <c r="B805" t="s">
        <v>12</v>
      </c>
      <c r="C805">
        <v>37.26</v>
      </c>
      <c r="D805">
        <v>9.3000000000000007</v>
      </c>
      <c r="E805" s="1">
        <v>714500</v>
      </c>
      <c r="F805" s="1">
        <v>26622270</v>
      </c>
      <c r="G805" s="1">
        <v>26044740</v>
      </c>
      <c r="H805">
        <v>39.01</v>
      </c>
      <c r="I805">
        <v>4.4800000000000004</v>
      </c>
      <c r="J805" t="s">
        <v>44</v>
      </c>
      <c r="K805" s="2">
        <v>43530.431631944397</v>
      </c>
    </row>
    <row r="806" spans="1:11" x14ac:dyDescent="0.25">
      <c r="A806" t="s">
        <v>863</v>
      </c>
      <c r="B806" t="s">
        <v>12</v>
      </c>
      <c r="C806">
        <v>38.97</v>
      </c>
      <c r="D806">
        <v>9.3699999999999992</v>
      </c>
      <c r="E806" s="1">
        <v>718000</v>
      </c>
      <c r="F806" s="1">
        <v>27980460</v>
      </c>
      <c r="G806" s="1">
        <v>27376425</v>
      </c>
      <c r="H806">
        <v>40.74</v>
      </c>
      <c r="I806">
        <v>4.3499999999999996</v>
      </c>
      <c r="J806" t="s">
        <v>357</v>
      </c>
      <c r="K806" s="2">
        <v>43530.457303240699</v>
      </c>
    </row>
    <row r="807" spans="1:11" x14ac:dyDescent="0.25">
      <c r="A807" t="s">
        <v>864</v>
      </c>
      <c r="B807" t="s">
        <v>12</v>
      </c>
      <c r="C807">
        <v>30.56</v>
      </c>
      <c r="D807">
        <v>9.16</v>
      </c>
      <c r="E807" s="1">
        <v>707500</v>
      </c>
      <c r="F807" s="1">
        <v>21621200</v>
      </c>
      <c r="G807" s="1">
        <v>21147520</v>
      </c>
      <c r="H807">
        <v>31.92</v>
      </c>
      <c r="I807">
        <v>4.26</v>
      </c>
      <c r="J807" t="s">
        <v>37</v>
      </c>
      <c r="K807" s="2">
        <v>43530.503958333298</v>
      </c>
    </row>
    <row r="808" spans="1:11" x14ac:dyDescent="0.25">
      <c r="A808" t="s">
        <v>865</v>
      </c>
      <c r="B808" t="s">
        <v>12</v>
      </c>
      <c r="C808">
        <v>34.14</v>
      </c>
      <c r="D808">
        <v>9.32</v>
      </c>
      <c r="E808" s="1">
        <v>715500</v>
      </c>
      <c r="F808" s="1">
        <v>24427170</v>
      </c>
      <c r="G808" s="1">
        <v>23898000</v>
      </c>
      <c r="H808">
        <v>35.700000000000003</v>
      </c>
      <c r="I808">
        <v>4.38</v>
      </c>
      <c r="J808" t="s">
        <v>284</v>
      </c>
      <c r="K808" s="2">
        <v>43530.518229166701</v>
      </c>
    </row>
    <row r="809" spans="1:11" x14ac:dyDescent="0.25">
      <c r="A809" t="s">
        <v>866</v>
      </c>
      <c r="B809" t="s">
        <v>12</v>
      </c>
      <c r="C809">
        <v>34.57</v>
      </c>
      <c r="D809">
        <v>9.27</v>
      </c>
      <c r="E809" s="1">
        <v>713000</v>
      </c>
      <c r="F809" s="1">
        <v>24648410</v>
      </c>
      <c r="G809" s="1">
        <v>24112575</v>
      </c>
      <c r="H809">
        <v>36.090000000000003</v>
      </c>
      <c r="I809">
        <v>4.22</v>
      </c>
      <c r="J809" t="s">
        <v>157</v>
      </c>
      <c r="K809" s="2">
        <v>43530.521493055603</v>
      </c>
    </row>
    <row r="810" spans="1:11" x14ac:dyDescent="0.25">
      <c r="A810" t="s">
        <v>867</v>
      </c>
      <c r="B810" t="s">
        <v>12</v>
      </c>
      <c r="C810">
        <v>38.69</v>
      </c>
      <c r="D810">
        <v>9.3000000000000007</v>
      </c>
      <c r="E810" s="1">
        <v>714500</v>
      </c>
      <c r="F810" s="1">
        <v>27644005</v>
      </c>
      <c r="G810" s="1">
        <v>27044310</v>
      </c>
      <c r="H810">
        <v>40.5</v>
      </c>
      <c r="I810">
        <v>4.4800000000000004</v>
      </c>
      <c r="J810" t="s">
        <v>63</v>
      </c>
      <c r="K810" s="2">
        <v>43530.559618055602</v>
      </c>
    </row>
    <row r="811" spans="1:11" x14ac:dyDescent="0.25">
      <c r="A811" t="s">
        <v>868</v>
      </c>
      <c r="B811" t="s">
        <v>12</v>
      </c>
      <c r="C811">
        <v>34.5</v>
      </c>
      <c r="D811">
        <v>9.18</v>
      </c>
      <c r="E811" s="1">
        <v>708500</v>
      </c>
      <c r="F811" s="1">
        <v>24443250</v>
      </c>
      <c r="G811" s="1">
        <v>23908500</v>
      </c>
      <c r="H811">
        <v>36.119999999999997</v>
      </c>
      <c r="I811">
        <v>4.4800000000000004</v>
      </c>
      <c r="J811" t="s">
        <v>351</v>
      </c>
      <c r="K811" s="2">
        <v>43530.575208333299</v>
      </c>
    </row>
    <row r="812" spans="1:11" x14ac:dyDescent="0.25">
      <c r="A812" t="s">
        <v>869</v>
      </c>
      <c r="B812" t="s">
        <v>12</v>
      </c>
      <c r="C812">
        <v>51.53</v>
      </c>
      <c r="D812">
        <v>9.2899999999999991</v>
      </c>
      <c r="E812" s="1">
        <v>714000</v>
      </c>
      <c r="F812" s="1">
        <v>36792420</v>
      </c>
      <c r="G812" s="1">
        <v>35993705</v>
      </c>
      <c r="H812">
        <v>53.96</v>
      </c>
      <c r="I812">
        <v>4.51</v>
      </c>
      <c r="J812" t="s">
        <v>25</v>
      </c>
      <c r="K812" s="2">
        <v>43531.276840277802</v>
      </c>
    </row>
    <row r="813" spans="1:11" x14ac:dyDescent="0.25">
      <c r="A813" t="s">
        <v>870</v>
      </c>
      <c r="B813" t="s">
        <v>12</v>
      </c>
      <c r="C813">
        <v>34.450000000000003</v>
      </c>
      <c r="D813">
        <v>9.14</v>
      </c>
      <c r="E813" s="1">
        <v>706500</v>
      </c>
      <c r="F813" s="1">
        <v>24338925</v>
      </c>
      <c r="G813" s="1">
        <v>23804950</v>
      </c>
      <c r="H813">
        <v>36.049999999999997</v>
      </c>
      <c r="I813">
        <v>4.4400000000000004</v>
      </c>
      <c r="J813" t="s">
        <v>23</v>
      </c>
      <c r="K813" s="2">
        <v>43531.298391203702</v>
      </c>
    </row>
    <row r="814" spans="1:11" x14ac:dyDescent="0.25">
      <c r="A814" t="s">
        <v>871</v>
      </c>
      <c r="B814" t="s">
        <v>12</v>
      </c>
      <c r="C814">
        <v>38.840000000000003</v>
      </c>
      <c r="D814">
        <v>9.35</v>
      </c>
      <c r="E814" s="1">
        <v>717000</v>
      </c>
      <c r="F814" s="1">
        <v>27848280</v>
      </c>
      <c r="G814" s="1">
        <v>27246260</v>
      </c>
      <c r="H814">
        <v>40.64</v>
      </c>
      <c r="I814">
        <v>4.43</v>
      </c>
      <c r="J814" t="s">
        <v>355</v>
      </c>
      <c r="K814" s="2">
        <v>43531.326574074097</v>
      </c>
    </row>
    <row r="815" spans="1:11" x14ac:dyDescent="0.25">
      <c r="A815" t="s">
        <v>872</v>
      </c>
      <c r="B815" t="s">
        <v>12</v>
      </c>
      <c r="C815">
        <v>38.43</v>
      </c>
      <c r="D815">
        <v>9.31</v>
      </c>
      <c r="E815" s="1">
        <v>715000</v>
      </c>
      <c r="F815" s="1">
        <v>27477450</v>
      </c>
      <c r="G815" s="1">
        <v>26881785</v>
      </c>
      <c r="H815">
        <v>40.18</v>
      </c>
      <c r="I815">
        <v>4.3499999999999996</v>
      </c>
      <c r="J815" t="s">
        <v>353</v>
      </c>
      <c r="K815" s="2">
        <v>43531.3503935185</v>
      </c>
    </row>
    <row r="816" spans="1:11" x14ac:dyDescent="0.25">
      <c r="A816" t="s">
        <v>873</v>
      </c>
      <c r="B816" t="s">
        <v>12</v>
      </c>
      <c r="C816">
        <v>34.659999999999997</v>
      </c>
      <c r="D816">
        <v>9.19</v>
      </c>
      <c r="E816" s="1">
        <v>709000</v>
      </c>
      <c r="F816" s="1">
        <v>24573940</v>
      </c>
      <c r="G816" s="1">
        <v>24036710</v>
      </c>
      <c r="H816">
        <v>36.28</v>
      </c>
      <c r="I816">
        <v>4.46</v>
      </c>
      <c r="J816" t="s">
        <v>357</v>
      </c>
      <c r="K816" s="2">
        <v>43531.365601851903</v>
      </c>
    </row>
    <row r="817" spans="1:11" x14ac:dyDescent="0.25">
      <c r="A817" t="s">
        <v>874</v>
      </c>
      <c r="B817" t="s">
        <v>12</v>
      </c>
      <c r="C817">
        <v>33.020000000000003</v>
      </c>
      <c r="D817">
        <v>9.19</v>
      </c>
      <c r="E817" s="1">
        <v>709000</v>
      </c>
      <c r="F817" s="1">
        <v>23411180</v>
      </c>
      <c r="G817" s="1">
        <v>22899370</v>
      </c>
      <c r="H817">
        <v>34.6</v>
      </c>
      <c r="I817">
        <v>4.57</v>
      </c>
      <c r="J817" t="s">
        <v>352</v>
      </c>
      <c r="K817" s="2">
        <v>43531.390439814801</v>
      </c>
    </row>
    <row r="818" spans="1:11" x14ac:dyDescent="0.25">
      <c r="A818" t="s">
        <v>875</v>
      </c>
      <c r="B818" t="s">
        <v>12</v>
      </c>
      <c r="C818">
        <v>36.659999999999997</v>
      </c>
      <c r="D818">
        <v>9.3000000000000007</v>
      </c>
      <c r="E818" s="1">
        <v>714500</v>
      </c>
      <c r="F818" s="1">
        <v>26193570</v>
      </c>
      <c r="G818" s="1">
        <v>25625340</v>
      </c>
      <c r="H818">
        <v>38.340000000000003</v>
      </c>
      <c r="I818">
        <v>4.37</v>
      </c>
      <c r="J818" t="s">
        <v>90</v>
      </c>
      <c r="K818" s="2">
        <v>43531.410775463002</v>
      </c>
    </row>
    <row r="819" spans="1:11" x14ac:dyDescent="0.25">
      <c r="A819" t="s">
        <v>876</v>
      </c>
      <c r="B819" t="s">
        <v>12</v>
      </c>
      <c r="C819">
        <v>17.760000000000002</v>
      </c>
      <c r="D819">
        <v>9.2899999999999991</v>
      </c>
      <c r="E819" s="1">
        <v>714000</v>
      </c>
      <c r="F819" s="1">
        <v>12680640</v>
      </c>
      <c r="G819" s="1">
        <v>12405360</v>
      </c>
      <c r="H819">
        <v>18.59</v>
      </c>
      <c r="I819">
        <v>4.4800000000000004</v>
      </c>
      <c r="J819" t="s">
        <v>65</v>
      </c>
      <c r="K819" s="2">
        <v>43532.167685185203</v>
      </c>
    </row>
    <row r="820" spans="1:11" x14ac:dyDescent="0.25">
      <c r="A820" t="s">
        <v>877</v>
      </c>
      <c r="B820" t="s">
        <v>12</v>
      </c>
      <c r="C820">
        <v>37.799999999999997</v>
      </c>
      <c r="D820">
        <v>9.26</v>
      </c>
      <c r="E820" s="1">
        <v>712500</v>
      </c>
      <c r="F820" s="1">
        <v>26932500</v>
      </c>
      <c r="G820" s="1">
        <v>26346600</v>
      </c>
      <c r="H820">
        <v>39.57</v>
      </c>
      <c r="I820">
        <v>4.47</v>
      </c>
      <c r="J820" t="s">
        <v>44</v>
      </c>
      <c r="K820" s="2">
        <v>43532.226041666698</v>
      </c>
    </row>
    <row r="821" spans="1:11" x14ac:dyDescent="0.25">
      <c r="A821" t="s">
        <v>878</v>
      </c>
      <c r="B821" t="s">
        <v>12</v>
      </c>
      <c r="C821">
        <v>33.99</v>
      </c>
      <c r="D821">
        <v>9.23</v>
      </c>
      <c r="E821" s="1">
        <v>711000</v>
      </c>
      <c r="F821" s="1">
        <v>24166890</v>
      </c>
      <c r="G821" s="1">
        <v>23640045</v>
      </c>
      <c r="H821">
        <v>35.58</v>
      </c>
      <c r="I821">
        <v>4.47</v>
      </c>
      <c r="J821" t="s">
        <v>37</v>
      </c>
      <c r="K821" s="2">
        <v>43532.244328703702</v>
      </c>
    </row>
    <row r="822" spans="1:11" x14ac:dyDescent="0.25">
      <c r="A822" t="s">
        <v>879</v>
      </c>
      <c r="B822" t="s">
        <v>12</v>
      </c>
      <c r="C822">
        <v>49.85</v>
      </c>
      <c r="D822">
        <v>9.1999999999999993</v>
      </c>
      <c r="E822" s="1">
        <v>709500</v>
      </c>
      <c r="F822" s="1">
        <v>35368575</v>
      </c>
      <c r="G822" s="1">
        <v>34595900</v>
      </c>
      <c r="H822">
        <v>52.15</v>
      </c>
      <c r="I822">
        <v>4.41</v>
      </c>
      <c r="J822" t="s">
        <v>25</v>
      </c>
      <c r="K822" s="2">
        <v>43532.2746527778</v>
      </c>
    </row>
    <row r="823" spans="1:11" x14ac:dyDescent="0.25">
      <c r="A823" t="s">
        <v>880</v>
      </c>
      <c r="B823" t="s">
        <v>12</v>
      </c>
      <c r="C823">
        <v>37.9</v>
      </c>
      <c r="D823">
        <v>9.0500000000000007</v>
      </c>
      <c r="E823" s="1">
        <v>702000</v>
      </c>
      <c r="F823" s="1">
        <v>26605800</v>
      </c>
      <c r="G823" s="1">
        <v>26018350</v>
      </c>
      <c r="H823">
        <v>39.659999999999997</v>
      </c>
      <c r="I823">
        <v>4.4400000000000004</v>
      </c>
      <c r="J823" t="s">
        <v>23</v>
      </c>
      <c r="K823" s="2">
        <v>43532.296631944402</v>
      </c>
    </row>
    <row r="824" spans="1:11" x14ac:dyDescent="0.25">
      <c r="A824" t="s">
        <v>881</v>
      </c>
      <c r="B824" t="s">
        <v>12</v>
      </c>
      <c r="C824">
        <v>34.29</v>
      </c>
      <c r="D824">
        <v>9.2899999999999991</v>
      </c>
      <c r="E824" s="1">
        <v>714000</v>
      </c>
      <c r="F824" s="1">
        <v>24483060</v>
      </c>
      <c r="G824" s="1">
        <v>23951565</v>
      </c>
      <c r="H824">
        <v>35.86</v>
      </c>
      <c r="I824">
        <v>4.37</v>
      </c>
      <c r="J824" t="s">
        <v>353</v>
      </c>
      <c r="K824" s="2">
        <v>43532.353275463</v>
      </c>
    </row>
    <row r="825" spans="1:11" x14ac:dyDescent="0.25">
      <c r="A825" t="s">
        <v>882</v>
      </c>
      <c r="B825" t="s">
        <v>12</v>
      </c>
      <c r="C825">
        <v>36.1</v>
      </c>
      <c r="D825">
        <v>9.26</v>
      </c>
      <c r="E825" s="1">
        <v>712500</v>
      </c>
      <c r="F825" s="1">
        <v>25721250</v>
      </c>
      <c r="G825" s="1">
        <v>25161700</v>
      </c>
      <c r="H825">
        <v>37.71</v>
      </c>
      <c r="I825">
        <v>4.26</v>
      </c>
      <c r="J825" t="s">
        <v>357</v>
      </c>
      <c r="K825" s="2">
        <v>43533.357210648202</v>
      </c>
    </row>
    <row r="826" spans="1:11" x14ac:dyDescent="0.25">
      <c r="A826" t="s">
        <v>883</v>
      </c>
      <c r="B826" t="s">
        <v>12</v>
      </c>
      <c r="C826">
        <v>33.51</v>
      </c>
      <c r="D826">
        <v>9.24</v>
      </c>
      <c r="E826" s="1">
        <v>711500</v>
      </c>
      <c r="F826" s="1">
        <v>23842365</v>
      </c>
      <c r="G826" s="1">
        <v>23322960</v>
      </c>
      <c r="H826">
        <v>35.07</v>
      </c>
      <c r="I826">
        <v>4.4400000000000004</v>
      </c>
      <c r="J826" t="s">
        <v>37</v>
      </c>
      <c r="K826" s="2">
        <v>43533.378587963001</v>
      </c>
    </row>
    <row r="827" spans="1:11" x14ac:dyDescent="0.25">
      <c r="A827" t="s">
        <v>884</v>
      </c>
      <c r="B827" t="s">
        <v>12</v>
      </c>
      <c r="C827">
        <v>35.590000000000003</v>
      </c>
      <c r="D827">
        <v>9.3800000000000008</v>
      </c>
      <c r="E827" s="1">
        <v>718500</v>
      </c>
      <c r="F827" s="1">
        <v>25571415</v>
      </c>
      <c r="G827" s="1">
        <v>25019770</v>
      </c>
      <c r="H827">
        <v>37.21</v>
      </c>
      <c r="I827">
        <v>4.3499999999999996</v>
      </c>
      <c r="J827" t="s">
        <v>23</v>
      </c>
      <c r="K827" s="2">
        <v>43533.392094907402</v>
      </c>
    </row>
    <row r="828" spans="1:11" x14ac:dyDescent="0.25">
      <c r="A828" t="s">
        <v>885</v>
      </c>
      <c r="B828" t="s">
        <v>12</v>
      </c>
      <c r="C828">
        <v>46.91</v>
      </c>
      <c r="D828">
        <v>9.2200000000000006</v>
      </c>
      <c r="E828" s="1">
        <v>710500</v>
      </c>
      <c r="F828" s="1">
        <v>33329555</v>
      </c>
      <c r="G828" s="1">
        <v>32602450</v>
      </c>
      <c r="H828">
        <v>49.07</v>
      </c>
      <c r="I828">
        <v>4.41</v>
      </c>
      <c r="J828" t="s">
        <v>25</v>
      </c>
      <c r="K828" s="2">
        <v>43533.434571759302</v>
      </c>
    </row>
    <row r="829" spans="1:11" x14ac:dyDescent="0.25">
      <c r="A829" t="s">
        <v>886</v>
      </c>
      <c r="B829" t="s">
        <v>12</v>
      </c>
      <c r="C829">
        <v>35.83</v>
      </c>
      <c r="D829">
        <v>9.19</v>
      </c>
      <c r="E829" s="1">
        <v>709000</v>
      </c>
      <c r="F829" s="1">
        <v>25403470</v>
      </c>
      <c r="G829" s="1">
        <v>24848105</v>
      </c>
      <c r="H829">
        <v>37.520000000000003</v>
      </c>
      <c r="I829">
        <v>4.5</v>
      </c>
      <c r="J829" t="s">
        <v>44</v>
      </c>
      <c r="K829" s="2">
        <v>43533.456527777802</v>
      </c>
    </row>
    <row r="830" spans="1:11" x14ac:dyDescent="0.25">
      <c r="A830" t="s">
        <v>887</v>
      </c>
      <c r="B830" t="s">
        <v>12</v>
      </c>
      <c r="C830">
        <v>37.950000000000003</v>
      </c>
      <c r="D830">
        <v>9.11</v>
      </c>
      <c r="E830" s="1">
        <v>705000</v>
      </c>
      <c r="F830" s="1">
        <v>26754750</v>
      </c>
      <c r="G830" s="1">
        <v>26166525</v>
      </c>
      <c r="H830">
        <v>39.67</v>
      </c>
      <c r="I830">
        <v>4.34</v>
      </c>
      <c r="J830" t="s">
        <v>353</v>
      </c>
      <c r="K830" s="2">
        <v>43533.490162037</v>
      </c>
    </row>
    <row r="831" spans="1:11" x14ac:dyDescent="0.25">
      <c r="A831" t="s">
        <v>888</v>
      </c>
      <c r="B831" t="s">
        <v>12</v>
      </c>
      <c r="C831">
        <v>44.33</v>
      </c>
      <c r="D831">
        <v>9.32</v>
      </c>
      <c r="E831" s="1">
        <v>715500</v>
      </c>
      <c r="F831" s="1">
        <v>31718115</v>
      </c>
      <c r="G831" s="1">
        <v>31031000</v>
      </c>
      <c r="H831">
        <v>46.34</v>
      </c>
      <c r="I831">
        <v>4.33</v>
      </c>
      <c r="J831" t="s">
        <v>246</v>
      </c>
      <c r="K831" s="2">
        <v>43533.537002314799</v>
      </c>
    </row>
    <row r="832" spans="1:11" x14ac:dyDescent="0.25">
      <c r="A832" t="s">
        <v>889</v>
      </c>
      <c r="B832" t="s">
        <v>12</v>
      </c>
      <c r="C832">
        <v>33.89</v>
      </c>
      <c r="D832">
        <v>9.14</v>
      </c>
      <c r="E832" s="1">
        <v>706500</v>
      </c>
      <c r="F832" s="1">
        <v>23943285</v>
      </c>
      <c r="G832" s="1">
        <v>23417990</v>
      </c>
      <c r="H832">
        <v>35.450000000000003</v>
      </c>
      <c r="I832">
        <v>4.41</v>
      </c>
      <c r="J832" t="s">
        <v>19</v>
      </c>
      <c r="K832" s="2">
        <v>43533.571319444403</v>
      </c>
    </row>
    <row r="833" spans="1:11" x14ac:dyDescent="0.25">
      <c r="A833" t="s">
        <v>890</v>
      </c>
      <c r="B833" t="s">
        <v>12</v>
      </c>
      <c r="C833">
        <v>35.130000000000003</v>
      </c>
      <c r="D833">
        <v>9.11</v>
      </c>
      <c r="E833" s="1">
        <v>705000</v>
      </c>
      <c r="F833" s="1">
        <v>24766650</v>
      </c>
      <c r="G833" s="1">
        <v>24222135</v>
      </c>
      <c r="H833">
        <v>36.74</v>
      </c>
      <c r="I833">
        <v>4.37</v>
      </c>
      <c r="J833" t="s">
        <v>73</v>
      </c>
      <c r="K833" s="2">
        <v>43533.588171296302</v>
      </c>
    </row>
    <row r="834" spans="1:11" x14ac:dyDescent="0.25">
      <c r="A834" t="s">
        <v>891</v>
      </c>
      <c r="B834" t="s">
        <v>12</v>
      </c>
      <c r="C834">
        <v>41.19</v>
      </c>
      <c r="D834">
        <v>9.25</v>
      </c>
      <c r="E834" s="1">
        <v>712000</v>
      </c>
      <c r="F834" s="1">
        <v>29327280</v>
      </c>
      <c r="G834" s="1">
        <v>28688835</v>
      </c>
      <c r="H834">
        <v>43.01</v>
      </c>
      <c r="I834">
        <v>4.2300000000000004</v>
      </c>
      <c r="J834" t="s">
        <v>353</v>
      </c>
      <c r="K834" s="2">
        <v>43534.223101851901</v>
      </c>
    </row>
    <row r="835" spans="1:11" x14ac:dyDescent="0.25">
      <c r="A835" t="s">
        <v>892</v>
      </c>
      <c r="B835" t="s">
        <v>12</v>
      </c>
      <c r="C835">
        <v>37.630000000000003</v>
      </c>
      <c r="D835">
        <v>9.18</v>
      </c>
      <c r="E835" s="1">
        <v>708500</v>
      </c>
      <c r="F835" s="1">
        <v>26660855</v>
      </c>
      <c r="G835" s="1">
        <v>26077590</v>
      </c>
      <c r="H835">
        <v>39.4</v>
      </c>
      <c r="I835">
        <v>4.49</v>
      </c>
      <c r="J835" t="s">
        <v>44</v>
      </c>
      <c r="K835" s="2">
        <v>43534.244803240697</v>
      </c>
    </row>
    <row r="836" spans="1:11" x14ac:dyDescent="0.25">
      <c r="A836" t="s">
        <v>893</v>
      </c>
      <c r="B836" t="s">
        <v>12</v>
      </c>
      <c r="C836">
        <v>36.42</v>
      </c>
      <c r="D836">
        <v>9.17</v>
      </c>
      <c r="E836" s="1">
        <v>708000</v>
      </c>
      <c r="F836" s="1">
        <v>25785360</v>
      </c>
      <c r="G836" s="1">
        <v>25220850</v>
      </c>
      <c r="H836">
        <v>38.090000000000003</v>
      </c>
      <c r="I836">
        <v>4.3899999999999997</v>
      </c>
      <c r="J836" t="s">
        <v>357</v>
      </c>
      <c r="K836" s="2">
        <v>43534.267939814803</v>
      </c>
    </row>
    <row r="837" spans="1:11" x14ac:dyDescent="0.25">
      <c r="A837" t="s">
        <v>894</v>
      </c>
      <c r="B837" t="s">
        <v>12</v>
      </c>
      <c r="C837">
        <v>52.3</v>
      </c>
      <c r="D837">
        <v>9.1300000000000008</v>
      </c>
      <c r="E837" s="1">
        <v>706000</v>
      </c>
      <c r="F837" s="1">
        <v>36923800</v>
      </c>
      <c r="G837" s="1">
        <v>36113150</v>
      </c>
      <c r="H837">
        <v>54.7</v>
      </c>
      <c r="I837">
        <v>4.38</v>
      </c>
      <c r="J837" t="s">
        <v>25</v>
      </c>
      <c r="K837" s="2">
        <v>43534.301261574103</v>
      </c>
    </row>
    <row r="838" spans="1:11" x14ac:dyDescent="0.25">
      <c r="A838" t="s">
        <v>895</v>
      </c>
      <c r="B838" t="s">
        <v>12</v>
      </c>
      <c r="C838">
        <v>34.08</v>
      </c>
      <c r="D838">
        <v>9.32</v>
      </c>
      <c r="E838" s="1">
        <v>715500</v>
      </c>
      <c r="F838" s="1">
        <v>24384240</v>
      </c>
      <c r="G838" s="1">
        <v>23856000</v>
      </c>
      <c r="H838">
        <v>35.659999999999997</v>
      </c>
      <c r="I838">
        <v>4.43</v>
      </c>
      <c r="J838" t="s">
        <v>37</v>
      </c>
      <c r="K838" s="2">
        <v>43534.333993055603</v>
      </c>
    </row>
    <row r="839" spans="1:11" x14ac:dyDescent="0.25">
      <c r="A839" t="s">
        <v>896</v>
      </c>
      <c r="B839" t="s">
        <v>12</v>
      </c>
      <c r="C839">
        <v>22.71</v>
      </c>
      <c r="D839">
        <v>9.42</v>
      </c>
      <c r="E839" s="1">
        <v>720500</v>
      </c>
      <c r="F839" s="1">
        <v>16362555</v>
      </c>
      <c r="G839" s="1">
        <v>16010550</v>
      </c>
      <c r="H839">
        <v>23.77</v>
      </c>
      <c r="I839">
        <v>4.4400000000000004</v>
      </c>
      <c r="J839" t="s">
        <v>65</v>
      </c>
      <c r="K839" s="2">
        <v>43534.347974536999</v>
      </c>
    </row>
    <row r="840" spans="1:11" x14ac:dyDescent="0.25">
      <c r="A840" t="s">
        <v>897</v>
      </c>
      <c r="B840" t="s">
        <v>12</v>
      </c>
      <c r="C840">
        <v>44.05</v>
      </c>
      <c r="D840">
        <v>9.44</v>
      </c>
      <c r="E840" s="1">
        <v>721500</v>
      </c>
      <c r="F840" s="1">
        <v>31782075</v>
      </c>
      <c r="G840" s="1">
        <v>31099300</v>
      </c>
      <c r="H840">
        <v>46.11</v>
      </c>
      <c r="I840">
        <v>4.46</v>
      </c>
      <c r="J840" t="s">
        <v>21</v>
      </c>
      <c r="K840" s="2">
        <v>43534.379374999997</v>
      </c>
    </row>
    <row r="841" spans="1:11" x14ac:dyDescent="0.25">
      <c r="A841" t="s">
        <v>898</v>
      </c>
      <c r="B841" t="s">
        <v>12</v>
      </c>
      <c r="C841">
        <v>48.12</v>
      </c>
      <c r="D841">
        <v>9.36</v>
      </c>
      <c r="E841" s="1">
        <v>717500</v>
      </c>
      <c r="F841" s="1">
        <v>34526100</v>
      </c>
      <c r="G841" s="1">
        <v>33780240</v>
      </c>
      <c r="H841">
        <v>50.39</v>
      </c>
      <c r="I841">
        <v>4.51</v>
      </c>
      <c r="J841" t="s">
        <v>25</v>
      </c>
      <c r="K841" s="2">
        <v>43535.200312499997</v>
      </c>
    </row>
    <row r="842" spans="1:11" x14ac:dyDescent="0.25">
      <c r="A842" t="s">
        <v>899</v>
      </c>
      <c r="B842" t="s">
        <v>12</v>
      </c>
      <c r="C842">
        <v>37.9</v>
      </c>
      <c r="D842">
        <v>9.11</v>
      </c>
      <c r="E842" s="1">
        <v>705000</v>
      </c>
      <c r="F842" s="1">
        <v>26719500</v>
      </c>
      <c r="G842" s="1">
        <v>26132050</v>
      </c>
      <c r="H842">
        <v>39.630000000000003</v>
      </c>
      <c r="I842">
        <v>4.3600000000000003</v>
      </c>
      <c r="J842" t="s">
        <v>357</v>
      </c>
      <c r="K842" s="2">
        <v>43535.220208333303</v>
      </c>
    </row>
    <row r="843" spans="1:11" x14ac:dyDescent="0.25">
      <c r="A843" t="s">
        <v>900</v>
      </c>
      <c r="B843" t="s">
        <v>12</v>
      </c>
      <c r="C843">
        <v>44.85</v>
      </c>
      <c r="D843">
        <v>9.6</v>
      </c>
      <c r="E843" s="1">
        <v>729500</v>
      </c>
      <c r="F843" s="1">
        <v>32718075</v>
      </c>
      <c r="G843" s="1">
        <v>32022900</v>
      </c>
      <c r="H843">
        <v>46.85</v>
      </c>
      <c r="I843">
        <v>4.26</v>
      </c>
      <c r="J843" t="s">
        <v>353</v>
      </c>
      <c r="K843" s="2">
        <v>43535.239699074104</v>
      </c>
    </row>
    <row r="844" spans="1:11" x14ac:dyDescent="0.25">
      <c r="A844" s="7"/>
      <c r="B844" s="8" t="s">
        <v>247</v>
      </c>
      <c r="C844" s="9">
        <f>SUM(C777:C843)</f>
        <v>2538.9100000000008</v>
      </c>
      <c r="D844" s="9"/>
      <c r="E844" s="9"/>
      <c r="F844" s="9">
        <f t="shared" ref="F844" si="14">SUM(F777:F843)</f>
        <v>1809084565</v>
      </c>
      <c r="G844" s="9">
        <f>SUM(G777:G843)</f>
        <v>1769731460</v>
      </c>
      <c r="H844" s="9"/>
      <c r="I844" s="9"/>
      <c r="J844" s="9"/>
      <c r="K844" s="5" t="s">
        <v>901</v>
      </c>
    </row>
    <row r="845" spans="1:11" x14ac:dyDescent="0.25">
      <c r="A845" t="s">
        <v>0</v>
      </c>
      <c r="C845" t="s">
        <v>2</v>
      </c>
      <c r="D845" t="s">
        <v>3</v>
      </c>
      <c r="E845" s="1" t="s">
        <v>4</v>
      </c>
      <c r="F845" s="1" t="s">
        <v>5</v>
      </c>
      <c r="G845" s="1" t="s">
        <v>6</v>
      </c>
      <c r="H845" t="s">
        <v>7</v>
      </c>
      <c r="I845" t="s">
        <v>8</v>
      </c>
      <c r="J845" t="s">
        <v>9</v>
      </c>
      <c r="K845" s="2" t="s">
        <v>10</v>
      </c>
    </row>
    <row r="846" spans="1:11" x14ac:dyDescent="0.25">
      <c r="A846" t="s">
        <v>902</v>
      </c>
      <c r="B846" t="s">
        <v>12</v>
      </c>
      <c r="C846">
        <v>44.64</v>
      </c>
      <c r="D846">
        <v>9.3000000000000007</v>
      </c>
      <c r="E846" s="1">
        <v>714500</v>
      </c>
      <c r="F846" s="1">
        <v>31895280</v>
      </c>
      <c r="G846" s="1">
        <v>31203360</v>
      </c>
      <c r="H846">
        <v>46.66</v>
      </c>
      <c r="I846">
        <v>4.33</v>
      </c>
      <c r="J846" t="s">
        <v>13</v>
      </c>
      <c r="K846" s="2">
        <v>43535.331655092603</v>
      </c>
    </row>
    <row r="847" spans="1:11" x14ac:dyDescent="0.25">
      <c r="A847" t="s">
        <v>903</v>
      </c>
      <c r="B847" t="s">
        <v>12</v>
      </c>
      <c r="C847">
        <v>43.49</v>
      </c>
      <c r="D847">
        <v>9.1300000000000008</v>
      </c>
      <c r="E847" s="1">
        <v>706000</v>
      </c>
      <c r="F847" s="1">
        <v>30703940</v>
      </c>
      <c r="G847" s="1">
        <v>30029845</v>
      </c>
      <c r="H847">
        <v>45.51</v>
      </c>
      <c r="I847">
        <v>4.4400000000000004</v>
      </c>
      <c r="J847" t="s">
        <v>354</v>
      </c>
      <c r="K847" s="2">
        <v>43535.360358796301</v>
      </c>
    </row>
    <row r="848" spans="1:11" x14ac:dyDescent="0.25">
      <c r="A848" t="s">
        <v>904</v>
      </c>
      <c r="B848" t="s">
        <v>12</v>
      </c>
      <c r="C848">
        <v>35.75</v>
      </c>
      <c r="D848">
        <v>9.16</v>
      </c>
      <c r="E848" s="1">
        <v>707500</v>
      </c>
      <c r="F848" s="1">
        <v>25293125</v>
      </c>
      <c r="G848" s="1">
        <v>24739000</v>
      </c>
      <c r="H848">
        <v>37.42</v>
      </c>
      <c r="I848">
        <v>4.47</v>
      </c>
      <c r="J848" t="s">
        <v>352</v>
      </c>
      <c r="K848" s="2">
        <v>43535.381226851903</v>
      </c>
    </row>
    <row r="849" spans="1:11" x14ac:dyDescent="0.25">
      <c r="A849" t="s">
        <v>905</v>
      </c>
      <c r="B849" t="s">
        <v>12</v>
      </c>
      <c r="C849">
        <v>36.79</v>
      </c>
      <c r="D849">
        <v>9.16</v>
      </c>
      <c r="E849" s="1">
        <v>707500</v>
      </c>
      <c r="F849" s="1">
        <v>26028925</v>
      </c>
      <c r="G849" s="1">
        <v>25458680</v>
      </c>
      <c r="H849">
        <v>38.520000000000003</v>
      </c>
      <c r="I849">
        <v>4.49</v>
      </c>
      <c r="J849" t="s">
        <v>90</v>
      </c>
      <c r="K849" s="2">
        <v>43535.399004629602</v>
      </c>
    </row>
    <row r="850" spans="1:11" x14ac:dyDescent="0.25">
      <c r="A850" t="s">
        <v>906</v>
      </c>
      <c r="B850" t="s">
        <v>12</v>
      </c>
      <c r="C850">
        <v>34.82</v>
      </c>
      <c r="D850">
        <v>9.32</v>
      </c>
      <c r="E850" s="1">
        <v>715500</v>
      </c>
      <c r="F850" s="1">
        <v>24913710</v>
      </c>
      <c r="G850" s="1">
        <v>24374000</v>
      </c>
      <c r="H850">
        <v>36.43</v>
      </c>
      <c r="I850">
        <v>4.41</v>
      </c>
      <c r="J850" t="s">
        <v>19</v>
      </c>
      <c r="K850" s="2">
        <v>43535.433634259301</v>
      </c>
    </row>
    <row r="851" spans="1:11" x14ac:dyDescent="0.25">
      <c r="A851" t="s">
        <v>907</v>
      </c>
      <c r="B851" t="s">
        <v>12</v>
      </c>
      <c r="C851">
        <v>41.99</v>
      </c>
      <c r="D851">
        <v>9.2799999999999994</v>
      </c>
      <c r="E851" s="1">
        <v>713500</v>
      </c>
      <c r="F851" s="1">
        <v>29959865</v>
      </c>
      <c r="G851" s="1">
        <v>29309020</v>
      </c>
      <c r="H851">
        <v>43.94</v>
      </c>
      <c r="I851">
        <v>4.43</v>
      </c>
      <c r="J851" t="s">
        <v>284</v>
      </c>
      <c r="K851" s="2">
        <v>43535.4476041667</v>
      </c>
    </row>
    <row r="852" spans="1:11" x14ac:dyDescent="0.25">
      <c r="A852" t="s">
        <v>908</v>
      </c>
      <c r="B852" t="s">
        <v>12</v>
      </c>
      <c r="C852">
        <v>37.79</v>
      </c>
      <c r="D852">
        <v>9.26</v>
      </c>
      <c r="E852" s="1">
        <v>712500</v>
      </c>
      <c r="F852" s="1">
        <v>26925375</v>
      </c>
      <c r="G852" s="1">
        <v>26339630</v>
      </c>
      <c r="H852">
        <v>39.53</v>
      </c>
      <c r="I852">
        <v>4.4000000000000004</v>
      </c>
      <c r="J852" t="s">
        <v>353</v>
      </c>
      <c r="K852" s="2">
        <v>43536.174849536997</v>
      </c>
    </row>
    <row r="853" spans="1:11" x14ac:dyDescent="0.25">
      <c r="A853" t="s">
        <v>909</v>
      </c>
      <c r="B853" t="s">
        <v>12</v>
      </c>
      <c r="C853">
        <v>47.98</v>
      </c>
      <c r="D853">
        <v>9.1999999999999993</v>
      </c>
      <c r="E853" s="1">
        <v>709500</v>
      </c>
      <c r="F853" s="1">
        <v>34041810</v>
      </c>
      <c r="G853" s="1">
        <v>33298120</v>
      </c>
      <c r="H853">
        <v>50.19</v>
      </c>
      <c r="I853">
        <v>4.41</v>
      </c>
      <c r="J853" t="s">
        <v>25</v>
      </c>
      <c r="K853" s="2">
        <v>43536.210775462998</v>
      </c>
    </row>
    <row r="854" spans="1:11" x14ac:dyDescent="0.25">
      <c r="A854" t="s">
        <v>910</v>
      </c>
      <c r="B854" t="s">
        <v>12</v>
      </c>
      <c r="C854">
        <v>36.24</v>
      </c>
      <c r="D854">
        <v>9.3000000000000007</v>
      </c>
      <c r="E854" s="1">
        <v>714500</v>
      </c>
      <c r="F854" s="1">
        <v>25893480</v>
      </c>
      <c r="G854" s="1">
        <v>25331760</v>
      </c>
      <c r="H854">
        <v>37.94</v>
      </c>
      <c r="I854">
        <v>4.4800000000000004</v>
      </c>
      <c r="J854" t="s">
        <v>357</v>
      </c>
      <c r="K854" s="2">
        <v>43536.229409722197</v>
      </c>
    </row>
    <row r="855" spans="1:11" x14ac:dyDescent="0.25">
      <c r="A855" t="s">
        <v>911</v>
      </c>
      <c r="B855" t="s">
        <v>12</v>
      </c>
      <c r="C855">
        <v>46.97</v>
      </c>
      <c r="D855">
        <v>9.2899999999999991</v>
      </c>
      <c r="E855" s="1">
        <v>714000</v>
      </c>
      <c r="F855" s="1">
        <v>33536580</v>
      </c>
      <c r="G855" s="1">
        <v>32808545</v>
      </c>
      <c r="H855">
        <v>49.09</v>
      </c>
      <c r="I855">
        <v>4.32</v>
      </c>
      <c r="J855" t="s">
        <v>13</v>
      </c>
      <c r="K855" s="2">
        <v>43536.255324074104</v>
      </c>
    </row>
    <row r="856" spans="1:11" x14ac:dyDescent="0.25">
      <c r="A856" t="s">
        <v>912</v>
      </c>
      <c r="B856" t="s">
        <v>12</v>
      </c>
      <c r="C856">
        <v>32.590000000000003</v>
      </c>
      <c r="D856">
        <v>9.2100000000000009</v>
      </c>
      <c r="E856" s="1">
        <v>710000</v>
      </c>
      <c r="F856" s="1">
        <v>23138900</v>
      </c>
      <c r="G856" s="1">
        <v>22633755</v>
      </c>
      <c r="H856">
        <v>34.119999999999997</v>
      </c>
      <c r="I856">
        <v>4.49</v>
      </c>
      <c r="J856" t="s">
        <v>37</v>
      </c>
      <c r="K856" s="2">
        <v>43536.280925925901</v>
      </c>
    </row>
    <row r="857" spans="1:11" x14ac:dyDescent="0.25">
      <c r="A857" t="s">
        <v>913</v>
      </c>
      <c r="B857" t="s">
        <v>12</v>
      </c>
      <c r="C857">
        <v>42.85</v>
      </c>
      <c r="D857">
        <v>9.44</v>
      </c>
      <c r="E857" s="1">
        <v>721500</v>
      </c>
      <c r="F857" s="1">
        <v>30916275</v>
      </c>
      <c r="G857" s="1">
        <v>30252100</v>
      </c>
      <c r="H857">
        <v>44.85</v>
      </c>
      <c r="I857">
        <v>4.46</v>
      </c>
      <c r="J857" t="s">
        <v>17</v>
      </c>
      <c r="K857" s="2">
        <v>43536.348344907397</v>
      </c>
    </row>
    <row r="858" spans="1:11" x14ac:dyDescent="0.25">
      <c r="A858" t="s">
        <v>914</v>
      </c>
      <c r="B858" t="s">
        <v>12</v>
      </c>
      <c r="C858">
        <v>36.11</v>
      </c>
      <c r="D858">
        <v>9.2200000000000006</v>
      </c>
      <c r="E858" s="1">
        <v>710500</v>
      </c>
      <c r="F858" s="1">
        <v>25656155</v>
      </c>
      <c r="G858" s="1">
        <v>25096450</v>
      </c>
      <c r="H858">
        <v>37.799999999999997</v>
      </c>
      <c r="I858">
        <v>4.46</v>
      </c>
      <c r="J858" t="s">
        <v>157</v>
      </c>
      <c r="K858" s="2">
        <v>43536.366956018501</v>
      </c>
    </row>
    <row r="859" spans="1:11" x14ac:dyDescent="0.25">
      <c r="A859" t="s">
        <v>915</v>
      </c>
      <c r="B859" t="s">
        <v>12</v>
      </c>
      <c r="C859">
        <v>36.96</v>
      </c>
      <c r="D859">
        <v>9.34</v>
      </c>
      <c r="E859" s="1">
        <v>716500</v>
      </c>
      <c r="F859" s="1">
        <v>26481840</v>
      </c>
      <c r="G859" s="1">
        <v>25908960</v>
      </c>
      <c r="H859">
        <v>38.67</v>
      </c>
      <c r="I859">
        <v>4.42</v>
      </c>
      <c r="J859" t="s">
        <v>34</v>
      </c>
      <c r="K859" s="2">
        <v>43536.388773148101</v>
      </c>
    </row>
    <row r="860" spans="1:11" x14ac:dyDescent="0.25">
      <c r="A860" t="s">
        <v>916</v>
      </c>
      <c r="B860" t="s">
        <v>12</v>
      </c>
      <c r="C860">
        <v>19.62</v>
      </c>
      <c r="D860">
        <v>9.36</v>
      </c>
      <c r="E860" s="1">
        <v>717500</v>
      </c>
      <c r="F860" s="1">
        <v>14077350</v>
      </c>
      <c r="G860" s="1">
        <v>13773240</v>
      </c>
      <c r="H860">
        <v>20.54</v>
      </c>
      <c r="I860">
        <v>4.4800000000000004</v>
      </c>
      <c r="J860" t="s">
        <v>65</v>
      </c>
      <c r="K860" s="2">
        <v>43536.769270833298</v>
      </c>
    </row>
    <row r="861" spans="1:11" x14ac:dyDescent="0.25">
      <c r="A861" t="s">
        <v>917</v>
      </c>
      <c r="B861" t="s">
        <v>12</v>
      </c>
      <c r="C861">
        <v>28.6</v>
      </c>
      <c r="D861">
        <v>9.08</v>
      </c>
      <c r="E861" s="1">
        <v>703500</v>
      </c>
      <c r="F861" s="1">
        <v>20120100</v>
      </c>
      <c r="G861" s="1">
        <v>19676800</v>
      </c>
      <c r="H861">
        <v>29.94</v>
      </c>
      <c r="I861">
        <v>4.46</v>
      </c>
      <c r="J861" t="s">
        <v>353</v>
      </c>
      <c r="K861" s="2">
        <v>43537.098414351902</v>
      </c>
    </row>
    <row r="862" spans="1:11" x14ac:dyDescent="0.25">
      <c r="A862" t="s">
        <v>918</v>
      </c>
      <c r="B862" t="s">
        <v>12</v>
      </c>
      <c r="C862">
        <v>44.72</v>
      </c>
      <c r="D862">
        <v>9.06</v>
      </c>
      <c r="E862" s="1">
        <v>702500</v>
      </c>
      <c r="F862" s="1">
        <v>31415800</v>
      </c>
      <c r="G862" s="1">
        <v>30722640</v>
      </c>
      <c r="H862">
        <v>46.78</v>
      </c>
      <c r="I862">
        <v>4.4000000000000004</v>
      </c>
      <c r="J862" t="s">
        <v>354</v>
      </c>
      <c r="K862" s="2">
        <v>43537.176574074103</v>
      </c>
    </row>
    <row r="863" spans="1:11" x14ac:dyDescent="0.25">
      <c r="A863" t="s">
        <v>919</v>
      </c>
      <c r="B863" t="s">
        <v>12</v>
      </c>
      <c r="C863">
        <v>40.450000000000003</v>
      </c>
      <c r="D863">
        <v>9.15</v>
      </c>
      <c r="E863" s="1">
        <v>707000</v>
      </c>
      <c r="F863" s="1">
        <v>28598150</v>
      </c>
      <c r="G863" s="1">
        <v>27971175</v>
      </c>
      <c r="H863">
        <v>42.27</v>
      </c>
      <c r="I863">
        <v>4.3</v>
      </c>
      <c r="J863" t="s">
        <v>98</v>
      </c>
      <c r="K863" s="2">
        <v>43537.207638888904</v>
      </c>
    </row>
    <row r="864" spans="1:11" x14ac:dyDescent="0.25">
      <c r="A864" t="s">
        <v>920</v>
      </c>
      <c r="B864" t="s">
        <v>12</v>
      </c>
      <c r="C864">
        <v>37.090000000000003</v>
      </c>
      <c r="D864">
        <v>9.3000000000000007</v>
      </c>
      <c r="E864" s="1">
        <v>714500</v>
      </c>
      <c r="F864" s="1">
        <v>26500805</v>
      </c>
      <c r="G864" s="1">
        <v>25925910</v>
      </c>
      <c r="H864">
        <v>38.74</v>
      </c>
      <c r="I864">
        <v>4.26</v>
      </c>
      <c r="J864" t="s">
        <v>73</v>
      </c>
      <c r="K864" s="2">
        <v>43537.255775463003</v>
      </c>
    </row>
    <row r="865" spans="1:11" x14ac:dyDescent="0.25">
      <c r="A865" t="s">
        <v>921</v>
      </c>
      <c r="B865" t="s">
        <v>12</v>
      </c>
      <c r="C865">
        <v>35.15</v>
      </c>
      <c r="D865">
        <v>9.36</v>
      </c>
      <c r="E865" s="1">
        <v>717500</v>
      </c>
      <c r="F865" s="1">
        <v>25220125</v>
      </c>
      <c r="G865" s="1">
        <v>24675300</v>
      </c>
      <c r="H865">
        <v>36.799999999999997</v>
      </c>
      <c r="I865">
        <v>4.49</v>
      </c>
      <c r="J865" t="s">
        <v>23</v>
      </c>
      <c r="K865" s="2">
        <v>43537.285613425898</v>
      </c>
    </row>
    <row r="866" spans="1:11" x14ac:dyDescent="0.25">
      <c r="A866" t="s">
        <v>922</v>
      </c>
      <c r="B866" t="s">
        <v>12</v>
      </c>
      <c r="C866">
        <v>29.03</v>
      </c>
      <c r="D866">
        <v>9.33</v>
      </c>
      <c r="E866" s="1">
        <v>716000</v>
      </c>
      <c r="F866" s="1">
        <v>20785480</v>
      </c>
      <c r="G866" s="1">
        <v>20335515</v>
      </c>
      <c r="H866">
        <v>30.38</v>
      </c>
      <c r="I866">
        <v>4.43</v>
      </c>
      <c r="J866" t="s">
        <v>37</v>
      </c>
      <c r="K866" s="2">
        <v>43537.291226851798</v>
      </c>
    </row>
    <row r="867" spans="1:11" x14ac:dyDescent="0.25">
      <c r="A867" t="s">
        <v>923</v>
      </c>
      <c r="B867" t="s">
        <v>12</v>
      </c>
      <c r="C867">
        <v>42.62</v>
      </c>
      <c r="D867">
        <v>9.42</v>
      </c>
      <c r="E867" s="1">
        <v>720500</v>
      </c>
      <c r="F867" s="1">
        <v>30707710</v>
      </c>
      <c r="G867" s="1">
        <v>30047100</v>
      </c>
      <c r="H867">
        <v>44.55</v>
      </c>
      <c r="I867">
        <v>4.33</v>
      </c>
      <c r="J867" t="s">
        <v>44</v>
      </c>
      <c r="K867" s="2">
        <v>43537.332708333299</v>
      </c>
    </row>
    <row r="868" spans="1:11" x14ac:dyDescent="0.25">
      <c r="A868" t="s">
        <v>924</v>
      </c>
      <c r="B868" t="s">
        <v>12</v>
      </c>
      <c r="C868">
        <v>48.33</v>
      </c>
      <c r="D868">
        <v>9.25</v>
      </c>
      <c r="E868" s="1">
        <v>712000</v>
      </c>
      <c r="F868" s="1">
        <v>34410960</v>
      </c>
      <c r="G868" s="1">
        <v>33661845</v>
      </c>
      <c r="H868">
        <v>50.6</v>
      </c>
      <c r="I868">
        <v>4.4800000000000004</v>
      </c>
      <c r="J868" t="s">
        <v>25</v>
      </c>
      <c r="K868" s="2">
        <v>43538.202569444402</v>
      </c>
    </row>
    <row r="869" spans="1:11" x14ac:dyDescent="0.25">
      <c r="A869" t="s">
        <v>925</v>
      </c>
      <c r="B869" t="s">
        <v>12</v>
      </c>
      <c r="C869">
        <v>34.83</v>
      </c>
      <c r="D869">
        <v>9.25</v>
      </c>
      <c r="E869" s="1">
        <v>712000</v>
      </c>
      <c r="F869" s="1">
        <v>24798960</v>
      </c>
      <c r="G869" s="1">
        <v>24259095</v>
      </c>
      <c r="H869">
        <v>36.46</v>
      </c>
      <c r="I869">
        <v>4.46</v>
      </c>
      <c r="J869" t="s">
        <v>357</v>
      </c>
      <c r="K869" s="2">
        <v>43538.2211805556</v>
      </c>
    </row>
    <row r="870" spans="1:11" x14ac:dyDescent="0.25">
      <c r="A870" t="s">
        <v>926</v>
      </c>
      <c r="B870" t="s">
        <v>12</v>
      </c>
      <c r="C870">
        <v>35.06</v>
      </c>
      <c r="D870">
        <v>9.25</v>
      </c>
      <c r="E870" s="1">
        <v>712000</v>
      </c>
      <c r="F870" s="1">
        <v>24962720</v>
      </c>
      <c r="G870" s="1">
        <v>24419290</v>
      </c>
      <c r="H870">
        <v>36.630000000000003</v>
      </c>
      <c r="I870">
        <v>4.28</v>
      </c>
      <c r="J870" t="s">
        <v>353</v>
      </c>
      <c r="K870" s="2">
        <v>43538.247662037</v>
      </c>
    </row>
    <row r="871" spans="1:11" x14ac:dyDescent="0.25">
      <c r="A871" t="s">
        <v>927</v>
      </c>
      <c r="B871" t="s">
        <v>12</v>
      </c>
      <c r="C871">
        <v>49.74</v>
      </c>
      <c r="D871">
        <v>9.1199999999999992</v>
      </c>
      <c r="E871" s="1">
        <v>705500</v>
      </c>
      <c r="F871" s="1">
        <v>35091570</v>
      </c>
      <c r="G871" s="1">
        <v>34320600</v>
      </c>
      <c r="H871">
        <v>52.04</v>
      </c>
      <c r="I871">
        <v>4.42</v>
      </c>
      <c r="J871" t="s">
        <v>98</v>
      </c>
      <c r="K871" s="2">
        <v>43538.279652777797</v>
      </c>
    </row>
    <row r="872" spans="1:11" x14ac:dyDescent="0.25">
      <c r="A872" t="s">
        <v>928</v>
      </c>
      <c r="B872" t="s">
        <v>12</v>
      </c>
      <c r="C872">
        <v>35.47</v>
      </c>
      <c r="D872">
        <v>9.2200000000000006</v>
      </c>
      <c r="E872" s="1">
        <v>710500</v>
      </c>
      <c r="F872" s="1">
        <v>25201435</v>
      </c>
      <c r="G872" s="1">
        <v>24651650</v>
      </c>
      <c r="H872">
        <v>37.14</v>
      </c>
      <c r="I872">
        <v>4.49</v>
      </c>
      <c r="J872" t="s">
        <v>357</v>
      </c>
      <c r="K872" s="2">
        <v>43539.172812500001</v>
      </c>
    </row>
    <row r="873" spans="1:11" x14ac:dyDescent="0.25">
      <c r="A873" t="s">
        <v>929</v>
      </c>
      <c r="B873" t="s">
        <v>12</v>
      </c>
      <c r="C873">
        <v>31.25</v>
      </c>
      <c r="D873">
        <v>9.35</v>
      </c>
      <c r="E873" s="1">
        <v>717000</v>
      </c>
      <c r="F873" s="1">
        <v>22406250</v>
      </c>
      <c r="G873" s="1">
        <v>21921875</v>
      </c>
      <c r="H873">
        <v>32.700000000000003</v>
      </c>
      <c r="I873">
        <v>4.4400000000000004</v>
      </c>
      <c r="J873" t="s">
        <v>37</v>
      </c>
      <c r="K873" s="2">
        <v>43539.231886574104</v>
      </c>
    </row>
    <row r="874" spans="1:11" x14ac:dyDescent="0.25">
      <c r="A874" t="s">
        <v>930</v>
      </c>
      <c r="B874" t="s">
        <v>12</v>
      </c>
      <c r="C874">
        <v>46.01</v>
      </c>
      <c r="D874">
        <v>9.35</v>
      </c>
      <c r="E874" s="1">
        <v>717000</v>
      </c>
      <c r="F874" s="1">
        <v>32989170</v>
      </c>
      <c r="G874" s="1">
        <v>32276015</v>
      </c>
      <c r="H874">
        <v>48.17</v>
      </c>
      <c r="I874">
        <v>4.4800000000000004</v>
      </c>
      <c r="J874" t="s">
        <v>13</v>
      </c>
      <c r="K874" s="2">
        <v>43539.243969907402</v>
      </c>
    </row>
    <row r="875" spans="1:11" x14ac:dyDescent="0.25">
      <c r="A875" t="s">
        <v>931</v>
      </c>
      <c r="B875" t="s">
        <v>12</v>
      </c>
      <c r="C875">
        <v>42.28</v>
      </c>
      <c r="D875">
        <v>9.33</v>
      </c>
      <c r="E875" s="1">
        <v>716000</v>
      </c>
      <c r="F875" s="1">
        <v>30272480</v>
      </c>
      <c r="G875" s="1">
        <v>29617140</v>
      </c>
      <c r="H875">
        <v>44.27</v>
      </c>
      <c r="I875">
        <v>4.49</v>
      </c>
      <c r="J875" t="s">
        <v>44</v>
      </c>
      <c r="K875" s="2">
        <v>43539.264872685198</v>
      </c>
    </row>
    <row r="876" spans="1:11" x14ac:dyDescent="0.25">
      <c r="A876" t="s">
        <v>932</v>
      </c>
      <c r="B876" t="s">
        <v>12</v>
      </c>
      <c r="C876">
        <v>32.65</v>
      </c>
      <c r="D876">
        <v>9.3800000000000008</v>
      </c>
      <c r="E876" s="1">
        <v>718500</v>
      </c>
      <c r="F876" s="1">
        <v>23459025</v>
      </c>
      <c r="G876" s="1">
        <v>22952950</v>
      </c>
      <c r="H876">
        <v>34.17</v>
      </c>
      <c r="I876">
        <v>4.4400000000000004</v>
      </c>
      <c r="J876" t="s">
        <v>356</v>
      </c>
      <c r="K876" s="2">
        <v>43539.308530092603</v>
      </c>
    </row>
    <row r="877" spans="1:11" x14ac:dyDescent="0.25">
      <c r="A877" t="s">
        <v>933</v>
      </c>
      <c r="B877" t="s">
        <v>12</v>
      </c>
      <c r="C877">
        <v>51.31</v>
      </c>
      <c r="D877">
        <v>9.2799999999999994</v>
      </c>
      <c r="E877" s="1">
        <v>713500</v>
      </c>
      <c r="F877" s="1">
        <v>36609685</v>
      </c>
      <c r="G877" s="1">
        <v>35814380</v>
      </c>
      <c r="H877">
        <v>53.71</v>
      </c>
      <c r="I877">
        <v>4.46</v>
      </c>
      <c r="J877" t="s">
        <v>25</v>
      </c>
      <c r="K877" s="2">
        <v>43539.311400462997</v>
      </c>
    </row>
    <row r="878" spans="1:11" x14ac:dyDescent="0.25">
      <c r="A878" t="s">
        <v>934</v>
      </c>
      <c r="B878" t="s">
        <v>12</v>
      </c>
      <c r="C878">
        <v>39.31</v>
      </c>
      <c r="D878">
        <v>9.36</v>
      </c>
      <c r="E878" s="1">
        <v>717500</v>
      </c>
      <c r="F878" s="1">
        <v>28204925</v>
      </c>
      <c r="G878" s="1">
        <v>27595620</v>
      </c>
      <c r="H878">
        <v>41.15</v>
      </c>
      <c r="I878">
        <v>4.47</v>
      </c>
      <c r="J878" t="s">
        <v>353</v>
      </c>
      <c r="K878" s="2">
        <v>43540.178391203699</v>
      </c>
    </row>
    <row r="879" spans="1:11" x14ac:dyDescent="0.25">
      <c r="A879" t="s">
        <v>935</v>
      </c>
      <c r="B879" t="s">
        <v>12</v>
      </c>
      <c r="C879">
        <v>38.89</v>
      </c>
      <c r="D879">
        <v>9.18</v>
      </c>
      <c r="E879" s="1">
        <v>708500</v>
      </c>
      <c r="F879" s="1">
        <v>27553565</v>
      </c>
      <c r="G879" s="1">
        <v>26950770</v>
      </c>
      <c r="H879">
        <v>40.71</v>
      </c>
      <c r="I879">
        <v>4.4800000000000004</v>
      </c>
      <c r="J879" t="s">
        <v>63</v>
      </c>
      <c r="K879" s="2">
        <v>43540.196180555598</v>
      </c>
    </row>
    <row r="880" spans="1:11" x14ac:dyDescent="0.25">
      <c r="A880" t="s">
        <v>936</v>
      </c>
      <c r="B880" t="s">
        <v>12</v>
      </c>
      <c r="C880">
        <v>40.92</v>
      </c>
      <c r="D880">
        <v>9.1199999999999992</v>
      </c>
      <c r="E880" s="1">
        <v>705500</v>
      </c>
      <c r="F880" s="1">
        <v>28869060</v>
      </c>
      <c r="G880" s="1">
        <v>28234800</v>
      </c>
      <c r="H880">
        <v>42.81</v>
      </c>
      <c r="I880">
        <v>4.42</v>
      </c>
      <c r="J880" t="s">
        <v>351</v>
      </c>
      <c r="K880" s="2">
        <v>43540.217835648102</v>
      </c>
    </row>
    <row r="881" spans="1:11" x14ac:dyDescent="0.25">
      <c r="A881" t="s">
        <v>937</v>
      </c>
      <c r="B881" t="s">
        <v>12</v>
      </c>
      <c r="C881">
        <v>38.93</v>
      </c>
      <c r="D881">
        <v>9.17</v>
      </c>
      <c r="E881" s="1">
        <v>708000</v>
      </c>
      <c r="F881" s="1">
        <v>27562440</v>
      </c>
      <c r="G881" s="1">
        <v>26959025</v>
      </c>
      <c r="H881">
        <v>40.74</v>
      </c>
      <c r="I881">
        <v>4.45</v>
      </c>
      <c r="J881" t="s">
        <v>357</v>
      </c>
      <c r="K881" s="2">
        <v>43540.239583333299</v>
      </c>
    </row>
    <row r="882" spans="1:11" x14ac:dyDescent="0.25">
      <c r="A882" t="s">
        <v>938</v>
      </c>
      <c r="B882" t="s">
        <v>12</v>
      </c>
      <c r="C882">
        <v>46.42</v>
      </c>
      <c r="D882">
        <v>9.09</v>
      </c>
      <c r="E882" s="1">
        <v>704000</v>
      </c>
      <c r="F882" s="1">
        <v>32679680</v>
      </c>
      <c r="G882" s="1">
        <v>31960170</v>
      </c>
      <c r="H882">
        <v>48.58</v>
      </c>
      <c r="I882">
        <v>4.45</v>
      </c>
      <c r="J882" t="s">
        <v>21</v>
      </c>
      <c r="K882" s="2">
        <v>43540.271712962996</v>
      </c>
    </row>
    <row r="883" spans="1:11" x14ac:dyDescent="0.25">
      <c r="A883" t="s">
        <v>939</v>
      </c>
      <c r="B883" t="s">
        <v>12</v>
      </c>
      <c r="C883">
        <v>45.38</v>
      </c>
      <c r="D883">
        <v>9.25</v>
      </c>
      <c r="E883" s="1">
        <v>712000</v>
      </c>
      <c r="F883" s="1">
        <v>32310560</v>
      </c>
      <c r="G883" s="1">
        <v>31607170</v>
      </c>
      <c r="H883">
        <v>47.48</v>
      </c>
      <c r="I883">
        <v>4.42</v>
      </c>
      <c r="J883" t="s">
        <v>246</v>
      </c>
      <c r="K883" s="2">
        <v>43540.295868055597</v>
      </c>
    </row>
    <row r="884" spans="1:11" x14ac:dyDescent="0.25">
      <c r="A884" t="s">
        <v>940</v>
      </c>
      <c r="B884" t="s">
        <v>12</v>
      </c>
      <c r="C884">
        <v>33.21</v>
      </c>
      <c r="D884">
        <v>9.4499999999999993</v>
      </c>
      <c r="E884" s="1">
        <v>722000</v>
      </c>
      <c r="F884" s="1">
        <v>23977620</v>
      </c>
      <c r="G884" s="1">
        <v>23462865</v>
      </c>
      <c r="H884">
        <v>34.75</v>
      </c>
      <c r="I884">
        <v>4.43</v>
      </c>
      <c r="J884" t="s">
        <v>356</v>
      </c>
      <c r="K884" s="2">
        <v>43540.319560185198</v>
      </c>
    </row>
    <row r="885" spans="1:11" x14ac:dyDescent="0.25">
      <c r="A885" t="s">
        <v>941</v>
      </c>
      <c r="B885" t="s">
        <v>12</v>
      </c>
      <c r="C885">
        <v>40.42</v>
      </c>
      <c r="D885">
        <v>9.39</v>
      </c>
      <c r="E885" s="1">
        <v>719000</v>
      </c>
      <c r="F885" s="1">
        <v>29061980</v>
      </c>
      <c r="G885" s="1">
        <v>28435470</v>
      </c>
      <c r="H885">
        <v>42.28</v>
      </c>
      <c r="I885">
        <v>4.4000000000000004</v>
      </c>
      <c r="J885" t="s">
        <v>44</v>
      </c>
      <c r="K885" s="2">
        <v>43540.345937500002</v>
      </c>
    </row>
    <row r="886" spans="1:11" x14ac:dyDescent="0.25">
      <c r="A886" t="s">
        <v>942</v>
      </c>
      <c r="B886" t="s">
        <v>12</v>
      </c>
      <c r="C886">
        <v>27.35</v>
      </c>
      <c r="D886">
        <v>9.3800000000000008</v>
      </c>
      <c r="E886" s="1">
        <v>718500</v>
      </c>
      <c r="F886" s="1">
        <v>19650975</v>
      </c>
      <c r="G886" s="1">
        <v>19227050</v>
      </c>
      <c r="H886">
        <v>28.64</v>
      </c>
      <c r="I886">
        <v>4.49</v>
      </c>
      <c r="J886" t="s">
        <v>65</v>
      </c>
      <c r="K886" s="2">
        <v>43540.374814814801</v>
      </c>
    </row>
    <row r="887" spans="1:11" x14ac:dyDescent="0.25">
      <c r="A887" t="s">
        <v>943</v>
      </c>
      <c r="B887" t="s">
        <v>12</v>
      </c>
      <c r="C887">
        <v>48.05</v>
      </c>
      <c r="D887">
        <v>9.31</v>
      </c>
      <c r="E887" s="1">
        <v>715000</v>
      </c>
      <c r="F887" s="1">
        <v>34355750</v>
      </c>
      <c r="G887" s="1">
        <v>33610975</v>
      </c>
      <c r="H887">
        <v>50.34</v>
      </c>
      <c r="I887">
        <v>4.54</v>
      </c>
      <c r="J887" t="s">
        <v>354</v>
      </c>
      <c r="K887" s="2">
        <v>43540.392812500002</v>
      </c>
    </row>
    <row r="888" spans="1:11" x14ac:dyDescent="0.25">
      <c r="A888" t="s">
        <v>944</v>
      </c>
      <c r="B888" t="s">
        <v>12</v>
      </c>
      <c r="C888">
        <v>44.73</v>
      </c>
      <c r="D888">
        <v>9.3800000000000008</v>
      </c>
      <c r="E888" s="1">
        <v>718500</v>
      </c>
      <c r="F888" s="1">
        <v>32138505</v>
      </c>
      <c r="G888" s="1">
        <v>31445190</v>
      </c>
      <c r="H888">
        <v>46.8</v>
      </c>
      <c r="I888">
        <v>4.43</v>
      </c>
      <c r="J888" t="s">
        <v>353</v>
      </c>
      <c r="K888" s="2">
        <v>43541.112581018497</v>
      </c>
    </row>
    <row r="889" spans="1:11" x14ac:dyDescent="0.25">
      <c r="A889" t="s">
        <v>945</v>
      </c>
      <c r="B889" t="s">
        <v>12</v>
      </c>
      <c r="C889">
        <v>31.72</v>
      </c>
      <c r="D889">
        <v>9.27</v>
      </c>
      <c r="E889" s="1">
        <v>713000</v>
      </c>
      <c r="F889" s="1">
        <v>22616360</v>
      </c>
      <c r="G889" s="1">
        <v>22124700</v>
      </c>
      <c r="H889">
        <v>33.19</v>
      </c>
      <c r="I889">
        <v>4.4400000000000004</v>
      </c>
      <c r="J889" t="s">
        <v>37</v>
      </c>
      <c r="K889" s="2">
        <v>43541.120081018496</v>
      </c>
    </row>
    <row r="890" spans="1:11" x14ac:dyDescent="0.25">
      <c r="A890" t="s">
        <v>946</v>
      </c>
      <c r="B890" t="s">
        <v>12</v>
      </c>
      <c r="C890">
        <v>40.049999999999997</v>
      </c>
      <c r="D890">
        <v>9.43</v>
      </c>
      <c r="E890" s="1">
        <v>721000</v>
      </c>
      <c r="F890" s="1">
        <v>28876050</v>
      </c>
      <c r="G890" s="1">
        <v>28255275</v>
      </c>
      <c r="H890">
        <v>41.92</v>
      </c>
      <c r="I890">
        <v>4.47</v>
      </c>
      <c r="J890" t="s">
        <v>357</v>
      </c>
      <c r="K890" s="2">
        <v>43541.142951388902</v>
      </c>
    </row>
    <row r="891" spans="1:11" x14ac:dyDescent="0.25">
      <c r="A891" t="s">
        <v>947</v>
      </c>
      <c r="B891" t="s">
        <v>12</v>
      </c>
      <c r="C891">
        <v>42.96</v>
      </c>
      <c r="D891">
        <v>9.26</v>
      </c>
      <c r="E891" s="1">
        <v>712500</v>
      </c>
      <c r="F891" s="1">
        <v>30609000</v>
      </c>
      <c r="G891" s="1">
        <v>29943120</v>
      </c>
      <c r="H891">
        <v>44.96</v>
      </c>
      <c r="I891">
        <v>4.4400000000000004</v>
      </c>
      <c r="J891" t="s">
        <v>44</v>
      </c>
      <c r="K891" s="2">
        <v>43541.197337963</v>
      </c>
    </row>
    <row r="892" spans="1:11" x14ac:dyDescent="0.25">
      <c r="A892" t="s">
        <v>948</v>
      </c>
      <c r="B892" t="s">
        <v>12</v>
      </c>
      <c r="C892">
        <v>49.91</v>
      </c>
      <c r="D892">
        <v>9.26</v>
      </c>
      <c r="E892" s="1">
        <v>712500</v>
      </c>
      <c r="F892" s="1">
        <v>35560875</v>
      </c>
      <c r="G892" s="1">
        <v>34787270</v>
      </c>
      <c r="H892">
        <v>52.22</v>
      </c>
      <c r="I892">
        <v>4.43</v>
      </c>
      <c r="J892" t="s">
        <v>25</v>
      </c>
      <c r="K892" s="2">
        <v>43541.235520833303</v>
      </c>
    </row>
    <row r="893" spans="1:11" x14ac:dyDescent="0.25">
      <c r="A893" t="s">
        <v>949</v>
      </c>
      <c r="B893" t="s">
        <v>12</v>
      </c>
      <c r="C893">
        <v>38.119999999999997</v>
      </c>
      <c r="D893">
        <v>9.3699999999999992</v>
      </c>
      <c r="E893" s="1">
        <v>718000</v>
      </c>
      <c r="F893" s="1">
        <v>27370160</v>
      </c>
      <c r="G893" s="1">
        <v>26779300</v>
      </c>
      <c r="H893">
        <v>39.89</v>
      </c>
      <c r="I893">
        <v>4.4400000000000004</v>
      </c>
      <c r="J893" t="s">
        <v>73</v>
      </c>
      <c r="K893" s="2">
        <v>43541.249513888899</v>
      </c>
    </row>
    <row r="894" spans="1:11" x14ac:dyDescent="0.25">
      <c r="A894" t="s">
        <v>950</v>
      </c>
      <c r="B894" t="s">
        <v>12</v>
      </c>
      <c r="C894">
        <v>39.18</v>
      </c>
      <c r="D894">
        <v>9.26</v>
      </c>
      <c r="E894" s="1">
        <v>712500</v>
      </c>
      <c r="F894" s="1">
        <v>27915750</v>
      </c>
      <c r="G894" s="1">
        <v>27308460</v>
      </c>
      <c r="H894">
        <v>41.02</v>
      </c>
      <c r="I894">
        <v>4.4800000000000004</v>
      </c>
      <c r="J894" t="s">
        <v>34</v>
      </c>
      <c r="K894" s="2">
        <v>43541.2793634259</v>
      </c>
    </row>
    <row r="895" spans="1:11" x14ac:dyDescent="0.25">
      <c r="A895" t="s">
        <v>951</v>
      </c>
      <c r="B895" t="s">
        <v>12</v>
      </c>
      <c r="C895">
        <v>52.96</v>
      </c>
      <c r="D895">
        <v>9.25</v>
      </c>
      <c r="E895" s="1">
        <v>712000</v>
      </c>
      <c r="F895" s="1">
        <v>37707520</v>
      </c>
      <c r="G895" s="1">
        <v>36886640</v>
      </c>
      <c r="H895">
        <v>55.48</v>
      </c>
      <c r="I895">
        <v>4.55</v>
      </c>
      <c r="J895" t="s">
        <v>25</v>
      </c>
      <c r="K895" s="2">
        <v>43542.256678240701</v>
      </c>
    </row>
    <row r="896" spans="1:11" x14ac:dyDescent="0.25">
      <c r="A896" t="s">
        <v>952</v>
      </c>
      <c r="B896" t="s">
        <v>12</v>
      </c>
      <c r="C896">
        <v>36.549999999999997</v>
      </c>
      <c r="D896">
        <v>9.27</v>
      </c>
      <c r="E896" s="1">
        <v>713000</v>
      </c>
      <c r="F896" s="1">
        <v>26060150</v>
      </c>
      <c r="G896" s="1">
        <v>25493625</v>
      </c>
      <c r="H896">
        <v>38.22</v>
      </c>
      <c r="I896">
        <v>4.37</v>
      </c>
      <c r="J896" t="s">
        <v>63</v>
      </c>
      <c r="K896" s="2">
        <v>43542.277337963002</v>
      </c>
    </row>
    <row r="897" spans="1:11" x14ac:dyDescent="0.25">
      <c r="A897" s="7"/>
      <c r="B897" s="8" t="s">
        <v>247</v>
      </c>
      <c r="C897" s="9">
        <f>SUM(C846:C896)</f>
        <v>2014.2400000000007</v>
      </c>
      <c r="D897" s="9"/>
      <c r="E897" s="9"/>
      <c r="F897" s="9">
        <f t="shared" ref="F897" si="15">SUM(F846:F896)</f>
        <v>1436093960</v>
      </c>
      <c r="G897" s="9">
        <f>SUM(G846:G896)</f>
        <v>1404873240</v>
      </c>
      <c r="H897" s="9"/>
      <c r="I897" s="9"/>
      <c r="J897" s="9"/>
      <c r="K897" s="5" t="s">
        <v>953</v>
      </c>
    </row>
    <row r="898" spans="1:11" x14ac:dyDescent="0.25">
      <c r="A898" t="s">
        <v>0</v>
      </c>
      <c r="C898" t="s">
        <v>2</v>
      </c>
      <c r="D898" t="s">
        <v>3</v>
      </c>
      <c r="E898" s="1" t="s">
        <v>4</v>
      </c>
      <c r="F898" s="1" t="s">
        <v>5</v>
      </c>
      <c r="G898" s="1" t="s">
        <v>6</v>
      </c>
      <c r="H898" t="s">
        <v>7</v>
      </c>
      <c r="I898" t="s">
        <v>8</v>
      </c>
      <c r="J898" t="s">
        <v>9</v>
      </c>
      <c r="K898" s="2" t="s">
        <v>10</v>
      </c>
    </row>
    <row r="899" spans="1:11" x14ac:dyDescent="0.25">
      <c r="A899" t="s">
        <v>954</v>
      </c>
      <c r="B899" t="s">
        <v>12</v>
      </c>
      <c r="C899">
        <v>45.93</v>
      </c>
      <c r="D899">
        <v>9.19</v>
      </c>
      <c r="E899" s="1">
        <v>709000</v>
      </c>
      <c r="F899" s="1">
        <v>32564370</v>
      </c>
      <c r="G899" s="1">
        <v>31852455</v>
      </c>
      <c r="H899">
        <v>48.02</v>
      </c>
      <c r="I899">
        <v>4.3499999999999996</v>
      </c>
      <c r="J899" t="s">
        <v>13</v>
      </c>
      <c r="K899" s="2">
        <v>43542.302476851903</v>
      </c>
    </row>
    <row r="900" spans="1:11" x14ac:dyDescent="0.25">
      <c r="A900" t="s">
        <v>955</v>
      </c>
      <c r="B900" t="s">
        <v>12</v>
      </c>
      <c r="C900">
        <v>34.94</v>
      </c>
      <c r="D900">
        <v>9.25</v>
      </c>
      <c r="E900" s="1">
        <v>712000</v>
      </c>
      <c r="F900" s="1">
        <v>24877280</v>
      </c>
      <c r="G900" s="1">
        <v>24335710</v>
      </c>
      <c r="H900">
        <v>36.58</v>
      </c>
      <c r="I900">
        <v>4.49</v>
      </c>
      <c r="J900" t="s">
        <v>37</v>
      </c>
      <c r="K900" s="2">
        <v>43542.3680902778</v>
      </c>
    </row>
    <row r="901" spans="1:11" x14ac:dyDescent="0.25">
      <c r="A901" t="s">
        <v>956</v>
      </c>
      <c r="B901" t="s">
        <v>12</v>
      </c>
      <c r="C901">
        <v>38.47</v>
      </c>
      <c r="D901">
        <v>9.31</v>
      </c>
      <c r="E901" s="1">
        <v>715000</v>
      </c>
      <c r="F901" s="1">
        <v>27506050</v>
      </c>
      <c r="G901" s="1">
        <v>26909765</v>
      </c>
      <c r="H901">
        <v>40.24</v>
      </c>
      <c r="I901">
        <v>4.4000000000000004</v>
      </c>
      <c r="J901" t="s">
        <v>34</v>
      </c>
      <c r="K901" s="2">
        <v>43542.383333333302</v>
      </c>
    </row>
    <row r="902" spans="1:11" x14ac:dyDescent="0.25">
      <c r="A902" t="s">
        <v>957</v>
      </c>
      <c r="B902" t="s">
        <v>12</v>
      </c>
      <c r="C902">
        <v>26.33</v>
      </c>
      <c r="D902">
        <v>9.31</v>
      </c>
      <c r="E902" s="1">
        <v>715000</v>
      </c>
      <c r="F902" s="1">
        <v>18825950</v>
      </c>
      <c r="G902" s="1">
        <v>18417835</v>
      </c>
      <c r="H902">
        <v>27.56</v>
      </c>
      <c r="I902">
        <v>4.46</v>
      </c>
      <c r="J902" t="s">
        <v>65</v>
      </c>
      <c r="K902" s="2">
        <v>43542.411689814799</v>
      </c>
    </row>
    <row r="903" spans="1:11" x14ac:dyDescent="0.25">
      <c r="A903" t="s">
        <v>958</v>
      </c>
      <c r="B903" t="s">
        <v>12</v>
      </c>
      <c r="C903">
        <v>43.99</v>
      </c>
      <c r="D903">
        <v>9.1999999999999993</v>
      </c>
      <c r="E903" s="1">
        <v>709500</v>
      </c>
      <c r="F903" s="1">
        <v>31210905</v>
      </c>
      <c r="G903" s="1">
        <v>30529060</v>
      </c>
      <c r="H903">
        <v>46.02</v>
      </c>
      <c r="I903">
        <v>4.42</v>
      </c>
      <c r="J903" t="s">
        <v>17</v>
      </c>
      <c r="K903" s="2">
        <v>43542.436574074098</v>
      </c>
    </row>
    <row r="904" spans="1:11" x14ac:dyDescent="0.25">
      <c r="A904" t="s">
        <v>959</v>
      </c>
      <c r="B904" t="s">
        <v>12</v>
      </c>
      <c r="C904">
        <v>35.82</v>
      </c>
      <c r="D904">
        <v>9.33</v>
      </c>
      <c r="E904" s="1">
        <v>716000</v>
      </c>
      <c r="F904" s="1">
        <v>25647120</v>
      </c>
      <c r="G904" s="1">
        <v>25091910</v>
      </c>
      <c r="H904">
        <v>37.5</v>
      </c>
      <c r="I904">
        <v>4.49</v>
      </c>
      <c r="J904" t="s">
        <v>157</v>
      </c>
      <c r="K904" s="2">
        <v>43542.456250000003</v>
      </c>
    </row>
    <row r="905" spans="1:11" x14ac:dyDescent="0.25">
      <c r="A905" t="s">
        <v>960</v>
      </c>
      <c r="B905" t="s">
        <v>12</v>
      </c>
      <c r="C905">
        <v>53.2</v>
      </c>
      <c r="D905">
        <v>9.18</v>
      </c>
      <c r="E905" s="1">
        <v>708500</v>
      </c>
      <c r="F905" s="1">
        <v>37692200</v>
      </c>
      <c r="G905" s="1">
        <v>36867600</v>
      </c>
      <c r="H905">
        <v>55.69</v>
      </c>
      <c r="I905">
        <v>4.4800000000000004</v>
      </c>
      <c r="J905" t="s">
        <v>25</v>
      </c>
      <c r="K905" s="2">
        <v>43543.429027777798</v>
      </c>
    </row>
    <row r="906" spans="1:11" x14ac:dyDescent="0.25">
      <c r="A906" t="s">
        <v>961</v>
      </c>
      <c r="B906" t="s">
        <v>12</v>
      </c>
      <c r="C906">
        <v>46.89</v>
      </c>
      <c r="D906">
        <v>9.2200000000000006</v>
      </c>
      <c r="E906" s="1">
        <v>710500</v>
      </c>
      <c r="F906" s="1">
        <v>33315345</v>
      </c>
      <c r="G906" s="1">
        <v>32588550</v>
      </c>
      <c r="H906">
        <v>49.08</v>
      </c>
      <c r="I906">
        <v>4.46</v>
      </c>
      <c r="J906" t="s">
        <v>353</v>
      </c>
      <c r="K906" s="2">
        <v>43543.454317129603</v>
      </c>
    </row>
    <row r="907" spans="1:11" x14ac:dyDescent="0.25">
      <c r="A907" t="s">
        <v>962</v>
      </c>
      <c r="B907" t="s">
        <v>12</v>
      </c>
      <c r="C907">
        <v>33.54</v>
      </c>
      <c r="D907">
        <v>9.36</v>
      </c>
      <c r="E907" s="1">
        <v>717500</v>
      </c>
      <c r="F907" s="1">
        <v>24064950</v>
      </c>
      <c r="G907" s="1">
        <v>23545080</v>
      </c>
      <c r="H907">
        <v>35.1</v>
      </c>
      <c r="I907">
        <v>4.45</v>
      </c>
      <c r="J907" t="s">
        <v>357</v>
      </c>
      <c r="K907" s="2">
        <v>43543.476631944402</v>
      </c>
    </row>
    <row r="908" spans="1:11" x14ac:dyDescent="0.25">
      <c r="A908" t="s">
        <v>963</v>
      </c>
      <c r="B908" t="s">
        <v>12</v>
      </c>
      <c r="C908">
        <v>37.380000000000003</v>
      </c>
      <c r="D908">
        <v>9.16</v>
      </c>
      <c r="E908" s="1">
        <v>707500</v>
      </c>
      <c r="F908" s="1">
        <v>26446350</v>
      </c>
      <c r="G908" s="1">
        <v>25866960</v>
      </c>
      <c r="H908">
        <v>39.130000000000003</v>
      </c>
      <c r="I908">
        <v>4.47</v>
      </c>
      <c r="J908" t="s">
        <v>44</v>
      </c>
      <c r="K908" s="2">
        <v>43543.502685185202</v>
      </c>
    </row>
    <row r="909" spans="1:11" x14ac:dyDescent="0.25">
      <c r="A909" t="s">
        <v>964</v>
      </c>
      <c r="B909" t="s">
        <v>12</v>
      </c>
      <c r="C909">
        <v>38.630000000000003</v>
      </c>
      <c r="D909">
        <v>9.08</v>
      </c>
      <c r="E909" s="1">
        <v>703500</v>
      </c>
      <c r="F909" s="1">
        <v>27176205</v>
      </c>
      <c r="G909" s="1">
        <v>26577440</v>
      </c>
      <c r="H909">
        <v>40.44</v>
      </c>
      <c r="I909">
        <v>4.47</v>
      </c>
      <c r="J909" t="s">
        <v>63</v>
      </c>
      <c r="K909" s="2">
        <v>43543.538009259297</v>
      </c>
    </row>
    <row r="910" spans="1:11" x14ac:dyDescent="0.25">
      <c r="A910" t="s">
        <v>965</v>
      </c>
      <c r="B910" t="s">
        <v>12</v>
      </c>
      <c r="C910">
        <v>44.6</v>
      </c>
      <c r="D910">
        <v>9.25</v>
      </c>
      <c r="E910" s="1">
        <v>712000</v>
      </c>
      <c r="F910" s="1">
        <v>31755200</v>
      </c>
      <c r="G910" s="1">
        <v>31063900</v>
      </c>
      <c r="H910">
        <v>46.7</v>
      </c>
      <c r="I910">
        <v>4.49</v>
      </c>
      <c r="J910" t="s">
        <v>13</v>
      </c>
      <c r="K910" s="2">
        <v>43543.565891203703</v>
      </c>
    </row>
    <row r="911" spans="1:11" x14ac:dyDescent="0.25">
      <c r="A911" t="s">
        <v>966</v>
      </c>
      <c r="B911" t="s">
        <v>12</v>
      </c>
      <c r="C911">
        <v>33.08</v>
      </c>
      <c r="D911">
        <v>9.25</v>
      </c>
      <c r="E911" s="1">
        <v>712000</v>
      </c>
      <c r="F911" s="1">
        <v>23552960</v>
      </c>
      <c r="G911" s="1">
        <v>23040220</v>
      </c>
      <c r="H911">
        <v>34.64</v>
      </c>
      <c r="I911">
        <v>4.5</v>
      </c>
      <c r="J911" t="s">
        <v>37</v>
      </c>
      <c r="K911" s="2">
        <v>43544.357106481497</v>
      </c>
    </row>
    <row r="912" spans="1:11" x14ac:dyDescent="0.25">
      <c r="A912" t="s">
        <v>967</v>
      </c>
      <c r="B912" t="s">
        <v>12</v>
      </c>
      <c r="C912">
        <v>37.42</v>
      </c>
      <c r="D912">
        <v>9.3000000000000007</v>
      </c>
      <c r="E912" s="1">
        <v>714500</v>
      </c>
      <c r="F912" s="1">
        <v>26736590</v>
      </c>
      <c r="G912" s="1">
        <v>26156580</v>
      </c>
      <c r="H912">
        <v>39.159999999999997</v>
      </c>
      <c r="I912">
        <v>4.4400000000000004</v>
      </c>
      <c r="J912" t="s">
        <v>34</v>
      </c>
      <c r="K912" s="2">
        <v>43544.378113425897</v>
      </c>
    </row>
    <row r="913" spans="1:11" x14ac:dyDescent="0.25">
      <c r="A913" t="s">
        <v>968</v>
      </c>
      <c r="B913" t="s">
        <v>12</v>
      </c>
      <c r="C913">
        <v>34.08</v>
      </c>
      <c r="D913">
        <v>9.1300000000000008</v>
      </c>
      <c r="E913" s="1">
        <v>706000</v>
      </c>
      <c r="F913" s="1">
        <v>24060480</v>
      </c>
      <c r="G913" s="1">
        <v>23532240</v>
      </c>
      <c r="H913">
        <v>35.659999999999997</v>
      </c>
      <c r="I913">
        <v>4.43</v>
      </c>
      <c r="J913" t="s">
        <v>157</v>
      </c>
      <c r="K913" s="2">
        <v>43544.407361111102</v>
      </c>
    </row>
    <row r="914" spans="1:11" x14ac:dyDescent="0.25">
      <c r="A914" t="s">
        <v>969</v>
      </c>
      <c r="B914" t="s">
        <v>12</v>
      </c>
      <c r="C914">
        <v>24.16</v>
      </c>
      <c r="D914">
        <v>9.31</v>
      </c>
      <c r="E914" s="1">
        <v>715000</v>
      </c>
      <c r="F914" s="1">
        <v>17274400</v>
      </c>
      <c r="G914" s="1">
        <v>16899920</v>
      </c>
      <c r="H914">
        <v>25.28</v>
      </c>
      <c r="I914">
        <v>4.43</v>
      </c>
      <c r="J914" t="s">
        <v>65</v>
      </c>
      <c r="K914" s="2">
        <v>43544.439282407402</v>
      </c>
    </row>
    <row r="915" spans="1:11" x14ac:dyDescent="0.25">
      <c r="A915" t="s">
        <v>970</v>
      </c>
      <c r="B915" t="s">
        <v>12</v>
      </c>
      <c r="C915">
        <v>47.54</v>
      </c>
      <c r="D915">
        <v>9.44</v>
      </c>
      <c r="E915" s="1">
        <v>721500</v>
      </c>
      <c r="F915" s="1">
        <v>34300110</v>
      </c>
      <c r="G915" s="1">
        <v>33563240</v>
      </c>
      <c r="H915">
        <v>49.76</v>
      </c>
      <c r="I915">
        <v>4.46</v>
      </c>
      <c r="J915" t="s">
        <v>353</v>
      </c>
      <c r="K915" s="2">
        <v>43544.453310185199</v>
      </c>
    </row>
    <row r="916" spans="1:11" x14ac:dyDescent="0.25">
      <c r="A916" t="s">
        <v>971</v>
      </c>
      <c r="B916" t="s">
        <v>12</v>
      </c>
      <c r="C916">
        <v>35.4</v>
      </c>
      <c r="D916">
        <v>9.4</v>
      </c>
      <c r="E916" s="1">
        <v>719500</v>
      </c>
      <c r="F916" s="1">
        <v>25470300</v>
      </c>
      <c r="G916" s="1">
        <v>24921600</v>
      </c>
      <c r="H916">
        <v>37.04</v>
      </c>
      <c r="I916">
        <v>4.42</v>
      </c>
      <c r="J916" t="s">
        <v>357</v>
      </c>
      <c r="K916" s="2">
        <v>43544.485509259299</v>
      </c>
    </row>
    <row r="917" spans="1:11" x14ac:dyDescent="0.25">
      <c r="A917" t="s">
        <v>972</v>
      </c>
      <c r="B917" t="s">
        <v>12</v>
      </c>
      <c r="C917">
        <v>39.49</v>
      </c>
      <c r="D917">
        <v>9.33</v>
      </c>
      <c r="E917" s="1">
        <v>716000</v>
      </c>
      <c r="F917" s="1">
        <v>28274840</v>
      </c>
      <c r="G917" s="1">
        <v>27662745</v>
      </c>
      <c r="H917">
        <v>41.34</v>
      </c>
      <c r="I917">
        <v>4.4800000000000004</v>
      </c>
      <c r="J917" t="s">
        <v>44</v>
      </c>
      <c r="K917" s="2">
        <v>43544.546770833302</v>
      </c>
    </row>
    <row r="918" spans="1:11" x14ac:dyDescent="0.25">
      <c r="A918" t="s">
        <v>973</v>
      </c>
      <c r="B918" t="s">
        <v>12</v>
      </c>
      <c r="C918">
        <v>37.93</v>
      </c>
      <c r="D918">
        <v>9.18</v>
      </c>
      <c r="E918" s="1">
        <v>708500</v>
      </c>
      <c r="F918" s="1">
        <v>26873405</v>
      </c>
      <c r="G918" s="1">
        <v>26285490</v>
      </c>
      <c r="H918">
        <v>39.72</v>
      </c>
      <c r="I918">
        <v>4.51</v>
      </c>
      <c r="J918" t="s">
        <v>1015</v>
      </c>
      <c r="K918" s="2">
        <v>43545.4136574074</v>
      </c>
    </row>
    <row r="919" spans="1:11" x14ac:dyDescent="0.25">
      <c r="A919" t="s">
        <v>974</v>
      </c>
      <c r="B919" t="s">
        <v>12</v>
      </c>
      <c r="C919">
        <v>44.58</v>
      </c>
      <c r="D919">
        <v>9.36</v>
      </c>
      <c r="E919" s="1">
        <v>717500</v>
      </c>
      <c r="F919" s="1">
        <v>31986150</v>
      </c>
      <c r="G919" s="1">
        <v>31295160</v>
      </c>
      <c r="H919">
        <v>46.72</v>
      </c>
      <c r="I919">
        <v>4.58</v>
      </c>
      <c r="J919" t="s">
        <v>246</v>
      </c>
      <c r="K919" s="2">
        <v>43545.449131944399</v>
      </c>
    </row>
    <row r="920" spans="1:11" x14ac:dyDescent="0.25">
      <c r="A920" t="s">
        <v>975</v>
      </c>
      <c r="B920" t="s">
        <v>12</v>
      </c>
      <c r="C920">
        <v>42.52</v>
      </c>
      <c r="D920">
        <v>9.26</v>
      </c>
      <c r="E920" s="1">
        <v>712500</v>
      </c>
      <c r="F920" s="1">
        <v>30295500</v>
      </c>
      <c r="G920" s="1">
        <v>29636440</v>
      </c>
      <c r="H920">
        <v>44.52</v>
      </c>
      <c r="I920">
        <v>4.5</v>
      </c>
      <c r="J920" t="s">
        <v>17</v>
      </c>
      <c r="K920" s="2">
        <v>43545.600057870397</v>
      </c>
    </row>
    <row r="921" spans="1:11" x14ac:dyDescent="0.25">
      <c r="A921" t="s">
        <v>976</v>
      </c>
      <c r="B921" t="s">
        <v>12</v>
      </c>
      <c r="C921">
        <v>45.2</v>
      </c>
      <c r="D921">
        <v>9.32</v>
      </c>
      <c r="E921" s="1">
        <v>715500</v>
      </c>
      <c r="F921" s="1">
        <v>32340600</v>
      </c>
      <c r="G921" s="1">
        <v>31640000</v>
      </c>
      <c r="H921">
        <v>47.34</v>
      </c>
      <c r="I921">
        <v>4.51</v>
      </c>
      <c r="J921" t="s">
        <v>21</v>
      </c>
      <c r="K921" s="2">
        <v>43545.639652777798</v>
      </c>
    </row>
    <row r="922" spans="1:11" x14ac:dyDescent="0.25">
      <c r="A922" t="s">
        <v>977</v>
      </c>
      <c r="B922" t="s">
        <v>12</v>
      </c>
      <c r="C922">
        <v>45.58</v>
      </c>
      <c r="D922">
        <v>9.2899999999999991</v>
      </c>
      <c r="E922" s="1">
        <v>714000</v>
      </c>
      <c r="F922" s="1">
        <v>32544120</v>
      </c>
      <c r="G922" s="1">
        <v>31837630</v>
      </c>
      <c r="H922">
        <v>47.76</v>
      </c>
      <c r="I922">
        <v>4.5599999999999996</v>
      </c>
      <c r="J922" t="s">
        <v>13</v>
      </c>
      <c r="K922" s="2">
        <v>43546.389884259297</v>
      </c>
    </row>
    <row r="923" spans="1:11" x14ac:dyDescent="0.25">
      <c r="A923" t="s">
        <v>978</v>
      </c>
      <c r="B923" t="s">
        <v>12</v>
      </c>
      <c r="C923">
        <v>48.48</v>
      </c>
      <c r="D923">
        <v>9.39</v>
      </c>
      <c r="E923" s="1">
        <v>719000</v>
      </c>
      <c r="F923" s="1">
        <v>34857120</v>
      </c>
      <c r="G923" s="1">
        <v>34105680</v>
      </c>
      <c r="H923">
        <v>50.76</v>
      </c>
      <c r="I923">
        <v>4.49</v>
      </c>
      <c r="J923" t="s">
        <v>25</v>
      </c>
      <c r="K923" s="2">
        <v>43546.421226851897</v>
      </c>
    </row>
    <row r="924" spans="1:11" x14ac:dyDescent="0.25">
      <c r="A924" t="s">
        <v>979</v>
      </c>
      <c r="B924" t="s">
        <v>12</v>
      </c>
      <c r="C924">
        <v>34.119999999999997</v>
      </c>
      <c r="D924">
        <v>9.2899999999999991</v>
      </c>
      <c r="E924" s="1">
        <v>714000</v>
      </c>
      <c r="F924" s="1">
        <v>24361680</v>
      </c>
      <c r="G924" s="1">
        <v>23832820</v>
      </c>
      <c r="H924">
        <v>35.74</v>
      </c>
      <c r="I924">
        <v>4.53</v>
      </c>
      <c r="J924" t="s">
        <v>352</v>
      </c>
      <c r="K924" s="2">
        <v>43546.450520833299</v>
      </c>
    </row>
    <row r="925" spans="1:11" x14ac:dyDescent="0.25">
      <c r="A925" t="s">
        <v>980</v>
      </c>
      <c r="B925" t="s">
        <v>12</v>
      </c>
      <c r="C925">
        <v>31.97</v>
      </c>
      <c r="D925">
        <v>9.31</v>
      </c>
      <c r="E925" s="1">
        <v>715000</v>
      </c>
      <c r="F925" s="1">
        <v>22858550</v>
      </c>
      <c r="G925" s="1">
        <v>22363015</v>
      </c>
      <c r="H925">
        <v>33.49</v>
      </c>
      <c r="I925">
        <v>4.55</v>
      </c>
      <c r="J925" t="s">
        <v>37</v>
      </c>
      <c r="K925" s="2">
        <v>43546.481863425899</v>
      </c>
    </row>
    <row r="926" spans="1:11" x14ac:dyDescent="0.25">
      <c r="A926" t="s">
        <v>981</v>
      </c>
      <c r="B926" t="s">
        <v>12</v>
      </c>
      <c r="C926">
        <v>35.11</v>
      </c>
      <c r="D926">
        <v>9.33</v>
      </c>
      <c r="E926" s="1">
        <v>716000</v>
      </c>
      <c r="F926" s="1">
        <v>25138760</v>
      </c>
      <c r="G926" s="1">
        <v>24594555</v>
      </c>
      <c r="H926">
        <v>36.79</v>
      </c>
      <c r="I926">
        <v>4.58</v>
      </c>
      <c r="J926" t="s">
        <v>19</v>
      </c>
      <c r="K926" s="2">
        <v>43546.4916898148</v>
      </c>
    </row>
    <row r="927" spans="1:11" x14ac:dyDescent="0.25">
      <c r="A927" t="s">
        <v>982</v>
      </c>
      <c r="B927" t="s">
        <v>12</v>
      </c>
      <c r="C927">
        <v>38.380000000000003</v>
      </c>
      <c r="D927">
        <v>9.18</v>
      </c>
      <c r="E927" s="1">
        <v>708500</v>
      </c>
      <c r="F927" s="1">
        <v>27192230</v>
      </c>
      <c r="G927" s="1">
        <v>26597340</v>
      </c>
      <c r="H927">
        <v>40.159999999999997</v>
      </c>
      <c r="I927">
        <v>4.43</v>
      </c>
      <c r="J927" t="s">
        <v>34</v>
      </c>
      <c r="K927" s="2">
        <v>43546.513900462996</v>
      </c>
    </row>
    <row r="928" spans="1:11" x14ac:dyDescent="0.25">
      <c r="A928" t="s">
        <v>983</v>
      </c>
      <c r="B928" t="s">
        <v>12</v>
      </c>
      <c r="C928">
        <v>38.950000000000003</v>
      </c>
      <c r="D928">
        <v>9.4700000000000006</v>
      </c>
      <c r="E928" s="1">
        <v>723000</v>
      </c>
      <c r="F928" s="1">
        <v>28160850</v>
      </c>
      <c r="G928" s="1">
        <v>27557125</v>
      </c>
      <c r="H928">
        <v>40.74</v>
      </c>
      <c r="I928">
        <v>4.3899999999999997</v>
      </c>
      <c r="J928" t="s">
        <v>357</v>
      </c>
      <c r="K928" s="2">
        <v>43546.534027777801</v>
      </c>
    </row>
    <row r="929" spans="1:11" x14ac:dyDescent="0.25">
      <c r="A929" t="s">
        <v>984</v>
      </c>
      <c r="B929" t="s">
        <v>12</v>
      </c>
      <c r="C929">
        <v>43.05</v>
      </c>
      <c r="D929">
        <v>9.33</v>
      </c>
      <c r="E929" s="1">
        <v>716000</v>
      </c>
      <c r="F929" s="1">
        <v>30823800</v>
      </c>
      <c r="G929" s="1">
        <v>30156525</v>
      </c>
      <c r="H929">
        <v>45.11</v>
      </c>
      <c r="I929">
        <v>4.5599999999999996</v>
      </c>
      <c r="J929" t="s">
        <v>353</v>
      </c>
      <c r="K929" s="2">
        <v>43546.574444444399</v>
      </c>
    </row>
    <row r="930" spans="1:11" x14ac:dyDescent="0.25">
      <c r="A930" t="s">
        <v>985</v>
      </c>
      <c r="B930" t="s">
        <v>12</v>
      </c>
      <c r="C930">
        <v>36.46</v>
      </c>
      <c r="D930">
        <v>9.4600000000000009</v>
      </c>
      <c r="E930" s="1">
        <v>722500</v>
      </c>
      <c r="F930" s="1">
        <v>26342350</v>
      </c>
      <c r="G930" s="1">
        <v>25777220</v>
      </c>
      <c r="H930">
        <v>38.14</v>
      </c>
      <c r="I930">
        <v>4.4000000000000004</v>
      </c>
      <c r="J930" t="s">
        <v>44</v>
      </c>
      <c r="K930" s="2">
        <v>43546.602719907401</v>
      </c>
    </row>
    <row r="931" spans="1:11" x14ac:dyDescent="0.25">
      <c r="A931" t="s">
        <v>986</v>
      </c>
      <c r="B931" t="s">
        <v>12</v>
      </c>
      <c r="C931">
        <v>43.02</v>
      </c>
      <c r="D931">
        <v>9.24</v>
      </c>
      <c r="E931" s="1">
        <v>711500</v>
      </c>
      <c r="F931" s="1">
        <v>30608730</v>
      </c>
      <c r="G931" s="1">
        <v>29941920</v>
      </c>
      <c r="H931">
        <v>45.04</v>
      </c>
      <c r="I931">
        <v>4.4800000000000004</v>
      </c>
      <c r="J931" t="s">
        <v>246</v>
      </c>
      <c r="K931" s="2">
        <v>43546.625127314801</v>
      </c>
    </row>
    <row r="932" spans="1:11" x14ac:dyDescent="0.25">
      <c r="A932" t="s">
        <v>987</v>
      </c>
      <c r="B932" t="s">
        <v>12</v>
      </c>
      <c r="C932">
        <v>25.94</v>
      </c>
      <c r="D932">
        <v>9.27</v>
      </c>
      <c r="E932" s="1">
        <v>713000</v>
      </c>
      <c r="F932" s="1">
        <v>18495220</v>
      </c>
      <c r="G932" s="1">
        <v>18093150</v>
      </c>
      <c r="H932">
        <v>27.16</v>
      </c>
      <c r="I932">
        <v>4.5</v>
      </c>
      <c r="J932" t="s">
        <v>65</v>
      </c>
      <c r="K932" s="2">
        <v>43546.669861111099</v>
      </c>
    </row>
    <row r="933" spans="1:11" x14ac:dyDescent="0.25">
      <c r="A933" t="s">
        <v>988</v>
      </c>
      <c r="B933" t="s">
        <v>12</v>
      </c>
      <c r="C933">
        <v>37.86</v>
      </c>
      <c r="D933">
        <v>9.15</v>
      </c>
      <c r="E933" s="1">
        <v>707000</v>
      </c>
      <c r="F933" s="1">
        <v>26767020</v>
      </c>
      <c r="G933" s="1">
        <v>26180190</v>
      </c>
      <c r="H933">
        <v>39.65</v>
      </c>
      <c r="I933">
        <v>4.5199999999999996</v>
      </c>
      <c r="J933" t="s">
        <v>357</v>
      </c>
      <c r="K933" s="2">
        <v>43547.441967592596</v>
      </c>
    </row>
    <row r="934" spans="1:11" x14ac:dyDescent="0.25">
      <c r="A934" t="s">
        <v>989</v>
      </c>
      <c r="B934" t="s">
        <v>12</v>
      </c>
      <c r="C934">
        <v>34.479999999999997</v>
      </c>
      <c r="D934">
        <v>9.27</v>
      </c>
      <c r="E934" s="1">
        <v>713000</v>
      </c>
      <c r="F934" s="1">
        <v>24584240</v>
      </c>
      <c r="G934" s="1">
        <v>24049800</v>
      </c>
      <c r="H934">
        <v>36.11</v>
      </c>
      <c r="I934">
        <v>4.5199999999999996</v>
      </c>
      <c r="J934" t="s">
        <v>90</v>
      </c>
      <c r="K934" s="2">
        <v>43547.459687499999</v>
      </c>
    </row>
    <row r="935" spans="1:11" x14ac:dyDescent="0.25">
      <c r="A935" t="s">
        <v>990</v>
      </c>
      <c r="B935" t="s">
        <v>12</v>
      </c>
      <c r="C935">
        <v>44.99</v>
      </c>
      <c r="D935">
        <v>9.15</v>
      </c>
      <c r="E935" s="1">
        <v>707000</v>
      </c>
      <c r="F935" s="1">
        <v>31807930</v>
      </c>
      <c r="G935" s="1">
        <v>31110585</v>
      </c>
      <c r="H935">
        <v>47.12</v>
      </c>
      <c r="I935">
        <v>4.53</v>
      </c>
      <c r="J935" t="s">
        <v>17</v>
      </c>
      <c r="K935" s="2">
        <v>43547.491365740701</v>
      </c>
    </row>
    <row r="936" spans="1:11" x14ac:dyDescent="0.25">
      <c r="A936" t="s">
        <v>991</v>
      </c>
      <c r="B936" t="s">
        <v>12</v>
      </c>
      <c r="C936">
        <v>44.74</v>
      </c>
      <c r="D936">
        <v>9.23</v>
      </c>
      <c r="E936" s="1">
        <v>711000</v>
      </c>
      <c r="F936" s="1">
        <v>31810140</v>
      </c>
      <c r="G936" s="1">
        <v>31116670</v>
      </c>
      <c r="H936">
        <v>46.88</v>
      </c>
      <c r="I936">
        <v>4.5599999999999996</v>
      </c>
      <c r="J936" t="s">
        <v>246</v>
      </c>
      <c r="K936" s="2">
        <v>43547.510069444397</v>
      </c>
    </row>
    <row r="937" spans="1:11" x14ac:dyDescent="0.25">
      <c r="A937" t="s">
        <v>992</v>
      </c>
      <c r="B937" t="s">
        <v>12</v>
      </c>
      <c r="C937">
        <v>38.950000000000003</v>
      </c>
      <c r="D937">
        <v>9.32</v>
      </c>
      <c r="E937" s="1">
        <v>715500</v>
      </c>
      <c r="F937" s="1">
        <v>27868725</v>
      </c>
      <c r="G937" s="1">
        <v>27265000</v>
      </c>
      <c r="H937">
        <v>40.79</v>
      </c>
      <c r="I937">
        <v>4.5199999999999996</v>
      </c>
      <c r="J937" t="s">
        <v>678</v>
      </c>
      <c r="K937" s="2">
        <v>43548.356412036999</v>
      </c>
    </row>
    <row r="938" spans="1:11" x14ac:dyDescent="0.25">
      <c r="A938" t="s">
        <v>993</v>
      </c>
      <c r="B938" t="s">
        <v>12</v>
      </c>
      <c r="C938">
        <v>45.26</v>
      </c>
      <c r="D938">
        <v>9.24</v>
      </c>
      <c r="E938" s="1">
        <v>711500</v>
      </c>
      <c r="F938" s="1">
        <v>32202490</v>
      </c>
      <c r="G938" s="1">
        <v>31500960</v>
      </c>
      <c r="H938">
        <v>47.4</v>
      </c>
      <c r="I938">
        <v>4.5199999999999996</v>
      </c>
      <c r="J938" t="s">
        <v>17</v>
      </c>
      <c r="K938" s="2">
        <v>43548.403159722198</v>
      </c>
    </row>
    <row r="939" spans="1:11" x14ac:dyDescent="0.25">
      <c r="A939" t="s">
        <v>994</v>
      </c>
      <c r="B939" t="s">
        <v>12</v>
      </c>
      <c r="C939">
        <v>43.95</v>
      </c>
      <c r="D939">
        <v>9.34</v>
      </c>
      <c r="E939" s="1">
        <v>716500</v>
      </c>
      <c r="F939" s="1">
        <v>31490175</v>
      </c>
      <c r="G939" s="1">
        <v>30808950</v>
      </c>
      <c r="H939">
        <v>46.02</v>
      </c>
      <c r="I939">
        <v>4.5</v>
      </c>
      <c r="J939" t="s">
        <v>13</v>
      </c>
      <c r="K939" s="2">
        <v>43548.4454513889</v>
      </c>
    </row>
    <row r="940" spans="1:11" x14ac:dyDescent="0.25">
      <c r="A940" t="s">
        <v>995</v>
      </c>
      <c r="B940" t="s">
        <v>12</v>
      </c>
      <c r="C940">
        <v>46.58</v>
      </c>
      <c r="D940">
        <v>9.35</v>
      </c>
      <c r="E940" s="1">
        <v>717000</v>
      </c>
      <c r="F940" s="1">
        <v>33397860</v>
      </c>
      <c r="G940" s="1">
        <v>32675870</v>
      </c>
      <c r="H940">
        <v>48.79</v>
      </c>
      <c r="I940">
        <v>4.53</v>
      </c>
      <c r="J940" t="s">
        <v>25</v>
      </c>
      <c r="K940" s="2">
        <v>43548.4824421296</v>
      </c>
    </row>
    <row r="941" spans="1:11" x14ac:dyDescent="0.25">
      <c r="A941" t="s">
        <v>996</v>
      </c>
      <c r="B941" t="s">
        <v>12</v>
      </c>
      <c r="C941">
        <v>35.520000000000003</v>
      </c>
      <c r="D941">
        <v>9.44</v>
      </c>
      <c r="E941" s="1">
        <v>721500</v>
      </c>
      <c r="F941" s="1">
        <v>25627680</v>
      </c>
      <c r="G941" s="1">
        <v>25077120</v>
      </c>
      <c r="H941">
        <v>37.200000000000003</v>
      </c>
      <c r="I941">
        <v>4.51</v>
      </c>
      <c r="J941" t="s">
        <v>352</v>
      </c>
      <c r="K941" s="2">
        <v>43548.485925925903</v>
      </c>
    </row>
    <row r="942" spans="1:11" x14ac:dyDescent="0.25">
      <c r="A942" t="s">
        <v>997</v>
      </c>
      <c r="B942" t="s">
        <v>12</v>
      </c>
      <c r="C942">
        <v>38.659999999999997</v>
      </c>
      <c r="D942">
        <v>9.36</v>
      </c>
      <c r="E942" s="1">
        <v>717500</v>
      </c>
      <c r="F942" s="1">
        <v>27738550</v>
      </c>
      <c r="G942" s="1">
        <v>27139320</v>
      </c>
      <c r="H942">
        <v>40.479999999999997</v>
      </c>
      <c r="I942">
        <v>4.5</v>
      </c>
      <c r="J942" t="s">
        <v>351</v>
      </c>
      <c r="K942" s="2">
        <v>43548.499108796299</v>
      </c>
    </row>
    <row r="943" spans="1:11" x14ac:dyDescent="0.25">
      <c r="A943" t="s">
        <v>998</v>
      </c>
      <c r="B943" t="s">
        <v>12</v>
      </c>
      <c r="C943">
        <v>35.71</v>
      </c>
      <c r="D943">
        <v>9.27</v>
      </c>
      <c r="E943" s="1">
        <v>713000</v>
      </c>
      <c r="F943" s="1">
        <v>25461230</v>
      </c>
      <c r="G943" s="1">
        <v>24907725</v>
      </c>
      <c r="H943">
        <v>37.39</v>
      </c>
      <c r="I943">
        <v>4.4800000000000004</v>
      </c>
      <c r="J943" t="s">
        <v>19</v>
      </c>
      <c r="K943" s="2">
        <v>43548.519953703697</v>
      </c>
    </row>
    <row r="944" spans="1:11" x14ac:dyDescent="0.25">
      <c r="A944" t="s">
        <v>999</v>
      </c>
      <c r="B944" t="s">
        <v>12</v>
      </c>
      <c r="C944">
        <v>35.69</v>
      </c>
      <c r="D944">
        <v>9.2200000000000006</v>
      </c>
      <c r="E944" s="1">
        <v>710500</v>
      </c>
      <c r="F944" s="1">
        <v>25357745</v>
      </c>
      <c r="G944" s="1">
        <v>24804550</v>
      </c>
      <c r="H944">
        <v>37.4</v>
      </c>
      <c r="I944">
        <v>4.58</v>
      </c>
      <c r="J944" t="s">
        <v>34</v>
      </c>
      <c r="K944" s="2">
        <v>43548.532222222202</v>
      </c>
    </row>
    <row r="945" spans="1:11" x14ac:dyDescent="0.25">
      <c r="A945" t="s">
        <v>1000</v>
      </c>
      <c r="B945" t="s">
        <v>12</v>
      </c>
      <c r="C945">
        <v>30.49</v>
      </c>
      <c r="D945">
        <v>9.26</v>
      </c>
      <c r="E945" s="1">
        <v>712500</v>
      </c>
      <c r="F945" s="1">
        <v>21724125</v>
      </c>
      <c r="G945" s="1">
        <v>21251530</v>
      </c>
      <c r="H945">
        <v>31.95</v>
      </c>
      <c r="I945">
        <v>4.5599999999999996</v>
      </c>
      <c r="J945" t="s">
        <v>37</v>
      </c>
      <c r="K945" s="2">
        <v>43548.548703703702</v>
      </c>
    </row>
    <row r="946" spans="1:11" x14ac:dyDescent="0.25">
      <c r="A946" t="s">
        <v>1001</v>
      </c>
      <c r="B946" t="s">
        <v>12</v>
      </c>
      <c r="C946">
        <v>41.03</v>
      </c>
      <c r="D946">
        <v>9.17</v>
      </c>
      <c r="E946" s="1">
        <v>708000</v>
      </c>
      <c r="F946" s="1">
        <v>29049240</v>
      </c>
      <c r="G946" s="1">
        <v>28413275</v>
      </c>
      <c r="H946">
        <v>42.96</v>
      </c>
      <c r="I946">
        <v>4.5</v>
      </c>
      <c r="J946" t="s">
        <v>353</v>
      </c>
      <c r="K946" s="2">
        <v>43548.5956828704</v>
      </c>
    </row>
    <row r="947" spans="1:11" x14ac:dyDescent="0.25">
      <c r="A947" t="s">
        <v>1002</v>
      </c>
      <c r="B947" t="s">
        <v>12</v>
      </c>
      <c r="C947">
        <v>33.14</v>
      </c>
      <c r="D947">
        <v>9.25</v>
      </c>
      <c r="E947" s="1">
        <v>712000</v>
      </c>
      <c r="F947" s="1">
        <v>23595680</v>
      </c>
      <c r="G947" s="1">
        <v>23082010</v>
      </c>
      <c r="H947">
        <v>34.71</v>
      </c>
      <c r="I947">
        <v>4.5199999999999996</v>
      </c>
      <c r="J947" t="s">
        <v>356</v>
      </c>
      <c r="K947" s="2">
        <v>43548.613425925898</v>
      </c>
    </row>
    <row r="948" spans="1:11" x14ac:dyDescent="0.25">
      <c r="A948" t="s">
        <v>1003</v>
      </c>
      <c r="B948" t="s">
        <v>12</v>
      </c>
      <c r="C948">
        <v>44.81</v>
      </c>
      <c r="D948">
        <v>9.61</v>
      </c>
      <c r="E948" s="1">
        <v>730000</v>
      </c>
      <c r="F948" s="1">
        <v>32711300</v>
      </c>
      <c r="G948" s="1">
        <v>32016745</v>
      </c>
      <c r="H948">
        <v>46.89</v>
      </c>
      <c r="I948">
        <v>4.4400000000000004</v>
      </c>
      <c r="J948" t="s">
        <v>354</v>
      </c>
      <c r="K948" s="2">
        <v>43548.643958333298</v>
      </c>
    </row>
    <row r="949" spans="1:11" x14ac:dyDescent="0.25">
      <c r="A949" t="s">
        <v>1004</v>
      </c>
      <c r="B949" t="s">
        <v>12</v>
      </c>
      <c r="C949">
        <v>35.729999999999997</v>
      </c>
      <c r="D949">
        <v>9.25</v>
      </c>
      <c r="E949" s="1">
        <v>712000</v>
      </c>
      <c r="F949" s="1">
        <v>25439760</v>
      </c>
      <c r="G949" s="1">
        <v>24885945</v>
      </c>
      <c r="H949">
        <v>37.409999999999997</v>
      </c>
      <c r="I949">
        <v>4.5</v>
      </c>
      <c r="J949" t="s">
        <v>63</v>
      </c>
      <c r="K949" s="2">
        <v>43548.665648148097</v>
      </c>
    </row>
    <row r="950" spans="1:11" x14ac:dyDescent="0.25">
      <c r="A950" t="s">
        <v>1005</v>
      </c>
      <c r="B950" t="s">
        <v>12</v>
      </c>
      <c r="C950">
        <v>39.46</v>
      </c>
      <c r="D950">
        <v>9.42</v>
      </c>
      <c r="E950" s="1">
        <v>720500</v>
      </c>
      <c r="F950" s="1">
        <v>28430930</v>
      </c>
      <c r="G950" s="1">
        <v>27819300</v>
      </c>
      <c r="H950">
        <v>41.31</v>
      </c>
      <c r="I950">
        <v>4.49</v>
      </c>
      <c r="J950" t="s">
        <v>44</v>
      </c>
      <c r="K950" s="2">
        <v>43548.687650462998</v>
      </c>
    </row>
    <row r="951" spans="1:11" x14ac:dyDescent="0.25">
      <c r="A951" t="s">
        <v>1006</v>
      </c>
      <c r="B951" t="s">
        <v>12</v>
      </c>
      <c r="C951">
        <v>34.26</v>
      </c>
      <c r="D951">
        <v>9.26</v>
      </c>
      <c r="E951" s="1">
        <v>712500</v>
      </c>
      <c r="F951" s="1">
        <v>24410250</v>
      </c>
      <c r="G951" s="1">
        <v>23879220</v>
      </c>
      <c r="H951">
        <v>35.880000000000003</v>
      </c>
      <c r="I951">
        <v>4.51</v>
      </c>
      <c r="J951" t="s">
        <v>284</v>
      </c>
      <c r="K951" s="2">
        <v>43548.698726851901</v>
      </c>
    </row>
    <row r="952" spans="1:11" x14ac:dyDescent="0.25">
      <c r="A952" t="s">
        <v>1007</v>
      </c>
      <c r="B952" t="s">
        <v>12</v>
      </c>
      <c r="C952">
        <v>39.24</v>
      </c>
      <c r="D952">
        <v>9.19</v>
      </c>
      <c r="E952" s="1">
        <v>709000</v>
      </c>
      <c r="F952" s="1">
        <v>27821160</v>
      </c>
      <c r="G952" s="1">
        <v>27212940</v>
      </c>
      <c r="H952">
        <v>41.14</v>
      </c>
      <c r="I952">
        <v>4.6100000000000003</v>
      </c>
      <c r="J952" t="s">
        <v>23</v>
      </c>
      <c r="K952" s="2">
        <v>43548.718136574098</v>
      </c>
    </row>
    <row r="953" spans="1:11" x14ac:dyDescent="0.25">
      <c r="A953" t="s">
        <v>1008</v>
      </c>
      <c r="B953" t="s">
        <v>12</v>
      </c>
      <c r="C953">
        <v>28.8</v>
      </c>
      <c r="D953">
        <v>9.2200000000000006</v>
      </c>
      <c r="E953" s="1">
        <v>710500</v>
      </c>
      <c r="F953" s="1">
        <v>20462400</v>
      </c>
      <c r="G953" s="1">
        <v>20016000</v>
      </c>
      <c r="H953">
        <v>30.16</v>
      </c>
      <c r="I953">
        <v>4.5</v>
      </c>
      <c r="J953" t="s">
        <v>65</v>
      </c>
      <c r="K953" s="2">
        <v>43548.736539351798</v>
      </c>
    </row>
    <row r="954" spans="1:11" x14ac:dyDescent="0.25">
      <c r="A954" t="s">
        <v>1009</v>
      </c>
      <c r="B954" t="s">
        <v>12</v>
      </c>
      <c r="C954">
        <v>36.67</v>
      </c>
      <c r="D954">
        <v>9.24</v>
      </c>
      <c r="E954" s="1">
        <v>711500</v>
      </c>
      <c r="F954" s="1">
        <v>26090705</v>
      </c>
      <c r="G954" s="1">
        <v>25522320</v>
      </c>
      <c r="H954">
        <v>38.4</v>
      </c>
      <c r="I954">
        <v>4.5</v>
      </c>
      <c r="J954" t="s">
        <v>98</v>
      </c>
      <c r="K954" s="2">
        <v>43548.767893518503</v>
      </c>
    </row>
    <row r="955" spans="1:11" x14ac:dyDescent="0.25">
      <c r="A955" t="s">
        <v>1010</v>
      </c>
      <c r="B955" t="s">
        <v>12</v>
      </c>
      <c r="C955">
        <v>37.25</v>
      </c>
      <c r="D955">
        <v>9.14</v>
      </c>
      <c r="E955" s="1">
        <v>706500</v>
      </c>
      <c r="F955" s="1">
        <v>26317125</v>
      </c>
      <c r="G955" s="1">
        <v>25739750</v>
      </c>
      <c r="H955">
        <v>39.020000000000003</v>
      </c>
      <c r="I955">
        <v>4.54</v>
      </c>
      <c r="J955" t="s">
        <v>90</v>
      </c>
      <c r="K955" s="2">
        <v>43548.794039351902</v>
      </c>
    </row>
    <row r="956" spans="1:11" x14ac:dyDescent="0.25">
      <c r="A956" t="s">
        <v>1011</v>
      </c>
      <c r="B956" t="s">
        <v>12</v>
      </c>
      <c r="C956">
        <v>35.21</v>
      </c>
      <c r="D956">
        <v>9.26</v>
      </c>
      <c r="E956" s="1">
        <v>712500</v>
      </c>
      <c r="F956" s="1">
        <v>25087125</v>
      </c>
      <c r="G956" s="1">
        <v>24541370</v>
      </c>
      <c r="H956">
        <v>36.89</v>
      </c>
      <c r="I956">
        <v>4.5599999999999996</v>
      </c>
      <c r="J956" t="s">
        <v>73</v>
      </c>
      <c r="K956" s="2">
        <v>43548.840462963002</v>
      </c>
    </row>
    <row r="957" spans="1:11" x14ac:dyDescent="0.25">
      <c r="A957" t="s">
        <v>1012</v>
      </c>
      <c r="B957" t="s">
        <v>12</v>
      </c>
      <c r="C957">
        <v>36.9</v>
      </c>
      <c r="D957">
        <v>9.17</v>
      </c>
      <c r="E957" s="1">
        <v>708000</v>
      </c>
      <c r="F957" s="1">
        <v>26125200</v>
      </c>
      <c r="G957" s="1">
        <v>25553250</v>
      </c>
      <c r="H957">
        <v>38.64</v>
      </c>
      <c r="I957">
        <v>4.5</v>
      </c>
      <c r="J957" t="s">
        <v>157</v>
      </c>
      <c r="K957" s="2">
        <v>43548.878587963001</v>
      </c>
    </row>
    <row r="958" spans="1:11" x14ac:dyDescent="0.25">
      <c r="A958" t="s">
        <v>1013</v>
      </c>
      <c r="B958" t="s">
        <v>12</v>
      </c>
      <c r="C958">
        <v>39.380000000000003</v>
      </c>
      <c r="D958">
        <v>9.1300000000000008</v>
      </c>
      <c r="E958" s="1">
        <v>706000</v>
      </c>
      <c r="F958" s="1">
        <v>27802280</v>
      </c>
      <c r="G958" s="1">
        <v>27191890</v>
      </c>
      <c r="H958">
        <v>41.26</v>
      </c>
      <c r="I958">
        <v>4.55</v>
      </c>
      <c r="J958" t="s">
        <v>357</v>
      </c>
      <c r="K958" s="2">
        <v>43548.891770833303</v>
      </c>
    </row>
    <row r="959" spans="1:11" x14ac:dyDescent="0.25">
      <c r="A959" t="s">
        <v>1014</v>
      </c>
      <c r="B959" t="s">
        <v>12</v>
      </c>
      <c r="C959">
        <v>45.72</v>
      </c>
      <c r="D959">
        <v>9.18</v>
      </c>
      <c r="E959" s="1">
        <v>708500</v>
      </c>
      <c r="F959" s="1">
        <v>32392620</v>
      </c>
      <c r="G959" s="1">
        <v>31683960</v>
      </c>
      <c r="H959">
        <v>47.89</v>
      </c>
      <c r="I959">
        <v>4.53</v>
      </c>
      <c r="J959" t="s">
        <v>21</v>
      </c>
      <c r="K959" s="2">
        <v>43548.903587963003</v>
      </c>
    </row>
    <row r="960" spans="1:11" x14ac:dyDescent="0.25">
      <c r="A960" s="7"/>
      <c r="B960" s="8" t="s">
        <v>247</v>
      </c>
      <c r="C960" s="9">
        <f t="shared" ref="C960:F960" si="16">SUM(C899:C959)</f>
        <v>2362.6600000000003</v>
      </c>
      <c r="D960" s="9"/>
      <c r="E960" s="9"/>
      <c r="F960" s="9">
        <f t="shared" si="16"/>
        <v>1685204355</v>
      </c>
      <c r="G960" s="9">
        <f>SUM(G899:G959)</f>
        <v>1648583125</v>
      </c>
      <c r="H960" s="9"/>
      <c r="I960" s="9"/>
      <c r="J960" s="9"/>
      <c r="K960" s="5" t="s">
        <v>1016</v>
      </c>
    </row>
  </sheetData>
  <mergeCells count="1">
    <mergeCell ref="A325:F32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AEAE7-CA70-4E66-AB4C-003FF406C14B}">
  <dimension ref="A1:M17"/>
  <sheetViews>
    <sheetView topLeftCell="A4" workbookViewId="0">
      <selection activeCell="E16" sqref="E16"/>
    </sheetView>
  </sheetViews>
  <sheetFormatPr defaultColWidth="9.140625" defaultRowHeight="15" x14ac:dyDescent="0.25"/>
  <cols>
    <col min="1" max="1" width="6.42578125" style="10" customWidth="1"/>
    <col min="2" max="2" width="17.140625" style="10" customWidth="1"/>
    <col min="3" max="3" width="19" style="10" customWidth="1"/>
    <col min="4" max="4" width="11.85546875" style="10" customWidth="1"/>
    <col min="5" max="5" width="16.7109375" style="10" customWidth="1"/>
    <col min="6" max="6" width="11.28515625" style="10" customWidth="1"/>
    <col min="7" max="7" width="11.85546875" style="10" customWidth="1"/>
    <col min="8" max="8" width="10.85546875" style="10" customWidth="1"/>
    <col min="9" max="9" width="12.42578125" style="10" customWidth="1"/>
    <col min="10" max="10" width="10.85546875" style="10" customWidth="1"/>
    <col min="11" max="11" width="13.28515625" style="10" customWidth="1"/>
    <col min="12" max="12" width="11.42578125" style="10" customWidth="1"/>
    <col min="13" max="13" width="13.28515625" style="10" customWidth="1"/>
    <col min="14" max="16384" width="9.140625" style="10"/>
  </cols>
  <sheetData>
    <row r="1" spans="1:13" x14ac:dyDescent="0.25">
      <c r="A1" s="10" t="s">
        <v>363</v>
      </c>
    </row>
    <row r="2" spans="1:13" x14ac:dyDescent="0.25">
      <c r="A2" s="11" t="s">
        <v>364</v>
      </c>
    </row>
    <row r="3" spans="1:13" ht="6.75" customHeight="1" x14ac:dyDescent="0.25">
      <c r="A3" s="11"/>
    </row>
    <row r="4" spans="1:13" ht="18.75" x14ac:dyDescent="0.3">
      <c r="A4" s="32" t="s">
        <v>365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</row>
    <row r="5" spans="1:13" ht="7.5" customHeight="1" x14ac:dyDescent="0.25"/>
    <row r="6" spans="1:13" ht="18" customHeight="1" x14ac:dyDescent="0.25">
      <c r="A6" s="34" t="s">
        <v>366</v>
      </c>
      <c r="B6" s="34" t="s">
        <v>367</v>
      </c>
      <c r="C6" s="34" t="s">
        <v>368</v>
      </c>
      <c r="D6" s="34" t="s">
        <v>9</v>
      </c>
      <c r="E6" s="34" t="s">
        <v>369</v>
      </c>
      <c r="F6" s="35" t="s">
        <v>370</v>
      </c>
      <c r="G6" s="35" t="s">
        <v>371</v>
      </c>
      <c r="H6" s="34" t="s">
        <v>372</v>
      </c>
      <c r="I6" s="34"/>
      <c r="J6" s="34" t="s">
        <v>373</v>
      </c>
      <c r="K6" s="34"/>
      <c r="L6" s="34" t="s">
        <v>374</v>
      </c>
      <c r="M6" s="34"/>
    </row>
    <row r="7" spans="1:13" ht="21" customHeight="1" x14ac:dyDescent="0.25">
      <c r="A7" s="34"/>
      <c r="B7" s="34"/>
      <c r="C7" s="34"/>
      <c r="D7" s="34"/>
      <c r="E7" s="34"/>
      <c r="F7" s="34"/>
      <c r="G7" s="34"/>
      <c r="H7" s="12" t="s">
        <v>375</v>
      </c>
      <c r="I7" s="12" t="s">
        <v>376</v>
      </c>
      <c r="J7" s="12" t="s">
        <v>375</v>
      </c>
      <c r="K7" s="12" t="s">
        <v>376</v>
      </c>
      <c r="L7" s="12" t="s">
        <v>375</v>
      </c>
      <c r="M7" s="12" t="s">
        <v>376</v>
      </c>
    </row>
    <row r="8" spans="1:13" ht="17.100000000000001" customHeight="1" x14ac:dyDescent="0.25">
      <c r="A8" s="13">
        <v>1</v>
      </c>
      <c r="B8" s="14" t="s">
        <v>12</v>
      </c>
      <c r="C8" s="15" t="s">
        <v>377</v>
      </c>
      <c r="D8" s="15" t="s">
        <v>25</v>
      </c>
      <c r="E8" s="15" t="s">
        <v>378</v>
      </c>
      <c r="F8" s="16">
        <v>42.32</v>
      </c>
      <c r="G8" s="16">
        <v>8.01</v>
      </c>
      <c r="H8" s="17">
        <v>610000</v>
      </c>
      <c r="I8" s="17">
        <v>25815200</v>
      </c>
      <c r="J8" s="17">
        <f>((G8*50000)+43700+15500+170300)</f>
        <v>630000</v>
      </c>
      <c r="K8" s="17">
        <f>F8*J8</f>
        <v>26661600</v>
      </c>
      <c r="L8" s="17">
        <f>J8-H8</f>
        <v>20000</v>
      </c>
      <c r="M8" s="17">
        <f>F8*L8</f>
        <v>846400</v>
      </c>
    </row>
    <row r="9" spans="1:13" ht="17.100000000000001" customHeight="1" x14ac:dyDescent="0.25">
      <c r="A9" s="13">
        <v>2</v>
      </c>
      <c r="B9" s="14" t="s">
        <v>12</v>
      </c>
      <c r="C9" s="15" t="s">
        <v>377</v>
      </c>
      <c r="D9" s="15" t="s">
        <v>13</v>
      </c>
      <c r="E9" s="15" t="s">
        <v>379</v>
      </c>
      <c r="F9" s="16">
        <v>39.67</v>
      </c>
      <c r="G9" s="16">
        <v>7.99</v>
      </c>
      <c r="H9" s="17">
        <v>609000</v>
      </c>
      <c r="I9" s="17">
        <v>24159030</v>
      </c>
      <c r="J9" s="17">
        <f t="shared" ref="J9:J12" si="0">((G9*50000)+43700+15500+170300)</f>
        <v>629000</v>
      </c>
      <c r="K9" s="17">
        <f t="shared" ref="K9:K12" si="1">F9*J9</f>
        <v>24952430</v>
      </c>
      <c r="L9" s="17">
        <f t="shared" ref="L9:L12" si="2">J9-H9</f>
        <v>20000</v>
      </c>
      <c r="M9" s="17">
        <f t="shared" ref="M9:M12" si="3">F9*L9</f>
        <v>793400</v>
      </c>
    </row>
    <row r="10" spans="1:13" ht="17.100000000000001" customHeight="1" x14ac:dyDescent="0.25">
      <c r="A10" s="13">
        <v>3</v>
      </c>
      <c r="B10" s="14" t="s">
        <v>12</v>
      </c>
      <c r="C10" s="15" t="s">
        <v>377</v>
      </c>
      <c r="D10" s="15" t="s">
        <v>21</v>
      </c>
      <c r="E10" s="15" t="s">
        <v>380</v>
      </c>
      <c r="F10" s="16">
        <v>38.159999999999997</v>
      </c>
      <c r="G10" s="16">
        <v>7.98</v>
      </c>
      <c r="H10" s="17">
        <v>608500</v>
      </c>
      <c r="I10" s="17">
        <v>23220360</v>
      </c>
      <c r="J10" s="17">
        <f t="shared" si="0"/>
        <v>628500</v>
      </c>
      <c r="K10" s="17">
        <f t="shared" si="1"/>
        <v>23983559.999999996</v>
      </c>
      <c r="L10" s="17">
        <f t="shared" si="2"/>
        <v>20000</v>
      </c>
      <c r="M10" s="17">
        <f t="shared" si="3"/>
        <v>763199.99999999988</v>
      </c>
    </row>
    <row r="11" spans="1:13" ht="17.100000000000001" customHeight="1" x14ac:dyDescent="0.25">
      <c r="A11" s="13">
        <v>4</v>
      </c>
      <c r="B11" s="14" t="s">
        <v>12</v>
      </c>
      <c r="C11" s="15" t="s">
        <v>377</v>
      </c>
      <c r="D11" s="15" t="s">
        <v>25</v>
      </c>
      <c r="E11" s="15" t="s">
        <v>381</v>
      </c>
      <c r="F11" s="16">
        <v>46.09</v>
      </c>
      <c r="G11" s="16">
        <v>7.87</v>
      </c>
      <c r="H11" s="17">
        <v>603000</v>
      </c>
      <c r="I11" s="17">
        <v>27792270</v>
      </c>
      <c r="J11" s="17">
        <f t="shared" si="0"/>
        <v>623000</v>
      </c>
      <c r="K11" s="17">
        <f t="shared" si="1"/>
        <v>28714070.000000004</v>
      </c>
      <c r="L11" s="17">
        <f t="shared" si="2"/>
        <v>20000</v>
      </c>
      <c r="M11" s="17">
        <f t="shared" si="3"/>
        <v>921800.00000000012</v>
      </c>
    </row>
    <row r="12" spans="1:13" ht="17.100000000000001" customHeight="1" x14ac:dyDescent="0.25">
      <c r="A12" s="13">
        <v>5</v>
      </c>
      <c r="B12" s="14" t="s">
        <v>12</v>
      </c>
      <c r="C12" s="15" t="s">
        <v>377</v>
      </c>
      <c r="D12" s="15" t="s">
        <v>13</v>
      </c>
      <c r="E12" s="15" t="s">
        <v>382</v>
      </c>
      <c r="F12" s="16">
        <v>42.59</v>
      </c>
      <c r="G12" s="16">
        <v>7.94</v>
      </c>
      <c r="H12" s="17">
        <v>606500</v>
      </c>
      <c r="I12" s="17">
        <v>25830835</v>
      </c>
      <c r="J12" s="17">
        <f t="shared" si="0"/>
        <v>626500</v>
      </c>
      <c r="K12" s="17">
        <f t="shared" si="1"/>
        <v>26682635.000000004</v>
      </c>
      <c r="L12" s="17">
        <f t="shared" si="2"/>
        <v>20000</v>
      </c>
      <c r="M12" s="17">
        <f t="shared" si="3"/>
        <v>851800.00000000012</v>
      </c>
    </row>
    <row r="13" spans="1:13" s="11" customFormat="1" ht="14.25" x14ac:dyDescent="0.2">
      <c r="A13" s="18"/>
      <c r="B13" s="27" t="s">
        <v>247</v>
      </c>
      <c r="C13" s="28"/>
      <c r="D13" s="28"/>
      <c r="E13" s="29"/>
      <c r="F13" s="19">
        <f>SUM(F8:F12)</f>
        <v>208.83</v>
      </c>
      <c r="G13" s="19"/>
      <c r="H13" s="19"/>
      <c r="I13" s="20">
        <f t="shared" ref="I13:M13" si="4">SUM(I8:I12)</f>
        <v>126817695</v>
      </c>
      <c r="J13" s="20"/>
      <c r="K13" s="20">
        <f t="shared" si="4"/>
        <v>130994295</v>
      </c>
      <c r="L13" s="20"/>
      <c r="M13" s="20">
        <f t="shared" si="4"/>
        <v>4176600</v>
      </c>
    </row>
    <row r="14" spans="1:13" ht="8.25" customHeight="1" x14ac:dyDescent="0.25"/>
    <row r="15" spans="1:13" x14ac:dyDescent="0.25">
      <c r="J15" s="30" t="s">
        <v>383</v>
      </c>
      <c r="K15" s="30"/>
      <c r="L15" s="30"/>
      <c r="M15" s="30"/>
    </row>
    <row r="16" spans="1:13" ht="7.5" customHeight="1" x14ac:dyDescent="0.25">
      <c r="K16" s="21"/>
    </row>
    <row r="17" spans="2:13" s="11" customFormat="1" ht="14.25" x14ac:dyDescent="0.2">
      <c r="B17" s="22" t="s">
        <v>384</v>
      </c>
      <c r="E17" s="31" t="s">
        <v>385</v>
      </c>
      <c r="F17" s="31"/>
      <c r="G17" s="31"/>
      <c r="J17" s="31" t="s">
        <v>364</v>
      </c>
      <c r="K17" s="31"/>
      <c r="L17" s="31"/>
      <c r="M17" s="31"/>
    </row>
  </sheetData>
  <mergeCells count="15">
    <mergeCell ref="B13:E13"/>
    <mergeCell ref="J15:M15"/>
    <mergeCell ref="E17:G17"/>
    <mergeCell ref="J17:M17"/>
    <mergeCell ref="A4:M4"/>
    <mergeCell ref="A6:A7"/>
    <mergeCell ref="B6:B7"/>
    <mergeCell ref="C6:C7"/>
    <mergeCell ref="D6:D7"/>
    <mergeCell ref="E6:E7"/>
    <mergeCell ref="F6:F7"/>
    <mergeCell ref="G6:G7"/>
    <mergeCell ref="H6:I6"/>
    <mergeCell ref="J6:K6"/>
    <mergeCell ref="L6:M6"/>
  </mergeCells>
  <dataValidations count="7">
    <dataValidation type="textLength" operator="lessThanOrEqual" allowBlank="1" showInputMessage="1" showErrorMessage="1" errorTitle="Length Exceeded" error="This value must be less than or equal to 100 characters long." promptTitle="Text" prompt="Maximum Length: 100 characters." sqref="C8:C12" xr:uid="{D3F23461-6132-465C-A322-DF6265C7913C}">
      <formula1>100</formula1>
    </dataValidation>
    <dataValidation type="decimal" allowBlank="1" showInputMessage="1" showErrorMessage="1" errorTitle="Value beyond range" error="Tiền mía must be a number from 0 through 922337203685477." promptTitle="Decimal number" prompt="Minimum Value: 0._x000d__x000a_Maximum Value: 922337203685477._x000d__x000a_  " sqref="I8:I12" xr:uid="{1603DC88-AFF2-4C3D-B3F8-7940FBA35D48}">
      <formula1>0</formula1>
      <formula2>922337203685477</formula2>
    </dataValidation>
    <dataValidation type="decimal" allowBlank="1" showInputMessage="1" showErrorMessage="1" errorTitle="Value beyond range" error="Giá mía must be a number from 0 through 922337203685477." promptTitle="Decimal number" prompt="Minimum Value: 0._x000d__x000a_Maximum Value: 922337203685477._x000d__x000a_  " sqref="H8:H12" xr:uid="{96720D0B-0A55-4CE0-BA1E-9C127FD431B2}">
      <formula1>0</formula1>
      <formula2>922337203685477</formula2>
    </dataValidation>
    <dataValidation type="decimal" allowBlank="1" showInputMessage="1" showErrorMessage="1" errorTitle="Value beyond range" error="CCS thanh toán must be a number from -100000000000 through 100000000000." promptTitle="Decimal number" prompt="Minimum Value: -100000000000._x000d__x000a_Maximum Value: 100000000000._x000d__x000a_  " sqref="G8:G12" xr:uid="{0717B037-A1CD-433D-A6B2-0A12D05D0ED4}">
      <formula1>-100000000000</formula1>
      <formula2>100000000000</formula2>
    </dataValidation>
    <dataValidation type="decimal" allowBlank="1" showInputMessage="1" showErrorMessage="1" errorTitle="Value beyond range" error="Khối lượng thanh toán must be a number from 0 through 100000000000." promptTitle="Decimal number" prompt="Minimum Value: 0._x000d__x000a_Maximum Value: 100000000000._x000d__x000a_  " sqref="F8:F12" xr:uid="{5DADB423-AF06-4DBF-854B-4A07DB16393E}">
      <formula1>0</formula1>
      <formula2>100000000000</formula2>
    </dataValidation>
    <dataValidation allowBlank="1" showInputMessage="1" showErrorMessage="1" error=" " promptTitle="Lookup" prompt="This Lệnh đốn record must already exist in Microsoft Dynamics CRM or in this source file." sqref="E8:E12" xr:uid="{392A1807-01BB-455B-862E-466E7B63F9A3}"/>
    <dataValidation type="textLength" operator="lessThanOrEqual" showInputMessage="1" showErrorMessage="1" errorTitle="Length Exceeded" error="This value must be less than or equal to 100 characters long." promptTitle="Text (required)" prompt="Maximum Length: 100 characters." sqref="D8:D12" xr:uid="{2F99E19C-9C0C-4473-B30F-3726CF03A542}">
      <formula1>100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Chitiet</vt:lpstr>
      <vt:lpstr>Bo sung gia mia tu 01 01 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NguyenQuangThoai</dc:creator>
  <cp:lastModifiedBy>NguyenQuangThoai</cp:lastModifiedBy>
  <dcterms:created xsi:type="dcterms:W3CDTF">2018-12-15T01:00:07Z</dcterms:created>
  <dcterms:modified xsi:type="dcterms:W3CDTF">2019-03-26T00:56:43Z</dcterms:modified>
</cp:coreProperties>
</file>